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ng73/Desktop/实习/投入产出/政策影响/"/>
    </mc:Choice>
  </mc:AlternateContent>
  <xr:revisionPtr revIDLastSave="0" documentId="13_ncr:1_{9A4F2AEC-CA5C-CE41-AE96-2CD455EAC7A5}" xr6:coauthVersionLast="47" xr6:coauthVersionMax="47" xr10:uidLastSave="{00000000-0000-0000-0000-000000000000}"/>
  <bookViews>
    <workbookView xWindow="8840" yWindow="1180" windowWidth="21920" windowHeight="18300" activeTab="2" xr2:uid="{93106AAC-7F6D-A643-AC20-3521DA4F98A7}"/>
  </bookViews>
  <sheets>
    <sheet name="2020" sheetId="2" r:id="rId1"/>
    <sheet name="2018" sheetId="3" r:id="rId2"/>
    <sheet name="2017" sheetId="4" r:id="rId3"/>
    <sheet name="2015" sheetId="5" r:id="rId4"/>
    <sheet name="2012" sheetId="6" r:id="rId5"/>
    <sheet name="2010" sheetId="7" r:id="rId6"/>
    <sheet name="2007" sheetId="8" r:id="rId7"/>
    <sheet name="2005" sheetId="9" r:id="rId8"/>
    <sheet name="2002" sheetId="10" r:id="rId9"/>
  </sheets>
  <externalReferences>
    <externalReference r:id="rId10"/>
    <externalReference r:id="rId11"/>
  </externalReferences>
  <definedNames>
    <definedName name="_8jjf" hidden="1">#REF!</definedName>
    <definedName name="_Fill" localSheetId="2" hidden="1">[1]eqpmad2!#REF!</definedName>
    <definedName name="_Fill" hidden="1">[2]eqpmad2!#REF!</definedName>
    <definedName name="_xlnm._FilterDatabase" localSheetId="2" hidden="1">#REF!</definedName>
    <definedName name="_xlnm._FilterDatabase" hidden="1">#REF!</definedName>
    <definedName name="_Key1" localSheetId="2" hidden="1">#REF!</definedName>
    <definedName name="_Key1" hidden="1">#REF!</definedName>
    <definedName name="_Order1" hidden="1">255</definedName>
    <definedName name="_Order2" hidden="1">255</definedName>
    <definedName name="_s444" hidden="1">#REF!</definedName>
    <definedName name="_Sort" localSheetId="2" hidden="1">#REF!</definedName>
    <definedName name="_Sort" hidden="1">#REF!</definedName>
    <definedName name="ccc" hidden="1">[2]eqpmad2!#REF!</definedName>
    <definedName name="ccj" localSheetId="2" hidden="1">#REF!</definedName>
    <definedName name="ccj" hidden="1">#REF!</definedName>
    <definedName name="chenjie1" localSheetId="2" hidden="1">#REF!</definedName>
    <definedName name="chenjie1" hidden="1">#REF!</definedName>
    <definedName name="chenjie11" localSheetId="2" hidden="1">#REF!</definedName>
    <definedName name="chenjie11" hidden="1">#REF!</definedName>
    <definedName name="chenjie11111" localSheetId="2" hidden="1">#REF!</definedName>
    <definedName name="chenjie11111" hidden="1">#REF!</definedName>
    <definedName name="d4444444" localSheetId="2" hidden="1">#REF!</definedName>
    <definedName name="d4444444" hidden="1">#REF!</definedName>
    <definedName name="ddd" localSheetId="2" hidden="1">#REF!</definedName>
    <definedName name="ddd" hidden="1">#REF!</definedName>
    <definedName name="dss" localSheetId="2" hidden="1">#REF!</definedName>
    <definedName name="dss" hidden="1">#REF!</definedName>
    <definedName name="ffr" localSheetId="2" hidden="1">[1]eqpmad2!#REF!</definedName>
    <definedName name="ffr" hidden="1">[1]eqpmad2!#REF!</definedName>
    <definedName name="frff" localSheetId="2" hidden="1">#REF!</definedName>
    <definedName name="frff" hidden="1">#REF!</definedName>
    <definedName name="ggff" localSheetId="2" hidden="1">#REF!</definedName>
    <definedName name="ggff" hidden="1">#REF!</definedName>
    <definedName name="kkkksd" localSheetId="2" hidden="1">#REF!</definedName>
    <definedName name="kkkksd" hidden="1">#REF!</definedName>
    <definedName name="SPSS" localSheetId="8">#REF!</definedName>
    <definedName name="SPSS" localSheetId="6">#REF!</definedName>
    <definedName name="SPSS" localSheetId="5">#REF!</definedName>
    <definedName name="SPSS">#REF!</definedName>
    <definedName name="ttt" localSheetId="2" hidden="1">#REF!</definedName>
    <definedName name="ttt" hidden="1">#REF!</definedName>
    <definedName name="www" localSheetId="2" hidden="1">#REF!</definedName>
    <definedName name="www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I129" i="10" l="1"/>
  <c r="EG129" i="10"/>
  <c r="ED129" i="10"/>
  <c r="DX129" i="10"/>
  <c r="DW129" i="10"/>
  <c r="DY129" i="10" s="1"/>
  <c r="EA129" i="10" s="1"/>
  <c r="EF129" i="10" s="1"/>
  <c r="ED128" i="10"/>
  <c r="DY128" i="10"/>
  <c r="EA128" i="10" s="1"/>
  <c r="EF128" i="10" s="1"/>
  <c r="EH128" i="10" s="1"/>
  <c r="ED127" i="10"/>
  <c r="EA127" i="10"/>
  <c r="DY127" i="10"/>
  <c r="ED126" i="10"/>
  <c r="EA126" i="10"/>
  <c r="EF126" i="10" s="1"/>
  <c r="EH126" i="10" s="1"/>
  <c r="DY126" i="10"/>
  <c r="ED125" i="10"/>
  <c r="DY125" i="10"/>
  <c r="EA125" i="10" s="1"/>
  <c r="EF125" i="10" s="1"/>
  <c r="EH125" i="10" s="1"/>
  <c r="ED124" i="10"/>
  <c r="DY124" i="10"/>
  <c r="EA124" i="10" s="1"/>
  <c r="EF124" i="10" s="1"/>
  <c r="EH124" i="10" s="1"/>
  <c r="ED123" i="10"/>
  <c r="DY123" i="10"/>
  <c r="EA123" i="10" s="1"/>
  <c r="EF123" i="10" s="1"/>
  <c r="EH123" i="10" s="1"/>
  <c r="ED122" i="10"/>
  <c r="DY122" i="10"/>
  <c r="EA122" i="10" s="1"/>
  <c r="ED121" i="10"/>
  <c r="DY121" i="10"/>
  <c r="EA121" i="10" s="1"/>
  <c r="ED120" i="10"/>
  <c r="DY120" i="10"/>
  <c r="EA120" i="10" s="1"/>
  <c r="EF120" i="10" s="1"/>
  <c r="EH120" i="10" s="1"/>
  <c r="ED119" i="10"/>
  <c r="DY119" i="10"/>
  <c r="EA119" i="10" s="1"/>
  <c r="EF119" i="10" s="1"/>
  <c r="EH119" i="10" s="1"/>
  <c r="ED118" i="10"/>
  <c r="DY118" i="10"/>
  <c r="EA118" i="10" s="1"/>
  <c r="EF118" i="10" s="1"/>
  <c r="EH118" i="10" s="1"/>
  <c r="ED117" i="10"/>
  <c r="EA117" i="10"/>
  <c r="DY117" i="10"/>
  <c r="ED116" i="10"/>
  <c r="DY116" i="10"/>
  <c r="EA116" i="10" s="1"/>
  <c r="EF116" i="10" s="1"/>
  <c r="EH116" i="10" s="1"/>
  <c r="ED115" i="10"/>
  <c r="DY115" i="10"/>
  <c r="EA115" i="10" s="1"/>
  <c r="EF115" i="10" s="1"/>
  <c r="EH115" i="10" s="1"/>
  <c r="ED114" i="10"/>
  <c r="DY114" i="10"/>
  <c r="EA114" i="10" s="1"/>
  <c r="EF114" i="10" s="1"/>
  <c r="EH114" i="10" s="1"/>
  <c r="ED113" i="10"/>
  <c r="DY113" i="10"/>
  <c r="EA113" i="10" s="1"/>
  <c r="ED112" i="10"/>
  <c r="DY112" i="10"/>
  <c r="EA112" i="10" s="1"/>
  <c r="EF112" i="10" s="1"/>
  <c r="EH112" i="10" s="1"/>
  <c r="ED111" i="10"/>
  <c r="DY111" i="10"/>
  <c r="EA111" i="10" s="1"/>
  <c r="EF111" i="10" s="1"/>
  <c r="EH111" i="10" s="1"/>
  <c r="ED110" i="10"/>
  <c r="DY110" i="10"/>
  <c r="EA110" i="10" s="1"/>
  <c r="EF110" i="10" s="1"/>
  <c r="EH110" i="10" s="1"/>
  <c r="ED109" i="10"/>
  <c r="EF109" i="10" s="1"/>
  <c r="EH109" i="10" s="1"/>
  <c r="EA109" i="10"/>
  <c r="DY109" i="10"/>
  <c r="ED108" i="10"/>
  <c r="EA108" i="10"/>
  <c r="EF108" i="10" s="1"/>
  <c r="EH108" i="10" s="1"/>
  <c r="DY108" i="10"/>
  <c r="ED107" i="10"/>
  <c r="DY107" i="10"/>
  <c r="EA107" i="10" s="1"/>
  <c r="EF107" i="10" s="1"/>
  <c r="EH107" i="10" s="1"/>
  <c r="ED106" i="10"/>
  <c r="DY106" i="10"/>
  <c r="EA106" i="10" s="1"/>
  <c r="EF106" i="10" s="1"/>
  <c r="EH106" i="10" s="1"/>
  <c r="ED105" i="10"/>
  <c r="DY105" i="10"/>
  <c r="EA105" i="10" s="1"/>
  <c r="EF105" i="10" s="1"/>
  <c r="EH105" i="10" s="1"/>
  <c r="ED104" i="10"/>
  <c r="DY104" i="10"/>
  <c r="EA104" i="10" s="1"/>
  <c r="EF104" i="10" s="1"/>
  <c r="EH104" i="10" s="1"/>
  <c r="ED103" i="10"/>
  <c r="DY103" i="10"/>
  <c r="EA103" i="10" s="1"/>
  <c r="EF103" i="10" s="1"/>
  <c r="EH103" i="10" s="1"/>
  <c r="ED102" i="10"/>
  <c r="EA102" i="10"/>
  <c r="EF102" i="10" s="1"/>
  <c r="EH102" i="10" s="1"/>
  <c r="DY102" i="10"/>
  <c r="ED101" i="10"/>
  <c r="DY101" i="10"/>
  <c r="EA101" i="10" s="1"/>
  <c r="EF101" i="10" s="1"/>
  <c r="EH101" i="10" s="1"/>
  <c r="ED100" i="10"/>
  <c r="DY100" i="10"/>
  <c r="EA100" i="10" s="1"/>
  <c r="ED99" i="10"/>
  <c r="DY99" i="10"/>
  <c r="EA99" i="10" s="1"/>
  <c r="EF99" i="10" s="1"/>
  <c r="EH99" i="10" s="1"/>
  <c r="ED98" i="10"/>
  <c r="DY98" i="10"/>
  <c r="EA98" i="10" s="1"/>
  <c r="EF98" i="10" s="1"/>
  <c r="EH98" i="10" s="1"/>
  <c r="ED97" i="10"/>
  <c r="DY97" i="10"/>
  <c r="EA97" i="10" s="1"/>
  <c r="ED96" i="10"/>
  <c r="DY96" i="10"/>
  <c r="EA96" i="10" s="1"/>
  <c r="EF96" i="10" s="1"/>
  <c r="EH96" i="10" s="1"/>
  <c r="ED95" i="10"/>
  <c r="DY95" i="10"/>
  <c r="EA95" i="10" s="1"/>
  <c r="ED94" i="10"/>
  <c r="DY94" i="10"/>
  <c r="EA94" i="10" s="1"/>
  <c r="EF94" i="10" s="1"/>
  <c r="EH94" i="10" s="1"/>
  <c r="ED93" i="10"/>
  <c r="DY93" i="10"/>
  <c r="EA93" i="10" s="1"/>
  <c r="EF93" i="10" s="1"/>
  <c r="EH93" i="10" s="1"/>
  <c r="ED92" i="10"/>
  <c r="DY92" i="10"/>
  <c r="EA92" i="10" s="1"/>
  <c r="EF92" i="10" s="1"/>
  <c r="EH92" i="10" s="1"/>
  <c r="ED91" i="10"/>
  <c r="DY91" i="10"/>
  <c r="EA91" i="10" s="1"/>
  <c r="EF91" i="10" s="1"/>
  <c r="EH91" i="10" s="1"/>
  <c r="ED90" i="10"/>
  <c r="EA90" i="10"/>
  <c r="DY90" i="10"/>
  <c r="ED89" i="10"/>
  <c r="DY89" i="10"/>
  <c r="EA89" i="10" s="1"/>
  <c r="EF89" i="10" s="1"/>
  <c r="EH89" i="10" s="1"/>
  <c r="ED88" i="10"/>
  <c r="DY88" i="10"/>
  <c r="EA88" i="10" s="1"/>
  <c r="EF88" i="10" s="1"/>
  <c r="EH88" i="10" s="1"/>
  <c r="ED87" i="10"/>
  <c r="DY87" i="10"/>
  <c r="EA87" i="10" s="1"/>
  <c r="EF87" i="10" s="1"/>
  <c r="EH87" i="10" s="1"/>
  <c r="ED86" i="10"/>
  <c r="DY86" i="10"/>
  <c r="EA86" i="10" s="1"/>
  <c r="ED85" i="10"/>
  <c r="EA85" i="10"/>
  <c r="DY85" i="10"/>
  <c r="ED84" i="10"/>
  <c r="DY84" i="10"/>
  <c r="EA84" i="10" s="1"/>
  <c r="EF84" i="10" s="1"/>
  <c r="EH84" i="10" s="1"/>
  <c r="ED83" i="10"/>
  <c r="DY83" i="10"/>
  <c r="EA83" i="10" s="1"/>
  <c r="EF83" i="10" s="1"/>
  <c r="EH83" i="10" s="1"/>
  <c r="ED82" i="10"/>
  <c r="DY82" i="10"/>
  <c r="EA82" i="10" s="1"/>
  <c r="EF82" i="10" s="1"/>
  <c r="EH82" i="10" s="1"/>
  <c r="ED81" i="10"/>
  <c r="DY81" i="10"/>
  <c r="EA81" i="10" s="1"/>
  <c r="EF81" i="10" s="1"/>
  <c r="EH81" i="10" s="1"/>
  <c r="ED80" i="10"/>
  <c r="DY80" i="10"/>
  <c r="EA80" i="10" s="1"/>
  <c r="EF80" i="10" s="1"/>
  <c r="EH80" i="10" s="1"/>
  <c r="ED79" i="10"/>
  <c r="DY79" i="10"/>
  <c r="EA79" i="10" s="1"/>
  <c r="ED78" i="10"/>
  <c r="DY78" i="10"/>
  <c r="EA78" i="10" s="1"/>
  <c r="EF78" i="10" s="1"/>
  <c r="EH78" i="10" s="1"/>
  <c r="ED77" i="10"/>
  <c r="DY77" i="10"/>
  <c r="EA77" i="10" s="1"/>
  <c r="ED76" i="10"/>
  <c r="DY76" i="10"/>
  <c r="EA76" i="10" s="1"/>
  <c r="EF76" i="10" s="1"/>
  <c r="EH76" i="10" s="1"/>
  <c r="ED75" i="10"/>
  <c r="DY75" i="10"/>
  <c r="EA75" i="10" s="1"/>
  <c r="ED74" i="10"/>
  <c r="DY74" i="10"/>
  <c r="EA74" i="10" s="1"/>
  <c r="EF74" i="10" s="1"/>
  <c r="EH74" i="10" s="1"/>
  <c r="ED73" i="10"/>
  <c r="DY73" i="10"/>
  <c r="EA73" i="10" s="1"/>
  <c r="ED72" i="10"/>
  <c r="EA72" i="10"/>
  <c r="DY72" i="10"/>
  <c r="ED71" i="10"/>
  <c r="DY71" i="10"/>
  <c r="EA71" i="10" s="1"/>
  <c r="EF71" i="10" s="1"/>
  <c r="EH71" i="10" s="1"/>
  <c r="ED70" i="10"/>
  <c r="DY70" i="10"/>
  <c r="EA70" i="10" s="1"/>
  <c r="ED69" i="10"/>
  <c r="EA69" i="10"/>
  <c r="EF69" i="10" s="1"/>
  <c r="EH69" i="10" s="1"/>
  <c r="DY69" i="10"/>
  <c r="ED68" i="10"/>
  <c r="EA68" i="10"/>
  <c r="EF68" i="10" s="1"/>
  <c r="EH68" i="10" s="1"/>
  <c r="DY68" i="10"/>
  <c r="ED67" i="10"/>
  <c r="DY67" i="10"/>
  <c r="EA67" i="10" s="1"/>
  <c r="EF67" i="10" s="1"/>
  <c r="EH67" i="10" s="1"/>
  <c r="ED66" i="10"/>
  <c r="EA66" i="10"/>
  <c r="DY66" i="10"/>
  <c r="ED65" i="10"/>
  <c r="DY65" i="10"/>
  <c r="EA65" i="10" s="1"/>
  <c r="EF65" i="10" s="1"/>
  <c r="EH65" i="10" s="1"/>
  <c r="ED64" i="10"/>
  <c r="DY64" i="10"/>
  <c r="EA64" i="10" s="1"/>
  <c r="EF64" i="10" s="1"/>
  <c r="EH64" i="10" s="1"/>
  <c r="ED63" i="10"/>
  <c r="DY63" i="10"/>
  <c r="EA63" i="10" s="1"/>
  <c r="EF63" i="10" s="1"/>
  <c r="EH63" i="10" s="1"/>
  <c r="ED62" i="10"/>
  <c r="DY62" i="10"/>
  <c r="EA62" i="10" s="1"/>
  <c r="ED61" i="10"/>
  <c r="EA61" i="10"/>
  <c r="DY61" i="10"/>
  <c r="ED60" i="10"/>
  <c r="DY60" i="10"/>
  <c r="EA60" i="10" s="1"/>
  <c r="EF60" i="10" s="1"/>
  <c r="EH60" i="10" s="1"/>
  <c r="ED59" i="10"/>
  <c r="DY59" i="10"/>
  <c r="EA59" i="10" s="1"/>
  <c r="EF59" i="10" s="1"/>
  <c r="EH59" i="10" s="1"/>
  <c r="ED58" i="10"/>
  <c r="DY58" i="10"/>
  <c r="EA58" i="10" s="1"/>
  <c r="EF58" i="10" s="1"/>
  <c r="EH58" i="10" s="1"/>
  <c r="ED57" i="10"/>
  <c r="DY57" i="10"/>
  <c r="EA57" i="10" s="1"/>
  <c r="EF57" i="10" s="1"/>
  <c r="EH57" i="10" s="1"/>
  <c r="ED56" i="10"/>
  <c r="DY56" i="10"/>
  <c r="EA56" i="10" s="1"/>
  <c r="ED55" i="10"/>
  <c r="DY55" i="10"/>
  <c r="EA55" i="10" s="1"/>
  <c r="EF55" i="10" s="1"/>
  <c r="EH55" i="10" s="1"/>
  <c r="ED54" i="10"/>
  <c r="DY54" i="10"/>
  <c r="EA54" i="10" s="1"/>
  <c r="EF54" i="10" s="1"/>
  <c r="EH54" i="10" s="1"/>
  <c r="ED53" i="10"/>
  <c r="DY53" i="10"/>
  <c r="EA53" i="10" s="1"/>
  <c r="ED52" i="10"/>
  <c r="DY52" i="10"/>
  <c r="EA52" i="10" s="1"/>
  <c r="EF52" i="10" s="1"/>
  <c r="EH52" i="10" s="1"/>
  <c r="ED51" i="10"/>
  <c r="DY51" i="10"/>
  <c r="EA51" i="10" s="1"/>
  <c r="EF51" i="10" s="1"/>
  <c r="EH51" i="10" s="1"/>
  <c r="ED50" i="10"/>
  <c r="DY50" i="10"/>
  <c r="EA50" i="10" s="1"/>
  <c r="EF50" i="10" s="1"/>
  <c r="EH50" i="10" s="1"/>
  <c r="ED49" i="10"/>
  <c r="EA49" i="10"/>
  <c r="DY49" i="10"/>
  <c r="ED48" i="10"/>
  <c r="DY48" i="10"/>
  <c r="EA48" i="10" s="1"/>
  <c r="EF48" i="10" s="1"/>
  <c r="EH48" i="10" s="1"/>
  <c r="ED47" i="10"/>
  <c r="DY47" i="10"/>
  <c r="EA47" i="10" s="1"/>
  <c r="ED46" i="10"/>
  <c r="DY46" i="10"/>
  <c r="EA46" i="10" s="1"/>
  <c r="EF46" i="10" s="1"/>
  <c r="EH46" i="10" s="1"/>
  <c r="ED45" i="10"/>
  <c r="DY45" i="10"/>
  <c r="EA45" i="10" s="1"/>
  <c r="EF45" i="10" s="1"/>
  <c r="EH45" i="10" s="1"/>
  <c r="ED44" i="10"/>
  <c r="DY44" i="10"/>
  <c r="EA44" i="10" s="1"/>
  <c r="ED43" i="10"/>
  <c r="DY43" i="10"/>
  <c r="EA43" i="10" s="1"/>
  <c r="EF43" i="10" s="1"/>
  <c r="EH43" i="10" s="1"/>
  <c r="ED42" i="10"/>
  <c r="DY42" i="10"/>
  <c r="EA42" i="10" s="1"/>
  <c r="EF42" i="10" s="1"/>
  <c r="EH42" i="10" s="1"/>
  <c r="ED41" i="10"/>
  <c r="DY41" i="10"/>
  <c r="EA41" i="10" s="1"/>
  <c r="ED40" i="10"/>
  <c r="DY40" i="10"/>
  <c r="EA40" i="10" s="1"/>
  <c r="EF40" i="10" s="1"/>
  <c r="EH40" i="10" s="1"/>
  <c r="ED39" i="10"/>
  <c r="DY39" i="10"/>
  <c r="EA39" i="10" s="1"/>
  <c r="ED38" i="10"/>
  <c r="DY38" i="10"/>
  <c r="EA38" i="10" s="1"/>
  <c r="EF38" i="10" s="1"/>
  <c r="EH38" i="10" s="1"/>
  <c r="ED37" i="10"/>
  <c r="EF37" i="10" s="1"/>
  <c r="EH37" i="10" s="1"/>
  <c r="EA37" i="10"/>
  <c r="DY37" i="10"/>
  <c r="ED36" i="10"/>
  <c r="EA36" i="10"/>
  <c r="EF36" i="10" s="1"/>
  <c r="EH36" i="10" s="1"/>
  <c r="DY36" i="10"/>
  <c r="ED35" i="10"/>
  <c r="DY35" i="10"/>
  <c r="EA35" i="10" s="1"/>
  <c r="EF35" i="10" s="1"/>
  <c r="EH35" i="10" s="1"/>
  <c r="ED34" i="10"/>
  <c r="DY34" i="10"/>
  <c r="EA34" i="10" s="1"/>
  <c r="ED33" i="10"/>
  <c r="DY33" i="10"/>
  <c r="EA33" i="10" s="1"/>
  <c r="EF33" i="10" s="1"/>
  <c r="EH33" i="10" s="1"/>
  <c r="ED32" i="10"/>
  <c r="DY32" i="10"/>
  <c r="EA32" i="10" s="1"/>
  <c r="ED31" i="10"/>
  <c r="EA31" i="10"/>
  <c r="EF31" i="10" s="1"/>
  <c r="EH31" i="10" s="1"/>
  <c r="DY31" i="10"/>
  <c r="ED30" i="10"/>
  <c r="DY30" i="10"/>
  <c r="EA30" i="10" s="1"/>
  <c r="EF30" i="10" s="1"/>
  <c r="EH30" i="10" s="1"/>
  <c r="ED29" i="10"/>
  <c r="DY29" i="10"/>
  <c r="EA29" i="10" s="1"/>
  <c r="ED28" i="10"/>
  <c r="DY28" i="10"/>
  <c r="EA28" i="10" s="1"/>
  <c r="EF28" i="10" s="1"/>
  <c r="EH28" i="10" s="1"/>
  <c r="ED27" i="10"/>
  <c r="DY27" i="10"/>
  <c r="EA27" i="10" s="1"/>
  <c r="ED26" i="10"/>
  <c r="DY26" i="10"/>
  <c r="EA26" i="10" s="1"/>
  <c r="EF26" i="10" s="1"/>
  <c r="EH26" i="10" s="1"/>
  <c r="ED25" i="10"/>
  <c r="DY25" i="10"/>
  <c r="EA25" i="10" s="1"/>
  <c r="ED24" i="10"/>
  <c r="EA24" i="10"/>
  <c r="DY24" i="10"/>
  <c r="ED23" i="10"/>
  <c r="DY23" i="10"/>
  <c r="EA23" i="10" s="1"/>
  <c r="EF23" i="10" s="1"/>
  <c r="EH23" i="10" s="1"/>
  <c r="ED22" i="10"/>
  <c r="DY22" i="10"/>
  <c r="EA22" i="10" s="1"/>
  <c r="ED21" i="10"/>
  <c r="EA21" i="10"/>
  <c r="EF21" i="10" s="1"/>
  <c r="EH21" i="10" s="1"/>
  <c r="DY21" i="10"/>
  <c r="ED20" i="10"/>
  <c r="DY20" i="10"/>
  <c r="EA20" i="10" s="1"/>
  <c r="EF20" i="10" s="1"/>
  <c r="EH20" i="10" s="1"/>
  <c r="ED19" i="10"/>
  <c r="DY19" i="10"/>
  <c r="EA19" i="10" s="1"/>
  <c r="EF19" i="10" s="1"/>
  <c r="EH19" i="10" s="1"/>
  <c r="ED18" i="10"/>
  <c r="DY18" i="10"/>
  <c r="EA18" i="10" s="1"/>
  <c r="EF18" i="10" s="1"/>
  <c r="EH18" i="10" s="1"/>
  <c r="ED17" i="10"/>
  <c r="DY17" i="10"/>
  <c r="EA17" i="10" s="1"/>
  <c r="ED16" i="10"/>
  <c r="DY16" i="10"/>
  <c r="EA16" i="10" s="1"/>
  <c r="EF16" i="10" s="1"/>
  <c r="EH16" i="10" s="1"/>
  <c r="ED15" i="10"/>
  <c r="DY15" i="10"/>
  <c r="EA15" i="10" s="1"/>
  <c r="EF15" i="10" s="1"/>
  <c r="EH15" i="10" s="1"/>
  <c r="ED14" i="10"/>
  <c r="DY14" i="10"/>
  <c r="EA14" i="10" s="1"/>
  <c r="ED13" i="10"/>
  <c r="DY13" i="10"/>
  <c r="EA13" i="10" s="1"/>
  <c r="ED12" i="10"/>
  <c r="EA12" i="10"/>
  <c r="DY12" i="10"/>
  <c r="ED11" i="10"/>
  <c r="DY11" i="10"/>
  <c r="EA11" i="10" s="1"/>
  <c r="EF11" i="10" s="1"/>
  <c r="EH11" i="10" s="1"/>
  <c r="ED10" i="10"/>
  <c r="DY10" i="10"/>
  <c r="EA10" i="10" s="1"/>
  <c r="EF10" i="10" s="1"/>
  <c r="EH10" i="10" s="1"/>
  <c r="ED9" i="10"/>
  <c r="DY9" i="10"/>
  <c r="EA9" i="10" s="1"/>
  <c r="EF9" i="10" s="1"/>
  <c r="EH9" i="10" s="1"/>
  <c r="ED8" i="10"/>
  <c r="DY8" i="10"/>
  <c r="EA8" i="10" s="1"/>
  <c r="EF8" i="10" s="1"/>
  <c r="EH8" i="10" s="1"/>
  <c r="ED7" i="10"/>
  <c r="DY7" i="10"/>
  <c r="EA7" i="10" s="1"/>
  <c r="EF139" i="8"/>
  <c r="EI139" i="8" s="1"/>
  <c r="CU117" i="8"/>
  <c r="EI117" i="8" s="1"/>
  <c r="EF101" i="8"/>
  <c r="EI101" i="8" s="1"/>
  <c r="EW161" i="4"/>
  <c r="EV161" i="4"/>
  <c r="EU161" i="4"/>
  <c r="ET161" i="4"/>
  <c r="ES161" i="4"/>
  <c r="ER161" i="4"/>
  <c r="EQ161" i="4"/>
  <c r="EP161" i="4"/>
  <c r="EO161" i="4"/>
  <c r="EN161" i="4"/>
  <c r="EM161" i="4"/>
  <c r="EL161" i="4"/>
  <c r="EK161" i="4"/>
  <c r="EJ161" i="4"/>
  <c r="EI161" i="4"/>
  <c r="EH161" i="4"/>
  <c r="EG161" i="4"/>
  <c r="EF161" i="4"/>
  <c r="EE161" i="4"/>
  <c r="ED161" i="4"/>
  <c r="EC161" i="4"/>
  <c r="EB161" i="4"/>
  <c r="EA161" i="4"/>
  <c r="DZ161" i="4"/>
  <c r="DY161" i="4"/>
  <c r="DX161" i="4"/>
  <c r="DW161" i="4"/>
  <c r="DV161" i="4"/>
  <c r="DU161" i="4"/>
  <c r="DT161" i="4"/>
  <c r="DS161" i="4"/>
  <c r="DR161" i="4"/>
  <c r="DQ161" i="4"/>
  <c r="DP161" i="4"/>
  <c r="DO161" i="4"/>
  <c r="DN161" i="4"/>
  <c r="DM161" i="4"/>
  <c r="DL161" i="4"/>
  <c r="DK161" i="4"/>
  <c r="DJ161" i="4"/>
  <c r="DI161" i="4"/>
  <c r="DH161" i="4"/>
  <c r="DG161" i="4"/>
  <c r="DF161" i="4"/>
  <c r="DE161" i="4"/>
  <c r="DD161" i="4"/>
  <c r="DC161" i="4"/>
  <c r="DB161" i="4"/>
  <c r="DA161" i="4"/>
  <c r="CZ161" i="4"/>
  <c r="CY161" i="4"/>
  <c r="CX161" i="4"/>
  <c r="CW161" i="4"/>
  <c r="CV161" i="4"/>
  <c r="CU161" i="4"/>
  <c r="CT161" i="4"/>
  <c r="CS161" i="4"/>
  <c r="CR161" i="4"/>
  <c r="CQ161" i="4"/>
  <c r="CP161" i="4"/>
  <c r="CO161" i="4"/>
  <c r="CN161" i="4"/>
  <c r="CM161" i="4"/>
  <c r="CL161" i="4"/>
  <c r="CK161" i="4"/>
  <c r="CJ161" i="4"/>
  <c r="CI161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FI156" i="4"/>
  <c r="FH156" i="4"/>
  <c r="FF156" i="4"/>
  <c r="FD156" i="4"/>
  <c r="FC156" i="4"/>
  <c r="FA156" i="4"/>
  <c r="EY156" i="4"/>
  <c r="EX156" i="4"/>
  <c r="EV156" i="4"/>
  <c r="EU156" i="4"/>
  <c r="ET156" i="4"/>
  <c r="ES156" i="4"/>
  <c r="ER156" i="4"/>
  <c r="EQ156" i="4"/>
  <c r="EP156" i="4"/>
  <c r="EO156" i="4"/>
  <c r="EN156" i="4"/>
  <c r="EM156" i="4"/>
  <c r="EL156" i="4"/>
  <c r="EK156" i="4"/>
  <c r="EJ156" i="4"/>
  <c r="EI156" i="4"/>
  <c r="EH156" i="4"/>
  <c r="EG156" i="4"/>
  <c r="EF156" i="4"/>
  <c r="EE156" i="4"/>
  <c r="ED156" i="4"/>
  <c r="EC156" i="4"/>
  <c r="EB156" i="4"/>
  <c r="EA156" i="4"/>
  <c r="DZ156" i="4"/>
  <c r="DY156" i="4"/>
  <c r="DX156" i="4"/>
  <c r="DW156" i="4"/>
  <c r="DV156" i="4"/>
  <c r="DU156" i="4"/>
  <c r="DT156" i="4"/>
  <c r="DS156" i="4"/>
  <c r="DR156" i="4"/>
  <c r="DQ156" i="4"/>
  <c r="DP156" i="4"/>
  <c r="DO156" i="4"/>
  <c r="DN156" i="4"/>
  <c r="DM156" i="4"/>
  <c r="DL156" i="4"/>
  <c r="DK156" i="4"/>
  <c r="DJ156" i="4"/>
  <c r="DI156" i="4"/>
  <c r="DH156" i="4"/>
  <c r="DG156" i="4"/>
  <c r="DF156" i="4"/>
  <c r="DE156" i="4"/>
  <c r="DD156" i="4"/>
  <c r="DC156" i="4"/>
  <c r="DB156" i="4"/>
  <c r="DA156" i="4"/>
  <c r="CZ156" i="4"/>
  <c r="CY156" i="4"/>
  <c r="CX156" i="4"/>
  <c r="CW156" i="4"/>
  <c r="CV156" i="4"/>
  <c r="CU156" i="4"/>
  <c r="CT156" i="4"/>
  <c r="CS156" i="4"/>
  <c r="CR156" i="4"/>
  <c r="CQ156" i="4"/>
  <c r="CP156" i="4"/>
  <c r="CO156" i="4"/>
  <c r="CN156" i="4"/>
  <c r="CM156" i="4"/>
  <c r="CL156" i="4"/>
  <c r="CK156" i="4"/>
  <c r="CJ156" i="4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FE155" i="4"/>
  <c r="EZ155" i="4"/>
  <c r="FB155" i="4" s="1"/>
  <c r="FG155" i="4" s="1"/>
  <c r="EW155" i="4"/>
  <c r="FE154" i="4"/>
  <c r="EZ154" i="4"/>
  <c r="FB154" i="4" s="1"/>
  <c r="FG154" i="4" s="1"/>
  <c r="EW154" i="4"/>
  <c r="FE153" i="4"/>
  <c r="EZ153" i="4"/>
  <c r="FB153" i="4" s="1"/>
  <c r="FG153" i="4" s="1"/>
  <c r="EW153" i="4"/>
  <c r="FE152" i="4"/>
  <c r="EZ152" i="4"/>
  <c r="FB152" i="4" s="1"/>
  <c r="FG152" i="4" s="1"/>
  <c r="EW152" i="4"/>
  <c r="FE151" i="4"/>
  <c r="FB151" i="4"/>
  <c r="FG151" i="4" s="1"/>
  <c r="EZ151" i="4"/>
  <c r="EW151" i="4"/>
  <c r="FE150" i="4"/>
  <c r="FB150" i="4"/>
  <c r="FG150" i="4" s="1"/>
  <c r="EZ150" i="4"/>
  <c r="EW150" i="4"/>
  <c r="FE149" i="4"/>
  <c r="EZ149" i="4"/>
  <c r="FB149" i="4" s="1"/>
  <c r="FG149" i="4" s="1"/>
  <c r="EW149" i="4"/>
  <c r="FE148" i="4"/>
  <c r="EZ148" i="4"/>
  <c r="FB148" i="4" s="1"/>
  <c r="EW148" i="4"/>
  <c r="FE147" i="4"/>
  <c r="EZ147" i="4"/>
  <c r="FB147" i="4" s="1"/>
  <c r="EW147" i="4"/>
  <c r="FE146" i="4"/>
  <c r="EZ146" i="4"/>
  <c r="FB146" i="4" s="1"/>
  <c r="EW146" i="4"/>
  <c r="FE145" i="4"/>
  <c r="EZ145" i="4"/>
  <c r="FB145" i="4" s="1"/>
  <c r="FG145" i="4" s="1"/>
  <c r="EW145" i="4"/>
  <c r="FE144" i="4"/>
  <c r="EZ144" i="4"/>
  <c r="FB144" i="4" s="1"/>
  <c r="FG144" i="4" s="1"/>
  <c r="EW144" i="4"/>
  <c r="FE143" i="4"/>
  <c r="EZ143" i="4"/>
  <c r="FB143" i="4" s="1"/>
  <c r="FG143" i="4" s="1"/>
  <c r="EW143" i="4"/>
  <c r="FE142" i="4"/>
  <c r="EZ142" i="4"/>
  <c r="FB142" i="4" s="1"/>
  <c r="FG142" i="4" s="1"/>
  <c r="EW142" i="4"/>
  <c r="FE141" i="4"/>
  <c r="FB141" i="4"/>
  <c r="FG141" i="4" s="1"/>
  <c r="EZ141" i="4"/>
  <c r="EW141" i="4"/>
  <c r="FE140" i="4"/>
  <c r="EZ140" i="4"/>
  <c r="FB140" i="4" s="1"/>
  <c r="EW140" i="4"/>
  <c r="FE139" i="4"/>
  <c r="EZ139" i="4"/>
  <c r="FB139" i="4" s="1"/>
  <c r="FG139" i="4" s="1"/>
  <c r="EW139" i="4"/>
  <c r="FE138" i="4"/>
  <c r="FB138" i="4"/>
  <c r="FG138" i="4" s="1"/>
  <c r="EZ138" i="4"/>
  <c r="EW138" i="4"/>
  <c r="FE137" i="4"/>
  <c r="EZ137" i="4"/>
  <c r="FB137" i="4" s="1"/>
  <c r="EW137" i="4"/>
  <c r="FE136" i="4"/>
  <c r="EZ136" i="4"/>
  <c r="FB136" i="4" s="1"/>
  <c r="FG136" i="4" s="1"/>
  <c r="EW136" i="4"/>
  <c r="FE135" i="4"/>
  <c r="EZ135" i="4"/>
  <c r="FB135" i="4" s="1"/>
  <c r="FG135" i="4" s="1"/>
  <c r="EW135" i="4"/>
  <c r="FE134" i="4"/>
  <c r="FG134" i="4" s="1"/>
  <c r="FB134" i="4"/>
  <c r="EZ134" i="4"/>
  <c r="EW134" i="4"/>
  <c r="FE133" i="4"/>
  <c r="EZ133" i="4"/>
  <c r="FB133" i="4" s="1"/>
  <c r="EW133" i="4"/>
  <c r="FE132" i="4"/>
  <c r="EZ132" i="4"/>
  <c r="FB132" i="4" s="1"/>
  <c r="EW132" i="4"/>
  <c r="FE131" i="4"/>
  <c r="EZ131" i="4"/>
  <c r="FB131" i="4" s="1"/>
  <c r="FG131" i="4" s="1"/>
  <c r="EW131" i="4"/>
  <c r="FE130" i="4"/>
  <c r="EZ130" i="4"/>
  <c r="FB130" i="4" s="1"/>
  <c r="EW130" i="4"/>
  <c r="FE129" i="4"/>
  <c r="EZ129" i="4"/>
  <c r="FB129" i="4" s="1"/>
  <c r="FG129" i="4" s="1"/>
  <c r="EW129" i="4"/>
  <c r="FE128" i="4"/>
  <c r="EZ128" i="4"/>
  <c r="FB128" i="4" s="1"/>
  <c r="FG128" i="4" s="1"/>
  <c r="EW128" i="4"/>
  <c r="FE127" i="4"/>
  <c r="FB127" i="4"/>
  <c r="EZ127" i="4"/>
  <c r="EW127" i="4"/>
  <c r="FE126" i="4"/>
  <c r="EZ126" i="4"/>
  <c r="FB126" i="4" s="1"/>
  <c r="FG126" i="4" s="1"/>
  <c r="EW126" i="4"/>
  <c r="FE125" i="4"/>
  <c r="EZ125" i="4"/>
  <c r="FB125" i="4" s="1"/>
  <c r="FG125" i="4" s="1"/>
  <c r="EW125" i="4"/>
  <c r="FE124" i="4"/>
  <c r="EZ124" i="4"/>
  <c r="FB124" i="4" s="1"/>
  <c r="FG124" i="4" s="1"/>
  <c r="EW124" i="4"/>
  <c r="FE123" i="4"/>
  <c r="EZ123" i="4"/>
  <c r="FB123" i="4" s="1"/>
  <c r="FG123" i="4" s="1"/>
  <c r="EW123" i="4"/>
  <c r="FE122" i="4"/>
  <c r="EZ122" i="4"/>
  <c r="FB122" i="4" s="1"/>
  <c r="EW122" i="4"/>
  <c r="FE121" i="4"/>
  <c r="EZ121" i="4"/>
  <c r="FB121" i="4" s="1"/>
  <c r="FG121" i="4" s="1"/>
  <c r="EW121" i="4"/>
  <c r="FE120" i="4"/>
  <c r="EZ120" i="4"/>
  <c r="FB120" i="4" s="1"/>
  <c r="EW120" i="4"/>
  <c r="FE119" i="4"/>
  <c r="EZ119" i="4"/>
  <c r="FB119" i="4" s="1"/>
  <c r="EW119" i="4"/>
  <c r="FE118" i="4"/>
  <c r="EZ118" i="4"/>
  <c r="FB118" i="4" s="1"/>
  <c r="FG118" i="4" s="1"/>
  <c r="EW118" i="4"/>
  <c r="FE117" i="4"/>
  <c r="EZ117" i="4"/>
  <c r="FB117" i="4" s="1"/>
  <c r="FG117" i="4" s="1"/>
  <c r="EW117" i="4"/>
  <c r="FE116" i="4"/>
  <c r="EZ116" i="4"/>
  <c r="FB116" i="4" s="1"/>
  <c r="FG116" i="4" s="1"/>
  <c r="EW116" i="4"/>
  <c r="FE115" i="4"/>
  <c r="EZ115" i="4"/>
  <c r="FB115" i="4" s="1"/>
  <c r="FG115" i="4" s="1"/>
  <c r="EW115" i="4"/>
  <c r="FE114" i="4"/>
  <c r="EZ114" i="4"/>
  <c r="FB114" i="4" s="1"/>
  <c r="FG114" i="4" s="1"/>
  <c r="EW114" i="4"/>
  <c r="FE113" i="4"/>
  <c r="EZ113" i="4"/>
  <c r="FB113" i="4" s="1"/>
  <c r="EW113" i="4"/>
  <c r="FE112" i="4"/>
  <c r="EZ112" i="4"/>
  <c r="FB112" i="4" s="1"/>
  <c r="EW112" i="4"/>
  <c r="FE111" i="4"/>
  <c r="EZ111" i="4"/>
  <c r="FB111" i="4" s="1"/>
  <c r="FG111" i="4" s="1"/>
  <c r="EW111" i="4"/>
  <c r="FE110" i="4"/>
  <c r="EZ110" i="4"/>
  <c r="FB110" i="4" s="1"/>
  <c r="EW110" i="4"/>
  <c r="FE109" i="4"/>
  <c r="EZ109" i="4"/>
  <c r="FB109" i="4" s="1"/>
  <c r="FG109" i="4" s="1"/>
  <c r="EW109" i="4"/>
  <c r="FE108" i="4"/>
  <c r="EZ108" i="4"/>
  <c r="FB108" i="4" s="1"/>
  <c r="FG108" i="4" s="1"/>
  <c r="EW108" i="4"/>
  <c r="FE107" i="4"/>
  <c r="EZ107" i="4"/>
  <c r="FB107" i="4" s="1"/>
  <c r="EW107" i="4"/>
  <c r="FE106" i="4"/>
  <c r="EZ106" i="4"/>
  <c r="FB106" i="4" s="1"/>
  <c r="FG106" i="4" s="1"/>
  <c r="EW106" i="4"/>
  <c r="FE105" i="4"/>
  <c r="FB105" i="4"/>
  <c r="FG105" i="4" s="1"/>
  <c r="EZ105" i="4"/>
  <c r="EW105" i="4"/>
  <c r="FE104" i="4"/>
  <c r="EZ104" i="4"/>
  <c r="FB104" i="4" s="1"/>
  <c r="FG104" i="4" s="1"/>
  <c r="EW104" i="4"/>
  <c r="FE103" i="4"/>
  <c r="EZ103" i="4"/>
  <c r="FB103" i="4" s="1"/>
  <c r="FG103" i="4" s="1"/>
  <c r="EW103" i="4"/>
  <c r="FE102" i="4"/>
  <c r="FB102" i="4"/>
  <c r="FG102" i="4" s="1"/>
  <c r="EZ102" i="4"/>
  <c r="EW102" i="4"/>
  <c r="FE101" i="4"/>
  <c r="EZ101" i="4"/>
  <c r="FB101" i="4" s="1"/>
  <c r="FG101" i="4" s="1"/>
  <c r="EW101" i="4"/>
  <c r="FE100" i="4"/>
  <c r="EZ100" i="4"/>
  <c r="FB100" i="4" s="1"/>
  <c r="FG100" i="4" s="1"/>
  <c r="EW100" i="4"/>
  <c r="FE99" i="4"/>
  <c r="EZ99" i="4"/>
  <c r="FB99" i="4" s="1"/>
  <c r="EW99" i="4"/>
  <c r="FE98" i="4"/>
  <c r="FG98" i="4" s="1"/>
  <c r="FB98" i="4"/>
  <c r="EZ98" i="4"/>
  <c r="EW98" i="4"/>
  <c r="FE97" i="4"/>
  <c r="EZ97" i="4"/>
  <c r="FB97" i="4" s="1"/>
  <c r="FG97" i="4" s="1"/>
  <c r="EW97" i="4"/>
  <c r="FE96" i="4"/>
  <c r="EZ96" i="4"/>
  <c r="FB96" i="4" s="1"/>
  <c r="FG96" i="4" s="1"/>
  <c r="EW96" i="4"/>
  <c r="FE95" i="4"/>
  <c r="EZ95" i="4"/>
  <c r="FB95" i="4" s="1"/>
  <c r="EW95" i="4"/>
  <c r="FE94" i="4"/>
  <c r="EZ94" i="4"/>
  <c r="FB94" i="4" s="1"/>
  <c r="EW94" i="4"/>
  <c r="FE93" i="4"/>
  <c r="EZ93" i="4"/>
  <c r="FB93" i="4" s="1"/>
  <c r="FG93" i="4" s="1"/>
  <c r="EW93" i="4"/>
  <c r="FE92" i="4"/>
  <c r="EZ92" i="4"/>
  <c r="FB92" i="4" s="1"/>
  <c r="EW92" i="4"/>
  <c r="FE91" i="4"/>
  <c r="FB91" i="4"/>
  <c r="EZ91" i="4"/>
  <c r="EW91" i="4"/>
  <c r="FE90" i="4"/>
  <c r="FB90" i="4"/>
  <c r="FG90" i="4" s="1"/>
  <c r="EZ90" i="4"/>
  <c r="EW90" i="4"/>
  <c r="FE89" i="4"/>
  <c r="EZ89" i="4"/>
  <c r="FB89" i="4" s="1"/>
  <c r="FG89" i="4" s="1"/>
  <c r="EW89" i="4"/>
  <c r="FE88" i="4"/>
  <c r="EZ88" i="4"/>
  <c r="FB88" i="4" s="1"/>
  <c r="FG88" i="4" s="1"/>
  <c r="EW88" i="4"/>
  <c r="FE87" i="4"/>
  <c r="EZ87" i="4"/>
  <c r="FB87" i="4" s="1"/>
  <c r="FG87" i="4" s="1"/>
  <c r="EW87" i="4"/>
  <c r="FE86" i="4"/>
  <c r="EZ86" i="4"/>
  <c r="FB86" i="4" s="1"/>
  <c r="EW86" i="4"/>
  <c r="FE85" i="4"/>
  <c r="EZ85" i="4"/>
  <c r="FB85" i="4" s="1"/>
  <c r="EW85" i="4"/>
  <c r="FE84" i="4"/>
  <c r="EZ84" i="4"/>
  <c r="FB84" i="4" s="1"/>
  <c r="EW84" i="4"/>
  <c r="FE83" i="4"/>
  <c r="EZ83" i="4"/>
  <c r="FB83" i="4" s="1"/>
  <c r="FG83" i="4" s="1"/>
  <c r="EW83" i="4"/>
  <c r="FE82" i="4"/>
  <c r="EZ82" i="4"/>
  <c r="FB82" i="4" s="1"/>
  <c r="FG82" i="4" s="1"/>
  <c r="EW82" i="4"/>
  <c r="FE81" i="4"/>
  <c r="EZ81" i="4"/>
  <c r="FB81" i="4" s="1"/>
  <c r="FG81" i="4" s="1"/>
  <c r="EW81" i="4"/>
  <c r="FE80" i="4"/>
  <c r="EZ80" i="4"/>
  <c r="FB80" i="4" s="1"/>
  <c r="FG80" i="4" s="1"/>
  <c r="EW80" i="4"/>
  <c r="FE79" i="4"/>
  <c r="EZ79" i="4"/>
  <c r="FB79" i="4" s="1"/>
  <c r="FG79" i="4" s="1"/>
  <c r="EW79" i="4"/>
  <c r="FE78" i="4"/>
  <c r="FB78" i="4"/>
  <c r="EZ78" i="4"/>
  <c r="EW78" i="4"/>
  <c r="FE77" i="4"/>
  <c r="EZ77" i="4"/>
  <c r="FB77" i="4" s="1"/>
  <c r="EW77" i="4"/>
  <c r="FE76" i="4"/>
  <c r="EZ76" i="4"/>
  <c r="FB76" i="4" s="1"/>
  <c r="FG76" i="4" s="1"/>
  <c r="EW76" i="4"/>
  <c r="FE75" i="4"/>
  <c r="EZ75" i="4"/>
  <c r="FB75" i="4" s="1"/>
  <c r="FG75" i="4" s="1"/>
  <c r="EW75" i="4"/>
  <c r="FE74" i="4"/>
  <c r="EZ74" i="4"/>
  <c r="FB74" i="4" s="1"/>
  <c r="EW74" i="4"/>
  <c r="FE73" i="4"/>
  <c r="EZ73" i="4"/>
  <c r="FB73" i="4" s="1"/>
  <c r="FG73" i="4" s="1"/>
  <c r="EW73" i="4"/>
  <c r="FE72" i="4"/>
  <c r="EZ72" i="4"/>
  <c r="FB72" i="4" s="1"/>
  <c r="EW72" i="4"/>
  <c r="FE71" i="4"/>
  <c r="EZ71" i="4"/>
  <c r="FB71" i="4" s="1"/>
  <c r="FG71" i="4" s="1"/>
  <c r="EW71" i="4"/>
  <c r="FE70" i="4"/>
  <c r="EZ70" i="4"/>
  <c r="FB70" i="4" s="1"/>
  <c r="FG70" i="4" s="1"/>
  <c r="EW70" i="4"/>
  <c r="FE69" i="4"/>
  <c r="EZ69" i="4"/>
  <c r="FB69" i="4" s="1"/>
  <c r="FG69" i="4" s="1"/>
  <c r="EW69" i="4"/>
  <c r="FE68" i="4"/>
  <c r="EZ68" i="4"/>
  <c r="FB68" i="4" s="1"/>
  <c r="FG68" i="4" s="1"/>
  <c r="EW68" i="4"/>
  <c r="FE67" i="4"/>
  <c r="EZ67" i="4"/>
  <c r="FB67" i="4" s="1"/>
  <c r="FG67" i="4" s="1"/>
  <c r="EW67" i="4"/>
  <c r="FE66" i="4"/>
  <c r="EZ66" i="4"/>
  <c r="FB66" i="4" s="1"/>
  <c r="FG66" i="4" s="1"/>
  <c r="EW66" i="4"/>
  <c r="FE65" i="4"/>
  <c r="EZ65" i="4"/>
  <c r="FB65" i="4" s="1"/>
  <c r="EW65" i="4"/>
  <c r="FE64" i="4"/>
  <c r="EZ64" i="4"/>
  <c r="FB64" i="4" s="1"/>
  <c r="EW64" i="4"/>
  <c r="FE63" i="4"/>
  <c r="EZ63" i="4"/>
  <c r="FB63" i="4" s="1"/>
  <c r="EW63" i="4"/>
  <c r="FE62" i="4"/>
  <c r="EZ62" i="4"/>
  <c r="FB62" i="4" s="1"/>
  <c r="EW62" i="4"/>
  <c r="FE61" i="4"/>
  <c r="EZ61" i="4"/>
  <c r="FB61" i="4" s="1"/>
  <c r="FG61" i="4" s="1"/>
  <c r="EW61" i="4"/>
  <c r="FE60" i="4"/>
  <c r="EZ60" i="4"/>
  <c r="FB60" i="4" s="1"/>
  <c r="EW60" i="4"/>
  <c r="FE59" i="4"/>
  <c r="EZ59" i="4"/>
  <c r="FB59" i="4" s="1"/>
  <c r="EW59" i="4"/>
  <c r="FE58" i="4"/>
  <c r="EZ58" i="4"/>
  <c r="FB58" i="4" s="1"/>
  <c r="FG58" i="4" s="1"/>
  <c r="EW58" i="4"/>
  <c r="FE57" i="4"/>
  <c r="FB57" i="4"/>
  <c r="FG57" i="4" s="1"/>
  <c r="EZ57" i="4"/>
  <c r="EW57" i="4"/>
  <c r="FE56" i="4"/>
  <c r="EZ56" i="4"/>
  <c r="FB56" i="4" s="1"/>
  <c r="EW56" i="4"/>
  <c r="FE55" i="4"/>
  <c r="EZ55" i="4"/>
  <c r="FB55" i="4" s="1"/>
  <c r="FG55" i="4" s="1"/>
  <c r="EW55" i="4"/>
  <c r="FE54" i="4"/>
  <c r="EZ54" i="4"/>
  <c r="FB54" i="4" s="1"/>
  <c r="FG54" i="4" s="1"/>
  <c r="EW54" i="4"/>
  <c r="FE53" i="4"/>
  <c r="EZ53" i="4"/>
  <c r="FB53" i="4" s="1"/>
  <c r="FG53" i="4" s="1"/>
  <c r="EW53" i="4"/>
  <c r="FE52" i="4"/>
  <c r="EZ52" i="4"/>
  <c r="FB52" i="4" s="1"/>
  <c r="FG52" i="4" s="1"/>
  <c r="EW52" i="4"/>
  <c r="FE51" i="4"/>
  <c r="EZ51" i="4"/>
  <c r="FB51" i="4" s="1"/>
  <c r="FG51" i="4" s="1"/>
  <c r="EW51" i="4"/>
  <c r="FE50" i="4"/>
  <c r="FB50" i="4"/>
  <c r="EZ50" i="4"/>
  <c r="EW50" i="4"/>
  <c r="FE49" i="4"/>
  <c r="EZ49" i="4"/>
  <c r="FB49" i="4" s="1"/>
  <c r="EW49" i="4"/>
  <c r="FE48" i="4"/>
  <c r="EZ48" i="4"/>
  <c r="FB48" i="4" s="1"/>
  <c r="FG48" i="4" s="1"/>
  <c r="EW48" i="4"/>
  <c r="FE47" i="4"/>
  <c r="EZ47" i="4"/>
  <c r="FB47" i="4" s="1"/>
  <c r="EW47" i="4"/>
  <c r="FE46" i="4"/>
  <c r="EZ46" i="4"/>
  <c r="FB46" i="4" s="1"/>
  <c r="EW46" i="4"/>
  <c r="FE45" i="4"/>
  <c r="EZ45" i="4"/>
  <c r="FB45" i="4" s="1"/>
  <c r="FG45" i="4" s="1"/>
  <c r="EW45" i="4"/>
  <c r="FE44" i="4"/>
  <c r="EZ44" i="4"/>
  <c r="FB44" i="4" s="1"/>
  <c r="FG44" i="4" s="1"/>
  <c r="EW44" i="4"/>
  <c r="FE43" i="4"/>
  <c r="FB43" i="4"/>
  <c r="FG43" i="4" s="1"/>
  <c r="EZ43" i="4"/>
  <c r="EW43" i="4"/>
  <c r="FE42" i="4"/>
  <c r="FB42" i="4"/>
  <c r="EZ42" i="4"/>
  <c r="EW42" i="4"/>
  <c r="FE41" i="4"/>
  <c r="EZ41" i="4"/>
  <c r="FB41" i="4" s="1"/>
  <c r="FG41" i="4" s="1"/>
  <c r="EW41" i="4"/>
  <c r="FE40" i="4"/>
  <c r="EZ40" i="4"/>
  <c r="FB40" i="4" s="1"/>
  <c r="FG40" i="4" s="1"/>
  <c r="EW40" i="4"/>
  <c r="FE39" i="4"/>
  <c r="EZ39" i="4"/>
  <c r="FB39" i="4" s="1"/>
  <c r="EW39" i="4"/>
  <c r="FE38" i="4"/>
  <c r="EZ38" i="4"/>
  <c r="FB38" i="4" s="1"/>
  <c r="EW38" i="4"/>
  <c r="FE37" i="4"/>
  <c r="EZ37" i="4"/>
  <c r="FB37" i="4" s="1"/>
  <c r="FG37" i="4" s="1"/>
  <c r="EW37" i="4"/>
  <c r="FE36" i="4"/>
  <c r="EZ36" i="4"/>
  <c r="FB36" i="4" s="1"/>
  <c r="FG36" i="4" s="1"/>
  <c r="EW36" i="4"/>
  <c r="FE35" i="4"/>
  <c r="EZ35" i="4"/>
  <c r="FB35" i="4" s="1"/>
  <c r="FG35" i="4" s="1"/>
  <c r="EW35" i="4"/>
  <c r="FE34" i="4"/>
  <c r="EZ34" i="4"/>
  <c r="FB34" i="4" s="1"/>
  <c r="FG34" i="4" s="1"/>
  <c r="EW34" i="4"/>
  <c r="FE33" i="4"/>
  <c r="EZ33" i="4"/>
  <c r="FB33" i="4" s="1"/>
  <c r="FG33" i="4" s="1"/>
  <c r="EW33" i="4"/>
  <c r="FE32" i="4"/>
  <c r="EZ32" i="4"/>
  <c r="FB32" i="4" s="1"/>
  <c r="EW32" i="4"/>
  <c r="FE31" i="4"/>
  <c r="EZ31" i="4"/>
  <c r="FB31" i="4" s="1"/>
  <c r="FG31" i="4" s="1"/>
  <c r="EW31" i="4"/>
  <c r="FE30" i="4"/>
  <c r="EZ30" i="4"/>
  <c r="FB30" i="4" s="1"/>
  <c r="FG30" i="4" s="1"/>
  <c r="EW30" i="4"/>
  <c r="FE29" i="4"/>
  <c r="EZ29" i="4"/>
  <c r="FB29" i="4" s="1"/>
  <c r="EW29" i="4"/>
  <c r="FE28" i="4"/>
  <c r="EZ28" i="4"/>
  <c r="FB28" i="4" s="1"/>
  <c r="EW28" i="4"/>
  <c r="FE27" i="4"/>
  <c r="EZ27" i="4"/>
  <c r="FB27" i="4" s="1"/>
  <c r="FG27" i="4" s="1"/>
  <c r="EW27" i="4"/>
  <c r="FE26" i="4"/>
  <c r="EZ26" i="4"/>
  <c r="FB26" i="4" s="1"/>
  <c r="EW26" i="4"/>
  <c r="FE25" i="4"/>
  <c r="EZ25" i="4"/>
  <c r="FB25" i="4" s="1"/>
  <c r="EW25" i="4"/>
  <c r="FE24" i="4"/>
  <c r="EZ24" i="4"/>
  <c r="FB24" i="4" s="1"/>
  <c r="EW24" i="4"/>
  <c r="FE23" i="4"/>
  <c r="EZ23" i="4"/>
  <c r="FB23" i="4" s="1"/>
  <c r="FG23" i="4" s="1"/>
  <c r="EW23" i="4"/>
  <c r="FE22" i="4"/>
  <c r="EZ22" i="4"/>
  <c r="FB22" i="4" s="1"/>
  <c r="FG22" i="4" s="1"/>
  <c r="EW22" i="4"/>
  <c r="FG21" i="4"/>
  <c r="FE21" i="4"/>
  <c r="FB21" i="4"/>
  <c r="EZ21" i="4"/>
  <c r="EW21" i="4"/>
  <c r="FE20" i="4"/>
  <c r="EZ20" i="4"/>
  <c r="FB20" i="4" s="1"/>
  <c r="FG20" i="4" s="1"/>
  <c r="EW20" i="4"/>
  <c r="FE19" i="4"/>
  <c r="EZ19" i="4"/>
  <c r="FB19" i="4" s="1"/>
  <c r="FG19" i="4" s="1"/>
  <c r="EW19" i="4"/>
  <c r="FE18" i="4"/>
  <c r="EZ18" i="4"/>
  <c r="FB18" i="4" s="1"/>
  <c r="FG18" i="4" s="1"/>
  <c r="EW18" i="4"/>
  <c r="FE17" i="4"/>
  <c r="EZ17" i="4"/>
  <c r="FB17" i="4" s="1"/>
  <c r="FG17" i="4" s="1"/>
  <c r="EW17" i="4"/>
  <c r="FE16" i="4"/>
  <c r="EZ16" i="4"/>
  <c r="FB16" i="4" s="1"/>
  <c r="FG16" i="4" s="1"/>
  <c r="EW16" i="4"/>
  <c r="FE15" i="4"/>
  <c r="EZ15" i="4"/>
  <c r="FB15" i="4" s="1"/>
  <c r="FG15" i="4" s="1"/>
  <c r="EW15" i="4"/>
  <c r="FE14" i="4"/>
  <c r="FB14" i="4"/>
  <c r="EZ14" i="4"/>
  <c r="EW14" i="4"/>
  <c r="FE13" i="4"/>
  <c r="EZ13" i="4"/>
  <c r="FB13" i="4" s="1"/>
  <c r="FG13" i="4" s="1"/>
  <c r="EW13" i="4"/>
  <c r="FE12" i="4"/>
  <c r="EZ12" i="4"/>
  <c r="FB12" i="4" s="1"/>
  <c r="FG12" i="4" s="1"/>
  <c r="EW12" i="4"/>
  <c r="FE11" i="4"/>
  <c r="EZ11" i="4"/>
  <c r="FB11" i="4" s="1"/>
  <c r="EW11" i="4"/>
  <c r="FE10" i="4"/>
  <c r="EZ10" i="4"/>
  <c r="FB10" i="4" s="1"/>
  <c r="EW10" i="4"/>
  <c r="FE9" i="4"/>
  <c r="EZ9" i="4"/>
  <c r="FB9" i="4" s="1"/>
  <c r="FG9" i="4" s="1"/>
  <c r="EW9" i="4"/>
  <c r="FE8" i="4"/>
  <c r="EZ8" i="4"/>
  <c r="FB8" i="4" s="1"/>
  <c r="FG8" i="4" s="1"/>
  <c r="EW8" i="4"/>
  <c r="FE7" i="4"/>
  <c r="FB7" i="4"/>
  <c r="EZ7" i="4"/>
  <c r="EW7" i="4"/>
  <c r="EZ165" i="3"/>
  <c r="EY165" i="3"/>
  <c r="EX165" i="3"/>
  <c r="EW165" i="3"/>
  <c r="EV165" i="3"/>
  <c r="EU165" i="3"/>
  <c r="ET165" i="3"/>
  <c r="ES165" i="3"/>
  <c r="ER165" i="3"/>
  <c r="EQ165" i="3"/>
  <c r="EP165" i="3"/>
  <c r="EO165" i="3"/>
  <c r="EN165" i="3"/>
  <c r="EM165" i="3"/>
  <c r="EL165" i="3"/>
  <c r="EK165" i="3"/>
  <c r="EJ165" i="3"/>
  <c r="EI165" i="3"/>
  <c r="EH165" i="3"/>
  <c r="EG165" i="3"/>
  <c r="EF165" i="3"/>
  <c r="EE165" i="3"/>
  <c r="ED165" i="3"/>
  <c r="EC165" i="3"/>
  <c r="EB165" i="3"/>
  <c r="EA165" i="3"/>
  <c r="DZ165" i="3"/>
  <c r="DY165" i="3"/>
  <c r="DX165" i="3"/>
  <c r="DW165" i="3"/>
  <c r="DV165" i="3"/>
  <c r="DU165" i="3"/>
  <c r="DT165" i="3"/>
  <c r="DS165" i="3"/>
  <c r="DR165" i="3"/>
  <c r="DQ165" i="3"/>
  <c r="DP165" i="3"/>
  <c r="DO165" i="3"/>
  <c r="DN165" i="3"/>
  <c r="DM165" i="3"/>
  <c r="DL165" i="3"/>
  <c r="DK165" i="3"/>
  <c r="DJ165" i="3"/>
  <c r="DI165" i="3"/>
  <c r="DH165" i="3"/>
  <c r="DG165" i="3"/>
  <c r="DF165" i="3"/>
  <c r="DE165" i="3"/>
  <c r="DD165" i="3"/>
  <c r="DC165" i="3"/>
  <c r="DB165" i="3"/>
  <c r="DA165" i="3"/>
  <c r="CZ165" i="3"/>
  <c r="CY165" i="3"/>
  <c r="CX165" i="3"/>
  <c r="CW165" i="3"/>
  <c r="CV165" i="3"/>
  <c r="CU165" i="3"/>
  <c r="CT165" i="3"/>
  <c r="CS165" i="3"/>
  <c r="CR165" i="3"/>
  <c r="CQ165" i="3"/>
  <c r="CP165" i="3"/>
  <c r="CO165" i="3"/>
  <c r="CN165" i="3"/>
  <c r="CM165" i="3"/>
  <c r="CL165" i="3"/>
  <c r="CK165" i="3"/>
  <c r="CJ165" i="3"/>
  <c r="CI165" i="3"/>
  <c r="CH165" i="3"/>
  <c r="CG165" i="3"/>
  <c r="CF165" i="3"/>
  <c r="CE165" i="3"/>
  <c r="CD165" i="3"/>
  <c r="CC165" i="3"/>
  <c r="CB165" i="3"/>
  <c r="CA165" i="3"/>
  <c r="BZ165" i="3"/>
  <c r="BY165" i="3"/>
  <c r="BX165" i="3"/>
  <c r="BW165" i="3"/>
  <c r="BV165" i="3"/>
  <c r="BU165" i="3"/>
  <c r="BT165" i="3"/>
  <c r="BS165" i="3"/>
  <c r="BR165" i="3"/>
  <c r="BQ165" i="3"/>
  <c r="BP165" i="3"/>
  <c r="BO165" i="3"/>
  <c r="BN165" i="3"/>
  <c r="BM165" i="3"/>
  <c r="BL165" i="3"/>
  <c r="BK165" i="3"/>
  <c r="BJ165" i="3"/>
  <c r="BI165" i="3"/>
  <c r="BH165" i="3"/>
  <c r="BG165" i="3"/>
  <c r="BF165" i="3"/>
  <c r="BE165" i="3"/>
  <c r="BD165" i="3"/>
  <c r="BC165" i="3"/>
  <c r="BB165" i="3"/>
  <c r="BA165" i="3"/>
  <c r="AZ165" i="3"/>
  <c r="AY165" i="3"/>
  <c r="AX165" i="3"/>
  <c r="AW165" i="3"/>
  <c r="AV165" i="3"/>
  <c r="AU165" i="3"/>
  <c r="AT165" i="3"/>
  <c r="AS165" i="3"/>
  <c r="AR165" i="3"/>
  <c r="AQ165" i="3"/>
  <c r="AP165" i="3"/>
  <c r="AO165" i="3"/>
  <c r="AN165" i="3"/>
  <c r="AM165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FA164" i="3"/>
  <c r="FA163" i="3"/>
  <c r="FA162" i="3"/>
  <c r="FA161" i="3"/>
  <c r="FM160" i="3"/>
  <c r="FL160" i="3"/>
  <c r="FJ160" i="3"/>
  <c r="FH160" i="3"/>
  <c r="FG160" i="3"/>
  <c r="FE160" i="3"/>
  <c r="FC160" i="3"/>
  <c r="FB160" i="3"/>
  <c r="EZ160" i="3"/>
  <c r="EY160" i="3"/>
  <c r="EX160" i="3"/>
  <c r="EW160" i="3"/>
  <c r="EV160" i="3"/>
  <c r="EU160" i="3"/>
  <c r="ET160" i="3"/>
  <c r="ES160" i="3"/>
  <c r="ER160" i="3"/>
  <c r="EQ160" i="3"/>
  <c r="EP160" i="3"/>
  <c r="EO160" i="3"/>
  <c r="EN160" i="3"/>
  <c r="EM160" i="3"/>
  <c r="EL160" i="3"/>
  <c r="EK160" i="3"/>
  <c r="EJ160" i="3"/>
  <c r="EI160" i="3"/>
  <c r="EH160" i="3"/>
  <c r="EG160" i="3"/>
  <c r="EF160" i="3"/>
  <c r="EE160" i="3"/>
  <c r="ED160" i="3"/>
  <c r="EC160" i="3"/>
  <c r="EB160" i="3"/>
  <c r="EA160" i="3"/>
  <c r="DZ160" i="3"/>
  <c r="DY160" i="3"/>
  <c r="DX160" i="3"/>
  <c r="DW160" i="3"/>
  <c r="DV160" i="3"/>
  <c r="DU160" i="3"/>
  <c r="DT160" i="3"/>
  <c r="DS160" i="3"/>
  <c r="DR160" i="3"/>
  <c r="DQ160" i="3"/>
  <c r="DP160" i="3"/>
  <c r="DO160" i="3"/>
  <c r="DN160" i="3"/>
  <c r="DM160" i="3"/>
  <c r="DL160" i="3"/>
  <c r="DK160" i="3"/>
  <c r="DJ160" i="3"/>
  <c r="DI160" i="3"/>
  <c r="DH160" i="3"/>
  <c r="DG160" i="3"/>
  <c r="DF160" i="3"/>
  <c r="DE160" i="3"/>
  <c r="DD160" i="3"/>
  <c r="DC160" i="3"/>
  <c r="DB160" i="3"/>
  <c r="DA160" i="3"/>
  <c r="CZ160" i="3"/>
  <c r="CY160" i="3"/>
  <c r="CX160" i="3"/>
  <c r="CW160" i="3"/>
  <c r="CV160" i="3"/>
  <c r="CU160" i="3"/>
  <c r="CT160" i="3"/>
  <c r="CS160" i="3"/>
  <c r="CR160" i="3"/>
  <c r="CQ160" i="3"/>
  <c r="CP160" i="3"/>
  <c r="CO160" i="3"/>
  <c r="CN160" i="3"/>
  <c r="CM160" i="3"/>
  <c r="CL160" i="3"/>
  <c r="CK160" i="3"/>
  <c r="CJ160" i="3"/>
  <c r="CI160" i="3"/>
  <c r="CH160" i="3"/>
  <c r="CG160" i="3"/>
  <c r="CF160" i="3"/>
  <c r="CE160" i="3"/>
  <c r="CD160" i="3"/>
  <c r="CC160" i="3"/>
  <c r="CB160" i="3"/>
  <c r="CA160" i="3"/>
  <c r="BZ160" i="3"/>
  <c r="BY160" i="3"/>
  <c r="BX160" i="3"/>
  <c r="BW160" i="3"/>
  <c r="BV160" i="3"/>
  <c r="BU160" i="3"/>
  <c r="BT160" i="3"/>
  <c r="BS160" i="3"/>
  <c r="BR160" i="3"/>
  <c r="BQ160" i="3"/>
  <c r="BP160" i="3"/>
  <c r="BO160" i="3"/>
  <c r="BN160" i="3"/>
  <c r="BM160" i="3"/>
  <c r="BL160" i="3"/>
  <c r="BK160" i="3"/>
  <c r="BJ160" i="3"/>
  <c r="BI160" i="3"/>
  <c r="BH160" i="3"/>
  <c r="BG160" i="3"/>
  <c r="BF160" i="3"/>
  <c r="BE160" i="3"/>
  <c r="BD160" i="3"/>
  <c r="BC160" i="3"/>
  <c r="BB160" i="3"/>
  <c r="BA160" i="3"/>
  <c r="AZ160" i="3"/>
  <c r="AY160" i="3"/>
  <c r="AX160" i="3"/>
  <c r="AW160" i="3"/>
  <c r="AV160" i="3"/>
  <c r="AU160" i="3"/>
  <c r="AT160" i="3"/>
  <c r="AS160" i="3"/>
  <c r="AR160" i="3"/>
  <c r="AQ160" i="3"/>
  <c r="AP160" i="3"/>
  <c r="AO160" i="3"/>
  <c r="AN160" i="3"/>
  <c r="AM160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FI159" i="3"/>
  <c r="FD159" i="3"/>
  <c r="FF159" i="3" s="1"/>
  <c r="FK159" i="3" s="1"/>
  <c r="FA159" i="3"/>
  <c r="FI158" i="3"/>
  <c r="FF158" i="3"/>
  <c r="FD158" i="3"/>
  <c r="FA158" i="3"/>
  <c r="FI157" i="3"/>
  <c r="FD157" i="3"/>
  <c r="FF157" i="3" s="1"/>
  <c r="FK157" i="3" s="1"/>
  <c r="FA157" i="3"/>
  <c r="FI156" i="3"/>
  <c r="FD156" i="3"/>
  <c r="FF156" i="3" s="1"/>
  <c r="FK156" i="3" s="1"/>
  <c r="FA156" i="3"/>
  <c r="FI155" i="3"/>
  <c r="FD155" i="3"/>
  <c r="FF155" i="3" s="1"/>
  <c r="FK155" i="3" s="1"/>
  <c r="FA155" i="3"/>
  <c r="FI154" i="3"/>
  <c r="FD154" i="3"/>
  <c r="FF154" i="3" s="1"/>
  <c r="FK154" i="3" s="1"/>
  <c r="FA154" i="3"/>
  <c r="FI153" i="3"/>
  <c r="FD153" i="3"/>
  <c r="FF153" i="3" s="1"/>
  <c r="FA153" i="3"/>
  <c r="FI152" i="3"/>
  <c r="FD152" i="3"/>
  <c r="FF152" i="3" s="1"/>
  <c r="FK152" i="3" s="1"/>
  <c r="FA152" i="3"/>
  <c r="FI151" i="3"/>
  <c r="FD151" i="3"/>
  <c r="FF151" i="3" s="1"/>
  <c r="FA151" i="3"/>
  <c r="FI150" i="3"/>
  <c r="FD150" i="3"/>
  <c r="FF150" i="3" s="1"/>
  <c r="FA150" i="3"/>
  <c r="FI149" i="3"/>
  <c r="FD149" i="3"/>
  <c r="FF149" i="3" s="1"/>
  <c r="FK149" i="3" s="1"/>
  <c r="FA149" i="3"/>
  <c r="FI148" i="3"/>
  <c r="FD148" i="3"/>
  <c r="FF148" i="3" s="1"/>
  <c r="FA148" i="3"/>
  <c r="FI147" i="3"/>
  <c r="FD147" i="3"/>
  <c r="FF147" i="3" s="1"/>
  <c r="FA147" i="3"/>
  <c r="FI146" i="3"/>
  <c r="FF146" i="3"/>
  <c r="FK146" i="3" s="1"/>
  <c r="FD146" i="3"/>
  <c r="FA146" i="3"/>
  <c r="FI145" i="3"/>
  <c r="FD145" i="3"/>
  <c r="FF145" i="3" s="1"/>
  <c r="FK145" i="3" s="1"/>
  <c r="FA145" i="3"/>
  <c r="FI144" i="3"/>
  <c r="FD144" i="3"/>
  <c r="FF144" i="3" s="1"/>
  <c r="FK144" i="3" s="1"/>
  <c r="FA144" i="3"/>
  <c r="FI143" i="3"/>
  <c r="FF143" i="3"/>
  <c r="FK143" i="3" s="1"/>
  <c r="FD143" i="3"/>
  <c r="FA143" i="3"/>
  <c r="FI142" i="3"/>
  <c r="FD142" i="3"/>
  <c r="FF142" i="3" s="1"/>
  <c r="FK142" i="3" s="1"/>
  <c r="FA142" i="3"/>
  <c r="FI141" i="3"/>
  <c r="FD141" i="3"/>
  <c r="FF141" i="3" s="1"/>
  <c r="FA141" i="3"/>
  <c r="FI140" i="3"/>
  <c r="FD140" i="3"/>
  <c r="FF140" i="3" s="1"/>
  <c r="FA140" i="3"/>
  <c r="FI139" i="3"/>
  <c r="FD139" i="3"/>
  <c r="FF139" i="3" s="1"/>
  <c r="FK139" i="3" s="1"/>
  <c r="FA139" i="3"/>
  <c r="FI138" i="3"/>
  <c r="FD138" i="3"/>
  <c r="FF138" i="3" s="1"/>
  <c r="FA138" i="3"/>
  <c r="FI137" i="3"/>
  <c r="FD137" i="3"/>
  <c r="FF137" i="3" s="1"/>
  <c r="FK137" i="3" s="1"/>
  <c r="FA137" i="3"/>
  <c r="FI136" i="3"/>
  <c r="FD136" i="3"/>
  <c r="FF136" i="3" s="1"/>
  <c r="FK136" i="3" s="1"/>
  <c r="FA136" i="3"/>
  <c r="FI135" i="3"/>
  <c r="FD135" i="3"/>
  <c r="FF135" i="3" s="1"/>
  <c r="FA135" i="3"/>
  <c r="FI134" i="3"/>
  <c r="FD134" i="3"/>
  <c r="FF134" i="3" s="1"/>
  <c r="FK134" i="3" s="1"/>
  <c r="FA134" i="3"/>
  <c r="FI133" i="3"/>
  <c r="FD133" i="3"/>
  <c r="FF133" i="3" s="1"/>
  <c r="FA133" i="3"/>
  <c r="FI132" i="3"/>
  <c r="FD132" i="3"/>
  <c r="FF132" i="3" s="1"/>
  <c r="FA132" i="3"/>
  <c r="FI131" i="3"/>
  <c r="FD131" i="3"/>
  <c r="FF131" i="3" s="1"/>
  <c r="FK131" i="3" s="1"/>
  <c r="FA131" i="3"/>
  <c r="FI130" i="3"/>
  <c r="FD130" i="3"/>
  <c r="FF130" i="3" s="1"/>
  <c r="FK130" i="3" s="1"/>
  <c r="FA130" i="3"/>
  <c r="FI129" i="3"/>
  <c r="FD129" i="3"/>
  <c r="FF129" i="3" s="1"/>
  <c r="FK129" i="3" s="1"/>
  <c r="FA129" i="3"/>
  <c r="FI128" i="3"/>
  <c r="FD128" i="3"/>
  <c r="FF128" i="3" s="1"/>
  <c r="FA128" i="3"/>
  <c r="FI127" i="3"/>
  <c r="FD127" i="3"/>
  <c r="FF127" i="3" s="1"/>
  <c r="FK127" i="3" s="1"/>
  <c r="FA127" i="3"/>
  <c r="FI126" i="3"/>
  <c r="FF126" i="3"/>
  <c r="FD126" i="3"/>
  <c r="FA126" i="3"/>
  <c r="FI125" i="3"/>
  <c r="FD125" i="3"/>
  <c r="FF125" i="3" s="1"/>
  <c r="FK125" i="3" s="1"/>
  <c r="FA125" i="3"/>
  <c r="FI124" i="3"/>
  <c r="FD124" i="3"/>
  <c r="FF124" i="3" s="1"/>
  <c r="FK124" i="3" s="1"/>
  <c r="FA124" i="3"/>
  <c r="FI123" i="3"/>
  <c r="FD123" i="3"/>
  <c r="FF123" i="3" s="1"/>
  <c r="FK123" i="3" s="1"/>
  <c r="FA123" i="3"/>
  <c r="FI122" i="3"/>
  <c r="FF122" i="3"/>
  <c r="FD122" i="3"/>
  <c r="FA122" i="3"/>
  <c r="FI121" i="3"/>
  <c r="FD121" i="3"/>
  <c r="FF121" i="3" s="1"/>
  <c r="FK121" i="3" s="1"/>
  <c r="FA121" i="3"/>
  <c r="FI120" i="3"/>
  <c r="FD120" i="3"/>
  <c r="FF120" i="3" s="1"/>
  <c r="FK120" i="3" s="1"/>
  <c r="FA120" i="3"/>
  <c r="FI119" i="3"/>
  <c r="FD119" i="3"/>
  <c r="FF119" i="3" s="1"/>
  <c r="FK119" i="3" s="1"/>
  <c r="FA119" i="3"/>
  <c r="FI118" i="3"/>
  <c r="FF118" i="3"/>
  <c r="FK118" i="3" s="1"/>
  <c r="FD118" i="3"/>
  <c r="FA118" i="3"/>
  <c r="FI117" i="3"/>
  <c r="FD117" i="3"/>
  <c r="FF117" i="3" s="1"/>
  <c r="FA117" i="3"/>
  <c r="FI116" i="3"/>
  <c r="FD116" i="3"/>
  <c r="FF116" i="3" s="1"/>
  <c r="FK116" i="3" s="1"/>
  <c r="FA116" i="3"/>
  <c r="FI115" i="3"/>
  <c r="FD115" i="3"/>
  <c r="FF115" i="3" s="1"/>
  <c r="FA115" i="3"/>
  <c r="FI114" i="3"/>
  <c r="FD114" i="3"/>
  <c r="FF114" i="3" s="1"/>
  <c r="FK114" i="3" s="1"/>
  <c r="FA114" i="3"/>
  <c r="FI113" i="3"/>
  <c r="FD113" i="3"/>
  <c r="FF113" i="3" s="1"/>
  <c r="FK113" i="3" s="1"/>
  <c r="FA113" i="3"/>
  <c r="FI112" i="3"/>
  <c r="FD112" i="3"/>
  <c r="FF112" i="3" s="1"/>
  <c r="FA112" i="3"/>
  <c r="FI111" i="3"/>
  <c r="FD111" i="3"/>
  <c r="FF111" i="3" s="1"/>
  <c r="FA111" i="3"/>
  <c r="FI110" i="3"/>
  <c r="FF110" i="3"/>
  <c r="FK110" i="3" s="1"/>
  <c r="FD110" i="3"/>
  <c r="FA110" i="3"/>
  <c r="FI109" i="3"/>
  <c r="FD109" i="3"/>
  <c r="FF109" i="3" s="1"/>
  <c r="FK109" i="3" s="1"/>
  <c r="FA109" i="3"/>
  <c r="FI108" i="3"/>
  <c r="FD108" i="3"/>
  <c r="FF108" i="3" s="1"/>
  <c r="FK108" i="3" s="1"/>
  <c r="FA108" i="3"/>
  <c r="FI107" i="3"/>
  <c r="FF107" i="3"/>
  <c r="FK107" i="3" s="1"/>
  <c r="FD107" i="3"/>
  <c r="FA107" i="3"/>
  <c r="FI106" i="3"/>
  <c r="FD106" i="3"/>
  <c r="FF106" i="3" s="1"/>
  <c r="FK106" i="3" s="1"/>
  <c r="FA106" i="3"/>
  <c r="FI105" i="3"/>
  <c r="FD105" i="3"/>
  <c r="FF105" i="3" s="1"/>
  <c r="FA105" i="3"/>
  <c r="FI104" i="3"/>
  <c r="FD104" i="3"/>
  <c r="FF104" i="3" s="1"/>
  <c r="FA104" i="3"/>
  <c r="FI103" i="3"/>
  <c r="FD103" i="3"/>
  <c r="FF103" i="3" s="1"/>
  <c r="FK103" i="3" s="1"/>
  <c r="FA103" i="3"/>
  <c r="FI102" i="3"/>
  <c r="FD102" i="3"/>
  <c r="FF102" i="3" s="1"/>
  <c r="FK102" i="3" s="1"/>
  <c r="FA102" i="3"/>
  <c r="FI101" i="3"/>
  <c r="FD101" i="3"/>
  <c r="FF101" i="3" s="1"/>
  <c r="FK101" i="3" s="1"/>
  <c r="FA101" i="3"/>
  <c r="FI100" i="3"/>
  <c r="FD100" i="3"/>
  <c r="FF100" i="3" s="1"/>
  <c r="FK100" i="3" s="1"/>
  <c r="FA100" i="3"/>
  <c r="FI99" i="3"/>
  <c r="FD99" i="3"/>
  <c r="FF99" i="3" s="1"/>
  <c r="FA99" i="3"/>
  <c r="FI98" i="3"/>
  <c r="FD98" i="3"/>
  <c r="FF98" i="3" s="1"/>
  <c r="FK98" i="3" s="1"/>
  <c r="FA98" i="3"/>
  <c r="FI97" i="3"/>
  <c r="FD97" i="3"/>
  <c r="FF97" i="3" s="1"/>
  <c r="FA97" i="3"/>
  <c r="FI96" i="3"/>
  <c r="FD96" i="3"/>
  <c r="FF96" i="3" s="1"/>
  <c r="FA96" i="3"/>
  <c r="FI95" i="3"/>
  <c r="FD95" i="3"/>
  <c r="FF95" i="3" s="1"/>
  <c r="FK95" i="3" s="1"/>
  <c r="FA95" i="3"/>
  <c r="FI94" i="3"/>
  <c r="FD94" i="3"/>
  <c r="FF94" i="3" s="1"/>
  <c r="FK94" i="3" s="1"/>
  <c r="FA94" i="3"/>
  <c r="FI93" i="3"/>
  <c r="FD93" i="3"/>
  <c r="FF93" i="3" s="1"/>
  <c r="FK93" i="3" s="1"/>
  <c r="FA93" i="3"/>
  <c r="FI92" i="3"/>
  <c r="FD92" i="3"/>
  <c r="FF92" i="3" s="1"/>
  <c r="FA92" i="3"/>
  <c r="FI91" i="3"/>
  <c r="FD91" i="3"/>
  <c r="FF91" i="3" s="1"/>
  <c r="FK91" i="3" s="1"/>
  <c r="FA91" i="3"/>
  <c r="FI90" i="3"/>
  <c r="FF90" i="3"/>
  <c r="FK90" i="3" s="1"/>
  <c r="FD90" i="3"/>
  <c r="FA90" i="3"/>
  <c r="FI89" i="3"/>
  <c r="FD89" i="3"/>
  <c r="FF89" i="3" s="1"/>
  <c r="FA89" i="3"/>
  <c r="FI88" i="3"/>
  <c r="FD88" i="3"/>
  <c r="FF88" i="3" s="1"/>
  <c r="FK88" i="3" s="1"/>
  <c r="FA88" i="3"/>
  <c r="FI87" i="3"/>
  <c r="FD87" i="3"/>
  <c r="FF87" i="3" s="1"/>
  <c r="FK87" i="3" s="1"/>
  <c r="FA87" i="3"/>
  <c r="FI86" i="3"/>
  <c r="FF86" i="3"/>
  <c r="FD86" i="3"/>
  <c r="FA86" i="3"/>
  <c r="FI85" i="3"/>
  <c r="FD85" i="3"/>
  <c r="FF85" i="3" s="1"/>
  <c r="FK85" i="3" s="1"/>
  <c r="FA85" i="3"/>
  <c r="FI84" i="3"/>
  <c r="FD84" i="3"/>
  <c r="FF84" i="3" s="1"/>
  <c r="FK84" i="3" s="1"/>
  <c r="FA84" i="3"/>
  <c r="FI83" i="3"/>
  <c r="FD83" i="3"/>
  <c r="FF83" i="3" s="1"/>
  <c r="FK83" i="3" s="1"/>
  <c r="FA83" i="3"/>
  <c r="FI82" i="3"/>
  <c r="FF82" i="3"/>
  <c r="FK82" i="3" s="1"/>
  <c r="FD82" i="3"/>
  <c r="FA82" i="3"/>
  <c r="FI81" i="3"/>
  <c r="FD81" i="3"/>
  <c r="FF81" i="3" s="1"/>
  <c r="FK81" i="3" s="1"/>
  <c r="FA81" i="3"/>
  <c r="FI80" i="3"/>
  <c r="FD80" i="3"/>
  <c r="FF80" i="3" s="1"/>
  <c r="FK80" i="3" s="1"/>
  <c r="FA80" i="3"/>
  <c r="FI79" i="3"/>
  <c r="FD79" i="3"/>
  <c r="FF79" i="3" s="1"/>
  <c r="FA79" i="3"/>
  <c r="FI78" i="3"/>
  <c r="FD78" i="3"/>
  <c r="FF78" i="3" s="1"/>
  <c r="FA78" i="3"/>
  <c r="FI77" i="3"/>
  <c r="FD77" i="3"/>
  <c r="FF77" i="3" s="1"/>
  <c r="FK77" i="3" s="1"/>
  <c r="FA77" i="3"/>
  <c r="FI76" i="3"/>
  <c r="FD76" i="3"/>
  <c r="FF76" i="3" s="1"/>
  <c r="FA76" i="3"/>
  <c r="FI75" i="3"/>
  <c r="FD75" i="3"/>
  <c r="FF75" i="3" s="1"/>
  <c r="FA75" i="3"/>
  <c r="FI74" i="3"/>
  <c r="FF74" i="3"/>
  <c r="FK74" i="3" s="1"/>
  <c r="FD74" i="3"/>
  <c r="FA74" i="3"/>
  <c r="FI73" i="3"/>
  <c r="FD73" i="3"/>
  <c r="FF73" i="3" s="1"/>
  <c r="FK73" i="3" s="1"/>
  <c r="FA73" i="3"/>
  <c r="FI72" i="3"/>
  <c r="FD72" i="3"/>
  <c r="FF72" i="3" s="1"/>
  <c r="FK72" i="3" s="1"/>
  <c r="FA72" i="3"/>
  <c r="FI71" i="3"/>
  <c r="FF71" i="3"/>
  <c r="FK71" i="3" s="1"/>
  <c r="FD71" i="3"/>
  <c r="FA71" i="3"/>
  <c r="FI70" i="3"/>
  <c r="FD70" i="3"/>
  <c r="FF70" i="3" s="1"/>
  <c r="FK70" i="3" s="1"/>
  <c r="FA70" i="3"/>
  <c r="FI69" i="3"/>
  <c r="FD69" i="3"/>
  <c r="FF69" i="3" s="1"/>
  <c r="FA69" i="3"/>
  <c r="FI68" i="3"/>
  <c r="FD68" i="3"/>
  <c r="FF68" i="3" s="1"/>
  <c r="FA68" i="3"/>
  <c r="FI67" i="3"/>
  <c r="FD67" i="3"/>
  <c r="FF67" i="3" s="1"/>
  <c r="FK67" i="3" s="1"/>
  <c r="FA67" i="3"/>
  <c r="FI66" i="3"/>
  <c r="FD66" i="3"/>
  <c r="FF66" i="3" s="1"/>
  <c r="FA66" i="3"/>
  <c r="FI65" i="3"/>
  <c r="FD65" i="3"/>
  <c r="FF65" i="3" s="1"/>
  <c r="FK65" i="3" s="1"/>
  <c r="FA65" i="3"/>
  <c r="FI64" i="3"/>
  <c r="FD64" i="3"/>
  <c r="FF64" i="3" s="1"/>
  <c r="FK64" i="3" s="1"/>
  <c r="FA64" i="3"/>
  <c r="FI63" i="3"/>
  <c r="FD63" i="3"/>
  <c r="FF63" i="3" s="1"/>
  <c r="FA63" i="3"/>
  <c r="FI62" i="3"/>
  <c r="FD62" i="3"/>
  <c r="FF62" i="3" s="1"/>
  <c r="FK62" i="3" s="1"/>
  <c r="FA62" i="3"/>
  <c r="FI61" i="3"/>
  <c r="FD61" i="3"/>
  <c r="FF61" i="3" s="1"/>
  <c r="FA61" i="3"/>
  <c r="FI60" i="3"/>
  <c r="FD60" i="3"/>
  <c r="FF60" i="3" s="1"/>
  <c r="FA60" i="3"/>
  <c r="FI59" i="3"/>
  <c r="FD59" i="3"/>
  <c r="FF59" i="3" s="1"/>
  <c r="FK59" i="3" s="1"/>
  <c r="FA59" i="3"/>
  <c r="FI58" i="3"/>
  <c r="FD58" i="3"/>
  <c r="FF58" i="3" s="1"/>
  <c r="FK58" i="3" s="1"/>
  <c r="FA58" i="3"/>
  <c r="FI57" i="3"/>
  <c r="FD57" i="3"/>
  <c r="FF57" i="3" s="1"/>
  <c r="FK57" i="3" s="1"/>
  <c r="FA57" i="3"/>
  <c r="FI56" i="3"/>
  <c r="FD56" i="3"/>
  <c r="FF56" i="3" s="1"/>
  <c r="FA56" i="3"/>
  <c r="FI55" i="3"/>
  <c r="FD55" i="3"/>
  <c r="FF55" i="3" s="1"/>
  <c r="FK55" i="3" s="1"/>
  <c r="FA55" i="3"/>
  <c r="FI54" i="3"/>
  <c r="FF54" i="3"/>
  <c r="FD54" i="3"/>
  <c r="FA54" i="3"/>
  <c r="FI53" i="3"/>
  <c r="FD53" i="3"/>
  <c r="FF53" i="3" s="1"/>
  <c r="FA53" i="3"/>
  <c r="FI52" i="3"/>
  <c r="FD52" i="3"/>
  <c r="FF52" i="3" s="1"/>
  <c r="FK52" i="3" s="1"/>
  <c r="FA52" i="3"/>
  <c r="FI51" i="3"/>
  <c r="FD51" i="3"/>
  <c r="FF51" i="3" s="1"/>
  <c r="FK51" i="3" s="1"/>
  <c r="FA51" i="3"/>
  <c r="FI50" i="3"/>
  <c r="FF50" i="3"/>
  <c r="FD50" i="3"/>
  <c r="FA50" i="3"/>
  <c r="FI49" i="3"/>
  <c r="FD49" i="3"/>
  <c r="FF49" i="3" s="1"/>
  <c r="FK49" i="3" s="1"/>
  <c r="FA49" i="3"/>
  <c r="FI48" i="3"/>
  <c r="FD48" i="3"/>
  <c r="FF48" i="3" s="1"/>
  <c r="FK48" i="3" s="1"/>
  <c r="FA48" i="3"/>
  <c r="FI47" i="3"/>
  <c r="FD47" i="3"/>
  <c r="FF47" i="3" s="1"/>
  <c r="FK47" i="3" s="1"/>
  <c r="FA47" i="3"/>
  <c r="FI46" i="3"/>
  <c r="FF46" i="3"/>
  <c r="FK46" i="3" s="1"/>
  <c r="FD46" i="3"/>
  <c r="FA46" i="3"/>
  <c r="FI45" i="3"/>
  <c r="FD45" i="3"/>
  <c r="FF45" i="3" s="1"/>
  <c r="FK45" i="3" s="1"/>
  <c r="FA45" i="3"/>
  <c r="FI44" i="3"/>
  <c r="FD44" i="3"/>
  <c r="FF44" i="3" s="1"/>
  <c r="FK44" i="3" s="1"/>
  <c r="FA44" i="3"/>
  <c r="FI43" i="3"/>
  <c r="FD43" i="3"/>
  <c r="FF43" i="3" s="1"/>
  <c r="FA43" i="3"/>
  <c r="FI42" i="3"/>
  <c r="FD42" i="3"/>
  <c r="FF42" i="3" s="1"/>
  <c r="FA42" i="3"/>
  <c r="FI41" i="3"/>
  <c r="FD41" i="3"/>
  <c r="FF41" i="3" s="1"/>
  <c r="FK41" i="3" s="1"/>
  <c r="FA41" i="3"/>
  <c r="FI40" i="3"/>
  <c r="FD40" i="3"/>
  <c r="FF40" i="3" s="1"/>
  <c r="FA40" i="3"/>
  <c r="FI39" i="3"/>
  <c r="FD39" i="3"/>
  <c r="FF39" i="3" s="1"/>
  <c r="FA39" i="3"/>
  <c r="FI38" i="3"/>
  <c r="FF38" i="3"/>
  <c r="FK38" i="3" s="1"/>
  <c r="FD38" i="3"/>
  <c r="FA38" i="3"/>
  <c r="FI37" i="3"/>
  <c r="FD37" i="3"/>
  <c r="FF37" i="3" s="1"/>
  <c r="FK37" i="3" s="1"/>
  <c r="FA37" i="3"/>
  <c r="FI36" i="3"/>
  <c r="FD36" i="3"/>
  <c r="FF36" i="3" s="1"/>
  <c r="FK36" i="3" s="1"/>
  <c r="FA36" i="3"/>
  <c r="FI35" i="3"/>
  <c r="FF35" i="3"/>
  <c r="FK35" i="3" s="1"/>
  <c r="FD35" i="3"/>
  <c r="FA35" i="3"/>
  <c r="FI34" i="3"/>
  <c r="FD34" i="3"/>
  <c r="FF34" i="3" s="1"/>
  <c r="FK34" i="3" s="1"/>
  <c r="FA34" i="3"/>
  <c r="FI33" i="3"/>
  <c r="FD33" i="3"/>
  <c r="FF33" i="3" s="1"/>
  <c r="FA33" i="3"/>
  <c r="FI32" i="3"/>
  <c r="FD32" i="3"/>
  <c r="FF32" i="3" s="1"/>
  <c r="FA32" i="3"/>
  <c r="FI31" i="3"/>
  <c r="FD31" i="3"/>
  <c r="FF31" i="3" s="1"/>
  <c r="FK31" i="3" s="1"/>
  <c r="FA31" i="3"/>
  <c r="FI30" i="3"/>
  <c r="FD30" i="3"/>
  <c r="FF30" i="3" s="1"/>
  <c r="FA30" i="3"/>
  <c r="FI29" i="3"/>
  <c r="FD29" i="3"/>
  <c r="FF29" i="3" s="1"/>
  <c r="FK29" i="3" s="1"/>
  <c r="FA29" i="3"/>
  <c r="FI28" i="3"/>
  <c r="FD28" i="3"/>
  <c r="FF28" i="3" s="1"/>
  <c r="FK28" i="3" s="1"/>
  <c r="FA28" i="3"/>
  <c r="FI27" i="3"/>
  <c r="FD27" i="3"/>
  <c r="FF27" i="3" s="1"/>
  <c r="FA27" i="3"/>
  <c r="FI26" i="3"/>
  <c r="FD26" i="3"/>
  <c r="FF26" i="3" s="1"/>
  <c r="FK26" i="3" s="1"/>
  <c r="FA26" i="3"/>
  <c r="FI25" i="3"/>
  <c r="FD25" i="3"/>
  <c r="FF25" i="3" s="1"/>
  <c r="FK25" i="3" s="1"/>
  <c r="FA25" i="3"/>
  <c r="FI24" i="3"/>
  <c r="FD24" i="3"/>
  <c r="FF24" i="3" s="1"/>
  <c r="FA24" i="3"/>
  <c r="FI23" i="3"/>
  <c r="FD23" i="3"/>
  <c r="FF23" i="3" s="1"/>
  <c r="FK23" i="3" s="1"/>
  <c r="FA23" i="3"/>
  <c r="FI22" i="3"/>
  <c r="FF22" i="3"/>
  <c r="FD22" i="3"/>
  <c r="FA22" i="3"/>
  <c r="FI21" i="3"/>
  <c r="FD21" i="3"/>
  <c r="FF21" i="3" s="1"/>
  <c r="FK21" i="3" s="1"/>
  <c r="FA21" i="3"/>
  <c r="FI20" i="3"/>
  <c r="FD20" i="3"/>
  <c r="FF20" i="3" s="1"/>
  <c r="FK20" i="3" s="1"/>
  <c r="FA20" i="3"/>
  <c r="FI19" i="3"/>
  <c r="FD19" i="3"/>
  <c r="FF19" i="3" s="1"/>
  <c r="FA19" i="3"/>
  <c r="FI18" i="3"/>
  <c r="FD18" i="3"/>
  <c r="FF18" i="3" s="1"/>
  <c r="FA18" i="3"/>
  <c r="FI17" i="3"/>
  <c r="FD17" i="3"/>
  <c r="FF17" i="3" s="1"/>
  <c r="FA17" i="3"/>
  <c r="FI16" i="3"/>
  <c r="FD16" i="3"/>
  <c r="FF16" i="3" s="1"/>
  <c r="FK16" i="3" s="1"/>
  <c r="FA16" i="3"/>
  <c r="FI15" i="3"/>
  <c r="FD15" i="3"/>
  <c r="FF15" i="3" s="1"/>
  <c r="FK15" i="3" s="1"/>
  <c r="FA15" i="3"/>
  <c r="FI14" i="3"/>
  <c r="FF14" i="3"/>
  <c r="FK14" i="3" s="1"/>
  <c r="FD14" i="3"/>
  <c r="FA14" i="3"/>
  <c r="FI13" i="3"/>
  <c r="FD13" i="3"/>
  <c r="FF13" i="3" s="1"/>
  <c r="FK13" i="3" s="1"/>
  <c r="FA13" i="3"/>
  <c r="FI12" i="3"/>
  <c r="FD12" i="3"/>
  <c r="FF12" i="3" s="1"/>
  <c r="FK12" i="3" s="1"/>
  <c r="FA12" i="3"/>
  <c r="FI11" i="3"/>
  <c r="FF11" i="3"/>
  <c r="FD11" i="3"/>
  <c r="FA11" i="3"/>
  <c r="FI10" i="3"/>
  <c r="FF10" i="3"/>
  <c r="FK10" i="3" s="1"/>
  <c r="FD10" i="3"/>
  <c r="FA10" i="3"/>
  <c r="FI9" i="3"/>
  <c r="FD9" i="3"/>
  <c r="FF9" i="3" s="1"/>
  <c r="FK9" i="3" s="1"/>
  <c r="FA9" i="3"/>
  <c r="FI8" i="3"/>
  <c r="FF8" i="3"/>
  <c r="FK8" i="3" s="1"/>
  <c r="FD8" i="3"/>
  <c r="FA8" i="3"/>
  <c r="FI7" i="3"/>
  <c r="FD7" i="3"/>
  <c r="FF7" i="3" s="1"/>
  <c r="FA7" i="3"/>
  <c r="FK11" i="3" l="1"/>
  <c r="FK18" i="3"/>
  <c r="FK22" i="3"/>
  <c r="FK43" i="3"/>
  <c r="FK50" i="3"/>
  <c r="FK61" i="3"/>
  <c r="FK79" i="3"/>
  <c r="FK86" i="3"/>
  <c r="FK97" i="3"/>
  <c r="FK115" i="3"/>
  <c r="FK122" i="3"/>
  <c r="FK133" i="3"/>
  <c r="FK151" i="3"/>
  <c r="FK158" i="3"/>
  <c r="EZ156" i="4"/>
  <c r="FG10" i="4"/>
  <c r="FG28" i="4"/>
  <c r="FG38" i="4"/>
  <c r="FG42" i="4"/>
  <c r="FG49" i="4"/>
  <c r="FG56" i="4"/>
  <c r="FG63" i="4"/>
  <c r="FG84" i="4"/>
  <c r="FG91" i="4"/>
  <c r="FG119" i="4"/>
  <c r="FG137" i="4"/>
  <c r="FB156" i="4"/>
  <c r="FK19" i="3"/>
  <c r="FK33" i="3"/>
  <c r="FK40" i="3"/>
  <c r="FK54" i="3"/>
  <c r="FK69" i="3"/>
  <c r="FK76" i="3"/>
  <c r="FK105" i="3"/>
  <c r="FK112" i="3"/>
  <c r="FK126" i="3"/>
  <c r="FK141" i="3"/>
  <c r="FK148" i="3"/>
  <c r="FE156" i="4"/>
  <c r="FG14" i="4"/>
  <c r="FG25" i="4"/>
  <c r="FG32" i="4"/>
  <c r="FG39" i="4"/>
  <c r="FG60" i="4"/>
  <c r="FG95" i="4"/>
  <c r="FG113" i="4"/>
  <c r="FG130" i="4"/>
  <c r="FG148" i="4"/>
  <c r="EF17" i="10"/>
  <c r="EH17" i="10" s="1"/>
  <c r="EF22" i="10"/>
  <c r="EH22" i="10" s="1"/>
  <c r="EF27" i="10"/>
  <c r="EH27" i="10" s="1"/>
  <c r="EF32" i="10"/>
  <c r="EH32" i="10" s="1"/>
  <c r="EF47" i="10"/>
  <c r="EH47" i="10" s="1"/>
  <c r="EF70" i="10"/>
  <c r="EH70" i="10" s="1"/>
  <c r="EF75" i="10"/>
  <c r="EH75" i="10" s="1"/>
  <c r="EF95" i="10"/>
  <c r="EH95" i="10" s="1"/>
  <c r="EF100" i="10"/>
  <c r="EH100" i="10" s="1"/>
  <c r="EF113" i="10"/>
  <c r="EH113" i="10" s="1"/>
  <c r="EF121" i="10"/>
  <c r="EH121" i="10" s="1"/>
  <c r="EW156" i="4"/>
  <c r="FG11" i="4"/>
  <c r="FG29" i="4"/>
  <c r="FG46" i="4"/>
  <c r="FG64" i="4"/>
  <c r="FG74" i="4"/>
  <c r="FG78" i="4"/>
  <c r="FG85" i="4"/>
  <c r="FG92" i="4"/>
  <c r="FG99" i="4"/>
  <c r="FG120" i="4"/>
  <c r="FG127" i="4"/>
  <c r="EF7" i="10"/>
  <c r="EH7" i="10" s="1"/>
  <c r="EH129" i="10" s="1"/>
  <c r="EF12" i="10"/>
  <c r="EH12" i="10" s="1"/>
  <c r="EF56" i="10"/>
  <c r="EH56" i="10" s="1"/>
  <c r="EF66" i="10"/>
  <c r="EH66" i="10" s="1"/>
  <c r="EF90" i="10"/>
  <c r="EH90" i="10" s="1"/>
  <c r="EF117" i="10"/>
  <c r="EH117" i="10" s="1"/>
  <c r="EF122" i="10"/>
  <c r="EH122" i="10" s="1"/>
  <c r="EF127" i="10"/>
  <c r="EH127" i="10" s="1"/>
  <c r="EF61" i="10"/>
  <c r="EH61" i="10" s="1"/>
  <c r="EF85" i="10"/>
  <c r="EH85" i="10" s="1"/>
  <c r="FK30" i="3"/>
  <c r="FK66" i="3"/>
  <c r="FK117" i="3"/>
  <c r="FK138" i="3"/>
  <c r="FK153" i="3"/>
  <c r="FG47" i="4"/>
  <c r="FG65" i="4"/>
  <c r="FG110" i="4"/>
  <c r="EF29" i="10"/>
  <c r="EH29" i="10" s="1"/>
  <c r="EF62" i="10"/>
  <c r="EH62" i="10" s="1"/>
  <c r="EF77" i="10"/>
  <c r="EH77" i="10" s="1"/>
  <c r="EF86" i="10"/>
  <c r="EH86" i="10" s="1"/>
  <c r="FG50" i="4"/>
  <c r="FA160" i="3"/>
  <c r="FK17" i="3"/>
  <c r="FK24" i="3"/>
  <c r="FK27" i="3"/>
  <c r="FK56" i="3"/>
  <c r="FK63" i="3"/>
  <c r="FK92" i="3"/>
  <c r="FK99" i="3"/>
  <c r="FK128" i="3"/>
  <c r="FK135" i="3"/>
  <c r="FG26" i="4"/>
  <c r="FG72" i="4"/>
  <c r="FG107" i="4"/>
  <c r="EF13" i="10"/>
  <c r="EH13" i="10" s="1"/>
  <c r="EF24" i="10"/>
  <c r="EH24" i="10" s="1"/>
  <c r="EF34" i="10"/>
  <c r="EH34" i="10" s="1"/>
  <c r="EF39" i="10"/>
  <c r="EH39" i="10" s="1"/>
  <c r="EF44" i="10"/>
  <c r="EH44" i="10" s="1"/>
  <c r="EF53" i="10"/>
  <c r="EH53" i="10" s="1"/>
  <c r="EF72" i="10"/>
  <c r="EH72" i="10" s="1"/>
  <c r="FG86" i="4"/>
  <c r="FG132" i="4"/>
  <c r="EF14" i="10"/>
  <c r="EH14" i="10" s="1"/>
  <c r="FK53" i="3"/>
  <c r="FK60" i="3"/>
  <c r="FK89" i="3"/>
  <c r="FK96" i="3"/>
  <c r="FK132" i="3"/>
  <c r="FG146" i="4"/>
  <c r="EF49" i="10"/>
  <c r="EH49" i="10" s="1"/>
  <c r="EF97" i="10"/>
  <c r="EH97" i="10" s="1"/>
  <c r="FK42" i="3"/>
  <c r="FK78" i="3"/>
  <c r="FK150" i="3"/>
  <c r="FA165" i="3"/>
  <c r="FG62" i="4"/>
  <c r="FI160" i="3"/>
  <c r="FK32" i="3"/>
  <c r="FK39" i="3"/>
  <c r="FK68" i="3"/>
  <c r="FK75" i="3"/>
  <c r="FK104" i="3"/>
  <c r="FK111" i="3"/>
  <c r="FK140" i="3"/>
  <c r="FK147" i="3"/>
  <c r="FG24" i="4"/>
  <c r="FG59" i="4"/>
  <c r="FG77" i="4"/>
  <c r="FG94" i="4"/>
  <c r="FG112" i="4"/>
  <c r="FG122" i="4"/>
  <c r="FG133" i="4"/>
  <c r="FG140" i="4"/>
  <c r="FG147" i="4"/>
  <c r="EF25" i="10"/>
  <c r="EH25" i="10" s="1"/>
  <c r="EF41" i="10"/>
  <c r="EH41" i="10" s="1"/>
  <c r="EF73" i="10"/>
  <c r="EH73" i="10" s="1"/>
  <c r="EF79" i="10"/>
  <c r="EH79" i="10" s="1"/>
  <c r="FG7" i="4"/>
  <c r="FK7" i="3"/>
  <c r="FF160" i="3"/>
  <c r="FD160" i="3"/>
  <c r="FG156" i="4" l="1"/>
  <c r="FK160" i="3"/>
</calcChain>
</file>

<file path=xl/sharedStrings.xml><?xml version="1.0" encoding="utf-8"?>
<sst xmlns="http://schemas.openxmlformats.org/spreadsheetml/2006/main" count="3994" uniqueCount="1359">
  <si>
    <t>2020年全国投入产出表</t>
    <phoneticPr fontId="4" type="noConversion"/>
  </si>
  <si>
    <t>(按当年生产者价格计算） （Data are calculated at producers' prices in 2020)</t>
    <phoneticPr fontId="4" type="noConversion"/>
  </si>
  <si>
    <t>单位：万元</t>
    <phoneticPr fontId="4" type="noConversion"/>
  </si>
  <si>
    <t xml:space="preserve">   投入                  产出</t>
    <phoneticPr fontId="4" type="noConversion"/>
  </si>
  <si>
    <t>部门名称</t>
    <phoneticPr fontId="4" type="noConversion"/>
  </si>
  <si>
    <t>中间使用</t>
    <phoneticPr fontId="4" type="noConversion"/>
  </si>
  <si>
    <t>最终使用</t>
    <phoneticPr fontId="4" type="noConversion"/>
  </si>
  <si>
    <t>进口</t>
    <phoneticPr fontId="4" type="noConversion"/>
  </si>
  <si>
    <t>总产出</t>
    <phoneticPr fontId="4" type="noConversion"/>
  </si>
  <si>
    <t>农产品</t>
  </si>
  <si>
    <t>林产品</t>
  </si>
  <si>
    <t>畜牧产品</t>
  </si>
  <si>
    <t>渔产品</t>
  </si>
  <si>
    <t>农、林、牧、渔服务产品</t>
  </si>
  <si>
    <t>煤炭开采和洗选产品</t>
  </si>
  <si>
    <t>石油和天然气开采产品</t>
  </si>
  <si>
    <t>黑色金属矿采选产品</t>
  </si>
  <si>
    <t>有色金属矿采选产品</t>
  </si>
  <si>
    <t>非金属矿采选产品</t>
  </si>
  <si>
    <t>开采辅助活动和其他采矿产品</t>
  </si>
  <si>
    <t>谷物磨制品</t>
  </si>
  <si>
    <t>饲料加工品</t>
  </si>
  <si>
    <t>植物油加工品</t>
  </si>
  <si>
    <t>糖及糖制品</t>
  </si>
  <si>
    <t>屠宰及肉类加工品</t>
  </si>
  <si>
    <t>水产加工品</t>
  </si>
  <si>
    <t>蔬菜、水果、坚果和其他农副食品加工品</t>
  </si>
  <si>
    <t>方便食品</t>
  </si>
  <si>
    <t>乳制品</t>
  </si>
  <si>
    <t>调味品、发酵制品</t>
  </si>
  <si>
    <t>其他食品</t>
  </si>
  <si>
    <t>酒精和酒</t>
  </si>
  <si>
    <t>饮料</t>
  </si>
  <si>
    <t>精制茶</t>
  </si>
  <si>
    <t>烟草制品</t>
  </si>
  <si>
    <t>棉、化纤纺织及印染精加工品</t>
  </si>
  <si>
    <t>毛纺织及染整精加工品</t>
  </si>
  <si>
    <t>麻、丝绢纺织及加工品</t>
  </si>
  <si>
    <t>针织或钩针编织及其制品</t>
  </si>
  <si>
    <t>纺织制成品</t>
  </si>
  <si>
    <t>纺织服装服饰</t>
  </si>
  <si>
    <t>皮革、毛皮、羽毛及其制品</t>
  </si>
  <si>
    <t>鞋</t>
  </si>
  <si>
    <t>木材加工和木、竹、藤、棕、草制品</t>
  </si>
  <si>
    <t>家具</t>
  </si>
  <si>
    <t>造纸和纸制品</t>
  </si>
  <si>
    <t>印刷和记录媒介复制品</t>
  </si>
  <si>
    <t>工艺美术品</t>
  </si>
  <si>
    <t>文教、体育和娱乐用品</t>
  </si>
  <si>
    <t>精炼石油和核燃料加工品</t>
  </si>
  <si>
    <t>煤炭加工品</t>
  </si>
  <si>
    <t>基础化学原料</t>
  </si>
  <si>
    <t>肥料</t>
  </si>
  <si>
    <t>农药</t>
  </si>
  <si>
    <t>涂料、油墨、颜料及类似产品</t>
  </si>
  <si>
    <t>合成材料</t>
  </si>
  <si>
    <t>专用化学产品和炸药、火工、焰火产品</t>
  </si>
  <si>
    <t>日用化学产品</t>
  </si>
  <si>
    <t>医药制品</t>
  </si>
  <si>
    <t>化学纤维制品</t>
  </si>
  <si>
    <t>橡胶制品</t>
  </si>
  <si>
    <t>塑料制品</t>
  </si>
  <si>
    <t>水泥、石灰和石膏</t>
  </si>
  <si>
    <t>石膏、水泥制品及类似制品</t>
  </si>
  <si>
    <t>砖瓦、石材等建筑材料</t>
  </si>
  <si>
    <t>玻璃和玻璃制品</t>
  </si>
  <si>
    <t>陶瓷制品</t>
  </si>
  <si>
    <t>耐火材料制品</t>
  </si>
  <si>
    <t>石墨及其他非金属矿物制品</t>
  </si>
  <si>
    <t>钢</t>
  </si>
  <si>
    <t>钢压延产品</t>
  </si>
  <si>
    <t>铁及铁合金产品</t>
  </si>
  <si>
    <t>有色金属及其合金</t>
  </si>
  <si>
    <t>有色金属压延加工品</t>
  </si>
  <si>
    <t>金属制品</t>
  </si>
  <si>
    <t>锅炉及原动设备</t>
  </si>
  <si>
    <t>金属加工机械</t>
  </si>
  <si>
    <t>物料搬运设备</t>
  </si>
  <si>
    <t>泵、阀门、压缩机及类似机械</t>
  </si>
  <si>
    <t>烘炉、风机、包装等设备</t>
    <phoneticPr fontId="12" type="noConversion"/>
  </si>
  <si>
    <t>文化、办公用机械</t>
  </si>
  <si>
    <t>其他通用设备</t>
  </si>
  <si>
    <t>采矿、冶金、建筑专用设备</t>
  </si>
  <si>
    <t>化工、木材、非金属加工专用设备</t>
  </si>
  <si>
    <t>农、林、牧、渔专用机械</t>
  </si>
  <si>
    <t>医疗仪器设备及器械</t>
  </si>
  <si>
    <t>其他专用设备</t>
  </si>
  <si>
    <t>汽车整车</t>
  </si>
  <si>
    <t>汽车零部件及配件</t>
  </si>
  <si>
    <t>铁路运输和城市轨道交通设备</t>
  </si>
  <si>
    <t>船舶及相关装置</t>
  </si>
  <si>
    <t>其他交通运输设备</t>
  </si>
  <si>
    <t>电机</t>
  </si>
  <si>
    <t>输配电及控制设备</t>
  </si>
  <si>
    <t>电线、电缆、光缆及电工器材</t>
  </si>
  <si>
    <t>电池</t>
  </si>
  <si>
    <t>家用器具</t>
  </si>
  <si>
    <t>其他电气机械和器材</t>
  </si>
  <si>
    <t>计算机</t>
  </si>
  <si>
    <t>通信设备</t>
  </si>
  <si>
    <t>广播电视设备和雷达及配套设备</t>
  </si>
  <si>
    <t>视听设备</t>
  </si>
  <si>
    <t>电子元器件</t>
  </si>
  <si>
    <t>其他电子设备</t>
  </si>
  <si>
    <t>仪器仪表</t>
  </si>
  <si>
    <t>其他制造产品</t>
  </si>
  <si>
    <t>废弃资源和废旧材料回收加工品</t>
  </si>
  <si>
    <t>金属制品、机械和设备修理服务</t>
  </si>
  <si>
    <t>电力、热力生产和供应</t>
  </si>
  <si>
    <t>燃气生产和供应</t>
  </si>
  <si>
    <t>水的生产和供应</t>
  </si>
  <si>
    <t>住宅房屋建筑</t>
  </si>
  <si>
    <t>体育场馆和其他房屋建筑</t>
  </si>
  <si>
    <t>铁路、道路、隧道和桥梁工程建筑</t>
  </si>
  <si>
    <t>其他土木工程建筑</t>
  </si>
  <si>
    <t>建筑安装</t>
  </si>
  <si>
    <t>建筑装饰、装修和其他建筑服务</t>
  </si>
  <si>
    <t>批发</t>
  </si>
  <si>
    <t>零售</t>
  </si>
  <si>
    <t>铁路旅客运输</t>
  </si>
  <si>
    <t>铁路货物运输和运输辅助活动</t>
  </si>
  <si>
    <t>城市公共交通及公路客运</t>
  </si>
  <si>
    <t>道路货物运输和运输辅助活动</t>
  </si>
  <si>
    <t>水上旅客运输</t>
  </si>
  <si>
    <t>水上货物运输和运输辅助活动</t>
  </si>
  <si>
    <t>航空旅客运输</t>
  </si>
  <si>
    <t>航空货物运输和运输辅助活动</t>
  </si>
  <si>
    <t>管道运输</t>
  </si>
  <si>
    <t>多式联运和运输代理</t>
  </si>
  <si>
    <t>装卸搬运和仓储</t>
  </si>
  <si>
    <t>邮政</t>
  </si>
  <si>
    <t>住宿</t>
  </si>
  <si>
    <t>餐饮</t>
  </si>
  <si>
    <t>电信</t>
  </si>
  <si>
    <t>广播电视及卫星传输服务</t>
  </si>
  <si>
    <t>互联网和相关服务</t>
    <phoneticPr fontId="4" type="noConversion"/>
  </si>
  <si>
    <t>软件服务</t>
  </si>
  <si>
    <t>信息技术服务</t>
  </si>
  <si>
    <t>货币金融和其他金融服务</t>
  </si>
  <si>
    <t>资本市场服务</t>
  </si>
  <si>
    <t>保险</t>
  </si>
  <si>
    <t>房地产</t>
  </si>
  <si>
    <t>租赁</t>
  </si>
  <si>
    <t>商务服务</t>
  </si>
  <si>
    <t>研究和试验发展</t>
  </si>
  <si>
    <t>专业技术服务</t>
  </si>
  <si>
    <t>科技推广和应用服务</t>
  </si>
  <si>
    <t>水利管理</t>
  </si>
  <si>
    <t>生态保护和环境治理</t>
  </si>
  <si>
    <t>公共设施及土地管理</t>
  </si>
  <si>
    <t>居民服务</t>
  </si>
  <si>
    <t>其他服务</t>
  </si>
  <si>
    <t>教育</t>
  </si>
  <si>
    <t>卫生</t>
  </si>
  <si>
    <t>社会工作</t>
  </si>
  <si>
    <t>新闻和出版</t>
  </si>
  <si>
    <t>广播、电视、电影和影视录音制作</t>
  </si>
  <si>
    <t>文化艺术</t>
  </si>
  <si>
    <t>体育</t>
  </si>
  <si>
    <t>娱乐</t>
  </si>
  <si>
    <t>社会保障</t>
  </si>
  <si>
    <t>公共管理和社会组织</t>
  </si>
  <si>
    <t>中间使用合计</t>
  </si>
  <si>
    <t>农村居民消费支出</t>
    <phoneticPr fontId="4" type="noConversion"/>
  </si>
  <si>
    <t>城镇居民消费支出</t>
    <phoneticPr fontId="4" type="noConversion"/>
  </si>
  <si>
    <t>居民消费支出</t>
    <phoneticPr fontId="4" type="noConversion"/>
  </si>
  <si>
    <t>政府消费支出</t>
    <phoneticPr fontId="4" type="noConversion"/>
  </si>
  <si>
    <t>消费支出合计</t>
    <phoneticPr fontId="4" type="noConversion"/>
  </si>
  <si>
    <t>固定资本形成总额</t>
    <phoneticPr fontId="4" type="noConversion"/>
  </si>
  <si>
    <t>存货变动</t>
    <phoneticPr fontId="4" type="noConversion"/>
  </si>
  <si>
    <t>资本形成总额</t>
    <phoneticPr fontId="4" type="noConversion"/>
  </si>
  <si>
    <t>出口</t>
    <phoneticPr fontId="4" type="noConversion"/>
  </si>
  <si>
    <t>最终使用合计</t>
    <phoneticPr fontId="4" type="noConversion"/>
  </si>
  <si>
    <t>代码</t>
    <phoneticPr fontId="4" type="noConversion"/>
  </si>
  <si>
    <t>01001</t>
  </si>
  <si>
    <t>02002</t>
  </si>
  <si>
    <t>03003</t>
  </si>
  <si>
    <t>04004</t>
  </si>
  <si>
    <t>05005</t>
  </si>
  <si>
    <t>06006</t>
  </si>
  <si>
    <t>07007</t>
  </si>
  <si>
    <t>08008</t>
  </si>
  <si>
    <t>09009</t>
  </si>
  <si>
    <t>10010</t>
  </si>
  <si>
    <t>11011</t>
  </si>
  <si>
    <t>13012</t>
  </si>
  <si>
    <t>13013</t>
  </si>
  <si>
    <t>13014</t>
  </si>
  <si>
    <t>13015</t>
  </si>
  <si>
    <t>13016</t>
  </si>
  <si>
    <t>13017</t>
  </si>
  <si>
    <t>13018</t>
  </si>
  <si>
    <t>14019</t>
  </si>
  <si>
    <t>14020</t>
  </si>
  <si>
    <t>14021</t>
  </si>
  <si>
    <t>14022</t>
  </si>
  <si>
    <t>15023</t>
  </si>
  <si>
    <t>15024</t>
  </si>
  <si>
    <t>15025</t>
  </si>
  <si>
    <t>16026</t>
  </si>
  <si>
    <t>17027</t>
  </si>
  <si>
    <t>17028</t>
  </si>
  <si>
    <t>17029</t>
  </si>
  <si>
    <t>17030</t>
  </si>
  <si>
    <t>17031</t>
  </si>
  <si>
    <t>18032</t>
  </si>
  <si>
    <t>19033</t>
  </si>
  <si>
    <t>19034</t>
  </si>
  <si>
    <t>20035</t>
  </si>
  <si>
    <t>21036</t>
  </si>
  <si>
    <t>22037</t>
  </si>
  <si>
    <t>23038</t>
  </si>
  <si>
    <t>24039</t>
  </si>
  <si>
    <t>24040</t>
  </si>
  <si>
    <t>25041</t>
  </si>
  <si>
    <t>25042</t>
  </si>
  <si>
    <t>26043</t>
  </si>
  <si>
    <t>26044</t>
  </si>
  <si>
    <t>26045</t>
  </si>
  <si>
    <t>26046</t>
  </si>
  <si>
    <t>26047</t>
  </si>
  <si>
    <t>26048</t>
  </si>
  <si>
    <t>26049</t>
  </si>
  <si>
    <t>27050</t>
  </si>
  <si>
    <t>28051</t>
  </si>
  <si>
    <t>29052</t>
  </si>
  <si>
    <t>29053</t>
  </si>
  <si>
    <t>30054</t>
  </si>
  <si>
    <t>30055</t>
  </si>
  <si>
    <t>30056</t>
  </si>
  <si>
    <t>30057</t>
  </si>
  <si>
    <t>30058</t>
  </si>
  <si>
    <t>30059</t>
  </si>
  <si>
    <t>30060</t>
  </si>
  <si>
    <t>31061</t>
  </si>
  <si>
    <t>31062</t>
  </si>
  <si>
    <t>31063</t>
  </si>
  <si>
    <t>32064</t>
  </si>
  <si>
    <t>32065</t>
  </si>
  <si>
    <t>33066</t>
  </si>
  <si>
    <t>34067</t>
  </si>
  <si>
    <t>34068</t>
  </si>
  <si>
    <t>34069</t>
  </si>
  <si>
    <t>34070</t>
  </si>
  <si>
    <t>34072a</t>
    <phoneticPr fontId="1" type="noConversion"/>
  </si>
  <si>
    <t>34071</t>
  </si>
  <si>
    <t>34072b</t>
    <phoneticPr fontId="1" type="noConversion"/>
  </si>
  <si>
    <t>35073</t>
  </si>
  <si>
    <t>35074</t>
  </si>
  <si>
    <t>35075</t>
  </si>
  <si>
    <t>35076a</t>
    <phoneticPr fontId="1" type="noConversion"/>
  </si>
  <si>
    <t>35076b</t>
    <phoneticPr fontId="1" type="noConversion"/>
  </si>
  <si>
    <t>36077</t>
  </si>
  <si>
    <t>36078</t>
  </si>
  <si>
    <t>37079</t>
  </si>
  <si>
    <t>37080</t>
  </si>
  <si>
    <t>37081</t>
  </si>
  <si>
    <t>38082</t>
  </si>
  <si>
    <t>38083</t>
  </si>
  <si>
    <t>38084</t>
  </si>
  <si>
    <t>38085</t>
  </si>
  <si>
    <t>38086</t>
  </si>
  <si>
    <t>38087</t>
  </si>
  <si>
    <t>39088</t>
  </si>
  <si>
    <t>39089</t>
  </si>
  <si>
    <t>39090</t>
  </si>
  <si>
    <t>39091</t>
  </si>
  <si>
    <t>39092</t>
  </si>
  <si>
    <t>39093</t>
  </si>
  <si>
    <t>40094</t>
  </si>
  <si>
    <t>41095</t>
  </si>
  <si>
    <t>42096</t>
  </si>
  <si>
    <t>43097</t>
  </si>
  <si>
    <t>44098</t>
  </si>
  <si>
    <t>45099</t>
  </si>
  <si>
    <t>46100</t>
  </si>
  <si>
    <t>47101a</t>
  </si>
  <si>
    <t>47101b</t>
  </si>
  <si>
    <t>48102a</t>
  </si>
  <si>
    <t>48102b</t>
  </si>
  <si>
    <t>49103</t>
  </si>
  <si>
    <t>50104</t>
  </si>
  <si>
    <t>51105</t>
  </si>
  <si>
    <t>52106</t>
  </si>
  <si>
    <t>53107</t>
  </si>
  <si>
    <t>53108</t>
  </si>
  <si>
    <t>54109</t>
  </si>
  <si>
    <t>54110</t>
  </si>
  <si>
    <t>55111</t>
  </si>
  <si>
    <t>55112</t>
  </si>
  <si>
    <t>56113</t>
  </si>
  <si>
    <t>56114</t>
  </si>
  <si>
    <t>57115</t>
  </si>
  <si>
    <t>58116</t>
  </si>
  <si>
    <t>59117</t>
  </si>
  <si>
    <t>60118</t>
  </si>
  <si>
    <t>61119</t>
  </si>
  <si>
    <t>62120</t>
  </si>
  <si>
    <t>63121</t>
  </si>
  <si>
    <t>63122</t>
  </si>
  <si>
    <t>64123</t>
  </si>
  <si>
    <t>65124</t>
  </si>
  <si>
    <t>65125</t>
  </si>
  <si>
    <t>66126</t>
  </si>
  <si>
    <t>67127</t>
  </si>
  <si>
    <t>68128</t>
  </si>
  <si>
    <t>70129</t>
  </si>
  <si>
    <t>71130</t>
  </si>
  <si>
    <t>72131</t>
  </si>
  <si>
    <t>73132</t>
  </si>
  <si>
    <t>74133</t>
  </si>
  <si>
    <t>75134</t>
  </si>
  <si>
    <t>76135</t>
  </si>
  <si>
    <t>77136</t>
  </si>
  <si>
    <t>78137</t>
  </si>
  <si>
    <t>80138</t>
  </si>
  <si>
    <t>81139</t>
  </si>
  <si>
    <t>83140</t>
  </si>
  <si>
    <t>84141</t>
  </si>
  <si>
    <t>85142</t>
  </si>
  <si>
    <t>86143</t>
  </si>
  <si>
    <t>87144</t>
  </si>
  <si>
    <t>88145</t>
  </si>
  <si>
    <t>89146</t>
  </si>
  <si>
    <t>90147</t>
  </si>
  <si>
    <t>94148</t>
  </si>
  <si>
    <t>91149</t>
  </si>
  <si>
    <t>TIU</t>
    <phoneticPr fontId="4" type="noConversion"/>
  </si>
  <si>
    <t>FU101</t>
    <phoneticPr fontId="4" type="noConversion"/>
  </si>
  <si>
    <t>FU102</t>
    <phoneticPr fontId="4" type="noConversion"/>
  </si>
  <si>
    <t>THC</t>
    <phoneticPr fontId="4" type="noConversion"/>
  </si>
  <si>
    <t>FU103</t>
    <phoneticPr fontId="4" type="noConversion"/>
  </si>
  <si>
    <t>TC</t>
    <phoneticPr fontId="4" type="noConversion"/>
  </si>
  <si>
    <t>FU201</t>
    <phoneticPr fontId="4" type="noConversion"/>
  </si>
  <si>
    <t>FU202</t>
    <phoneticPr fontId="4" type="noConversion"/>
  </si>
  <si>
    <t>GCF</t>
    <phoneticPr fontId="4" type="noConversion"/>
  </si>
  <si>
    <t>EX</t>
    <phoneticPr fontId="4" type="noConversion"/>
  </si>
  <si>
    <t>TFU</t>
    <phoneticPr fontId="4" type="noConversion"/>
  </si>
  <si>
    <t>IM</t>
    <phoneticPr fontId="4" type="noConversion"/>
  </si>
  <si>
    <t>GO</t>
    <phoneticPr fontId="4" type="noConversion"/>
  </si>
  <si>
    <t>中间投入</t>
    <phoneticPr fontId="4" type="noConversion"/>
  </si>
  <si>
    <t>01001</t>
    <phoneticPr fontId="1" type="noConversion"/>
  </si>
  <si>
    <t>02002</t>
    <phoneticPr fontId="1" type="noConversion"/>
  </si>
  <si>
    <t>03003</t>
    <phoneticPr fontId="1" type="noConversion"/>
  </si>
  <si>
    <t>04004</t>
    <phoneticPr fontId="1" type="noConversion"/>
  </si>
  <si>
    <t>05005</t>
    <phoneticPr fontId="1" type="noConversion"/>
  </si>
  <si>
    <t>06006</t>
    <phoneticPr fontId="1" type="noConversion"/>
  </si>
  <si>
    <t>07007</t>
    <phoneticPr fontId="1" type="noConversion"/>
  </si>
  <si>
    <t>08008</t>
    <phoneticPr fontId="1" type="noConversion"/>
  </si>
  <si>
    <t>09009</t>
    <phoneticPr fontId="1" type="noConversion"/>
  </si>
  <si>
    <t>10010</t>
    <phoneticPr fontId="1" type="noConversion"/>
  </si>
  <si>
    <t>11011</t>
    <phoneticPr fontId="1" type="noConversion"/>
  </si>
  <si>
    <t>谷物磨制品</t>
    <phoneticPr fontId="12" type="noConversion"/>
  </si>
  <si>
    <t>13012</t>
    <phoneticPr fontId="1" type="noConversion"/>
  </si>
  <si>
    <t>饲料加工品</t>
    <phoneticPr fontId="12" type="noConversion"/>
  </si>
  <si>
    <t>13013</t>
    <phoneticPr fontId="1" type="noConversion"/>
  </si>
  <si>
    <t>植物油加工品</t>
    <phoneticPr fontId="12" type="noConversion"/>
  </si>
  <si>
    <t>13014</t>
    <phoneticPr fontId="1" type="noConversion"/>
  </si>
  <si>
    <t>糖及糖制品</t>
    <phoneticPr fontId="12" type="noConversion"/>
  </si>
  <si>
    <t>13015</t>
    <phoneticPr fontId="1" type="noConversion"/>
  </si>
  <si>
    <t>屠宰及肉类加工品</t>
    <phoneticPr fontId="12" type="noConversion"/>
  </si>
  <si>
    <t>13016</t>
    <phoneticPr fontId="1" type="noConversion"/>
  </si>
  <si>
    <t>水产加工品</t>
    <phoneticPr fontId="12" type="noConversion"/>
  </si>
  <si>
    <t>13017</t>
    <phoneticPr fontId="1" type="noConversion"/>
  </si>
  <si>
    <t>13018</t>
    <phoneticPr fontId="1" type="noConversion"/>
  </si>
  <si>
    <t>14019</t>
    <phoneticPr fontId="1" type="noConversion"/>
  </si>
  <si>
    <t>14020</t>
    <phoneticPr fontId="1" type="noConversion"/>
  </si>
  <si>
    <t>14021</t>
    <phoneticPr fontId="1" type="noConversion"/>
  </si>
  <si>
    <t>14022</t>
    <phoneticPr fontId="1" type="noConversion"/>
  </si>
  <si>
    <t>15023</t>
    <phoneticPr fontId="1" type="noConversion"/>
  </si>
  <si>
    <t>15024</t>
    <phoneticPr fontId="1" type="noConversion"/>
  </si>
  <si>
    <t>15025</t>
    <phoneticPr fontId="1" type="noConversion"/>
  </si>
  <si>
    <t>16026</t>
    <phoneticPr fontId="1" type="noConversion"/>
  </si>
  <si>
    <t>17027</t>
    <phoneticPr fontId="1" type="noConversion"/>
  </si>
  <si>
    <t>17028</t>
    <phoneticPr fontId="1" type="noConversion"/>
  </si>
  <si>
    <t>17029</t>
    <phoneticPr fontId="1" type="noConversion"/>
  </si>
  <si>
    <t>17030</t>
    <phoneticPr fontId="1" type="noConversion"/>
  </si>
  <si>
    <t>17031</t>
    <phoneticPr fontId="1" type="noConversion"/>
  </si>
  <si>
    <t>18032</t>
    <phoneticPr fontId="1" type="noConversion"/>
  </si>
  <si>
    <t>19033</t>
    <phoneticPr fontId="1" type="noConversion"/>
  </si>
  <si>
    <t>19034</t>
    <phoneticPr fontId="1" type="noConversion"/>
  </si>
  <si>
    <t>木材加工和木、竹、藤、棕、草制品</t>
    <phoneticPr fontId="12" type="noConversion"/>
  </si>
  <si>
    <t>20035</t>
    <phoneticPr fontId="1" type="noConversion"/>
  </si>
  <si>
    <t>家具</t>
    <phoneticPr fontId="12" type="noConversion"/>
  </si>
  <si>
    <t>21036</t>
    <phoneticPr fontId="1" type="noConversion"/>
  </si>
  <si>
    <t>造纸和纸制品</t>
    <phoneticPr fontId="12" type="noConversion"/>
  </si>
  <si>
    <t>22037</t>
    <phoneticPr fontId="1" type="noConversion"/>
  </si>
  <si>
    <t>印刷和记录媒介复制品</t>
    <phoneticPr fontId="12" type="noConversion"/>
  </si>
  <si>
    <t>23038</t>
    <phoneticPr fontId="1" type="noConversion"/>
  </si>
  <si>
    <t>工艺美术品</t>
    <phoneticPr fontId="12" type="noConversion"/>
  </si>
  <si>
    <t>24039</t>
    <phoneticPr fontId="1" type="noConversion"/>
  </si>
  <si>
    <t>文教、体育和娱乐用品</t>
    <phoneticPr fontId="12" type="noConversion"/>
  </si>
  <si>
    <t>24040</t>
    <phoneticPr fontId="1" type="noConversion"/>
  </si>
  <si>
    <t>精炼石油和核燃料加工品</t>
    <phoneticPr fontId="12" type="noConversion"/>
  </si>
  <si>
    <t>25041</t>
    <phoneticPr fontId="1" type="noConversion"/>
  </si>
  <si>
    <t>煤炭加工品</t>
    <phoneticPr fontId="12" type="noConversion"/>
  </si>
  <si>
    <t>25042</t>
    <phoneticPr fontId="1" type="noConversion"/>
  </si>
  <si>
    <t>26043</t>
    <phoneticPr fontId="1" type="noConversion"/>
  </si>
  <si>
    <t>26044</t>
    <phoneticPr fontId="1" type="noConversion"/>
  </si>
  <si>
    <t>26045</t>
    <phoneticPr fontId="1" type="noConversion"/>
  </si>
  <si>
    <t>26046</t>
    <phoneticPr fontId="1" type="noConversion"/>
  </si>
  <si>
    <t>26047</t>
    <phoneticPr fontId="1" type="noConversion"/>
  </si>
  <si>
    <t>26048</t>
    <phoneticPr fontId="1" type="noConversion"/>
  </si>
  <si>
    <t>26049</t>
    <phoneticPr fontId="1" type="noConversion"/>
  </si>
  <si>
    <t>27050</t>
    <phoneticPr fontId="1" type="noConversion"/>
  </si>
  <si>
    <t>28051</t>
    <phoneticPr fontId="1" type="noConversion"/>
  </si>
  <si>
    <t>29052</t>
    <phoneticPr fontId="1" type="noConversion"/>
  </si>
  <si>
    <t>29053</t>
    <phoneticPr fontId="1" type="noConversion"/>
  </si>
  <si>
    <t>30054</t>
    <phoneticPr fontId="1" type="noConversion"/>
  </si>
  <si>
    <t>30055</t>
    <phoneticPr fontId="1" type="noConversion"/>
  </si>
  <si>
    <t>30056</t>
    <phoneticPr fontId="1" type="noConversion"/>
  </si>
  <si>
    <t>30057</t>
    <phoneticPr fontId="1" type="noConversion"/>
  </si>
  <si>
    <t>30058</t>
    <phoneticPr fontId="1" type="noConversion"/>
  </si>
  <si>
    <t>30059</t>
    <phoneticPr fontId="1" type="noConversion"/>
  </si>
  <si>
    <t>30060</t>
    <phoneticPr fontId="1" type="noConversion"/>
  </si>
  <si>
    <t>钢</t>
    <phoneticPr fontId="12" type="noConversion"/>
  </si>
  <si>
    <t>31061</t>
    <phoneticPr fontId="1" type="noConversion"/>
  </si>
  <si>
    <t>31062</t>
    <phoneticPr fontId="1" type="noConversion"/>
  </si>
  <si>
    <t>铁及铁合金产品</t>
    <phoneticPr fontId="12" type="noConversion"/>
  </si>
  <si>
    <t>31063</t>
    <phoneticPr fontId="1" type="noConversion"/>
  </si>
  <si>
    <t>有色金属及其合金</t>
    <phoneticPr fontId="12" type="noConversion"/>
  </si>
  <si>
    <t>32064</t>
    <phoneticPr fontId="1" type="noConversion"/>
  </si>
  <si>
    <t>32065</t>
    <phoneticPr fontId="1" type="noConversion"/>
  </si>
  <si>
    <t>33066</t>
    <phoneticPr fontId="1" type="noConversion"/>
  </si>
  <si>
    <t>34067</t>
    <phoneticPr fontId="1" type="noConversion"/>
  </si>
  <si>
    <t>34068</t>
    <phoneticPr fontId="1" type="noConversion"/>
  </si>
  <si>
    <t>34069</t>
    <phoneticPr fontId="1" type="noConversion"/>
  </si>
  <si>
    <t>34070</t>
    <phoneticPr fontId="1" type="noConversion"/>
  </si>
  <si>
    <t>34071</t>
    <phoneticPr fontId="1" type="noConversion"/>
  </si>
  <si>
    <t>其他通用设备</t>
    <phoneticPr fontId="12" type="noConversion"/>
  </si>
  <si>
    <t>35073</t>
    <phoneticPr fontId="1" type="noConversion"/>
  </si>
  <si>
    <t>35074</t>
    <phoneticPr fontId="1" type="noConversion"/>
  </si>
  <si>
    <t>35075</t>
    <phoneticPr fontId="1" type="noConversion"/>
  </si>
  <si>
    <t>医疗仪器设备及器械</t>
    <phoneticPr fontId="12" type="noConversion"/>
  </si>
  <si>
    <t>其他专用设备</t>
    <phoneticPr fontId="12" type="noConversion"/>
  </si>
  <si>
    <t>36077</t>
    <phoneticPr fontId="1" type="noConversion"/>
  </si>
  <si>
    <t>36078</t>
    <phoneticPr fontId="1" type="noConversion"/>
  </si>
  <si>
    <t>37079</t>
    <phoneticPr fontId="1" type="noConversion"/>
  </si>
  <si>
    <t>37080</t>
    <phoneticPr fontId="1" type="noConversion"/>
  </si>
  <si>
    <t>37081</t>
    <phoneticPr fontId="1" type="noConversion"/>
  </si>
  <si>
    <t>38082</t>
    <phoneticPr fontId="12" type="noConversion"/>
  </si>
  <si>
    <t>38083</t>
    <phoneticPr fontId="12" type="noConversion"/>
  </si>
  <si>
    <t>38084</t>
    <phoneticPr fontId="12" type="noConversion"/>
  </si>
  <si>
    <t>38085</t>
    <phoneticPr fontId="12" type="noConversion"/>
  </si>
  <si>
    <t>38086</t>
    <phoneticPr fontId="12" type="noConversion"/>
  </si>
  <si>
    <t>38087</t>
    <phoneticPr fontId="12" type="noConversion"/>
  </si>
  <si>
    <t>39088</t>
    <phoneticPr fontId="12" type="noConversion"/>
  </si>
  <si>
    <t>39089</t>
    <phoneticPr fontId="12" type="noConversion"/>
  </si>
  <si>
    <t>39090</t>
    <phoneticPr fontId="12" type="noConversion"/>
  </si>
  <si>
    <t>39091</t>
    <phoneticPr fontId="12" type="noConversion"/>
  </si>
  <si>
    <t>39092</t>
    <phoneticPr fontId="12" type="noConversion"/>
  </si>
  <si>
    <t>39093</t>
    <phoneticPr fontId="12" type="noConversion"/>
  </si>
  <si>
    <t>40094</t>
    <phoneticPr fontId="12" type="noConversion"/>
  </si>
  <si>
    <t>41095</t>
    <phoneticPr fontId="12" type="noConversion"/>
  </si>
  <si>
    <t>废弃资源和废旧材料回收加工品</t>
    <phoneticPr fontId="4" type="noConversion"/>
  </si>
  <si>
    <t>42096</t>
    <phoneticPr fontId="12" type="noConversion"/>
  </si>
  <si>
    <t>43097</t>
    <phoneticPr fontId="12" type="noConversion"/>
  </si>
  <si>
    <t>44098</t>
    <phoneticPr fontId="12" type="noConversion"/>
  </si>
  <si>
    <t>45099</t>
    <phoneticPr fontId="12" type="noConversion"/>
  </si>
  <si>
    <t>46100</t>
    <phoneticPr fontId="12" type="noConversion"/>
  </si>
  <si>
    <t>住宅房屋建筑</t>
    <phoneticPr fontId="12" type="noConversion"/>
  </si>
  <si>
    <t>47101a</t>
    <phoneticPr fontId="12" type="noConversion"/>
  </si>
  <si>
    <t>体育场馆和其他房屋建筑</t>
    <phoneticPr fontId="12" type="noConversion"/>
  </si>
  <si>
    <t>47101b</t>
    <phoneticPr fontId="12" type="noConversion"/>
  </si>
  <si>
    <t>铁路、道路、隧道和桥梁工程建筑</t>
    <phoneticPr fontId="12" type="noConversion"/>
  </si>
  <si>
    <t>48102a</t>
    <phoneticPr fontId="12" type="noConversion"/>
  </si>
  <si>
    <t>其他土木工程建筑</t>
    <phoneticPr fontId="12" type="noConversion"/>
  </si>
  <si>
    <t>48102b</t>
    <phoneticPr fontId="12" type="noConversion"/>
  </si>
  <si>
    <t>建筑安装</t>
    <phoneticPr fontId="4" type="noConversion"/>
  </si>
  <si>
    <t>49103</t>
    <phoneticPr fontId="12" type="noConversion"/>
  </si>
  <si>
    <t>建筑装饰、装修和其他建筑服务</t>
    <phoneticPr fontId="12" type="noConversion"/>
  </si>
  <si>
    <t>50104</t>
    <phoneticPr fontId="12" type="noConversion"/>
  </si>
  <si>
    <t>批发</t>
    <phoneticPr fontId="4" type="noConversion"/>
  </si>
  <si>
    <t>51105</t>
    <phoneticPr fontId="12" type="noConversion"/>
  </si>
  <si>
    <t>52106</t>
    <phoneticPr fontId="12" type="noConversion"/>
  </si>
  <si>
    <t>53107</t>
    <phoneticPr fontId="12" type="noConversion"/>
  </si>
  <si>
    <t>53108</t>
    <phoneticPr fontId="12" type="noConversion"/>
  </si>
  <si>
    <t>54109</t>
    <phoneticPr fontId="12" type="noConversion"/>
  </si>
  <si>
    <t>54110</t>
    <phoneticPr fontId="12" type="noConversion"/>
  </si>
  <si>
    <t>55111</t>
    <phoneticPr fontId="12" type="noConversion"/>
  </si>
  <si>
    <t>55112</t>
    <phoneticPr fontId="12" type="noConversion"/>
  </si>
  <si>
    <t>56113</t>
    <phoneticPr fontId="12" type="noConversion"/>
  </si>
  <si>
    <t>56114</t>
    <phoneticPr fontId="12" type="noConversion"/>
  </si>
  <si>
    <t>57115</t>
    <phoneticPr fontId="12" type="noConversion"/>
  </si>
  <si>
    <t>58116</t>
    <phoneticPr fontId="12" type="noConversion"/>
  </si>
  <si>
    <t>59117</t>
    <phoneticPr fontId="12" type="noConversion"/>
  </si>
  <si>
    <t>60118</t>
    <phoneticPr fontId="12" type="noConversion"/>
  </si>
  <si>
    <t>61119</t>
    <phoneticPr fontId="12" type="noConversion"/>
  </si>
  <si>
    <t>62120</t>
    <phoneticPr fontId="12" type="noConversion"/>
  </si>
  <si>
    <t>63121</t>
    <phoneticPr fontId="12" type="noConversion"/>
  </si>
  <si>
    <t>63122</t>
    <phoneticPr fontId="12" type="noConversion"/>
  </si>
  <si>
    <t>互联网和相关服务</t>
  </si>
  <si>
    <t>64123</t>
    <phoneticPr fontId="12" type="noConversion"/>
  </si>
  <si>
    <t>65124</t>
    <phoneticPr fontId="12" type="noConversion"/>
  </si>
  <si>
    <t>65125</t>
    <phoneticPr fontId="12" type="noConversion"/>
  </si>
  <si>
    <t>66126</t>
    <phoneticPr fontId="12" type="noConversion"/>
  </si>
  <si>
    <t>67127</t>
    <phoneticPr fontId="12" type="noConversion"/>
  </si>
  <si>
    <t>68128</t>
    <phoneticPr fontId="12" type="noConversion"/>
  </si>
  <si>
    <t>70129</t>
    <phoneticPr fontId="12" type="noConversion"/>
  </si>
  <si>
    <t>71130</t>
    <phoneticPr fontId="12" type="noConversion"/>
  </si>
  <si>
    <t>72131</t>
    <phoneticPr fontId="12" type="noConversion"/>
  </si>
  <si>
    <t>73132</t>
    <phoneticPr fontId="12" type="noConversion"/>
  </si>
  <si>
    <t>74133</t>
    <phoneticPr fontId="12" type="noConversion"/>
  </si>
  <si>
    <t>75134</t>
    <phoneticPr fontId="12" type="noConversion"/>
  </si>
  <si>
    <t>76135</t>
    <phoneticPr fontId="12" type="noConversion"/>
  </si>
  <si>
    <t>77136</t>
    <phoneticPr fontId="12" type="noConversion"/>
  </si>
  <si>
    <t>公共设施及土地管理</t>
    <phoneticPr fontId="4" type="noConversion"/>
  </si>
  <si>
    <t>78137</t>
    <phoneticPr fontId="12" type="noConversion"/>
  </si>
  <si>
    <t>80138</t>
    <phoneticPr fontId="12" type="noConversion"/>
  </si>
  <si>
    <t>81139</t>
    <phoneticPr fontId="12" type="noConversion"/>
  </si>
  <si>
    <t>83140</t>
    <phoneticPr fontId="12" type="noConversion"/>
  </si>
  <si>
    <t>84141</t>
    <phoneticPr fontId="12" type="noConversion"/>
  </si>
  <si>
    <t>85142</t>
    <phoneticPr fontId="12" type="noConversion"/>
  </si>
  <si>
    <t>86143</t>
    <phoneticPr fontId="12" type="noConversion"/>
  </si>
  <si>
    <t>87144</t>
    <phoneticPr fontId="12" type="noConversion"/>
  </si>
  <si>
    <t>88145</t>
    <phoneticPr fontId="12" type="noConversion"/>
  </si>
  <si>
    <t>89146</t>
    <phoneticPr fontId="12" type="noConversion"/>
  </si>
  <si>
    <t>90147</t>
    <phoneticPr fontId="12" type="noConversion"/>
  </si>
  <si>
    <t>94148</t>
    <phoneticPr fontId="12" type="noConversion"/>
  </si>
  <si>
    <t>91149</t>
    <phoneticPr fontId="12" type="noConversion"/>
  </si>
  <si>
    <t>中间投入合计</t>
    <phoneticPr fontId="4" type="noConversion"/>
  </si>
  <si>
    <t>TII</t>
    <phoneticPr fontId="12" type="noConversion"/>
  </si>
  <si>
    <t>增加值</t>
    <phoneticPr fontId="4" type="noConversion"/>
  </si>
  <si>
    <t>劳动者报酬</t>
    <phoneticPr fontId="4" type="noConversion"/>
  </si>
  <si>
    <t>VA001</t>
    <phoneticPr fontId="12" type="noConversion"/>
  </si>
  <si>
    <t>生产税净额</t>
    <phoneticPr fontId="4" type="noConversion"/>
  </si>
  <si>
    <t>VA002</t>
    <phoneticPr fontId="12" type="noConversion"/>
  </si>
  <si>
    <t>固定资产折旧</t>
    <phoneticPr fontId="4" type="noConversion"/>
  </si>
  <si>
    <t>VA003</t>
    <phoneticPr fontId="12" type="noConversion"/>
  </si>
  <si>
    <t>营业盈余</t>
    <phoneticPr fontId="4" type="noConversion"/>
  </si>
  <si>
    <t>VA004</t>
    <phoneticPr fontId="12" type="noConversion"/>
  </si>
  <si>
    <t>增加值合计</t>
  </si>
  <si>
    <t>TVA</t>
    <phoneticPr fontId="12" type="noConversion"/>
  </si>
  <si>
    <t>总投入</t>
    <phoneticPr fontId="4" type="noConversion"/>
  </si>
  <si>
    <t>TI</t>
    <phoneticPr fontId="12" type="noConversion"/>
  </si>
  <si>
    <t>2018年全国投入产出表</t>
    <phoneticPr fontId="4" type="noConversion"/>
  </si>
  <si>
    <t>(按当年生产者价格计算） （Data are calculated at producers' prices in 2018)</t>
    <phoneticPr fontId="4" type="noConversion"/>
  </si>
  <si>
    <t>2017年全国投入产出表</t>
    <phoneticPr fontId="4" type="noConversion"/>
  </si>
  <si>
    <t>(按当年生产者价格计算） （Data are calculated at producers' prices in 2017)</t>
    <phoneticPr fontId="4" type="noConversion"/>
  </si>
  <si>
    <t>房屋建筑</t>
  </si>
  <si>
    <t>土木工程建筑</t>
  </si>
  <si>
    <t>信息技术服务</t>
    <phoneticPr fontId="4" type="noConversion"/>
  </si>
  <si>
    <t>中间使用合计</t>
    <phoneticPr fontId="4" type="noConversion"/>
  </si>
  <si>
    <t>34072</t>
  </si>
  <si>
    <t>35076</t>
  </si>
  <si>
    <t>37081</t>
    <phoneticPr fontId="4" type="noConversion"/>
  </si>
  <si>
    <t>38082</t>
    <phoneticPr fontId="4" type="noConversion"/>
  </si>
  <si>
    <t>38083</t>
    <phoneticPr fontId="4" type="noConversion"/>
  </si>
  <si>
    <t>47101</t>
  </si>
  <si>
    <t>48102</t>
  </si>
  <si>
    <t>蔬菜、水果、坚果和其他农副食品加工品</t>
    <phoneticPr fontId="12" type="noConversion"/>
  </si>
  <si>
    <t>34072</t>
    <phoneticPr fontId="1" type="noConversion"/>
  </si>
  <si>
    <t>35076</t>
    <phoneticPr fontId="1" type="noConversion"/>
  </si>
  <si>
    <t>47101</t>
    <phoneticPr fontId="12" type="noConversion"/>
  </si>
  <si>
    <t>48102</t>
    <phoneticPr fontId="12" type="noConversion"/>
  </si>
  <si>
    <t>零售</t>
    <phoneticPr fontId="4" type="noConversion"/>
  </si>
  <si>
    <t>铁路旅客运输</t>
    <phoneticPr fontId="4" type="noConversion"/>
  </si>
  <si>
    <t>铁路货物运输和运输辅助活动</t>
    <phoneticPr fontId="4" type="noConversion"/>
  </si>
  <si>
    <t>城市公共交通及公路客运</t>
    <phoneticPr fontId="4" type="noConversion"/>
  </si>
  <si>
    <t>道路货物运输和运输辅助活动</t>
    <phoneticPr fontId="4" type="noConversion"/>
  </si>
  <si>
    <t>水上旅客运输</t>
    <phoneticPr fontId="4" type="noConversion"/>
  </si>
  <si>
    <t>水上货物运输和运输辅助活动</t>
    <phoneticPr fontId="4" type="noConversion"/>
  </si>
  <si>
    <t>航空旅客运输</t>
    <phoneticPr fontId="4" type="noConversion"/>
  </si>
  <si>
    <t>航空货物运输和运输辅助活动</t>
    <phoneticPr fontId="4" type="noConversion"/>
  </si>
  <si>
    <t>管道运输</t>
    <phoneticPr fontId="4" type="noConversion"/>
  </si>
  <si>
    <t>多式联运和运输代理</t>
    <phoneticPr fontId="4" type="noConversion"/>
  </si>
  <si>
    <t>装卸搬运和仓储</t>
    <phoneticPr fontId="4" type="noConversion"/>
  </si>
  <si>
    <t>邮政</t>
    <phoneticPr fontId="4" type="noConversion"/>
  </si>
  <si>
    <t>卫生</t>
    <phoneticPr fontId="4" type="noConversion"/>
  </si>
  <si>
    <t>广播、电视、电影和影视录音制作</t>
    <phoneticPr fontId="4" type="noConversion"/>
  </si>
  <si>
    <t>文化艺术</t>
    <phoneticPr fontId="4" type="noConversion"/>
  </si>
  <si>
    <t>体育</t>
    <phoneticPr fontId="4" type="noConversion"/>
  </si>
  <si>
    <t>公共管理和社会组织</t>
    <phoneticPr fontId="4" type="noConversion"/>
  </si>
  <si>
    <t>增加值合计</t>
    <phoneticPr fontId="4" type="noConversion"/>
  </si>
  <si>
    <t>2015年全国投入产出表</t>
    <phoneticPr fontId="4" type="noConversion"/>
  </si>
  <si>
    <t>(按当年生产者价格计算） （Data are calculated at producers' prices in 2015)</t>
  </si>
  <si>
    <t>单位：万元</t>
    <phoneticPr fontId="1" type="noConversion"/>
  </si>
  <si>
    <t>投入                  产出</t>
    <phoneticPr fontId="4" type="noConversion"/>
  </si>
  <si>
    <t>代 码</t>
    <phoneticPr fontId="12" type="noConversion"/>
  </si>
  <si>
    <t>中间使用</t>
    <phoneticPr fontId="12" type="noConversion"/>
  </si>
  <si>
    <t>最终使用</t>
    <phoneticPr fontId="12" type="noConversion"/>
  </si>
  <si>
    <t>进口</t>
    <phoneticPr fontId="12" type="noConversion"/>
  </si>
  <si>
    <t>其他</t>
    <phoneticPr fontId="12" type="noConversion"/>
  </si>
  <si>
    <t>总产出</t>
    <phoneticPr fontId="12" type="noConversion"/>
  </si>
  <si>
    <t>农林牧渔产品和服务</t>
    <phoneticPr fontId="12" type="noConversion"/>
  </si>
  <si>
    <t>煤炭采选产品</t>
    <phoneticPr fontId="12" type="noConversion"/>
  </si>
  <si>
    <t>石油和天然气开采产品</t>
    <phoneticPr fontId="12" type="noConversion"/>
  </si>
  <si>
    <t>金属矿采选产品</t>
    <phoneticPr fontId="12" type="noConversion"/>
  </si>
  <si>
    <t>非金属矿和其他矿采选产品</t>
    <phoneticPr fontId="12" type="noConversion"/>
  </si>
  <si>
    <t>食品和烟草</t>
    <phoneticPr fontId="12" type="noConversion"/>
  </si>
  <si>
    <t>纺织品</t>
    <phoneticPr fontId="12" type="noConversion"/>
  </si>
  <si>
    <t>纺织服装鞋帽皮革羽绒及其制品</t>
    <phoneticPr fontId="12" type="noConversion"/>
  </si>
  <si>
    <t>木材加工品和家具</t>
    <phoneticPr fontId="12" type="noConversion"/>
  </si>
  <si>
    <t>造纸印刷和文教体育用品</t>
    <phoneticPr fontId="12" type="noConversion"/>
  </si>
  <si>
    <t>石油、炼焦产品和核燃料加工品</t>
    <phoneticPr fontId="12" type="noConversion"/>
  </si>
  <si>
    <t>化学产品</t>
    <phoneticPr fontId="12" type="noConversion"/>
  </si>
  <si>
    <t>非金属矿物制品</t>
    <phoneticPr fontId="12" type="noConversion"/>
  </si>
  <si>
    <t>金属冶炼和压延加工品</t>
    <phoneticPr fontId="12" type="noConversion"/>
  </si>
  <si>
    <t>金属制品</t>
    <phoneticPr fontId="12" type="noConversion"/>
  </si>
  <si>
    <t>通用设备</t>
    <phoneticPr fontId="12" type="noConversion"/>
  </si>
  <si>
    <t>专用设备</t>
    <phoneticPr fontId="12" type="noConversion"/>
  </si>
  <si>
    <t>交通运输设备</t>
    <phoneticPr fontId="12" type="noConversion"/>
  </si>
  <si>
    <t>电气机械和器材</t>
    <phoneticPr fontId="12" type="noConversion"/>
  </si>
  <si>
    <t>通信设备、计算机和其他电子设备</t>
    <phoneticPr fontId="12" type="noConversion"/>
  </si>
  <si>
    <t>仪器仪表</t>
    <phoneticPr fontId="12" type="noConversion"/>
  </si>
  <si>
    <t>其他制造产品</t>
    <phoneticPr fontId="12" type="noConversion"/>
  </si>
  <si>
    <t>废品废料</t>
    <phoneticPr fontId="12" type="noConversion"/>
  </si>
  <si>
    <t>金属制品、机械和设备修理服务</t>
    <phoneticPr fontId="12" type="noConversion"/>
  </si>
  <si>
    <t>电力、热力的生产和供应</t>
    <phoneticPr fontId="12" type="noConversion"/>
  </si>
  <si>
    <t>燃气生产和供应</t>
    <phoneticPr fontId="12" type="noConversion"/>
  </si>
  <si>
    <t>水的生产和供应</t>
    <phoneticPr fontId="12" type="noConversion"/>
  </si>
  <si>
    <t>建筑</t>
    <phoneticPr fontId="12" type="noConversion"/>
  </si>
  <si>
    <t>批发和零售</t>
    <phoneticPr fontId="12" type="noConversion"/>
  </si>
  <si>
    <t>交通运输、仓储和邮政</t>
    <phoneticPr fontId="12" type="noConversion"/>
  </si>
  <si>
    <t>住宿和餐饮</t>
    <phoneticPr fontId="12" type="noConversion"/>
  </si>
  <si>
    <t>信息传输、软件和信息技术服务</t>
    <phoneticPr fontId="12" type="noConversion"/>
  </si>
  <si>
    <t>金融</t>
    <phoneticPr fontId="12" type="noConversion"/>
  </si>
  <si>
    <t>房地产</t>
    <phoneticPr fontId="12" type="noConversion"/>
  </si>
  <si>
    <t>租赁和商务服务</t>
    <phoneticPr fontId="12" type="noConversion"/>
  </si>
  <si>
    <t>科学研究和技术服务</t>
    <phoneticPr fontId="12" type="noConversion"/>
  </si>
  <si>
    <t>水利、环境和公共设施管理</t>
    <phoneticPr fontId="12" type="noConversion"/>
  </si>
  <si>
    <t>居民服务、修理和其他服务</t>
    <phoneticPr fontId="12" type="noConversion"/>
  </si>
  <si>
    <t>教育</t>
    <phoneticPr fontId="12" type="noConversion"/>
  </si>
  <si>
    <t>卫生和社会工作</t>
    <phoneticPr fontId="12" type="noConversion"/>
  </si>
  <si>
    <t>文化、体育和娱乐</t>
    <phoneticPr fontId="12" type="noConversion"/>
  </si>
  <si>
    <t>公共管理、社会保障和社会组织</t>
    <phoneticPr fontId="12" type="noConversion"/>
  </si>
  <si>
    <t>中间使用合计</t>
    <phoneticPr fontId="12" type="noConversion"/>
  </si>
  <si>
    <t>最终消费支出</t>
    <phoneticPr fontId="12" type="noConversion"/>
  </si>
  <si>
    <t>资本形成总额</t>
    <phoneticPr fontId="12" type="noConversion"/>
  </si>
  <si>
    <t>出口</t>
    <phoneticPr fontId="12" type="noConversion"/>
  </si>
  <si>
    <t>最终使用合计</t>
    <phoneticPr fontId="12" type="noConversion"/>
  </si>
  <si>
    <t>居民消费支出</t>
    <phoneticPr fontId="12" type="noConversion"/>
  </si>
  <si>
    <t>政府消费支出</t>
    <phoneticPr fontId="12" type="noConversion"/>
  </si>
  <si>
    <t>合计</t>
    <phoneticPr fontId="12" type="noConversion"/>
  </si>
  <si>
    <t>固定资本
形成总额</t>
    <phoneticPr fontId="12" type="noConversion"/>
  </si>
  <si>
    <t>存货增加</t>
    <phoneticPr fontId="12" type="noConversion"/>
  </si>
  <si>
    <t>农村居民</t>
    <phoneticPr fontId="12" type="noConversion"/>
  </si>
  <si>
    <t>城镇居民</t>
    <phoneticPr fontId="12" type="noConversion"/>
  </si>
  <si>
    <t>小计</t>
    <phoneticPr fontId="12" type="noConversion"/>
  </si>
  <si>
    <t>代  码</t>
    <phoneticPr fontId="12" type="noConversion"/>
  </si>
  <si>
    <t>-</t>
    <phoneticPr fontId="12" type="noConversion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</si>
  <si>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</si>
  <si>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</si>
  <si>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</si>
  <si>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</si>
  <si>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</si>
  <si>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</si>
  <si>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</si>
  <si>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</si>
  <si>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</si>
  <si>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</si>
  <si>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</si>
  <si>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</si>
  <si>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</si>
  <si>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</si>
  <si>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</si>
  <si>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</si>
  <si>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</si>
  <si>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</si>
  <si>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</si>
  <si>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</si>
  <si>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</si>
  <si>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</si>
  <si>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</si>
  <si>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</si>
  <si>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</si>
  <si>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</si>
  <si>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</si>
  <si>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</si>
  <si>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</si>
  <si>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</si>
  <si>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</si>
  <si>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</si>
  <si>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</si>
  <si>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</si>
  <si>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</si>
  <si>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</si>
  <si>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</si>
  <si>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</si>
  <si>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</si>
  <si>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</si>
  <si>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</si>
  <si>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TIU</t>
    <phoneticPr fontId="12" type="noConversion"/>
  </si>
  <si>
    <t>FU101</t>
    <phoneticPr fontId="12" type="noConversion"/>
  </si>
  <si>
    <t>FU102</t>
    <phoneticPr fontId="12" type="noConversion"/>
  </si>
  <si>
    <t>THC</t>
    <phoneticPr fontId="12" type="noConversion"/>
  </si>
  <si>
    <t>FU103</t>
    <phoneticPr fontId="12" type="noConversion"/>
  </si>
  <si>
    <t>TC</t>
    <phoneticPr fontId="12" type="noConversion"/>
  </si>
  <si>
    <t>FU201</t>
    <phoneticPr fontId="12" type="noConversion"/>
  </si>
  <si>
    <t>FU202</t>
    <phoneticPr fontId="12" type="noConversion"/>
  </si>
  <si>
    <t>GCF</t>
    <phoneticPr fontId="12" type="noConversion"/>
  </si>
  <si>
    <t>EX</t>
    <phoneticPr fontId="12" type="noConversion"/>
  </si>
  <si>
    <t>TFU</t>
    <phoneticPr fontId="12" type="noConversion"/>
  </si>
  <si>
    <t>IM</t>
    <phoneticPr fontId="12" type="noConversion"/>
  </si>
  <si>
    <t>ERR</t>
    <phoneticPr fontId="12" type="noConversion"/>
  </si>
  <si>
    <t>GO</t>
    <phoneticPr fontId="12" type="noConversion"/>
  </si>
  <si>
    <t>中间投入</t>
    <phoneticPr fontId="12" type="noConversion"/>
  </si>
  <si>
    <t>01</t>
    <phoneticPr fontId="12" type="noConversion"/>
  </si>
  <si>
    <t>02</t>
    <phoneticPr fontId="12" type="noConversion"/>
  </si>
  <si>
    <t>03</t>
    <phoneticPr fontId="12" type="noConversion"/>
  </si>
  <si>
    <t>04</t>
    <phoneticPr fontId="1" type="noConversion"/>
  </si>
  <si>
    <t>05</t>
    <phoneticPr fontId="1" type="noConversion"/>
  </si>
  <si>
    <t>06</t>
    <phoneticPr fontId="12" type="noConversion"/>
  </si>
  <si>
    <t>07</t>
    <phoneticPr fontId="12" type="noConversion"/>
  </si>
  <si>
    <t>纺织服装鞋帽皮革羽绒及其制品</t>
  </si>
  <si>
    <t>08</t>
    <phoneticPr fontId="12" type="noConversion"/>
  </si>
  <si>
    <t>09</t>
    <phoneticPr fontId="12" type="noConversion"/>
  </si>
  <si>
    <t>10</t>
    <phoneticPr fontId="12" type="noConversion"/>
  </si>
  <si>
    <t>石油、炼焦产品和核燃料加工品</t>
  </si>
  <si>
    <t>11</t>
    <phoneticPr fontId="12" type="noConversion"/>
  </si>
  <si>
    <t>12</t>
    <phoneticPr fontId="12" type="noConversion"/>
  </si>
  <si>
    <t>非金属矿物制品</t>
  </si>
  <si>
    <t>13</t>
    <phoneticPr fontId="12" type="noConversion"/>
  </si>
  <si>
    <t>金属冶炼和压延加工品</t>
  </si>
  <si>
    <t>14</t>
    <phoneticPr fontId="12" type="noConversion"/>
  </si>
  <si>
    <t>15</t>
    <phoneticPr fontId="12" type="noConversion"/>
  </si>
  <si>
    <t>16</t>
    <phoneticPr fontId="12" type="noConversion"/>
  </si>
  <si>
    <t>专用设备</t>
    <phoneticPr fontId="1" type="noConversion"/>
  </si>
  <si>
    <t>17</t>
    <phoneticPr fontId="1" type="noConversion"/>
  </si>
  <si>
    <t>18</t>
    <phoneticPr fontId="12" type="noConversion"/>
  </si>
  <si>
    <t>电气机械和器材</t>
  </si>
  <si>
    <t>19</t>
    <phoneticPr fontId="12" type="noConversion"/>
  </si>
  <si>
    <t>通信设备、计算机和其他电子设备</t>
  </si>
  <si>
    <t>20</t>
    <phoneticPr fontId="12" type="noConversion"/>
  </si>
  <si>
    <t>21</t>
    <phoneticPr fontId="12" type="noConversion"/>
  </si>
  <si>
    <t>废品废料</t>
  </si>
  <si>
    <t>电力、热力的生产和供应</t>
  </si>
  <si>
    <t>建筑</t>
  </si>
  <si>
    <t>28</t>
    <phoneticPr fontId="12" type="noConversion"/>
  </si>
  <si>
    <t>批发和零售</t>
  </si>
  <si>
    <t>29</t>
    <phoneticPr fontId="12" type="noConversion"/>
  </si>
  <si>
    <t>30</t>
    <phoneticPr fontId="12" type="noConversion"/>
  </si>
  <si>
    <t>住宿和餐饮</t>
  </si>
  <si>
    <t>31</t>
    <phoneticPr fontId="12" type="noConversion"/>
  </si>
  <si>
    <t>32</t>
    <phoneticPr fontId="12" type="noConversion"/>
  </si>
  <si>
    <t>34</t>
    <phoneticPr fontId="12" type="noConversion"/>
  </si>
  <si>
    <t>租赁和商务服务</t>
  </si>
  <si>
    <t>35</t>
    <phoneticPr fontId="12" type="noConversion"/>
  </si>
  <si>
    <t>36</t>
    <phoneticPr fontId="12" type="noConversion"/>
  </si>
  <si>
    <t>水利、环境和公共设施管理</t>
  </si>
  <si>
    <t>37</t>
    <phoneticPr fontId="12" type="noConversion"/>
  </si>
  <si>
    <t>38</t>
    <phoneticPr fontId="12" type="noConversion"/>
  </si>
  <si>
    <t>39</t>
    <phoneticPr fontId="12" type="noConversion"/>
  </si>
  <si>
    <t>40</t>
    <phoneticPr fontId="12" type="noConversion"/>
  </si>
  <si>
    <t>文化、体育和娱乐</t>
  </si>
  <si>
    <t>41</t>
    <phoneticPr fontId="12" type="noConversion"/>
  </si>
  <si>
    <t>42</t>
    <phoneticPr fontId="12" type="noConversion"/>
  </si>
  <si>
    <t>中间投入合计</t>
    <phoneticPr fontId="12" type="noConversion"/>
  </si>
  <si>
    <t>增加值</t>
    <phoneticPr fontId="12" type="noConversion"/>
  </si>
  <si>
    <t>劳动者报酬</t>
    <phoneticPr fontId="12" type="noConversion"/>
  </si>
  <si>
    <t>生产税净额</t>
    <phoneticPr fontId="12" type="noConversion"/>
  </si>
  <si>
    <t>固定资产折旧</t>
    <phoneticPr fontId="12" type="noConversion"/>
  </si>
  <si>
    <t>营业盈余</t>
    <phoneticPr fontId="12" type="noConversion"/>
  </si>
  <si>
    <t>增加值合计</t>
    <phoneticPr fontId="12" type="noConversion"/>
  </si>
  <si>
    <t>总投入</t>
    <phoneticPr fontId="12" type="noConversion"/>
  </si>
  <si>
    <t>TO1</t>
    <phoneticPr fontId="1" type="noConversion"/>
  </si>
  <si>
    <t>总投入</t>
    <phoneticPr fontId="1" type="noConversion"/>
  </si>
  <si>
    <t>TVA</t>
  </si>
  <si>
    <t>VA004</t>
  </si>
  <si>
    <t>营业盈余</t>
  </si>
  <si>
    <t>VA003</t>
  </si>
  <si>
    <t>固定资产折旧</t>
  </si>
  <si>
    <t>VA002</t>
  </si>
  <si>
    <t>生产税净额</t>
  </si>
  <si>
    <t>VA001</t>
  </si>
  <si>
    <t>劳动者报酬</t>
  </si>
  <si>
    <t>增加值</t>
    <phoneticPr fontId="1" type="noConversion"/>
  </si>
  <si>
    <t>TII</t>
    <phoneticPr fontId="1" type="noConversion"/>
  </si>
  <si>
    <t>中间投入合计</t>
  </si>
  <si>
    <t>90139</t>
  </si>
  <si>
    <t>93138</t>
  </si>
  <si>
    <t>89137</t>
  </si>
  <si>
    <t>88136</t>
  </si>
  <si>
    <t>87135</t>
  </si>
  <si>
    <t>86134</t>
  </si>
  <si>
    <t>85133</t>
  </si>
  <si>
    <t>84132</t>
  </si>
  <si>
    <t>83131</t>
  </si>
  <si>
    <t>82130</t>
  </si>
  <si>
    <t>80129</t>
  </si>
  <si>
    <t>79128</t>
  </si>
  <si>
    <t>78127</t>
  </si>
  <si>
    <t>公共设施管理</t>
  </si>
  <si>
    <t>77126</t>
  </si>
  <si>
    <t>76125</t>
  </si>
  <si>
    <t>75124</t>
  </si>
  <si>
    <t>74123</t>
  </si>
  <si>
    <t>73122</t>
  </si>
  <si>
    <t>72121</t>
  </si>
  <si>
    <t>71120</t>
  </si>
  <si>
    <t>70119</t>
  </si>
  <si>
    <t>68118</t>
  </si>
  <si>
    <t>67117</t>
  </si>
  <si>
    <t>66116</t>
  </si>
  <si>
    <t>65115</t>
  </si>
  <si>
    <t>软件和信息技术服务</t>
  </si>
  <si>
    <t>63114</t>
  </si>
  <si>
    <t>电信和其他信息传输服务</t>
  </si>
  <si>
    <t>62113</t>
  </si>
  <si>
    <t>61112</t>
  </si>
  <si>
    <t>60111</t>
  </si>
  <si>
    <t>59110</t>
  </si>
  <si>
    <t>仓储</t>
  </si>
  <si>
    <t>58109</t>
  </si>
  <si>
    <t>装卸搬运和运输代理</t>
  </si>
  <si>
    <t>57108</t>
  </si>
  <si>
    <t>56107</t>
  </si>
  <si>
    <t>航空运输</t>
  </si>
  <si>
    <t>55106</t>
  </si>
  <si>
    <t>水上运输</t>
  </si>
  <si>
    <t>54105</t>
  </si>
  <si>
    <t>道路运输</t>
  </si>
  <si>
    <t>53104</t>
  </si>
  <si>
    <t>铁路运输</t>
  </si>
  <si>
    <t>51103</t>
  </si>
  <si>
    <t>50102</t>
  </si>
  <si>
    <t>建筑装饰和其他建筑服务</t>
  </si>
  <si>
    <t>49101</t>
  </si>
  <si>
    <t>48100</t>
  </si>
  <si>
    <t>47099</t>
  </si>
  <si>
    <t>46098</t>
  </si>
  <si>
    <t>45097</t>
  </si>
  <si>
    <t>44096</t>
  </si>
  <si>
    <t>43095</t>
  </si>
  <si>
    <t>42094</t>
  </si>
  <si>
    <t>41093</t>
  </si>
  <si>
    <t>40092</t>
  </si>
  <si>
    <t>39087</t>
  </si>
  <si>
    <t>39086</t>
  </si>
  <si>
    <t>38081</t>
  </si>
  <si>
    <t>38080</t>
  </si>
  <si>
    <t>37078</t>
  </si>
  <si>
    <t>37077</t>
  </si>
  <si>
    <t>36076</t>
  </si>
  <si>
    <t>36075</t>
  </si>
  <si>
    <t>35072</t>
  </si>
  <si>
    <t>35071</t>
  </si>
  <si>
    <t>中间投入</t>
  </si>
  <si>
    <t>34066</t>
  </si>
  <si>
    <t>34065</t>
  </si>
  <si>
    <t>33064</t>
  </si>
  <si>
    <t>32063</t>
  </si>
  <si>
    <t>32062</t>
  </si>
  <si>
    <t>有色金属及其合金和铸件</t>
  </si>
  <si>
    <t>铁合金产品</t>
  </si>
  <si>
    <t>31060</t>
  </si>
  <si>
    <t>31059</t>
  </si>
  <si>
    <t>钢、铁及其铸件</t>
  </si>
  <si>
    <t>30053</t>
  </si>
  <si>
    <t>30052</t>
  </si>
  <si>
    <t>29051</t>
  </si>
  <si>
    <t>29050</t>
  </si>
  <si>
    <t>28049</t>
  </si>
  <si>
    <t>27048</t>
  </si>
  <si>
    <t>26042</t>
  </si>
  <si>
    <t>26041</t>
  </si>
  <si>
    <t>25040</t>
  </si>
  <si>
    <t>炼焦产品</t>
  </si>
  <si>
    <t>25039</t>
  </si>
  <si>
    <t>24038</t>
  </si>
  <si>
    <t>文教、工美、体育和娱乐用品</t>
  </si>
  <si>
    <t>23037</t>
  </si>
  <si>
    <t>印刷品和记录媒介复制品</t>
  </si>
  <si>
    <t>22036</t>
  </si>
  <si>
    <t>21035</t>
  </si>
  <si>
    <t>20034</t>
  </si>
  <si>
    <t>木材加工品和木、竹、藤、棕、草制品</t>
  </si>
  <si>
    <t>19032</t>
  </si>
  <si>
    <t>18031</t>
  </si>
  <si>
    <t>针织或钩针编织及其制品</t>
    <phoneticPr fontId="1" type="noConversion"/>
  </si>
  <si>
    <t>17026</t>
  </si>
  <si>
    <t>16025</t>
  </si>
  <si>
    <t>饮料和精制茶加工品</t>
  </si>
  <si>
    <t>开采辅助服务和其他采矿产品</t>
  </si>
  <si>
    <t>煤炭采选产品</t>
    <phoneticPr fontId="1" type="noConversion"/>
  </si>
  <si>
    <t>农、林、牧、渔服务</t>
  </si>
  <si>
    <t>代码</t>
    <phoneticPr fontId="1" type="noConversion"/>
  </si>
  <si>
    <t>部门名称</t>
    <phoneticPr fontId="1" type="noConversion"/>
  </si>
  <si>
    <t>最终使用合计</t>
    <phoneticPr fontId="1" type="noConversion"/>
  </si>
  <si>
    <t>出口</t>
    <phoneticPr fontId="1" type="noConversion"/>
  </si>
  <si>
    <t>资本形成总额</t>
    <phoneticPr fontId="1" type="noConversion"/>
  </si>
  <si>
    <t>存货增加</t>
    <phoneticPr fontId="1" type="noConversion"/>
  </si>
  <si>
    <t>固定资本形成总额</t>
    <phoneticPr fontId="1" type="noConversion"/>
  </si>
  <si>
    <t>消费小计</t>
    <phoneticPr fontId="1" type="noConversion"/>
  </si>
  <si>
    <t>政府消费</t>
    <phoneticPr fontId="1" type="noConversion"/>
  </si>
  <si>
    <t>城镇居民消费</t>
    <phoneticPr fontId="1" type="noConversion"/>
  </si>
  <si>
    <t>农村居民消费</t>
    <phoneticPr fontId="1" type="noConversion"/>
  </si>
  <si>
    <t>中间使用合计</t>
    <phoneticPr fontId="1" type="noConversion"/>
  </si>
  <si>
    <t>水利管理</t>
    <phoneticPr fontId="1" type="noConversion"/>
  </si>
  <si>
    <t>研究和试验发展</t>
    <phoneticPr fontId="1" type="noConversion"/>
  </si>
  <si>
    <t>纺织制成品</t>
    <phoneticPr fontId="1" type="noConversion"/>
  </si>
  <si>
    <t>开采辅助服务和其他采矿产品</t>
    <phoneticPr fontId="1" type="noConversion"/>
  </si>
  <si>
    <t>非金属矿采选产品</t>
    <phoneticPr fontId="1" type="noConversion"/>
  </si>
  <si>
    <t>有色金属矿采选产品</t>
    <phoneticPr fontId="1" type="noConversion"/>
  </si>
  <si>
    <t>黑色金属矿采选产品</t>
    <phoneticPr fontId="1" type="noConversion"/>
  </si>
  <si>
    <t>石油和天然气开采产品</t>
    <phoneticPr fontId="1" type="noConversion"/>
  </si>
  <si>
    <t>农、林、牧、渔服务</t>
    <phoneticPr fontId="1" type="noConversion"/>
  </si>
  <si>
    <t>渔产品</t>
    <phoneticPr fontId="1" type="noConversion"/>
  </si>
  <si>
    <t>畜牧产品</t>
    <phoneticPr fontId="1" type="noConversion"/>
  </si>
  <si>
    <t>林产品</t>
    <phoneticPr fontId="1" type="noConversion"/>
  </si>
  <si>
    <t>农产品</t>
    <phoneticPr fontId="1" type="noConversion"/>
  </si>
  <si>
    <t>误差</t>
    <phoneticPr fontId="1" type="noConversion"/>
  </si>
  <si>
    <t>总产出</t>
    <phoneticPr fontId="1" type="noConversion"/>
  </si>
  <si>
    <t>进口</t>
    <phoneticPr fontId="1" type="noConversion"/>
  </si>
  <si>
    <t>最终使用</t>
    <phoneticPr fontId="1" type="noConversion"/>
  </si>
  <si>
    <t>中间使用</t>
    <phoneticPr fontId="1" type="noConversion"/>
  </si>
  <si>
    <t>部门
名称</t>
    <phoneticPr fontId="1" type="noConversion"/>
  </si>
  <si>
    <t xml:space="preserve">    投入                  产出</t>
    <phoneticPr fontId="1" type="noConversion"/>
  </si>
  <si>
    <t>2012年全国投入产出表</t>
    <phoneticPr fontId="1" type="noConversion"/>
  </si>
  <si>
    <t>2010年全国投入产出表</t>
    <phoneticPr fontId="12" type="noConversion"/>
  </si>
  <si>
    <t>单位:万元</t>
    <phoneticPr fontId="12" type="noConversion"/>
  </si>
  <si>
    <r>
      <t xml:space="preserve">投入                    </t>
    </r>
    <r>
      <rPr>
        <b/>
        <sz val="11"/>
        <color indexed="8"/>
        <rFont val="宋体"/>
        <family val="3"/>
        <charset val="134"/>
      </rPr>
      <t>产出</t>
    </r>
    <phoneticPr fontId="12" type="noConversion"/>
  </si>
  <si>
    <t>部门
名称</t>
    <phoneticPr fontId="12" type="noConversion"/>
  </si>
  <si>
    <t>最终使用</t>
  </si>
  <si>
    <t>进口</t>
  </si>
  <si>
    <t>其他</t>
  </si>
  <si>
    <t>总产出</t>
  </si>
  <si>
    <t>农林牧渔业</t>
  </si>
  <si>
    <t>煤炭开采和洗选业</t>
  </si>
  <si>
    <t>石油和天然气开采业</t>
  </si>
  <si>
    <t>金属矿采选业</t>
  </si>
  <si>
    <t>非金属矿及其他矿采选业</t>
  </si>
  <si>
    <t>食品制造及烟草加工业</t>
  </si>
  <si>
    <t>纺织业</t>
  </si>
  <si>
    <t>纺织服装鞋帽皮革羽绒及其制品业</t>
  </si>
  <si>
    <t>木材加工及家具制造业</t>
  </si>
  <si>
    <t>造纸印刷及文教体育用品制造业</t>
  </si>
  <si>
    <t>石油加工、炼焦及核燃料加工业</t>
  </si>
  <si>
    <t>化学工业</t>
  </si>
  <si>
    <t>非金属矿物制品业</t>
  </si>
  <si>
    <t>金属冶炼及压延加工业</t>
  </si>
  <si>
    <t>金属制品业</t>
  </si>
  <si>
    <t>通用、专用设备制造业</t>
  </si>
  <si>
    <t>交通运输设备制造业</t>
  </si>
  <si>
    <t>电气机械及器材制造业</t>
  </si>
  <si>
    <t>通信设备、计算机及其他电子设备制造业</t>
  </si>
  <si>
    <t>仪器仪表及文化办公用机械制造业</t>
  </si>
  <si>
    <t>工艺品及其他制造业(含废品废料)</t>
  </si>
  <si>
    <t>电力、热力的生产和供应业</t>
  </si>
  <si>
    <t>燃气生产和供应业</t>
  </si>
  <si>
    <t>水的生产和供应业</t>
  </si>
  <si>
    <t>建筑业</t>
  </si>
  <si>
    <t>交通运输及仓储业</t>
  </si>
  <si>
    <t>邮政业</t>
  </si>
  <si>
    <t>信息传输、计算机服务和软件业</t>
  </si>
  <si>
    <t>批发和零售业</t>
  </si>
  <si>
    <t>住宿和餐饮业</t>
  </si>
  <si>
    <t>金融业</t>
  </si>
  <si>
    <t>房地产业</t>
  </si>
  <si>
    <t>租赁和商务服务业</t>
  </si>
  <si>
    <t>研究与试验发展业</t>
  </si>
  <si>
    <t>综合技术服务业</t>
  </si>
  <si>
    <t>水利、环境和公共设施管理业</t>
  </si>
  <si>
    <t>居民服务和其他服务业</t>
  </si>
  <si>
    <t>卫生、社会保障和社会福利业</t>
  </si>
  <si>
    <t>文化、体育和娱乐业</t>
  </si>
  <si>
    <t>最终消费支出</t>
  </si>
  <si>
    <t>资本形成总额</t>
  </si>
  <si>
    <t>出口</t>
  </si>
  <si>
    <t>最终使用合计</t>
  </si>
  <si>
    <t>居民消费支出</t>
  </si>
  <si>
    <t>政府消费支出</t>
  </si>
  <si>
    <t>合计</t>
  </si>
  <si>
    <t>固定资本
形成总额</t>
  </si>
  <si>
    <t>存货增加</t>
  </si>
  <si>
    <t>农村居民</t>
  </si>
  <si>
    <t>城镇居民</t>
  </si>
  <si>
    <t>小计</t>
  </si>
  <si>
    <t>部门名称</t>
    <phoneticPr fontId="12" type="noConversion"/>
  </si>
  <si>
    <t>编码</t>
    <phoneticPr fontId="12" type="noConversion"/>
  </si>
  <si>
    <t>21/22</t>
  </si>
  <si>
    <t>FU101</t>
  </si>
  <si>
    <t>FU102</t>
  </si>
  <si>
    <t>THC</t>
  </si>
  <si>
    <t>FU103</t>
  </si>
  <si>
    <t>TC</t>
  </si>
  <si>
    <t>FU201</t>
  </si>
  <si>
    <t>FU202</t>
  </si>
  <si>
    <t>GCF</t>
  </si>
  <si>
    <t>EX</t>
  </si>
  <si>
    <t>TFU</t>
  </si>
  <si>
    <t>IM</t>
  </si>
  <si>
    <t>ERR</t>
  </si>
  <si>
    <t>GO</t>
  </si>
  <si>
    <t>农林牧渔业</t>
    <phoneticPr fontId="12" type="noConversion"/>
  </si>
  <si>
    <t>金属矿采选业</t>
    <phoneticPr fontId="12" type="noConversion"/>
  </si>
  <si>
    <t>04</t>
    <phoneticPr fontId="12" type="noConversion"/>
  </si>
  <si>
    <t>非金属矿及其他矿采选业</t>
    <phoneticPr fontId="12" type="noConversion"/>
  </si>
  <si>
    <t>05</t>
    <phoneticPr fontId="12" type="noConversion"/>
  </si>
  <si>
    <t>食品制造及烟草加工业</t>
    <phoneticPr fontId="12" type="noConversion"/>
  </si>
  <si>
    <t>纺织业</t>
    <phoneticPr fontId="12" type="noConversion"/>
  </si>
  <si>
    <t>纺织服装鞋帽皮革羽绒及其制品业</t>
    <phoneticPr fontId="12" type="noConversion"/>
  </si>
  <si>
    <t>木材加工及家具制造业</t>
    <phoneticPr fontId="12" type="noConversion"/>
  </si>
  <si>
    <t>造纸印刷及文教体育用品制造业</t>
    <phoneticPr fontId="12" type="noConversion"/>
  </si>
  <si>
    <t>石油加工、炼焦及核燃料加工业</t>
    <phoneticPr fontId="12" type="noConversion"/>
  </si>
  <si>
    <t>化学工业</t>
    <phoneticPr fontId="12" type="noConversion"/>
  </si>
  <si>
    <t>非金属矿物制品业</t>
    <phoneticPr fontId="12" type="noConversion"/>
  </si>
  <si>
    <t>金属冶炼及压延加工业</t>
    <phoneticPr fontId="12" type="noConversion"/>
  </si>
  <si>
    <t>通用、专用设备制造业</t>
    <phoneticPr fontId="12" type="noConversion"/>
  </si>
  <si>
    <t>交通运输设备制造业</t>
    <phoneticPr fontId="12" type="noConversion"/>
  </si>
  <si>
    <t>电气机械及器材制造业</t>
    <phoneticPr fontId="12" type="noConversion"/>
  </si>
  <si>
    <t>通信设备、计算机及其他电子设备制造业</t>
    <phoneticPr fontId="12" type="noConversion"/>
  </si>
  <si>
    <t>仪器仪表及文化办公用机械制造业</t>
    <phoneticPr fontId="12" type="noConversion"/>
  </si>
  <si>
    <t>工艺品及其他制造业(含废品废料)</t>
    <phoneticPr fontId="12" type="noConversion"/>
  </si>
  <si>
    <t>21/22</t>
    <phoneticPr fontId="12" type="noConversion"/>
  </si>
  <si>
    <t>建筑业</t>
    <phoneticPr fontId="12" type="noConversion"/>
  </si>
  <si>
    <t>交通运输及仓储业</t>
    <phoneticPr fontId="12" type="noConversion"/>
  </si>
  <si>
    <t>信息传输、计算机服务和软件业</t>
    <phoneticPr fontId="12" type="noConversion"/>
  </si>
  <si>
    <t>批发和零售业</t>
    <phoneticPr fontId="12" type="noConversion"/>
  </si>
  <si>
    <t>住宿和餐饮业</t>
    <phoneticPr fontId="12" type="noConversion"/>
  </si>
  <si>
    <t>金融业</t>
    <phoneticPr fontId="12" type="noConversion"/>
  </si>
  <si>
    <t>房地产业</t>
    <phoneticPr fontId="12" type="noConversion"/>
  </si>
  <si>
    <t>租赁和商务服务业</t>
    <phoneticPr fontId="12" type="noConversion"/>
  </si>
  <si>
    <t>综合技术服务业</t>
    <phoneticPr fontId="12" type="noConversion"/>
  </si>
  <si>
    <t>水利、环境和公共设施管理业</t>
    <phoneticPr fontId="12" type="noConversion"/>
  </si>
  <si>
    <t>居民服务和其他服务业</t>
    <phoneticPr fontId="12" type="noConversion"/>
  </si>
  <si>
    <t>卫生、社会保障和社会福利业</t>
    <phoneticPr fontId="12" type="noConversion"/>
  </si>
  <si>
    <t>文化、体育和娱乐业</t>
    <phoneticPr fontId="12" type="noConversion"/>
  </si>
  <si>
    <t>TII</t>
  </si>
  <si>
    <t>总投入</t>
  </si>
  <si>
    <t>TI</t>
  </si>
  <si>
    <t>2007年135部门全国投入产出表</t>
    <phoneticPr fontId="12" type="noConversion"/>
  </si>
  <si>
    <t>单位：万元</t>
    <phoneticPr fontId="12" type="noConversion"/>
  </si>
  <si>
    <r>
      <t>投入</t>
    </r>
    <r>
      <rPr>
        <b/>
        <sz val="11"/>
        <rFont val="Times New Roman"/>
        <family val="1"/>
      </rPr>
      <t xml:space="preserve">                              </t>
    </r>
    <r>
      <rPr>
        <b/>
        <sz val="11"/>
        <rFont val="宋体"/>
        <family val="3"/>
        <charset val="134"/>
      </rPr>
      <t>产出</t>
    </r>
    <r>
      <rPr>
        <b/>
        <sz val="11"/>
        <rFont val="Times New Roman"/>
        <family val="1"/>
      </rPr>
      <t xml:space="preserve"> </t>
    </r>
    <phoneticPr fontId="12" type="noConversion"/>
  </si>
  <si>
    <t>序码</t>
    <phoneticPr fontId="12" type="noConversion"/>
  </si>
  <si>
    <t>农业</t>
  </si>
  <si>
    <t>林业</t>
  </si>
  <si>
    <t>畜牧业</t>
  </si>
  <si>
    <t>渔业</t>
  </si>
  <si>
    <t>农、林、牧、渔服务业</t>
  </si>
  <si>
    <t>黑色金属矿采选业</t>
  </si>
  <si>
    <t>有色金属矿采选业</t>
  </si>
  <si>
    <t>谷物磨制业</t>
  </si>
  <si>
    <t>饲料加工业</t>
  </si>
  <si>
    <t>植物油加工业</t>
  </si>
  <si>
    <t>制糖业</t>
  </si>
  <si>
    <t>屠宰及肉类加工业</t>
  </si>
  <si>
    <t>水产品加工业</t>
  </si>
  <si>
    <t>其他食品加工业</t>
  </si>
  <si>
    <t>方便食品制造业</t>
  </si>
  <si>
    <t>液体乳及乳制品制造业</t>
  </si>
  <si>
    <t>调味品、发酵制品制造业</t>
  </si>
  <si>
    <t>其他食品制造业</t>
  </si>
  <si>
    <t>酒精及酒的制造业</t>
  </si>
  <si>
    <t>软饮料及精制茶加工业</t>
  </si>
  <si>
    <t>烟草制品业</t>
  </si>
  <si>
    <t>棉、化纤纺织及印染精加工业</t>
  </si>
  <si>
    <t>毛纺织和染整精加工业</t>
  </si>
  <si>
    <t>麻纺织、丝绢纺织及精加工业</t>
  </si>
  <si>
    <t>纺织制成品制造业</t>
  </si>
  <si>
    <t>针织品、编织品及其制品制造业</t>
  </si>
  <si>
    <t>纺织服装、鞋、帽制造业</t>
  </si>
  <si>
    <t>皮革、毛皮、羽毛（绒）及其制品业</t>
  </si>
  <si>
    <t>木材加工及木、竹、藤、棕、草制品业</t>
  </si>
  <si>
    <t>家具制造业</t>
  </si>
  <si>
    <t>造纸及纸制品业</t>
  </si>
  <si>
    <t>印刷业和记录媒介的复制业</t>
  </si>
  <si>
    <t>文教体育用品制造业</t>
  </si>
  <si>
    <t>石油及核燃料加工业</t>
  </si>
  <si>
    <t>炼焦业</t>
  </si>
  <si>
    <t>基础化学原料制造业</t>
  </si>
  <si>
    <t>肥料制造业</t>
  </si>
  <si>
    <t>农药制造业</t>
  </si>
  <si>
    <t>涂料、油墨、颜料及类似产品制造业</t>
  </si>
  <si>
    <t>合成材料制造业</t>
  </si>
  <si>
    <t>专用化学产品制造业</t>
  </si>
  <si>
    <t>日用化学产品制造业</t>
  </si>
  <si>
    <t>医药制造业</t>
  </si>
  <si>
    <t>化学纤维制造业</t>
  </si>
  <si>
    <t>橡胶制品业</t>
  </si>
  <si>
    <t>塑料制品业</t>
  </si>
  <si>
    <t>水泥、石灰和石膏制造业</t>
  </si>
  <si>
    <t>水泥及石膏制品制造业</t>
  </si>
  <si>
    <t>砖瓦、石材及其他建筑材料制造业</t>
  </si>
  <si>
    <t>玻璃及玻璃制品制造业</t>
  </si>
  <si>
    <t>陶瓷制品制造业</t>
  </si>
  <si>
    <t>耐火材料制品制造业</t>
  </si>
  <si>
    <t>石墨及其他非金属矿物制品制造业</t>
  </si>
  <si>
    <t>炼铁业</t>
  </si>
  <si>
    <t>炼钢业</t>
  </si>
  <si>
    <t>钢压延加工业</t>
  </si>
  <si>
    <t>铁合金冶炼业</t>
  </si>
  <si>
    <t>有色金属冶炼及合金制造业</t>
  </si>
  <si>
    <t>有色金属压延加工业</t>
  </si>
  <si>
    <t>锅炉及原动机制造业</t>
  </si>
  <si>
    <t>金属加工机械制造业</t>
  </si>
  <si>
    <t>起重运输设备制造业</t>
  </si>
  <si>
    <t>泵、阀门、压缩机及类似机械的制造业</t>
  </si>
  <si>
    <t>其他通用设备制造业</t>
  </si>
  <si>
    <t>矿山、冶金、建筑专用设备制造业</t>
  </si>
  <si>
    <t>化工、木材、非金属加工专用设备制造业</t>
  </si>
  <si>
    <t>农林牧渔专用机械制造业</t>
  </si>
  <si>
    <t>其他专用设备制造业</t>
  </si>
  <si>
    <t>铁路运输设备制造业</t>
  </si>
  <si>
    <t>汽车制造业</t>
  </si>
  <si>
    <t>船舶及浮动装置制造业</t>
  </si>
  <si>
    <t>其他交通运输设备制造业</t>
  </si>
  <si>
    <t>电机制造业</t>
  </si>
  <si>
    <t>输配电及控制设备制造业</t>
  </si>
  <si>
    <t>电线、电缆、光缆及电工器材制造业</t>
  </si>
  <si>
    <t>家用电力和非电力器具制造业</t>
  </si>
  <si>
    <t>其他电气机械及器材制造业</t>
  </si>
  <si>
    <t>通信设备制造业</t>
  </si>
  <si>
    <t>雷达及广播设备制造业</t>
  </si>
  <si>
    <t>电子计算机制造业</t>
  </si>
  <si>
    <t>电子元器件制造业</t>
  </si>
  <si>
    <t>家用视听设备制造业</t>
  </si>
  <si>
    <t>其他电子设备制造业</t>
  </si>
  <si>
    <t>仪器仪表制造业</t>
  </si>
  <si>
    <t>文化、办公用机械制造业</t>
  </si>
  <si>
    <t>工艺品及其他制造业</t>
  </si>
  <si>
    <t>铁路运输业</t>
  </si>
  <si>
    <t>道路运输业</t>
  </si>
  <si>
    <t>城市公共交通业</t>
  </si>
  <si>
    <t>水上运输业</t>
  </si>
  <si>
    <t>航空运输业</t>
  </si>
  <si>
    <t>管道运输业</t>
  </si>
  <si>
    <t>装卸搬运和其他运输服务业</t>
  </si>
  <si>
    <t>仓储业</t>
  </si>
  <si>
    <t>电信和其他信息传输服务业</t>
  </si>
  <si>
    <t>计算机服务业</t>
  </si>
  <si>
    <t>软件业</t>
  </si>
  <si>
    <t>批发零售业</t>
    <phoneticPr fontId="12" type="noConversion"/>
  </si>
  <si>
    <t>住宿业</t>
  </si>
  <si>
    <t>餐饮业</t>
  </si>
  <si>
    <t>保险业</t>
  </si>
  <si>
    <t>租赁业</t>
  </si>
  <si>
    <t>商务服务业</t>
  </si>
  <si>
    <t>旅游业</t>
  </si>
  <si>
    <t>专业技术服务业</t>
  </si>
  <si>
    <t>科技交流和推广服务业</t>
  </si>
  <si>
    <t>地质勘查业</t>
  </si>
  <si>
    <t>水利管理业</t>
  </si>
  <si>
    <t>环境管理业</t>
  </si>
  <si>
    <t>公共设施管理业</t>
  </si>
  <si>
    <t>居民服务业</t>
  </si>
  <si>
    <t>其他服务业</t>
  </si>
  <si>
    <t>社会保障业</t>
  </si>
  <si>
    <t>社会福利业</t>
  </si>
  <si>
    <t>新闻出版业</t>
  </si>
  <si>
    <t>广播、电视、电影和音像业</t>
  </si>
  <si>
    <t>文化艺术业</t>
  </si>
  <si>
    <t>娱乐业</t>
  </si>
  <si>
    <t>中间使用小计</t>
    <phoneticPr fontId="12" type="noConversion"/>
  </si>
  <si>
    <t>最终消费</t>
    <phoneticPr fontId="12" type="noConversion"/>
  </si>
  <si>
    <t>居民消费</t>
    <phoneticPr fontId="12" type="noConversion"/>
  </si>
  <si>
    <t>政府消费</t>
    <phoneticPr fontId="12" type="noConversion"/>
  </si>
  <si>
    <t>固定资本形成总额</t>
    <phoneticPr fontId="12" type="noConversion"/>
  </si>
  <si>
    <t>农村居民消费</t>
    <phoneticPr fontId="12" type="noConversion"/>
  </si>
  <si>
    <t>城镇居民消费</t>
    <phoneticPr fontId="12" type="noConversion"/>
  </si>
  <si>
    <t>001</t>
    <phoneticPr fontId="12" type="noConversion"/>
  </si>
  <si>
    <t>002</t>
    <phoneticPr fontId="12" type="noConversion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</si>
  <si>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</si>
  <si>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</si>
  <si>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</si>
  <si>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</si>
  <si>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</si>
  <si>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</si>
  <si>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</si>
  <si>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</si>
  <si>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</si>
  <si>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</si>
  <si>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</si>
  <si>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</si>
  <si>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</si>
  <si>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</si>
  <si>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</si>
  <si>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</si>
  <si>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</si>
  <si>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</si>
  <si>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</si>
  <si>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</si>
  <si>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</si>
  <si>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</si>
  <si>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</si>
  <si>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</si>
  <si>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</si>
  <si>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</si>
  <si>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</si>
  <si>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</si>
  <si>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</si>
  <si>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</si>
  <si>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</si>
  <si>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</si>
  <si>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</si>
  <si>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</si>
  <si>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</si>
  <si>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</si>
  <si>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</si>
  <si>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</si>
  <si>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</si>
  <si>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</si>
  <si>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</si>
  <si>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</si>
  <si>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</si>
  <si>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</si>
  <si>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</si>
  <si>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</si>
  <si>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</si>
  <si>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</si>
  <si>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</si>
  <si>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</si>
  <si>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</si>
  <si>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</si>
  <si>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</si>
  <si>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</si>
  <si>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</si>
  <si>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</si>
  <si>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</si>
  <si>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</si>
  <si>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</si>
  <si>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</si>
  <si>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</si>
  <si>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</si>
  <si>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</si>
  <si>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</si>
  <si>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</si>
  <si>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</si>
  <si>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</si>
  <si>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</si>
  <si>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</si>
  <si>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</si>
  <si>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</si>
  <si>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</si>
  <si>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</si>
  <si>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</si>
  <si>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</si>
  <si>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</si>
  <si>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</si>
  <si>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</si>
  <si>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</si>
  <si>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</si>
  <si>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</si>
  <si>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</si>
  <si>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</si>
  <si>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</si>
  <si>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</si>
  <si>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</si>
  <si>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</si>
  <si>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</si>
  <si>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</si>
  <si>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</si>
  <si>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</si>
  <si>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</si>
  <si>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</si>
  <si>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</si>
  <si>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</si>
  <si>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</si>
  <si>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</si>
  <si>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</si>
  <si>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</si>
  <si>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</si>
  <si>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</si>
  <si>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</si>
  <si>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</si>
  <si>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</si>
  <si>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</si>
  <si>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</si>
  <si>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</si>
  <si>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</si>
  <si>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</si>
  <si>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</si>
  <si>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</si>
  <si>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</si>
  <si>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</si>
  <si>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</si>
  <si>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</si>
  <si>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</si>
  <si>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</si>
  <si>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</si>
  <si>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</si>
  <si>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</si>
  <si>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</si>
  <si>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</si>
  <si>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</si>
  <si>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</si>
  <si>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</si>
  <si>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</si>
  <si>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</si>
  <si>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</si>
  <si>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</si>
  <si>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</si>
  <si>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</si>
  <si>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</si>
  <si>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</si>
  <si>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装卸搬运和其他运输服务业</t>
    <phoneticPr fontId="12" type="noConversion"/>
  </si>
  <si>
    <t>2005年全国投入产出表</t>
    <phoneticPr fontId="12" type="noConversion"/>
  </si>
  <si>
    <t>代码</t>
  </si>
  <si>
    <t>非金属矿采选业</t>
    <phoneticPr fontId="12" type="noConversion"/>
  </si>
  <si>
    <t>服装皮革羽绒及其制品业</t>
    <phoneticPr fontId="12" type="noConversion"/>
  </si>
  <si>
    <t>造纸印刷及文教用品制造业</t>
    <phoneticPr fontId="12" type="noConversion"/>
  </si>
  <si>
    <t>电气、机械及器材制造业</t>
    <phoneticPr fontId="12" type="noConversion"/>
  </si>
  <si>
    <t>其他制造业</t>
    <phoneticPr fontId="12" type="noConversion"/>
  </si>
  <si>
    <t>邮政业</t>
    <phoneticPr fontId="12" type="noConversion"/>
  </si>
  <si>
    <t>批发和零售贸易业</t>
  </si>
  <si>
    <t>金融保险业</t>
    <phoneticPr fontId="12" type="noConversion"/>
  </si>
  <si>
    <t>科学研究事业</t>
  </si>
  <si>
    <t>卫生、社会保障和社会福利事业</t>
    <phoneticPr fontId="12" type="noConversion"/>
  </si>
  <si>
    <t>-</t>
  </si>
  <si>
    <t>2002年全国投入产出表</t>
    <phoneticPr fontId="12" type="noConversion"/>
  </si>
  <si>
    <r>
      <t>投入</t>
    </r>
    <r>
      <rPr>
        <b/>
        <sz val="11"/>
        <rFont val="Times New Roman"/>
        <family val="1"/>
      </rPr>
      <t xml:space="preserve">                   </t>
    </r>
    <r>
      <rPr>
        <b/>
        <sz val="11"/>
        <rFont val="宋体"/>
        <family val="3"/>
        <charset val="134"/>
      </rPr>
      <t>产出</t>
    </r>
    <r>
      <rPr>
        <b/>
        <sz val="11"/>
        <rFont val="Times New Roman"/>
        <family val="1"/>
      </rPr>
      <t xml:space="preserve"> </t>
    </r>
    <phoneticPr fontId="12" type="noConversion"/>
  </si>
  <si>
    <t>代码</t>
    <phoneticPr fontId="12" type="noConversion"/>
  </si>
  <si>
    <r>
      <t>中</t>
    </r>
    <r>
      <rPr>
        <b/>
        <sz val="9"/>
        <rFont val="宋体"/>
        <family val="3"/>
        <charset val="134"/>
      </rPr>
      <t>间</t>
    </r>
    <r>
      <rPr>
        <b/>
        <sz val="9"/>
        <rFont val="宋体"/>
        <family val="3"/>
        <charset val="134"/>
      </rPr>
      <t>使</t>
    </r>
    <r>
      <rPr>
        <b/>
        <sz val="9"/>
        <rFont val="宋体"/>
        <family val="3"/>
        <charset val="134"/>
      </rPr>
      <t>用</t>
    </r>
    <phoneticPr fontId="12" type="noConversion"/>
  </si>
  <si>
    <t>林业</t>
    <phoneticPr fontId="12" type="noConversion"/>
  </si>
  <si>
    <t>木材及竹材采运业</t>
  </si>
  <si>
    <t>农、林、牧、渔服务业</t>
    <phoneticPr fontId="12" type="noConversion"/>
  </si>
  <si>
    <t>采盐业</t>
  </si>
  <si>
    <t>其他非金属矿采选业</t>
  </si>
  <si>
    <t>水产品加工业</t>
    <phoneticPr fontId="12" type="noConversion"/>
  </si>
  <si>
    <t>其他食品加工和食品制造业</t>
  </si>
  <si>
    <t>酒精及饮料酒制造业</t>
  </si>
  <si>
    <t>其他饮料制造业</t>
  </si>
  <si>
    <t>棉、化纤纺织及印染精加工业</t>
    <phoneticPr fontId="12" type="noConversion"/>
  </si>
  <si>
    <t>印刷业和记录媒介的复制业</t>
    <phoneticPr fontId="12" type="noConversion"/>
  </si>
  <si>
    <t>文化用品制造业</t>
  </si>
  <si>
    <t>玩具体育娱乐用品制造业</t>
  </si>
  <si>
    <t>涂料、颜料、油墨及类似产品制造业</t>
  </si>
  <si>
    <t>其他非金属矿物制品制造业</t>
  </si>
  <si>
    <t>有色金属冶炼业</t>
  </si>
  <si>
    <t>汽车零部件及配件制造业</t>
  </si>
  <si>
    <t>家用器具制造业</t>
  </si>
  <si>
    <t>电子计算机整机制造业</t>
  </si>
  <si>
    <t>其他电子计算机设备制造业</t>
  </si>
  <si>
    <t>其他通信、电子设备制造业</t>
  </si>
  <si>
    <t>工艺美术品制造业</t>
  </si>
  <si>
    <t>其他工业</t>
  </si>
  <si>
    <t>铁路旅客运输业</t>
    <phoneticPr fontId="12" type="noConversion"/>
  </si>
  <si>
    <t>铁路货运业</t>
    <phoneticPr fontId="12" type="noConversion"/>
  </si>
  <si>
    <t>道路运输业</t>
    <phoneticPr fontId="12" type="noConversion"/>
  </si>
  <si>
    <t>城市公共交通运输业</t>
    <phoneticPr fontId="12" type="noConversion"/>
  </si>
  <si>
    <t>水上运输业</t>
    <phoneticPr fontId="12" type="noConversion"/>
  </si>
  <si>
    <t>航空旅客运输业</t>
    <phoneticPr fontId="12" type="noConversion"/>
  </si>
  <si>
    <t>航空货运业</t>
    <phoneticPr fontId="12" type="noConversion"/>
  </si>
  <si>
    <t>仓储业</t>
    <phoneticPr fontId="12" type="noConversion"/>
  </si>
  <si>
    <t>信息传输服务业</t>
  </si>
  <si>
    <t>计算机服务和软件业</t>
  </si>
  <si>
    <t>住宿业</t>
    <phoneticPr fontId="12" type="noConversion"/>
  </si>
  <si>
    <t>专业技术及其他科技服务业</t>
  </si>
  <si>
    <t>环境资源与公共设施管理业</t>
  </si>
  <si>
    <t>教育事业</t>
  </si>
  <si>
    <t>卫生事业</t>
  </si>
  <si>
    <t>社会保障和社会福利业</t>
  </si>
  <si>
    <t>文化艺术和广播电影电视业</t>
  </si>
  <si>
    <t>体育事业</t>
  </si>
  <si>
    <t>01001</t>
    <phoneticPr fontId="12" type="noConversion"/>
  </si>
  <si>
    <t>02002</t>
    <phoneticPr fontId="12" type="noConversion"/>
  </si>
  <si>
    <t>02003</t>
    <phoneticPr fontId="12" type="noConversion"/>
  </si>
  <si>
    <t>03004</t>
    <phoneticPr fontId="12" type="noConversion"/>
  </si>
  <si>
    <t>04005</t>
    <phoneticPr fontId="12" type="noConversion"/>
  </si>
  <si>
    <t>05006</t>
    <phoneticPr fontId="12" type="noConversion"/>
  </si>
  <si>
    <t>06007</t>
    <phoneticPr fontId="12" type="noConversion"/>
  </si>
  <si>
    <t>07008</t>
    <phoneticPr fontId="12" type="noConversion"/>
  </si>
  <si>
    <t>08009</t>
    <phoneticPr fontId="12" type="noConversion"/>
  </si>
  <si>
    <t>09010</t>
    <phoneticPr fontId="12" type="noConversion"/>
  </si>
  <si>
    <t>43085</t>
    <phoneticPr fontId="12" type="noConversion"/>
  </si>
  <si>
    <t>55096</t>
    <phoneticPr fontId="12" type="noConversion"/>
  </si>
  <si>
    <t>56097</t>
    <phoneticPr fontId="12" type="noConversion"/>
  </si>
  <si>
    <t xml:space="preserve">   总投入</t>
    <phoneticPr fontId="12" type="noConversion"/>
  </si>
  <si>
    <t>73108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</si>
</sst>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0_ "/>
    <numFmt numFmtId="177" formatCode="0_);[Red]\(0\)"/>
    <numFmt numFmtId="178" formatCode="0.00_ ;[Red]\-0.00\ "/>
    <numFmt numFmtId="179" formatCode="0_ ;[Red]\-0\ "/>
    <numFmt numFmtId="180" formatCode="0;_퐇"/>
    <numFmt numFmtId="181" formatCode="0.0_ "/>
    <numFmt numFmtId="182" formatCode="0.0%"/>
    <numFmt numFmtId="183" formatCode="0.0;_退"/>
    <numFmt numFmtId="184" formatCode="0.000_ "/>
    <numFmt numFmtId="185" formatCode="0.00_);[Red]\(0.00\)"/>
  </numFmts>
  <fonts count="3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indexed="8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b/>
      <sz val="9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9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等线"/>
      <family val="2"/>
      <scheme val="minor"/>
    </font>
    <font>
      <sz val="10"/>
      <color theme="1"/>
      <name val="等线"/>
      <family val="2"/>
      <scheme val="minor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theme="1"/>
      <name val="等线"/>
      <family val="2"/>
      <charset val="134"/>
      <scheme val="minor"/>
    </font>
    <font>
      <sz val="9"/>
      <color theme="1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indexed="8"/>
      <name val="宋体"/>
      <family val="3"/>
      <charset val="134"/>
    </font>
    <font>
      <i/>
      <sz val="9"/>
      <color theme="1"/>
      <name val="等线"/>
      <family val="3"/>
      <charset val="134"/>
      <scheme val="minor"/>
    </font>
    <font>
      <b/>
      <sz val="11"/>
      <name val="Times New Roman"/>
      <family val="1"/>
    </font>
    <font>
      <sz val="10"/>
      <name val="宋体"/>
      <family val="3"/>
      <charset val="134"/>
    </font>
    <font>
      <sz val="9"/>
      <name val="Times New Roman"/>
      <family val="1"/>
    </font>
    <font>
      <b/>
      <sz val="9"/>
      <name val="Times New Roman"/>
      <family val="1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medium">
        <color auto="1"/>
      </bottom>
      <diagonal/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 diagonalDown="1">
      <left/>
      <right/>
      <top/>
      <bottom/>
      <diagonal style="thin">
        <color indexed="64"/>
      </diagonal>
    </border>
    <border diagonalDown="1">
      <left/>
      <right style="thin">
        <color indexed="64"/>
      </right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4">
    <xf numFmtId="0" fontId="0" fillId="0" borderId="0">
      <alignment vertical="center"/>
    </xf>
    <xf numFmtId="0" fontId="2" fillId="0" borderId="0">
      <alignment vertical="center"/>
    </xf>
    <xf numFmtId="0" fontId="5" fillId="0" borderId="0"/>
    <xf numFmtId="0" fontId="13" fillId="0" borderId="0"/>
    <xf numFmtId="0" fontId="17" fillId="0" borderId="0">
      <alignment vertical="center"/>
    </xf>
    <xf numFmtId="0" fontId="18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13" fillId="0" borderId="0">
      <alignment vertical="center"/>
    </xf>
  </cellStyleXfs>
  <cellXfs count="592">
    <xf numFmtId="0" fontId="0" fillId="0" borderId="0" xfId="0">
      <alignment vertical="center"/>
    </xf>
    <xf numFmtId="0" fontId="3" fillId="0" borderId="0" xfId="1" applyFont="1" applyAlignment="1">
      <alignment horizontal="left" vertical="center"/>
    </xf>
    <xf numFmtId="0" fontId="5" fillId="0" borderId="0" xfId="2"/>
    <xf numFmtId="0" fontId="3" fillId="0" borderId="0" xfId="2" applyFont="1"/>
    <xf numFmtId="0" fontId="6" fillId="0" borderId="0" xfId="2" applyFont="1"/>
    <xf numFmtId="0" fontId="7" fillId="0" borderId="0" xfId="1" applyFont="1" applyAlignment="1">
      <alignment horizontal="left" vertical="center"/>
    </xf>
    <xf numFmtId="1" fontId="8" fillId="0" borderId="0" xfId="2" applyNumberFormat="1" applyFont="1"/>
    <xf numFmtId="1" fontId="9" fillId="0" borderId="0" xfId="2" applyNumberFormat="1" applyFont="1"/>
    <xf numFmtId="1" fontId="5" fillId="0" borderId="0" xfId="2" applyNumberFormat="1"/>
    <xf numFmtId="0" fontId="7" fillId="0" borderId="1" xfId="2" applyFont="1" applyBorder="1"/>
    <xf numFmtId="0" fontId="10" fillId="0" borderId="1" xfId="2" applyFont="1" applyBorder="1"/>
    <xf numFmtId="0" fontId="5" fillId="0" borderId="1" xfId="2" applyBorder="1"/>
    <xf numFmtId="0" fontId="11" fillId="0" borderId="0" xfId="2" applyFont="1" applyAlignment="1">
      <alignment horizontal="center"/>
    </xf>
    <xf numFmtId="0" fontId="6" fillId="0" borderId="1" xfId="2" applyFont="1" applyBorder="1"/>
    <xf numFmtId="0" fontId="10" fillId="0" borderId="11" xfId="2" applyFont="1" applyBorder="1" applyAlignment="1">
      <alignment horizontal="center" vertical="center" wrapText="1"/>
    </xf>
    <xf numFmtId="0" fontId="12" fillId="0" borderId="11" xfId="2" applyFont="1" applyBorder="1" applyAlignment="1">
      <alignment horizontal="center" vertical="center" wrapText="1"/>
    </xf>
    <xf numFmtId="0" fontId="12" fillId="0" borderId="12" xfId="2" applyFont="1" applyBorder="1" applyAlignment="1">
      <alignment horizontal="center" vertical="center" wrapText="1"/>
    </xf>
    <xf numFmtId="0" fontId="4" fillId="0" borderId="12" xfId="3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2" fillId="0" borderId="13" xfId="2" applyFont="1" applyBorder="1" applyAlignment="1">
      <alignment horizontal="center" vertical="center" wrapText="1"/>
    </xf>
    <xf numFmtId="0" fontId="15" fillId="0" borderId="13" xfId="2" applyFont="1" applyBorder="1" applyAlignment="1">
      <alignment horizontal="center" vertical="center" wrapText="1"/>
    </xf>
    <xf numFmtId="0" fontId="10" fillId="0" borderId="14" xfId="2" applyFont="1" applyBorder="1" applyAlignment="1">
      <alignment horizontal="center" vertical="center" wrapText="1"/>
    </xf>
    <xf numFmtId="0" fontId="14" fillId="0" borderId="15" xfId="2" applyFont="1" applyBorder="1" applyAlignment="1">
      <alignment horizontal="center" vertical="center" wrapText="1"/>
    </xf>
    <xf numFmtId="0" fontId="10" fillId="0" borderId="17" xfId="2" applyFont="1" applyBorder="1" applyAlignment="1">
      <alignment vertical="center"/>
    </xf>
    <xf numFmtId="0" fontId="10" fillId="0" borderId="14" xfId="2" applyFont="1" applyBorder="1" applyAlignment="1">
      <alignment horizontal="center" vertical="center"/>
    </xf>
    <xf numFmtId="49" fontId="10" fillId="0" borderId="13" xfId="2" applyNumberFormat="1" applyFont="1" applyBorder="1" applyAlignment="1">
      <alignment horizontal="center" vertical="center"/>
    </xf>
    <xf numFmtId="49" fontId="9" fillId="0" borderId="13" xfId="2" applyNumberFormat="1" applyFont="1" applyBorder="1" applyAlignment="1">
      <alignment horizontal="center" vertical="center"/>
    </xf>
    <xf numFmtId="0" fontId="10" fillId="0" borderId="13" xfId="2" applyFont="1" applyBorder="1" applyAlignment="1">
      <alignment horizontal="center"/>
    </xf>
    <xf numFmtId="0" fontId="9" fillId="0" borderId="13" xfId="2" applyFont="1" applyBorder="1" applyAlignment="1">
      <alignment horizontal="center" vertical="center"/>
    </xf>
    <xf numFmtId="0" fontId="10" fillId="0" borderId="13" xfId="2" applyFont="1" applyBorder="1" applyAlignment="1">
      <alignment horizontal="center" vertical="center"/>
    </xf>
    <xf numFmtId="0" fontId="9" fillId="0" borderId="15" xfId="2" applyFont="1" applyBorder="1" applyAlignment="1">
      <alignment horizontal="center" vertical="center"/>
    </xf>
    <xf numFmtId="0" fontId="12" fillId="0" borderId="18" xfId="2" applyFont="1" applyBorder="1" applyAlignment="1">
      <alignment horizontal="justify" vertical="center" wrapText="1"/>
    </xf>
    <xf numFmtId="49" fontId="4" fillId="0" borderId="15" xfId="2" applyNumberFormat="1" applyFont="1" applyBorder="1" applyAlignment="1">
      <alignment horizontal="center" vertical="center" wrapText="1"/>
    </xf>
    <xf numFmtId="1" fontId="4" fillId="0" borderId="19" xfId="2" applyNumberFormat="1" applyFont="1" applyBorder="1" applyAlignment="1">
      <alignment horizontal="right" vertical="center" wrapText="1"/>
    </xf>
    <xf numFmtId="1" fontId="9" fillId="0" borderId="19" xfId="2" applyNumberFormat="1" applyFont="1" applyBorder="1" applyAlignment="1">
      <alignment horizontal="right" vertical="center"/>
    </xf>
    <xf numFmtId="1" fontId="8" fillId="0" borderId="19" xfId="2" applyNumberFormat="1" applyFont="1" applyBorder="1" applyAlignment="1">
      <alignment horizontal="right" vertical="center"/>
    </xf>
    <xf numFmtId="176" fontId="9" fillId="0" borderId="19" xfId="2" applyNumberFormat="1" applyFont="1" applyBorder="1" applyAlignment="1">
      <alignment horizontal="right" vertical="center"/>
    </xf>
    <xf numFmtId="1" fontId="9" fillId="0" borderId="16" xfId="2" applyNumberFormat="1" applyFont="1" applyBorder="1" applyAlignment="1">
      <alignment horizontal="right" vertical="center"/>
    </xf>
    <xf numFmtId="49" fontId="4" fillId="0" borderId="15" xfId="4" applyNumberFormat="1" applyFont="1" applyBorder="1" applyAlignment="1">
      <alignment horizontal="center" vertical="center" wrapText="1"/>
    </xf>
    <xf numFmtId="49" fontId="4" fillId="0" borderId="13" xfId="4" applyNumberFormat="1" applyFont="1" applyBorder="1" applyAlignment="1">
      <alignment horizontal="center" vertical="center" wrapText="1"/>
    </xf>
    <xf numFmtId="1" fontId="10" fillId="0" borderId="19" xfId="2" applyNumberFormat="1" applyFont="1" applyBorder="1" applyAlignment="1">
      <alignment horizontal="right" vertical="center"/>
    </xf>
    <xf numFmtId="0" fontId="12" fillId="0" borderId="17" xfId="2" applyFont="1" applyBorder="1" applyAlignment="1">
      <alignment horizontal="justify" vertical="center" wrapText="1"/>
    </xf>
    <xf numFmtId="49" fontId="4" fillId="0" borderId="21" xfId="2" applyNumberFormat="1" applyFont="1" applyBorder="1" applyAlignment="1">
      <alignment horizontal="center" vertical="center" wrapText="1"/>
    </xf>
    <xf numFmtId="0" fontId="15" fillId="0" borderId="18" xfId="2" applyFont="1" applyBorder="1" applyAlignment="1">
      <alignment horizontal="justify" vertical="center" wrapText="1"/>
    </xf>
    <xf numFmtId="49" fontId="14" fillId="0" borderId="13" xfId="2" applyNumberFormat="1" applyFont="1" applyBorder="1" applyAlignment="1">
      <alignment horizontal="center" vertical="center" wrapText="1"/>
    </xf>
    <xf numFmtId="1" fontId="14" fillId="0" borderId="11" xfId="2" applyNumberFormat="1" applyFont="1" applyBorder="1" applyAlignment="1">
      <alignment horizontal="right" vertical="center" wrapText="1"/>
    </xf>
    <xf numFmtId="1" fontId="14" fillId="0" borderId="22" xfId="2" applyNumberFormat="1" applyFont="1" applyBorder="1" applyAlignment="1">
      <alignment horizontal="right" vertical="center" wrapText="1"/>
    </xf>
    <xf numFmtId="0" fontId="12" fillId="0" borderId="20" xfId="2" applyFont="1" applyBorder="1" applyAlignment="1">
      <alignment horizontal="justify" vertical="center" wrapText="1"/>
    </xf>
    <xf numFmtId="49" fontId="4" fillId="0" borderId="22" xfId="2" applyNumberFormat="1" applyFont="1" applyBorder="1" applyAlignment="1">
      <alignment horizontal="center" vertical="center" wrapText="1"/>
    </xf>
    <xf numFmtId="0" fontId="5" fillId="0" borderId="23" xfId="2" applyBorder="1" applyAlignment="1">
      <alignment horizontal="right" vertical="center"/>
    </xf>
    <xf numFmtId="0" fontId="3" fillId="0" borderId="23" xfId="2" applyFont="1" applyBorder="1" applyAlignment="1">
      <alignment horizontal="right" vertical="center"/>
    </xf>
    <xf numFmtId="0" fontId="5" fillId="0" borderId="0" xfId="2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6" fillId="0" borderId="0" xfId="2" applyFont="1" applyAlignment="1">
      <alignment horizontal="right" vertical="center"/>
    </xf>
    <xf numFmtId="0" fontId="15" fillId="0" borderId="20" xfId="2" applyFont="1" applyBorder="1" applyAlignment="1">
      <alignment horizontal="justify" vertical="center" wrapText="1"/>
    </xf>
    <xf numFmtId="49" fontId="14" fillId="0" borderId="15" xfId="2" applyNumberFormat="1" applyFont="1" applyBorder="1" applyAlignment="1">
      <alignment horizontal="center" vertical="center" wrapText="1"/>
    </xf>
    <xf numFmtId="1" fontId="14" fillId="0" borderId="19" xfId="2" applyNumberFormat="1" applyFont="1" applyBorder="1" applyAlignment="1">
      <alignment horizontal="right" vertical="center" wrapText="1"/>
    </xf>
    <xf numFmtId="1" fontId="5" fillId="0" borderId="0" xfId="2" applyNumberFormat="1" applyAlignment="1">
      <alignment horizontal="right" vertical="center"/>
    </xf>
    <xf numFmtId="49" fontId="14" fillId="0" borderId="26" xfId="2" applyNumberFormat="1" applyFont="1" applyBorder="1" applyAlignment="1">
      <alignment horizontal="center" vertical="top" wrapText="1"/>
    </xf>
    <xf numFmtId="1" fontId="9" fillId="0" borderId="27" xfId="2" applyNumberFormat="1" applyFont="1" applyBorder="1" applyAlignment="1">
      <alignment horizontal="right" vertical="center"/>
    </xf>
    <xf numFmtId="1" fontId="9" fillId="0" borderId="28" xfId="2" applyNumberFormat="1" applyFont="1" applyBorder="1" applyAlignment="1">
      <alignment horizontal="right" vertical="center"/>
    </xf>
    <xf numFmtId="0" fontId="5" fillId="0" borderId="1" xfId="2" applyBorder="1" applyAlignment="1">
      <alignment horizontal="right" vertical="center"/>
    </xf>
    <xf numFmtId="0" fontId="3" fillId="0" borderId="1" xfId="2" applyFont="1" applyBorder="1" applyAlignment="1">
      <alignment horizontal="right" vertical="center"/>
    </xf>
    <xf numFmtId="0" fontId="6" fillId="0" borderId="1" xfId="2" applyFont="1" applyBorder="1" applyAlignment="1">
      <alignment horizontal="right" vertical="center"/>
    </xf>
    <xf numFmtId="0" fontId="6" fillId="0" borderId="0" xfId="5" applyFont="1" applyAlignment="1"/>
    <xf numFmtId="0" fontId="7" fillId="0" borderId="1" xfId="5" applyFont="1" applyBorder="1" applyAlignment="1"/>
    <xf numFmtId="0" fontId="6" fillId="0" borderId="1" xfId="5" applyFont="1" applyBorder="1" applyAlignment="1"/>
    <xf numFmtId="0" fontId="14" fillId="0" borderId="13" xfId="5" applyFont="1" applyBorder="1" applyAlignment="1">
      <alignment horizontal="center" vertical="center" wrapText="1"/>
    </xf>
    <xf numFmtId="0" fontId="12" fillId="0" borderId="13" xfId="5" applyFont="1" applyBorder="1" applyAlignment="1">
      <alignment horizontal="center" vertical="center" wrapText="1"/>
    </xf>
    <xf numFmtId="0" fontId="15" fillId="0" borderId="13" xfId="5" applyFont="1" applyBorder="1" applyAlignment="1">
      <alignment horizontal="center" vertical="center" wrapText="1"/>
    </xf>
    <xf numFmtId="0" fontId="10" fillId="0" borderId="14" xfId="5" applyFont="1" applyBorder="1" applyAlignment="1">
      <alignment horizontal="center" vertical="center" wrapText="1"/>
    </xf>
    <xf numFmtId="0" fontId="14" fillId="0" borderId="15" xfId="5" applyFont="1" applyBorder="1" applyAlignment="1">
      <alignment horizontal="center" vertical="center" wrapText="1"/>
    </xf>
    <xf numFmtId="49" fontId="10" fillId="0" borderId="14" xfId="2" applyNumberFormat="1" applyFont="1" applyBorder="1" applyAlignment="1">
      <alignment horizontal="center" vertical="center"/>
    </xf>
    <xf numFmtId="49" fontId="10" fillId="0" borderId="14" xfId="5" applyNumberFormat="1" applyFont="1" applyBorder="1" applyAlignment="1">
      <alignment horizontal="center" vertical="center"/>
    </xf>
    <xf numFmtId="49" fontId="9" fillId="0" borderId="14" xfId="5" applyNumberFormat="1" applyFont="1" applyBorder="1" applyAlignment="1">
      <alignment horizontal="center" vertical="center"/>
    </xf>
    <xf numFmtId="0" fontId="10" fillId="0" borderId="14" xfId="5" applyFont="1" applyBorder="1" applyAlignment="1">
      <alignment horizontal="center"/>
    </xf>
    <xf numFmtId="0" fontId="9" fillId="0" borderId="14" xfId="5" applyFont="1" applyBorder="1" applyAlignment="1">
      <alignment horizontal="center" vertical="center"/>
    </xf>
    <xf numFmtId="0" fontId="10" fillId="0" borderId="13" xfId="5" applyFont="1" applyBorder="1" applyAlignment="1">
      <alignment horizontal="center" vertical="center"/>
    </xf>
    <xf numFmtId="0" fontId="9" fillId="0" borderId="15" xfId="5" applyFont="1" applyBorder="1" applyAlignment="1">
      <alignment horizontal="center" vertical="center"/>
    </xf>
    <xf numFmtId="0" fontId="12" fillId="0" borderId="18" xfId="2" applyFont="1" applyBorder="1" applyAlignment="1">
      <alignment horizontal="justify" vertical="top" wrapText="1"/>
    </xf>
    <xf numFmtId="49" fontId="4" fillId="0" borderId="15" xfId="2" applyNumberFormat="1" applyFont="1" applyBorder="1" applyAlignment="1">
      <alignment horizontal="center" vertical="top" wrapText="1"/>
    </xf>
    <xf numFmtId="1" fontId="4" fillId="0" borderId="19" xfId="2" applyNumberFormat="1" applyFont="1" applyBorder="1" applyAlignment="1">
      <alignment horizontal="center" vertical="top" wrapText="1"/>
    </xf>
    <xf numFmtId="1" fontId="9" fillId="0" borderId="19" xfId="2" applyNumberFormat="1" applyFont="1" applyBorder="1"/>
    <xf numFmtId="1" fontId="8" fillId="0" borderId="19" xfId="2" applyNumberFormat="1" applyFont="1" applyBorder="1"/>
    <xf numFmtId="176" fontId="9" fillId="0" borderId="19" xfId="5" applyNumberFormat="1" applyFont="1" applyBorder="1">
      <alignment vertical="center"/>
    </xf>
    <xf numFmtId="1" fontId="9" fillId="0" borderId="16" xfId="2" applyNumberFormat="1" applyFont="1" applyBorder="1"/>
    <xf numFmtId="176" fontId="5" fillId="0" borderId="0" xfId="2" applyNumberFormat="1"/>
    <xf numFmtId="49" fontId="4" fillId="0" borderId="15" xfId="4" applyNumberFormat="1" applyFont="1" applyBorder="1" applyAlignment="1">
      <alignment horizontal="center" vertical="top" wrapText="1"/>
    </xf>
    <xf numFmtId="49" fontId="4" fillId="0" borderId="13" xfId="4" applyNumberFormat="1" applyFont="1" applyBorder="1" applyAlignment="1">
      <alignment horizontal="center" vertical="top" wrapText="1"/>
    </xf>
    <xf numFmtId="1" fontId="10" fillId="0" borderId="19" xfId="2" applyNumberFormat="1" applyFont="1" applyBorder="1"/>
    <xf numFmtId="0" fontId="12" fillId="0" borderId="17" xfId="2" applyFont="1" applyBorder="1" applyAlignment="1">
      <alignment horizontal="justify" vertical="top" wrapText="1"/>
    </xf>
    <xf numFmtId="49" fontId="4" fillId="0" borderId="21" xfId="2" applyNumberFormat="1" applyFont="1" applyBorder="1" applyAlignment="1">
      <alignment horizontal="center" vertical="top" wrapText="1"/>
    </xf>
    <xf numFmtId="0" fontId="15" fillId="0" borderId="18" xfId="2" applyFont="1" applyBorder="1" applyAlignment="1">
      <alignment horizontal="justify" vertical="top" wrapText="1"/>
    </xf>
    <xf numFmtId="49" fontId="14" fillId="0" borderId="13" xfId="5" applyNumberFormat="1" applyFont="1" applyBorder="1" applyAlignment="1">
      <alignment horizontal="center" vertical="top" wrapText="1"/>
    </xf>
    <xf numFmtId="1" fontId="14" fillId="0" borderId="11" xfId="2" applyNumberFormat="1" applyFont="1" applyBorder="1" applyAlignment="1">
      <alignment horizontal="center" vertical="top" wrapText="1"/>
    </xf>
    <xf numFmtId="0" fontId="12" fillId="0" borderId="20" xfId="2" applyFont="1" applyBorder="1" applyAlignment="1">
      <alignment horizontal="justify" vertical="top" wrapText="1"/>
    </xf>
    <xf numFmtId="49" fontId="4" fillId="0" borderId="22" xfId="5" applyNumberFormat="1" applyFont="1" applyBorder="1" applyAlignment="1">
      <alignment horizontal="center" vertical="top" wrapText="1"/>
    </xf>
    <xf numFmtId="0" fontId="5" fillId="0" borderId="14" xfId="2" applyBorder="1"/>
    <xf numFmtId="0" fontId="3" fillId="0" borderId="14" xfId="2" applyFont="1" applyBorder="1"/>
    <xf numFmtId="0" fontId="3" fillId="0" borderId="14" xfId="5" applyFont="1" applyBorder="1">
      <alignment vertical="center"/>
    </xf>
    <xf numFmtId="0" fontId="5" fillId="0" borderId="21" xfId="2" applyBorder="1"/>
    <xf numFmtId="49" fontId="4" fillId="0" borderId="15" xfId="5" applyNumberFormat="1" applyFont="1" applyBorder="1" applyAlignment="1">
      <alignment horizontal="center" vertical="top" wrapText="1"/>
    </xf>
    <xf numFmtId="0" fontId="5" fillId="0" borderId="19" xfId="2" applyBorder="1"/>
    <xf numFmtId="0" fontId="3" fillId="0" borderId="19" xfId="2" applyFont="1" applyBorder="1"/>
    <xf numFmtId="0" fontId="3" fillId="0" borderId="19" xfId="5" applyFont="1" applyBorder="1">
      <alignment vertical="center"/>
    </xf>
    <xf numFmtId="0" fontId="5" fillId="0" borderId="16" xfId="2" applyBorder="1"/>
    <xf numFmtId="0" fontId="6" fillId="0" borderId="19" xfId="5" applyFont="1" applyBorder="1" applyAlignment="1"/>
    <xf numFmtId="0" fontId="15" fillId="0" borderId="20" xfId="2" applyFont="1" applyBorder="1" applyAlignment="1">
      <alignment horizontal="justify" vertical="top" wrapText="1"/>
    </xf>
    <xf numFmtId="49" fontId="14" fillId="0" borderId="15" xfId="5" applyNumberFormat="1" applyFont="1" applyBorder="1" applyAlignment="1">
      <alignment horizontal="center" vertical="top" wrapText="1"/>
    </xf>
    <xf numFmtId="1" fontId="14" fillId="0" borderId="19" xfId="2" applyNumberFormat="1" applyFont="1" applyBorder="1" applyAlignment="1">
      <alignment horizontal="center" vertical="top" wrapText="1"/>
    </xf>
    <xf numFmtId="1" fontId="5" fillId="0" borderId="19" xfId="2" applyNumberFormat="1" applyBorder="1"/>
    <xf numFmtId="49" fontId="14" fillId="0" borderId="26" xfId="5" applyNumberFormat="1" applyFont="1" applyBorder="1" applyAlignment="1">
      <alignment horizontal="center" vertical="top" wrapText="1"/>
    </xf>
    <xf numFmtId="1" fontId="9" fillId="0" borderId="27" xfId="2" applyNumberFormat="1" applyFont="1" applyBorder="1" applyAlignment="1">
      <alignment horizontal="center"/>
    </xf>
    <xf numFmtId="1" fontId="9" fillId="0" borderId="27" xfId="2" applyNumberFormat="1" applyFont="1" applyBorder="1"/>
    <xf numFmtId="0" fontId="5" fillId="0" borderId="27" xfId="2" applyBorder="1"/>
    <xf numFmtId="0" fontId="3" fillId="0" borderId="27" xfId="2" applyFont="1" applyBorder="1"/>
    <xf numFmtId="0" fontId="6" fillId="0" borderId="27" xfId="5" applyFont="1" applyBorder="1" applyAlignment="1"/>
    <xf numFmtId="0" fontId="5" fillId="0" borderId="28" xfId="2" applyBorder="1"/>
    <xf numFmtId="1" fontId="9" fillId="0" borderId="0" xfId="2" applyNumberFormat="1" applyFont="1" applyAlignment="1">
      <alignment horizontal="center"/>
    </xf>
    <xf numFmtId="2" fontId="5" fillId="0" borderId="0" xfId="2" applyNumberFormat="1"/>
    <xf numFmtId="176" fontId="8" fillId="0" borderId="0" xfId="6" applyNumberFormat="1" applyFont="1" applyFill="1" applyAlignment="1"/>
    <xf numFmtId="176" fontId="19" fillId="0" borderId="0" xfId="2" applyNumberFormat="1" applyFont="1"/>
    <xf numFmtId="0" fontId="11" fillId="0" borderId="1" xfId="2" applyFont="1" applyBorder="1" applyAlignment="1">
      <alignment horizontal="center"/>
    </xf>
    <xf numFmtId="0" fontId="10" fillId="0" borderId="13" xfId="2" applyFont="1" applyBorder="1" applyAlignment="1">
      <alignment horizontal="center" vertical="center" wrapText="1"/>
    </xf>
    <xf numFmtId="0" fontId="12" fillId="0" borderId="18" xfId="2" applyFont="1" applyBorder="1" applyAlignment="1">
      <alignment horizontal="center" vertical="center" wrapText="1"/>
    </xf>
    <xf numFmtId="0" fontId="4" fillId="0" borderId="18" xfId="3" applyFont="1" applyBorder="1" applyAlignment="1">
      <alignment horizontal="center" vertical="center" wrapText="1"/>
    </xf>
    <xf numFmtId="0" fontId="8" fillId="0" borderId="13" xfId="2" applyFont="1" applyBorder="1" applyAlignment="1">
      <alignment horizontal="center" vertical="center" wrapText="1"/>
    </xf>
    <xf numFmtId="0" fontId="5" fillId="0" borderId="0" xfId="2" applyAlignment="1">
      <alignment vertical="center"/>
    </xf>
    <xf numFmtId="0" fontId="12" fillId="0" borderId="13" xfId="2" applyFont="1" applyBorder="1" applyAlignment="1">
      <alignment horizontal="justify" vertical="top" wrapText="1"/>
    </xf>
    <xf numFmtId="176" fontId="20" fillId="0" borderId="14" xfId="2" applyNumberFormat="1" applyFont="1" applyBorder="1" applyAlignment="1">
      <alignment vertical="center" wrapText="1"/>
    </xf>
    <xf numFmtId="176" fontId="21" fillId="0" borderId="14" xfId="2" applyNumberFormat="1" applyFont="1" applyBorder="1" applyAlignment="1">
      <alignment vertical="center"/>
    </xf>
    <xf numFmtId="176" fontId="22" fillId="0" borderId="14" xfId="2" applyNumberFormat="1" applyFont="1" applyBorder="1" applyAlignment="1">
      <alignment vertical="center"/>
    </xf>
    <xf numFmtId="176" fontId="22" fillId="0" borderId="19" xfId="2" applyNumberFormat="1" applyFont="1" applyBorder="1" applyAlignment="1">
      <alignment vertical="center"/>
    </xf>
    <xf numFmtId="176" fontId="21" fillId="0" borderId="21" xfId="2" applyNumberFormat="1" applyFont="1" applyBorder="1" applyAlignment="1">
      <alignment vertical="center"/>
    </xf>
    <xf numFmtId="176" fontId="20" fillId="0" borderId="19" xfId="2" applyNumberFormat="1" applyFont="1" applyBorder="1" applyAlignment="1">
      <alignment vertical="center" wrapText="1"/>
    </xf>
    <xf numFmtId="176" fontId="21" fillId="0" borderId="19" xfId="2" applyNumberFormat="1" applyFont="1" applyBorder="1" applyAlignment="1">
      <alignment vertical="center"/>
    </xf>
    <xf numFmtId="176" fontId="21" fillId="0" borderId="16" xfId="2" applyNumberFormat="1" applyFont="1" applyBorder="1" applyAlignment="1">
      <alignment vertical="center"/>
    </xf>
    <xf numFmtId="0" fontId="12" fillId="0" borderId="14" xfId="2" applyFont="1" applyBorder="1" applyAlignment="1">
      <alignment horizontal="justify" vertical="top" wrapText="1"/>
    </xf>
    <xf numFmtId="0" fontId="15" fillId="0" borderId="13" xfId="2" applyFont="1" applyBorder="1" applyAlignment="1">
      <alignment horizontal="justify" vertical="top" wrapText="1"/>
    </xf>
    <xf numFmtId="49" fontId="14" fillId="0" borderId="15" xfId="2" applyNumberFormat="1" applyFont="1" applyBorder="1" applyAlignment="1">
      <alignment horizontal="center" vertical="top" wrapText="1"/>
    </xf>
    <xf numFmtId="176" fontId="23" fillId="0" borderId="19" xfId="2" applyNumberFormat="1" applyFont="1" applyBorder="1" applyAlignment="1">
      <alignment vertical="center" wrapText="1"/>
    </xf>
    <xf numFmtId="176" fontId="23" fillId="0" borderId="16" xfId="2" applyNumberFormat="1" applyFont="1" applyBorder="1" applyAlignment="1">
      <alignment vertical="center" wrapText="1"/>
    </xf>
    <xf numFmtId="0" fontId="24" fillId="0" borderId="19" xfId="2" applyFont="1" applyBorder="1" applyAlignment="1">
      <alignment vertical="center"/>
    </xf>
    <xf numFmtId="0" fontId="24" fillId="0" borderId="16" xfId="2" applyFont="1" applyBorder="1" applyAlignment="1">
      <alignment vertical="center"/>
    </xf>
    <xf numFmtId="176" fontId="21" fillId="0" borderId="27" xfId="2" applyNumberFormat="1" applyFont="1" applyBorder="1" applyAlignment="1">
      <alignment vertical="center" wrapText="1"/>
    </xf>
    <xf numFmtId="176" fontId="21" fillId="0" borderId="27" xfId="2" applyNumberFormat="1" applyFont="1" applyBorder="1" applyAlignment="1">
      <alignment vertical="center"/>
    </xf>
    <xf numFmtId="0" fontId="24" fillId="0" borderId="27" xfId="2" applyFont="1" applyBorder="1" applyAlignment="1">
      <alignment vertical="center"/>
    </xf>
    <xf numFmtId="0" fontId="24" fillId="0" borderId="28" xfId="2" applyFont="1" applyBorder="1" applyAlignment="1">
      <alignment vertical="center"/>
    </xf>
    <xf numFmtId="0" fontId="5" fillId="0" borderId="31" xfId="2" applyBorder="1"/>
    <xf numFmtId="176" fontId="5" fillId="0" borderId="31" xfId="2" applyNumberFormat="1" applyBorder="1"/>
    <xf numFmtId="0" fontId="2" fillId="0" borderId="0" xfId="1">
      <alignment vertical="center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10" fillId="0" borderId="0" xfId="1" applyFont="1">
      <alignment vertical="center"/>
    </xf>
    <xf numFmtId="0" fontId="12" fillId="0" borderId="13" xfId="1" applyFont="1" applyBorder="1" applyAlignment="1">
      <alignment horizontal="center" vertical="center" wrapText="1"/>
    </xf>
    <xf numFmtId="0" fontId="15" fillId="0" borderId="13" xfId="1" applyFont="1" applyBorder="1" applyAlignment="1">
      <alignment horizontal="center" vertical="center" wrapText="1"/>
    </xf>
    <xf numFmtId="49" fontId="12" fillId="0" borderId="20" xfId="1" applyNumberFormat="1" applyFont="1" applyBorder="1" applyAlignment="1">
      <alignment horizontal="center" vertical="center"/>
    </xf>
    <xf numFmtId="0" fontId="10" fillId="0" borderId="13" xfId="1" applyFont="1" applyBorder="1" applyAlignment="1">
      <alignment horizontal="center" vertical="center"/>
    </xf>
    <xf numFmtId="49" fontId="15" fillId="0" borderId="13" xfId="1" applyNumberFormat="1" applyFont="1" applyBorder="1" applyAlignment="1">
      <alignment horizontal="center" vertical="center"/>
    </xf>
    <xf numFmtId="49" fontId="12" fillId="0" borderId="13" xfId="1" applyNumberFormat="1" applyFont="1" applyBorder="1" applyAlignment="1">
      <alignment horizontal="center" vertical="center"/>
    </xf>
    <xf numFmtId="49" fontId="15" fillId="0" borderId="15" xfId="1" applyNumberFormat="1" applyFont="1" applyBorder="1" applyAlignment="1">
      <alignment horizontal="center" vertical="center"/>
    </xf>
    <xf numFmtId="0" fontId="25" fillId="0" borderId="14" xfId="1" applyFont="1" applyBorder="1">
      <alignment vertical="center"/>
    </xf>
    <xf numFmtId="49" fontId="25" fillId="0" borderId="14" xfId="1" applyNumberFormat="1" applyFont="1" applyBorder="1" applyAlignment="1">
      <alignment horizontal="center" vertical="center"/>
    </xf>
    <xf numFmtId="176" fontId="22" fillId="0" borderId="14" xfId="1" applyNumberFormat="1" applyFont="1" applyBorder="1">
      <alignment vertical="center"/>
    </xf>
    <xf numFmtId="176" fontId="21" fillId="0" borderId="14" xfId="1" applyNumberFormat="1" applyFont="1" applyBorder="1">
      <alignment vertical="center"/>
    </xf>
    <xf numFmtId="176" fontId="21" fillId="0" borderId="21" xfId="1" applyNumberFormat="1" applyFont="1" applyBorder="1">
      <alignment vertical="center"/>
    </xf>
    <xf numFmtId="0" fontId="25" fillId="0" borderId="19" xfId="1" applyFont="1" applyBorder="1" applyAlignment="1">
      <alignment horizontal="left" vertical="center"/>
    </xf>
    <xf numFmtId="49" fontId="25" fillId="0" borderId="19" xfId="1" applyNumberFormat="1" applyFont="1" applyBorder="1" applyAlignment="1">
      <alignment horizontal="center" vertical="center"/>
    </xf>
    <xf numFmtId="176" fontId="22" fillId="0" borderId="19" xfId="1" applyNumberFormat="1" applyFont="1" applyBorder="1">
      <alignment vertical="center"/>
    </xf>
    <xf numFmtId="176" fontId="21" fillId="0" borderId="19" xfId="1" applyNumberFormat="1" applyFont="1" applyBorder="1">
      <alignment vertical="center"/>
    </xf>
    <xf numFmtId="176" fontId="21" fillId="0" borderId="16" xfId="1" applyNumberFormat="1" applyFont="1" applyBorder="1">
      <alignment vertical="center"/>
    </xf>
    <xf numFmtId="0" fontId="12" fillId="0" borderId="19" xfId="1" applyFont="1" applyBorder="1">
      <alignment vertical="center"/>
    </xf>
    <xf numFmtId="49" fontId="12" fillId="0" borderId="19" xfId="1" applyNumberFormat="1" applyFont="1" applyBorder="1" applyAlignment="1">
      <alignment horizontal="center" vertical="center"/>
    </xf>
    <xf numFmtId="0" fontId="25" fillId="0" borderId="19" xfId="1" applyFont="1" applyBorder="1">
      <alignment vertical="center"/>
    </xf>
    <xf numFmtId="0" fontId="12" fillId="0" borderId="19" xfId="1" applyFont="1" applyBorder="1" applyAlignment="1">
      <alignment horizontal="justify" vertical="center"/>
    </xf>
    <xf numFmtId="0" fontId="25" fillId="0" borderId="19" xfId="4" applyFont="1" applyBorder="1">
      <alignment vertical="center"/>
    </xf>
    <xf numFmtId="0" fontId="25" fillId="0" borderId="19" xfId="4" applyFont="1" applyBorder="1" applyAlignment="1">
      <alignment horizontal="center" vertical="center"/>
    </xf>
    <xf numFmtId="0" fontId="25" fillId="0" borderId="19" xfId="4" applyFont="1" applyBorder="1" applyAlignment="1">
      <alignment horizontal="left" vertical="center"/>
    </xf>
    <xf numFmtId="49" fontId="25" fillId="0" borderId="11" xfId="1" applyNumberFormat="1" applyFont="1" applyBorder="1">
      <alignment vertical="center"/>
    </xf>
    <xf numFmtId="49" fontId="25" fillId="0" borderId="11" xfId="1" applyNumberFormat="1" applyFont="1" applyBorder="1" applyAlignment="1">
      <alignment horizontal="center" vertical="center"/>
    </xf>
    <xf numFmtId="49" fontId="25" fillId="0" borderId="12" xfId="1" applyNumberFormat="1" applyFont="1" applyBorder="1" applyAlignment="1">
      <alignment horizontal="center" vertical="center" textRotation="255"/>
    </xf>
    <xf numFmtId="0" fontId="15" fillId="0" borderId="19" xfId="1" applyFont="1" applyBorder="1">
      <alignment vertical="center"/>
    </xf>
    <xf numFmtId="177" fontId="12" fillId="0" borderId="14" xfId="1" applyNumberFormat="1" applyFont="1" applyBorder="1">
      <alignment vertical="center"/>
    </xf>
    <xf numFmtId="49" fontId="12" fillId="0" borderId="14" xfId="1" applyNumberFormat="1" applyFont="1" applyBorder="1" applyAlignment="1">
      <alignment horizontal="center" vertical="center"/>
    </xf>
    <xf numFmtId="176" fontId="22" fillId="0" borderId="16" xfId="1" applyNumberFormat="1" applyFont="1" applyBorder="1">
      <alignment vertical="center"/>
    </xf>
    <xf numFmtId="177" fontId="12" fillId="0" borderId="19" xfId="1" applyNumberFormat="1" applyFont="1" applyBorder="1">
      <alignment vertical="center"/>
    </xf>
    <xf numFmtId="177" fontId="12" fillId="0" borderId="11" xfId="1" applyNumberFormat="1" applyFont="1" applyBorder="1">
      <alignment vertical="center"/>
    </xf>
    <xf numFmtId="49" fontId="12" fillId="0" borderId="11" xfId="1" applyNumberFormat="1" applyFont="1" applyBorder="1" applyAlignment="1">
      <alignment horizontal="center" vertical="center"/>
    </xf>
    <xf numFmtId="177" fontId="15" fillId="0" borderId="13" xfId="1" applyNumberFormat="1" applyFont="1" applyBorder="1">
      <alignment vertical="center"/>
    </xf>
    <xf numFmtId="49" fontId="15" fillId="0" borderId="34" xfId="1" applyNumberFormat="1" applyFont="1" applyBorder="1" applyAlignment="1">
      <alignment horizontal="center" vertical="center"/>
    </xf>
    <xf numFmtId="176" fontId="21" fillId="0" borderId="27" xfId="1" applyNumberFormat="1" applyFont="1" applyBorder="1">
      <alignment vertical="center"/>
    </xf>
    <xf numFmtId="176" fontId="22" fillId="0" borderId="27" xfId="1" applyNumberFormat="1" applyFont="1" applyBorder="1">
      <alignment vertical="center"/>
    </xf>
    <xf numFmtId="176" fontId="22" fillId="0" borderId="28" xfId="1" applyNumberFormat="1" applyFont="1" applyBorder="1">
      <alignment vertical="center"/>
    </xf>
    <xf numFmtId="0" fontId="2" fillId="0" borderId="0" xfId="1" applyAlignment="1"/>
    <xf numFmtId="176" fontId="12" fillId="0" borderId="15" xfId="1" applyNumberFormat="1" applyFont="1" applyBorder="1" applyAlignment="1">
      <alignment horizontal="right"/>
    </xf>
    <xf numFmtId="176" fontId="12" fillId="0" borderId="13" xfId="1" applyNumberFormat="1" applyFont="1" applyBorder="1" applyAlignment="1">
      <alignment horizontal="right"/>
    </xf>
    <xf numFmtId="176" fontId="28" fillId="0" borderId="13" xfId="1" applyNumberFormat="1" applyFont="1" applyBorder="1" applyAlignment="1">
      <alignment horizontal="right"/>
    </xf>
    <xf numFmtId="176" fontId="15" fillId="0" borderId="13" xfId="1" applyNumberFormat="1" applyFont="1" applyBorder="1" applyAlignment="1">
      <alignment horizontal="right"/>
    </xf>
    <xf numFmtId="178" fontId="14" fillId="0" borderId="13" xfId="1" applyNumberFormat="1" applyFont="1" applyBorder="1" applyAlignment="1">
      <alignment horizontal="center"/>
    </xf>
    <xf numFmtId="178" fontId="15" fillId="0" borderId="13" xfId="1" applyNumberFormat="1" applyFont="1" applyBorder="1" applyAlignment="1">
      <alignment horizontal="left"/>
    </xf>
    <xf numFmtId="178" fontId="4" fillId="0" borderId="18" xfId="1" applyNumberFormat="1" applyFont="1" applyBorder="1" applyAlignment="1">
      <alignment horizontal="center"/>
    </xf>
    <xf numFmtId="178" fontId="12" fillId="0" borderId="13" xfId="1" applyNumberFormat="1" applyFont="1" applyBorder="1" applyAlignment="1">
      <alignment horizontal="left"/>
    </xf>
    <xf numFmtId="177" fontId="2" fillId="0" borderId="0" xfId="1" applyNumberFormat="1" applyAlignment="1"/>
    <xf numFmtId="176" fontId="15" fillId="0" borderId="15" xfId="1" applyNumberFormat="1" applyFont="1" applyBorder="1" applyAlignment="1">
      <alignment horizontal="right"/>
    </xf>
    <xf numFmtId="178" fontId="15" fillId="0" borderId="18" xfId="1" applyNumberFormat="1" applyFont="1" applyBorder="1" applyAlignment="1">
      <alignment horizontal="center"/>
    </xf>
    <xf numFmtId="178" fontId="26" fillId="0" borderId="13" xfId="1" applyNumberFormat="1" applyFont="1" applyBorder="1" applyAlignment="1">
      <alignment horizontal="left"/>
    </xf>
    <xf numFmtId="178" fontId="15" fillId="2" borderId="12" xfId="1" applyNumberFormat="1" applyFont="1" applyFill="1" applyBorder="1" applyAlignment="1">
      <alignment vertical="top"/>
    </xf>
    <xf numFmtId="178" fontId="12" fillId="0" borderId="18" xfId="1" applyNumberFormat="1" applyFont="1" applyBorder="1" applyAlignment="1">
      <alignment horizontal="center"/>
    </xf>
    <xf numFmtId="178" fontId="15" fillId="2" borderId="20" xfId="1" applyNumberFormat="1" applyFont="1" applyFill="1" applyBorder="1" applyAlignment="1">
      <alignment vertical="top"/>
    </xf>
    <xf numFmtId="178" fontId="15" fillId="2" borderId="17" xfId="1" applyNumberFormat="1" applyFont="1" applyFill="1" applyBorder="1" applyAlignment="1">
      <alignment vertical="top" wrapText="1"/>
    </xf>
    <xf numFmtId="179" fontId="4" fillId="0" borderId="15" xfId="1" applyNumberFormat="1" applyFont="1" applyBorder="1" applyAlignment="1">
      <alignment horizontal="right" vertical="center" wrapText="1"/>
    </xf>
    <xf numFmtId="179" fontId="4" fillId="0" borderId="13" xfId="1" applyNumberFormat="1" applyFont="1" applyBorder="1" applyAlignment="1">
      <alignment horizontal="right" vertical="center" wrapText="1"/>
    </xf>
    <xf numFmtId="178" fontId="15" fillId="0" borderId="13" xfId="1" applyNumberFormat="1" applyFont="1" applyBorder="1" applyAlignment="1">
      <alignment horizontal="center" vertical="center"/>
    </xf>
    <xf numFmtId="0" fontId="2" fillId="0" borderId="0" xfId="1" applyAlignment="1">
      <alignment vertical="center" wrapText="1"/>
    </xf>
    <xf numFmtId="179" fontId="4" fillId="0" borderId="15" xfId="1" applyNumberFormat="1" applyFont="1" applyBorder="1" applyAlignment="1">
      <alignment horizontal="center" vertical="center" wrapText="1"/>
    </xf>
    <xf numFmtId="179" fontId="4" fillId="0" borderId="13" xfId="1" applyNumberFormat="1" applyFont="1" applyBorder="1" applyAlignment="1">
      <alignment horizontal="center" vertical="center" wrapText="1"/>
    </xf>
    <xf numFmtId="0" fontId="3" fillId="0" borderId="0" xfId="1" applyFont="1">
      <alignment vertical="center"/>
    </xf>
    <xf numFmtId="0" fontId="7" fillId="0" borderId="0" xfId="7" applyAlignment="1">
      <alignment horizontal="center" vertical="center"/>
    </xf>
    <xf numFmtId="0" fontId="7" fillId="0" borderId="0" xfId="7">
      <alignment vertical="center"/>
    </xf>
    <xf numFmtId="0" fontId="3" fillId="0" borderId="0" xfId="7" applyFont="1">
      <alignment vertical="center"/>
    </xf>
    <xf numFmtId="0" fontId="12" fillId="2" borderId="13" xfId="7" applyFont="1" applyFill="1" applyBorder="1" applyAlignment="1">
      <alignment horizontal="center" vertical="center" wrapText="1"/>
    </xf>
    <xf numFmtId="0" fontId="12" fillId="2" borderId="13" xfId="7" applyFont="1" applyFill="1" applyBorder="1" applyAlignment="1">
      <alignment horizontal="center" vertical="center"/>
    </xf>
    <xf numFmtId="0" fontId="15" fillId="2" borderId="13" xfId="7" applyFont="1" applyFill="1" applyBorder="1" applyAlignment="1">
      <alignment horizontal="center" vertical="center" wrapText="1"/>
    </xf>
    <xf numFmtId="0" fontId="3" fillId="0" borderId="13" xfId="7" applyFont="1" applyBorder="1" applyAlignment="1">
      <alignment horizontal="center" vertical="center"/>
    </xf>
    <xf numFmtId="0" fontId="10" fillId="2" borderId="13" xfId="7" applyFont="1" applyFill="1" applyBorder="1" applyAlignment="1">
      <alignment horizontal="right" vertical="center" wrapText="1"/>
    </xf>
    <xf numFmtId="0" fontId="10" fillId="2" borderId="13" xfId="7" applyFont="1" applyFill="1" applyBorder="1" applyAlignment="1">
      <alignment horizontal="right" vertical="center"/>
    </xf>
    <xf numFmtId="49" fontId="12" fillId="2" borderId="13" xfId="7" applyNumberFormat="1" applyFont="1" applyFill="1" applyBorder="1" applyAlignment="1">
      <alignment horizontal="right" vertical="center"/>
    </xf>
    <xf numFmtId="49" fontId="15" fillId="2" borderId="13" xfId="7" applyNumberFormat="1" applyFont="1" applyFill="1" applyBorder="1" applyAlignment="1">
      <alignment horizontal="right" vertical="center"/>
    </xf>
    <xf numFmtId="49" fontId="15" fillId="2" borderId="15" xfId="7" applyNumberFormat="1" applyFont="1" applyFill="1" applyBorder="1" applyAlignment="1">
      <alignment horizontal="right" vertical="center"/>
    </xf>
    <xf numFmtId="0" fontId="9" fillId="2" borderId="17" xfId="7" applyFont="1" applyFill="1" applyBorder="1" applyAlignment="1">
      <alignment vertical="center" wrapText="1"/>
    </xf>
    <xf numFmtId="0" fontId="12" fillId="2" borderId="15" xfId="7" applyFont="1" applyFill="1" applyBorder="1" applyAlignment="1"/>
    <xf numFmtId="49" fontId="12" fillId="2" borderId="13" xfId="7" applyNumberFormat="1" applyFont="1" applyFill="1" applyBorder="1" applyAlignment="1">
      <alignment horizontal="center"/>
    </xf>
    <xf numFmtId="176" fontId="10" fillId="0" borderId="13" xfId="7" applyNumberFormat="1" applyFont="1" applyBorder="1" applyAlignment="1">
      <alignment horizontal="right" vertical="center"/>
    </xf>
    <xf numFmtId="176" fontId="9" fillId="0" borderId="13" xfId="7" applyNumberFormat="1" applyFont="1" applyBorder="1" applyAlignment="1">
      <alignment horizontal="right" vertical="center"/>
    </xf>
    <xf numFmtId="176" fontId="9" fillId="0" borderId="15" xfId="7" applyNumberFormat="1" applyFont="1" applyBorder="1" applyAlignment="1">
      <alignment horizontal="right" vertical="center"/>
    </xf>
    <xf numFmtId="176" fontId="7" fillId="0" borderId="0" xfId="7" applyNumberFormat="1">
      <alignment vertical="center"/>
    </xf>
    <xf numFmtId="180" fontId="7" fillId="0" borderId="0" xfId="7" applyNumberFormat="1">
      <alignment vertical="center"/>
    </xf>
    <xf numFmtId="0" fontId="9" fillId="2" borderId="20" xfId="7" applyFont="1" applyFill="1" applyBorder="1">
      <alignment vertical="center"/>
    </xf>
    <xf numFmtId="0" fontId="12" fillId="2" borderId="13" xfId="7" applyFont="1" applyFill="1" applyBorder="1" applyAlignment="1">
      <alignment horizontal="center"/>
    </xf>
    <xf numFmtId="0" fontId="9" fillId="2" borderId="12" xfId="7" applyFont="1" applyFill="1" applyBorder="1">
      <alignment vertical="center"/>
    </xf>
    <xf numFmtId="0" fontId="15" fillId="2" borderId="19" xfId="7" applyFont="1" applyFill="1" applyBorder="1">
      <alignment vertical="center"/>
    </xf>
    <xf numFmtId="49" fontId="15" fillId="2" borderId="15" xfId="7" applyNumberFormat="1" applyFont="1" applyFill="1" applyBorder="1" applyAlignment="1">
      <alignment horizontal="center" vertical="center"/>
    </xf>
    <xf numFmtId="177" fontId="12" fillId="2" borderId="13" xfId="7" applyNumberFormat="1" applyFont="1" applyFill="1" applyBorder="1">
      <alignment vertical="center"/>
    </xf>
    <xf numFmtId="49" fontId="12" fillId="2" borderId="13" xfId="7" applyNumberFormat="1" applyFont="1" applyFill="1" applyBorder="1" applyAlignment="1">
      <alignment horizontal="center" vertical="center"/>
    </xf>
    <xf numFmtId="176" fontId="31" fillId="0" borderId="13" xfId="7" applyNumberFormat="1" applyFont="1" applyBorder="1" applyAlignment="1">
      <alignment horizontal="right" vertical="center"/>
    </xf>
    <xf numFmtId="176" fontId="10" fillId="0" borderId="15" xfId="7" applyNumberFormat="1" applyFont="1" applyBorder="1" applyAlignment="1">
      <alignment horizontal="right" vertical="center"/>
    </xf>
    <xf numFmtId="177" fontId="15" fillId="2" borderId="14" xfId="7" applyNumberFormat="1" applyFont="1" applyFill="1" applyBorder="1">
      <alignment vertical="center"/>
    </xf>
    <xf numFmtId="49" fontId="15" fillId="2" borderId="24" xfId="7" applyNumberFormat="1" applyFont="1" applyFill="1" applyBorder="1" applyAlignment="1">
      <alignment horizontal="center" vertical="center"/>
    </xf>
    <xf numFmtId="176" fontId="16" fillId="0" borderId="0" xfId="7" applyNumberFormat="1" applyFont="1">
      <alignment vertical="center"/>
    </xf>
    <xf numFmtId="0" fontId="29" fillId="0" borderId="0" xfId="9" applyFont="1" applyAlignment="1">
      <alignment vertical="center" wrapText="1"/>
    </xf>
    <xf numFmtId="0" fontId="13" fillId="0" borderId="0" xfId="9"/>
    <xf numFmtId="0" fontId="29" fillId="0" borderId="1" xfId="9" applyFont="1" applyBorder="1" applyAlignment="1">
      <alignment vertical="center" wrapText="1"/>
    </xf>
    <xf numFmtId="0" fontId="12" fillId="0" borderId="13" xfId="9" applyFont="1" applyBorder="1" applyAlignment="1">
      <alignment horizontal="center" vertical="center" wrapText="1"/>
    </xf>
    <xf numFmtId="0" fontId="15" fillId="0" borderId="13" xfId="9" applyFont="1" applyBorder="1" applyAlignment="1">
      <alignment horizontal="center" vertical="center" wrapText="1"/>
    </xf>
    <xf numFmtId="49" fontId="15" fillId="0" borderId="20" xfId="9" applyNumberFormat="1" applyFont="1" applyBorder="1" applyAlignment="1">
      <alignment horizontal="center" vertical="center"/>
    </xf>
    <xf numFmtId="49" fontId="12" fillId="0" borderId="13" xfId="9" applyNumberFormat="1" applyFont="1" applyBorder="1" applyAlignment="1">
      <alignment horizontal="right" vertical="center"/>
    </xf>
    <xf numFmtId="49" fontId="15" fillId="0" borderId="13" xfId="9" applyNumberFormat="1" applyFont="1" applyBorder="1" applyAlignment="1">
      <alignment horizontal="right" vertical="center"/>
    </xf>
    <xf numFmtId="49" fontId="15" fillId="0" borderId="15" xfId="9" applyNumberFormat="1" applyFont="1" applyBorder="1" applyAlignment="1">
      <alignment horizontal="right" vertical="center"/>
    </xf>
    <xf numFmtId="49" fontId="13" fillId="0" borderId="0" xfId="9" applyNumberFormat="1"/>
    <xf numFmtId="0" fontId="15" fillId="2" borderId="17" xfId="9" applyFont="1" applyFill="1" applyBorder="1" applyAlignment="1">
      <alignment vertical="center" wrapText="1"/>
    </xf>
    <xf numFmtId="0" fontId="12" fillId="0" borderId="13" xfId="9" applyFont="1" applyBorder="1" applyAlignment="1">
      <alignment vertical="center"/>
    </xf>
    <xf numFmtId="49" fontId="12" fillId="0" borderId="13" xfId="9" applyNumberFormat="1" applyFont="1" applyBorder="1" applyAlignment="1">
      <alignment horizontal="center"/>
    </xf>
    <xf numFmtId="176" fontId="12" fillId="0" borderId="13" xfId="9" applyNumberFormat="1" applyFont="1" applyBorder="1" applyAlignment="1">
      <alignment horizontal="right"/>
    </xf>
    <xf numFmtId="176" fontId="15" fillId="0" borderId="13" xfId="9" applyNumberFormat="1" applyFont="1" applyBorder="1" applyAlignment="1">
      <alignment horizontal="right"/>
    </xf>
    <xf numFmtId="176" fontId="15" fillId="0" borderId="15" xfId="9" applyNumberFormat="1" applyFont="1" applyBorder="1" applyAlignment="1">
      <alignment horizontal="right"/>
    </xf>
    <xf numFmtId="176" fontId="13" fillId="0" borderId="0" xfId="9" applyNumberFormat="1"/>
    <xf numFmtId="0" fontId="15" fillId="2" borderId="20" xfId="9" applyFont="1" applyFill="1" applyBorder="1" applyAlignment="1">
      <alignment vertical="center" wrapText="1"/>
    </xf>
    <xf numFmtId="0" fontId="15" fillId="2" borderId="12" xfId="9" applyFont="1" applyFill="1" applyBorder="1" applyAlignment="1">
      <alignment vertical="center" wrapText="1"/>
    </xf>
    <xf numFmtId="0" fontId="15" fillId="0" borderId="19" xfId="9" applyFont="1" applyBorder="1" applyAlignment="1">
      <alignment vertical="center"/>
    </xf>
    <xf numFmtId="49" fontId="15" fillId="0" borderId="13" xfId="9" applyNumberFormat="1" applyFont="1" applyBorder="1" applyAlignment="1">
      <alignment horizontal="center"/>
    </xf>
    <xf numFmtId="177" fontId="12" fillId="0" borderId="13" xfId="9" applyNumberFormat="1" applyFont="1" applyBorder="1" applyAlignment="1">
      <alignment horizontal="left" vertical="center"/>
    </xf>
    <xf numFmtId="181" fontId="12" fillId="0" borderId="13" xfId="9" applyNumberFormat="1" applyFont="1" applyBorder="1" applyAlignment="1">
      <alignment horizontal="right"/>
    </xf>
    <xf numFmtId="176" fontId="12" fillId="0" borderId="15" xfId="9" applyNumberFormat="1" applyFont="1" applyBorder="1" applyAlignment="1">
      <alignment horizontal="right"/>
    </xf>
    <xf numFmtId="182" fontId="12" fillId="0" borderId="13" xfId="10" applyNumberFormat="1" applyFont="1" applyFill="1" applyBorder="1" applyAlignment="1">
      <alignment horizontal="right"/>
    </xf>
    <xf numFmtId="177" fontId="15" fillId="0" borderId="13" xfId="9" applyNumberFormat="1" applyFont="1" applyBorder="1"/>
    <xf numFmtId="0" fontId="12" fillId="0" borderId="13" xfId="9" applyFont="1" applyBorder="1" applyAlignment="1">
      <alignment horizontal="right"/>
    </xf>
    <xf numFmtId="177" fontId="12" fillId="0" borderId="15" xfId="9" applyNumberFormat="1" applyFont="1" applyBorder="1" applyAlignment="1">
      <alignment horizontal="right"/>
    </xf>
    <xf numFmtId="49" fontId="15" fillId="0" borderId="34" xfId="9" applyNumberFormat="1" applyFont="1" applyBorder="1" applyAlignment="1">
      <alignment horizontal="center"/>
    </xf>
    <xf numFmtId="9" fontId="0" fillId="0" borderId="0" xfId="10" applyFont="1" applyFill="1"/>
    <xf numFmtId="176" fontId="33" fillId="0" borderId="0" xfId="9" applyNumberFormat="1" applyFont="1"/>
    <xf numFmtId="181" fontId="33" fillId="0" borderId="0" xfId="9" applyNumberFormat="1" applyFont="1"/>
    <xf numFmtId="177" fontId="33" fillId="0" borderId="0" xfId="9" applyNumberFormat="1" applyFont="1"/>
    <xf numFmtId="181" fontId="13" fillId="0" borderId="0" xfId="9" applyNumberFormat="1"/>
    <xf numFmtId="182" fontId="0" fillId="0" borderId="0" xfId="10" applyNumberFormat="1" applyFont="1" applyFill="1"/>
    <xf numFmtId="183" fontId="13" fillId="0" borderId="0" xfId="9" applyNumberFormat="1"/>
    <xf numFmtId="184" fontId="13" fillId="0" borderId="0" xfId="9" applyNumberFormat="1"/>
    <xf numFmtId="177" fontId="33" fillId="0" borderId="0" xfId="11" applyNumberFormat="1" applyFont="1">
      <alignment vertical="center"/>
    </xf>
    <xf numFmtId="0" fontId="13" fillId="0" borderId="0" xfId="11">
      <alignment vertical="center"/>
    </xf>
    <xf numFmtId="177" fontId="29" fillId="0" borderId="0" xfId="11" applyNumberFormat="1" applyFont="1">
      <alignment vertical="center"/>
    </xf>
    <xf numFmtId="177" fontId="12" fillId="0" borderId="13" xfId="8" applyNumberFormat="1" applyFont="1" applyBorder="1" applyAlignment="1">
      <alignment vertical="center" wrapText="1"/>
    </xf>
    <xf numFmtId="177" fontId="33" fillId="0" borderId="0" xfId="11" applyNumberFormat="1" applyFont="1" applyAlignment="1">
      <alignment vertical="center" wrapText="1"/>
    </xf>
    <xf numFmtId="0" fontId="13" fillId="0" borderId="0" xfId="11" applyAlignment="1">
      <alignment vertical="center" wrapText="1"/>
    </xf>
    <xf numFmtId="177" fontId="33" fillId="0" borderId="13" xfId="11" applyNumberFormat="1" applyFont="1" applyBorder="1" applyAlignment="1">
      <alignment horizontal="center" vertical="center"/>
    </xf>
    <xf numFmtId="177" fontId="12" fillId="0" borderId="13" xfId="11" applyNumberFormat="1" applyFont="1" applyBorder="1" applyAlignment="1">
      <alignment horizontal="right" vertical="center"/>
    </xf>
    <xf numFmtId="177" fontId="34" fillId="0" borderId="13" xfId="12" applyNumberFormat="1" applyFont="1" applyBorder="1" applyAlignment="1">
      <alignment horizontal="right"/>
    </xf>
    <xf numFmtId="177" fontId="34" fillId="0" borderId="13" xfId="8" applyNumberFormat="1" applyFont="1" applyBorder="1" applyAlignment="1">
      <alignment horizontal="right" vertical="center" wrapText="1"/>
    </xf>
    <xf numFmtId="177" fontId="35" fillId="0" borderId="15" xfId="8" applyNumberFormat="1" applyFont="1" applyBorder="1" applyAlignment="1">
      <alignment horizontal="right" vertical="center"/>
    </xf>
    <xf numFmtId="176" fontId="12" fillId="0" borderId="13" xfId="8" applyNumberFormat="1" applyFont="1" applyBorder="1" applyAlignment="1" applyProtection="1">
      <alignment vertical="center"/>
      <protection hidden="1"/>
    </xf>
    <xf numFmtId="177" fontId="12" fillId="0" borderId="13" xfId="11" applyNumberFormat="1" applyFont="1" applyBorder="1" applyAlignment="1">
      <alignment horizontal="center" vertical="center"/>
    </xf>
    <xf numFmtId="176" fontId="12" fillId="0" borderId="13" xfId="11" applyNumberFormat="1" applyFont="1" applyBorder="1" applyAlignment="1">
      <alignment horizontal="right" vertical="center"/>
    </xf>
    <xf numFmtId="176" fontId="15" fillId="0" borderId="13" xfId="11" applyNumberFormat="1" applyFont="1" applyBorder="1" applyAlignment="1">
      <alignment horizontal="right" vertical="center"/>
    </xf>
    <xf numFmtId="176" fontId="15" fillId="0" borderId="15" xfId="11" applyNumberFormat="1" applyFont="1" applyBorder="1" applyAlignment="1">
      <alignment horizontal="right" vertical="center"/>
    </xf>
    <xf numFmtId="185" fontId="33" fillId="0" borderId="0" xfId="11" applyNumberFormat="1" applyFont="1">
      <alignment vertical="center"/>
    </xf>
    <xf numFmtId="176" fontId="12" fillId="0" borderId="13" xfId="8" applyNumberFormat="1" applyFont="1" applyBorder="1" applyAlignment="1" applyProtection="1">
      <alignment vertical="top" wrapText="1"/>
      <protection hidden="1"/>
    </xf>
    <xf numFmtId="177" fontId="15" fillId="0" borderId="13" xfId="11" applyNumberFormat="1" applyFont="1" applyBorder="1">
      <alignment vertical="center"/>
    </xf>
    <xf numFmtId="177" fontId="15" fillId="0" borderId="13" xfId="11" applyNumberFormat="1" applyFont="1" applyBorder="1" applyAlignment="1">
      <alignment horizontal="center" vertical="center"/>
    </xf>
    <xf numFmtId="177" fontId="36" fillId="0" borderId="0" xfId="11" applyNumberFormat="1" applyFont="1">
      <alignment vertical="center"/>
    </xf>
    <xf numFmtId="185" fontId="36" fillId="0" borderId="0" xfId="11" applyNumberFormat="1" applyFont="1">
      <alignment vertical="center"/>
    </xf>
    <xf numFmtId="0" fontId="37" fillId="0" borderId="0" xfId="11" applyFont="1">
      <alignment vertical="center"/>
    </xf>
    <xf numFmtId="0" fontId="12" fillId="0" borderId="13" xfId="11" applyFont="1" applyBorder="1">
      <alignment vertical="center"/>
    </xf>
    <xf numFmtId="0" fontId="12" fillId="0" borderId="13" xfId="11" applyFont="1" applyBorder="1" applyAlignment="1">
      <alignment horizontal="center" vertical="center"/>
    </xf>
    <xf numFmtId="176" fontId="12" fillId="0" borderId="15" xfId="11" applyNumberFormat="1" applyFont="1" applyBorder="1" applyAlignment="1">
      <alignment horizontal="right" vertical="center"/>
    </xf>
    <xf numFmtId="0" fontId="15" fillId="0" borderId="13" xfId="11" applyFont="1" applyBorder="1">
      <alignment vertical="center"/>
    </xf>
    <xf numFmtId="0" fontId="15" fillId="0" borderId="13" xfId="11" applyFont="1" applyBorder="1" applyAlignment="1">
      <alignment horizontal="center" vertical="center"/>
    </xf>
    <xf numFmtId="49" fontId="29" fillId="0" borderId="0" xfId="8" applyNumberFormat="1" applyFont="1" applyAlignment="1" applyProtection="1">
      <alignment vertical="center"/>
      <protection hidden="1"/>
    </xf>
    <xf numFmtId="0" fontId="33" fillId="0" borderId="0" xfId="8" applyFont="1"/>
    <xf numFmtId="0" fontId="36" fillId="0" borderId="0" xfId="8" applyFont="1"/>
    <xf numFmtId="177" fontId="33" fillId="0" borderId="0" xfId="8" applyNumberFormat="1" applyFont="1"/>
    <xf numFmtId="177" fontId="36" fillId="0" borderId="0" xfId="8" applyNumberFormat="1" applyFont="1"/>
    <xf numFmtId="0" fontId="29" fillId="0" borderId="0" xfId="8" applyFont="1"/>
    <xf numFmtId="0" fontId="13" fillId="0" borderId="0" xfId="8"/>
    <xf numFmtId="0" fontId="15" fillId="0" borderId="13" xfId="8" applyFont="1" applyBorder="1" applyAlignment="1">
      <alignment horizontal="center" vertical="center" wrapText="1"/>
    </xf>
    <xf numFmtId="0" fontId="12" fillId="0" borderId="13" xfId="8" applyFont="1" applyBorder="1" applyAlignment="1">
      <alignment horizontal="center" vertical="center" wrapText="1"/>
    </xf>
    <xf numFmtId="0" fontId="36" fillId="0" borderId="30" xfId="8" applyFont="1" applyBorder="1" applyAlignment="1">
      <alignment horizontal="center"/>
    </xf>
    <xf numFmtId="0" fontId="36" fillId="0" borderId="18" xfId="8" applyFont="1" applyBorder="1" applyAlignment="1" applyProtection="1">
      <alignment horizontal="center" vertical="center" wrapText="1"/>
      <protection hidden="1"/>
    </xf>
    <xf numFmtId="0" fontId="12" fillId="0" borderId="13" xfId="8" applyFont="1" applyBorder="1" applyAlignment="1" applyProtection="1">
      <alignment horizontal="center" vertical="center"/>
      <protection hidden="1"/>
    </xf>
    <xf numFmtId="49" fontId="12" fillId="0" borderId="13" xfId="8" applyNumberFormat="1" applyFont="1" applyBorder="1" applyAlignment="1" applyProtection="1">
      <alignment horizontal="right" vertical="center" wrapText="1"/>
      <protection hidden="1"/>
    </xf>
    <xf numFmtId="0" fontId="15" fillId="0" borderId="13" xfId="9" applyFont="1" applyBorder="1" applyAlignment="1">
      <alignment horizontal="right"/>
    </xf>
    <xf numFmtId="0" fontId="12" fillId="0" borderId="13" xfId="8" applyFont="1" applyBorder="1" applyAlignment="1">
      <alignment horizontal="right" vertical="center" wrapText="1"/>
    </xf>
    <xf numFmtId="176" fontId="15" fillId="0" borderId="15" xfId="8" applyNumberFormat="1" applyFont="1" applyBorder="1" applyAlignment="1">
      <alignment horizontal="right" vertical="center"/>
    </xf>
    <xf numFmtId="0" fontId="15" fillId="0" borderId="17" xfId="13" applyFont="1" applyBorder="1" applyAlignment="1" applyProtection="1">
      <alignment vertical="center" wrapText="1"/>
      <protection hidden="1"/>
    </xf>
    <xf numFmtId="49" fontId="12" fillId="0" borderId="13" xfId="8" applyNumberFormat="1" applyFont="1" applyBorder="1" applyAlignment="1" applyProtection="1">
      <alignment horizontal="center" vertical="center" wrapText="1"/>
      <protection hidden="1"/>
    </xf>
    <xf numFmtId="176" fontId="12" fillId="0" borderId="13" xfId="9" applyNumberFormat="1" applyFont="1" applyBorder="1" applyAlignment="1">
      <alignment horizontal="right" vertical="center" wrapText="1"/>
    </xf>
    <xf numFmtId="176" fontId="15" fillId="0" borderId="13" xfId="8" applyNumberFormat="1" applyFont="1" applyBorder="1" applyAlignment="1">
      <alignment horizontal="right"/>
    </xf>
    <xf numFmtId="176" fontId="12" fillId="0" borderId="13" xfId="8" applyNumberFormat="1" applyFont="1" applyBorder="1" applyAlignment="1">
      <alignment horizontal="right"/>
    </xf>
    <xf numFmtId="176" fontId="15" fillId="0" borderId="15" xfId="8" applyNumberFormat="1" applyFont="1" applyBorder="1" applyAlignment="1">
      <alignment horizontal="right"/>
    </xf>
    <xf numFmtId="0" fontId="15" fillId="0" borderId="20" xfId="13" applyFont="1" applyBorder="1" applyProtection="1">
      <alignment vertical="center"/>
      <protection hidden="1"/>
    </xf>
    <xf numFmtId="176" fontId="15" fillId="0" borderId="15" xfId="9" applyNumberFormat="1" applyFont="1" applyBorder="1" applyAlignment="1">
      <alignment horizontal="right" vertical="center" wrapText="1"/>
    </xf>
    <xf numFmtId="0" fontId="15" fillId="0" borderId="12" xfId="13" applyFont="1" applyBorder="1" applyProtection="1">
      <alignment vertical="center"/>
      <protection hidden="1"/>
    </xf>
    <xf numFmtId="176" fontId="15" fillId="0" borderId="13" xfId="8" applyNumberFormat="1" applyFont="1" applyBorder="1" applyAlignment="1" applyProtection="1">
      <alignment vertical="center"/>
      <protection hidden="1"/>
    </xf>
    <xf numFmtId="176" fontId="15" fillId="0" borderId="13" xfId="8" applyNumberFormat="1" applyFont="1" applyBorder="1" applyAlignment="1" applyProtection="1">
      <alignment horizontal="center" vertical="center"/>
      <protection hidden="1"/>
    </xf>
    <xf numFmtId="176" fontId="15" fillId="0" borderId="13" xfId="9" applyNumberFormat="1" applyFont="1" applyBorder="1" applyAlignment="1">
      <alignment horizontal="right" vertical="center" wrapText="1"/>
    </xf>
    <xf numFmtId="0" fontId="37" fillId="0" borderId="0" xfId="8" applyFont="1"/>
    <xf numFmtId="176" fontId="12" fillId="0" borderId="13" xfId="13" applyNumberFormat="1" applyFont="1" applyBorder="1" applyProtection="1">
      <alignment vertical="center"/>
      <protection hidden="1"/>
    </xf>
    <xf numFmtId="176" fontId="12" fillId="0" borderId="13" xfId="13" applyNumberFormat="1" applyFont="1" applyBorder="1" applyAlignment="1" applyProtection="1">
      <alignment horizontal="center" vertical="center"/>
      <protection hidden="1"/>
    </xf>
    <xf numFmtId="176" fontId="15" fillId="0" borderId="13" xfId="13" applyNumberFormat="1" applyFont="1" applyBorder="1" applyAlignment="1" applyProtection="1">
      <alignment vertical="center" wrapText="1"/>
      <protection hidden="1"/>
    </xf>
    <xf numFmtId="176" fontId="15" fillId="0" borderId="13" xfId="13" applyNumberFormat="1" applyFont="1" applyBorder="1" applyAlignment="1" applyProtection="1">
      <alignment horizontal="center" vertical="center" wrapText="1"/>
      <protection hidden="1"/>
    </xf>
    <xf numFmtId="176" fontId="15" fillId="0" borderId="13" xfId="13" applyNumberFormat="1" applyFont="1" applyBorder="1" applyAlignment="1" applyProtection="1">
      <alignment horizontal="center" vertical="center"/>
      <protection hidden="1"/>
    </xf>
    <xf numFmtId="0" fontId="12" fillId="0" borderId="0" xfId="8" applyFont="1"/>
    <xf numFmtId="49" fontId="12" fillId="0" borderId="0" xfId="8" applyNumberFormat="1" applyFont="1" applyAlignment="1" applyProtection="1">
      <alignment vertical="center"/>
      <protection hidden="1"/>
    </xf>
    <xf numFmtId="0" fontId="38" fillId="0" borderId="0" xfId="8" applyFont="1" applyAlignment="1" applyProtection="1">
      <alignment vertical="center"/>
      <protection hidden="1"/>
    </xf>
    <xf numFmtId="177" fontId="13" fillId="0" borderId="0" xfId="8" applyNumberFormat="1"/>
    <xf numFmtId="176" fontId="37" fillId="0" borderId="0" xfId="8" applyNumberFormat="1" applyFont="1"/>
    <xf numFmtId="49" fontId="38" fillId="0" borderId="0" xfId="8" applyNumberFormat="1" applyFont="1" applyAlignment="1" applyProtection="1">
      <alignment vertical="center"/>
      <protection hidden="1"/>
    </xf>
    <xf numFmtId="176" fontId="13" fillId="0" borderId="0" xfId="11" applyNumberFormat="1">
      <alignment vertical="center"/>
    </xf>
    <xf numFmtId="176" fontId="2" fillId="0" borderId="0" xfId="1" applyNumberFormat="1">
      <alignment vertical="center"/>
    </xf>
    <xf numFmtId="0" fontId="9" fillId="0" borderId="8" xfId="2" applyFont="1" applyBorder="1" applyAlignment="1">
      <alignment horizontal="center" vertical="center" wrapText="1"/>
    </xf>
    <xf numFmtId="0" fontId="6" fillId="0" borderId="16" xfId="2" applyFont="1" applyBorder="1" applyAlignment="1">
      <alignment horizontal="center" vertical="center"/>
    </xf>
    <xf numFmtId="0" fontId="16" fillId="0" borderId="17" xfId="2" applyFont="1" applyBorder="1" applyAlignment="1">
      <alignment horizontal="center" vertical="center"/>
    </xf>
    <xf numFmtId="0" fontId="16" fillId="0" borderId="20" xfId="2" applyFont="1" applyBorder="1" applyAlignment="1">
      <alignment horizontal="center" vertical="center"/>
    </xf>
    <xf numFmtId="0" fontId="5" fillId="0" borderId="20" xfId="2" applyBorder="1" applyAlignment="1">
      <alignment vertical="center"/>
    </xf>
    <xf numFmtId="0" fontId="5" fillId="0" borderId="12" xfId="2" applyBorder="1" applyAlignment="1">
      <alignment vertical="center"/>
    </xf>
    <xf numFmtId="0" fontId="16" fillId="0" borderId="12" xfId="2" applyFont="1" applyBorder="1" applyAlignment="1">
      <alignment horizontal="center" vertical="center"/>
    </xf>
    <xf numFmtId="0" fontId="16" fillId="0" borderId="18" xfId="2" applyFont="1" applyBorder="1" applyAlignment="1">
      <alignment horizontal="center" vertical="center"/>
    </xf>
    <xf numFmtId="0" fontId="15" fillId="0" borderId="24" xfId="2" applyFont="1" applyBorder="1" applyAlignment="1">
      <alignment horizontal="center" vertical="top" wrapText="1"/>
    </xf>
    <xf numFmtId="0" fontId="15" fillId="0" borderId="25" xfId="2" applyFont="1" applyBorder="1" applyAlignment="1">
      <alignment horizontal="center" vertical="top" wrapText="1"/>
    </xf>
    <xf numFmtId="0" fontId="12" fillId="0" borderId="0" xfId="2" applyFont="1" applyAlignment="1">
      <alignment horizontal="center" vertical="center" wrapText="1"/>
    </xf>
    <xf numFmtId="0" fontId="3" fillId="0" borderId="2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9" xfId="2" applyFont="1" applyBorder="1" applyAlignment="1">
      <alignment horizontal="center" vertical="center"/>
    </xf>
    <xf numFmtId="0" fontId="3" fillId="0" borderId="10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 textRotation="255"/>
    </xf>
    <xf numFmtId="0" fontId="10" fillId="0" borderId="11" xfId="2" applyFont="1" applyBorder="1" applyAlignment="1">
      <alignment horizontal="center" vertical="center" textRotation="255"/>
    </xf>
    <xf numFmtId="0" fontId="10" fillId="0" borderId="5" xfId="2" applyFont="1" applyBorder="1" applyAlignment="1">
      <alignment horizontal="center" vertical="center" wrapText="1"/>
    </xf>
    <xf numFmtId="0" fontId="10" fillId="0" borderId="6" xfId="2" applyFont="1" applyBorder="1" applyAlignment="1">
      <alignment horizontal="center" vertical="center" wrapText="1"/>
    </xf>
    <xf numFmtId="0" fontId="5" fillId="0" borderId="6" xfId="2" applyBorder="1" applyAlignment="1">
      <alignment vertical="center"/>
    </xf>
    <xf numFmtId="0" fontId="5" fillId="0" borderId="7" xfId="2" applyBorder="1" applyAlignment="1">
      <alignment vertical="center"/>
    </xf>
    <xf numFmtId="0" fontId="12" fillId="0" borderId="5" xfId="2" applyFont="1" applyBorder="1" applyAlignment="1">
      <alignment horizontal="center" vertical="center" wrapText="1"/>
    </xf>
    <xf numFmtId="0" fontId="12" fillId="0" borderId="6" xfId="2" applyFont="1" applyBorder="1" applyAlignment="1">
      <alignment horizontal="center" vertical="center" wrapText="1"/>
    </xf>
    <xf numFmtId="0" fontId="12" fillId="0" borderId="7" xfId="2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5" fillId="0" borderId="11" xfId="2" applyBorder="1" applyAlignment="1">
      <alignment horizontal="center" vertical="center" wrapText="1"/>
    </xf>
    <xf numFmtId="0" fontId="9" fillId="0" borderId="8" xfId="5" applyFont="1" applyBorder="1" applyAlignment="1">
      <alignment horizontal="center" vertical="center" wrapText="1"/>
    </xf>
    <xf numFmtId="0" fontId="6" fillId="0" borderId="16" xfId="5" applyFont="1" applyBorder="1" applyAlignment="1">
      <alignment horizontal="center" vertical="center"/>
    </xf>
    <xf numFmtId="0" fontId="16" fillId="0" borderId="17" xfId="5" applyFont="1" applyBorder="1" applyAlignment="1">
      <alignment horizontal="center" vertical="center"/>
    </xf>
    <xf numFmtId="0" fontId="16" fillId="0" borderId="20" xfId="5" applyFont="1" applyBorder="1" applyAlignment="1">
      <alignment horizontal="center" vertical="center"/>
    </xf>
    <xf numFmtId="0" fontId="18" fillId="0" borderId="20" xfId="5" applyBorder="1">
      <alignment vertical="center"/>
    </xf>
    <xf numFmtId="0" fontId="18" fillId="0" borderId="12" xfId="5" applyBorder="1">
      <alignment vertical="center"/>
    </xf>
    <xf numFmtId="0" fontId="16" fillId="0" borderId="12" xfId="5" applyFont="1" applyBorder="1" applyAlignment="1">
      <alignment horizontal="center" vertical="center"/>
    </xf>
    <xf numFmtId="0" fontId="16" fillId="0" borderId="18" xfId="5" applyFont="1" applyBorder="1" applyAlignment="1">
      <alignment horizontal="center" vertical="center"/>
    </xf>
    <xf numFmtId="0" fontId="15" fillId="0" borderId="24" xfId="5" applyFont="1" applyBorder="1" applyAlignment="1">
      <alignment horizontal="center" vertical="top" wrapText="1"/>
    </xf>
    <xf numFmtId="0" fontId="15" fillId="0" borderId="25" xfId="5" applyFont="1" applyBorder="1" applyAlignment="1">
      <alignment horizontal="center" vertical="top" wrapText="1"/>
    </xf>
    <xf numFmtId="0" fontId="12" fillId="0" borderId="0" xfId="5" applyFont="1" applyAlignment="1">
      <alignment horizontal="center" vertical="center" wrapText="1"/>
    </xf>
    <xf numFmtId="0" fontId="3" fillId="0" borderId="2" xfId="5" applyFont="1" applyBorder="1" applyAlignment="1">
      <alignment horizontal="center" vertical="center"/>
    </xf>
    <xf numFmtId="0" fontId="3" fillId="0" borderId="3" xfId="5" applyFont="1" applyBorder="1" applyAlignment="1">
      <alignment horizontal="center" vertical="center"/>
    </xf>
    <xf numFmtId="0" fontId="3" fillId="0" borderId="9" xfId="5" applyFont="1" applyBorder="1" applyAlignment="1">
      <alignment horizontal="center" vertical="center"/>
    </xf>
    <xf numFmtId="0" fontId="3" fillId="0" borderId="10" xfId="5" applyFont="1" applyBorder="1" applyAlignment="1">
      <alignment horizontal="center" vertical="center"/>
    </xf>
    <xf numFmtId="0" fontId="8" fillId="0" borderId="4" xfId="5" applyFont="1" applyBorder="1" applyAlignment="1">
      <alignment horizontal="center" vertical="center" textRotation="255"/>
    </xf>
    <xf numFmtId="0" fontId="10" fillId="0" borderId="11" xfId="5" applyFont="1" applyBorder="1" applyAlignment="1">
      <alignment horizontal="center" vertical="center" textRotation="255"/>
    </xf>
    <xf numFmtId="0" fontId="10" fillId="0" borderId="5" xfId="5" applyFont="1" applyBorder="1" applyAlignment="1">
      <alignment horizontal="center" vertical="center" wrapText="1"/>
    </xf>
    <xf numFmtId="0" fontId="10" fillId="0" borderId="6" xfId="5" applyFont="1" applyBorder="1" applyAlignment="1">
      <alignment horizontal="center" vertical="center" wrapText="1"/>
    </xf>
    <xf numFmtId="0" fontId="18" fillId="0" borderId="6" xfId="5" applyBorder="1">
      <alignment vertical="center"/>
    </xf>
    <xf numFmtId="0" fontId="18" fillId="0" borderId="7" xfId="5" applyBorder="1">
      <alignment vertical="center"/>
    </xf>
    <xf numFmtId="0" fontId="12" fillId="0" borderId="5" xfId="5" applyFont="1" applyBorder="1" applyAlignment="1">
      <alignment horizontal="center" vertical="center" wrapText="1"/>
    </xf>
    <xf numFmtId="0" fontId="12" fillId="0" borderId="6" xfId="5" applyFont="1" applyBorder="1" applyAlignment="1">
      <alignment horizontal="center" vertical="center" wrapText="1"/>
    </xf>
    <xf numFmtId="0" fontId="12" fillId="0" borderId="7" xfId="5" applyFont="1" applyBorder="1" applyAlignment="1">
      <alignment horizontal="center" vertical="center" wrapText="1"/>
    </xf>
    <xf numFmtId="0" fontId="12" fillId="0" borderId="4" xfId="5" applyFont="1" applyBorder="1" applyAlignment="1">
      <alignment horizontal="center" vertical="center" wrapText="1"/>
    </xf>
    <xf numFmtId="0" fontId="18" fillId="0" borderId="11" xfId="5" applyBorder="1" applyAlignment="1">
      <alignment horizontal="center" vertical="center" wrapText="1"/>
    </xf>
    <xf numFmtId="0" fontId="10" fillId="0" borderId="7" xfId="2" applyFont="1" applyBorder="1" applyAlignment="1">
      <alignment horizontal="center" vertical="center" wrapText="1"/>
    </xf>
    <xf numFmtId="0" fontId="8" fillId="0" borderId="29" xfId="2" applyFont="1" applyBorder="1" applyAlignment="1">
      <alignment horizontal="center" vertical="center" wrapText="1"/>
    </xf>
    <xf numFmtId="0" fontId="8" fillId="0" borderId="13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 wrapText="1"/>
    </xf>
    <xf numFmtId="0" fontId="9" fillId="0" borderId="15" xfId="2" applyFont="1" applyBorder="1" applyAlignment="1">
      <alignment horizontal="center" vertical="center" wrapText="1"/>
    </xf>
    <xf numFmtId="0" fontId="10" fillId="0" borderId="30" xfId="2" applyFont="1" applyBorder="1" applyAlignment="1">
      <alignment horizontal="center" vertical="center"/>
    </xf>
    <xf numFmtId="0" fontId="10" fillId="0" borderId="18" xfId="2" applyFont="1" applyBorder="1" applyAlignment="1">
      <alignment horizontal="center" vertical="center"/>
    </xf>
    <xf numFmtId="0" fontId="3" fillId="0" borderId="32" xfId="2" applyFont="1" applyBorder="1" applyAlignment="1">
      <alignment horizontal="center" vertical="center"/>
    </xf>
    <xf numFmtId="0" fontId="3" fillId="0" borderId="33" xfId="2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 textRotation="255"/>
    </xf>
    <xf numFmtId="0" fontId="12" fillId="0" borderId="19" xfId="1" applyFont="1" applyBorder="1" applyAlignment="1">
      <alignment horizontal="center" vertical="center" textRotation="255"/>
    </xf>
    <xf numFmtId="0" fontId="12" fillId="0" borderId="11" xfId="1" applyFont="1" applyBorder="1" applyAlignment="1">
      <alignment horizontal="center" vertical="center" textRotation="255"/>
    </xf>
    <xf numFmtId="0" fontId="10" fillId="0" borderId="5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2" fillId="0" borderId="5" xfId="1" applyFont="1" applyBorder="1" applyAlignment="1">
      <alignment horizontal="center" vertical="center" wrapText="1"/>
    </xf>
    <xf numFmtId="0" fontId="12" fillId="0" borderId="6" xfId="1" applyFont="1" applyBorder="1" applyAlignment="1">
      <alignment horizontal="center" vertical="center" wrapText="1"/>
    </xf>
    <xf numFmtId="0" fontId="12" fillId="0" borderId="7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2" fillId="0" borderId="19" xfId="1" applyFont="1" applyBorder="1" applyAlignment="1">
      <alignment horizontal="center" vertical="center" wrapText="1"/>
    </xf>
    <xf numFmtId="0" fontId="12" fillId="0" borderId="11" xfId="1" applyFont="1" applyBorder="1" applyAlignment="1">
      <alignment horizontal="center" vertical="center" wrapText="1"/>
    </xf>
    <xf numFmtId="0" fontId="25" fillId="0" borderId="14" xfId="1" applyFont="1" applyBorder="1" applyAlignment="1">
      <alignment horizontal="center" vertical="center" wrapText="1"/>
    </xf>
    <xf numFmtId="0" fontId="25" fillId="0" borderId="19" xfId="1" applyFont="1" applyBorder="1" applyAlignment="1">
      <alignment horizontal="center" vertical="center" wrapText="1"/>
    </xf>
    <xf numFmtId="0" fontId="25" fillId="0" borderId="11" xfId="1" applyFont="1" applyBorder="1" applyAlignment="1">
      <alignment horizontal="center" vertical="center" wrapText="1"/>
    </xf>
    <xf numFmtId="0" fontId="15" fillId="0" borderId="8" xfId="1" applyFont="1" applyBorder="1" applyAlignment="1">
      <alignment horizontal="center" vertical="center" wrapText="1"/>
    </xf>
    <xf numFmtId="0" fontId="15" fillId="0" borderId="16" xfId="1" applyFont="1" applyBorder="1" applyAlignment="1">
      <alignment horizontal="center" vertical="center" wrapText="1"/>
    </xf>
    <xf numFmtId="0" fontId="15" fillId="0" borderId="22" xfId="1" applyFont="1" applyBorder="1" applyAlignment="1">
      <alignment horizontal="center" vertical="center" wrapText="1"/>
    </xf>
    <xf numFmtId="0" fontId="12" fillId="0" borderId="15" xfId="1" applyFont="1" applyBorder="1" applyAlignment="1">
      <alignment horizontal="center" vertical="center" wrapText="1"/>
    </xf>
    <xf numFmtId="0" fontId="12" fillId="0" borderId="30" xfId="1" applyFont="1" applyBorder="1" applyAlignment="1">
      <alignment horizontal="center" vertical="center" wrapText="1"/>
    </xf>
    <xf numFmtId="0" fontId="12" fillId="0" borderId="18" xfId="1" applyFont="1" applyBorder="1" applyAlignment="1">
      <alignment horizontal="center" vertical="center" wrapText="1"/>
    </xf>
    <xf numFmtId="0" fontId="12" fillId="0" borderId="14" xfId="1" applyFont="1" applyBorder="1" applyAlignment="1">
      <alignment horizontal="center" vertical="center" wrapText="1"/>
    </xf>
    <xf numFmtId="0" fontId="15" fillId="0" borderId="14" xfId="1" applyFont="1" applyBorder="1" applyAlignment="1">
      <alignment horizontal="center" vertical="center" wrapText="1"/>
    </xf>
    <xf numFmtId="0" fontId="15" fillId="0" borderId="19" xfId="1" applyFont="1" applyBorder="1" applyAlignment="1">
      <alignment horizontal="center" vertical="center" wrapText="1"/>
    </xf>
    <xf numFmtId="0" fontId="15" fillId="0" borderId="11" xfId="1" applyFont="1" applyBorder="1" applyAlignment="1">
      <alignment horizontal="center" vertical="center" wrapText="1"/>
    </xf>
    <xf numFmtId="49" fontId="12" fillId="0" borderId="30" xfId="1" applyNumberFormat="1" applyFont="1" applyBorder="1" applyAlignment="1">
      <alignment horizontal="center" vertical="center"/>
    </xf>
    <xf numFmtId="49" fontId="12" fillId="0" borderId="18" xfId="1" applyNumberFormat="1" applyFont="1" applyBorder="1" applyAlignment="1">
      <alignment horizontal="center" vertical="center"/>
    </xf>
    <xf numFmtId="49" fontId="26" fillId="0" borderId="17" xfId="1" applyNumberFormat="1" applyFont="1" applyBorder="1" applyAlignment="1">
      <alignment horizontal="center" vertical="center"/>
    </xf>
    <xf numFmtId="49" fontId="26" fillId="0" borderId="20" xfId="1" applyNumberFormat="1" applyFont="1" applyBorder="1" applyAlignment="1">
      <alignment horizontal="center" vertical="center"/>
    </xf>
    <xf numFmtId="0" fontId="27" fillId="0" borderId="20" xfId="1" applyFont="1" applyBorder="1" applyAlignment="1">
      <alignment horizontal="center" vertical="center"/>
    </xf>
    <xf numFmtId="0" fontId="27" fillId="0" borderId="12" xfId="1" applyFont="1" applyBorder="1" applyAlignment="1">
      <alignment horizontal="center" vertical="center"/>
    </xf>
    <xf numFmtId="177" fontId="15" fillId="0" borderId="24" xfId="1" applyNumberFormat="1" applyFont="1" applyBorder="1" applyAlignment="1">
      <alignment horizontal="center" vertical="center"/>
    </xf>
    <xf numFmtId="177" fontId="15" fillId="0" borderId="25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179" fontId="4" fillId="0" borderId="4" xfId="1" applyNumberFormat="1" applyFont="1" applyBorder="1" applyAlignment="1">
      <alignment horizontal="center" vertical="center" wrapText="1"/>
    </xf>
    <xf numFmtId="179" fontId="4" fillId="0" borderId="19" xfId="1" applyNumberFormat="1" applyFont="1" applyBorder="1" applyAlignment="1">
      <alignment horizontal="center" vertical="center" wrapText="1"/>
    </xf>
    <xf numFmtId="179" fontId="4" fillId="0" borderId="11" xfId="1" applyNumberFormat="1" applyFont="1" applyBorder="1" applyAlignment="1">
      <alignment horizontal="center" vertical="center" wrapText="1"/>
    </xf>
    <xf numFmtId="179" fontId="14" fillId="0" borderId="4" xfId="1" applyNumberFormat="1" applyFont="1" applyBorder="1" applyAlignment="1">
      <alignment horizontal="center" vertical="center" wrapText="1"/>
    </xf>
    <xf numFmtId="179" fontId="14" fillId="0" borderId="19" xfId="1" applyNumberFormat="1" applyFont="1" applyBorder="1" applyAlignment="1">
      <alignment horizontal="center" vertical="center" wrapText="1"/>
    </xf>
    <xf numFmtId="179" fontId="14" fillId="0" borderId="11" xfId="1" applyNumberFormat="1" applyFont="1" applyBorder="1" applyAlignment="1">
      <alignment horizontal="center" vertical="center" wrapText="1"/>
    </xf>
    <xf numFmtId="179" fontId="14" fillId="0" borderId="14" xfId="1" applyNumberFormat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center" wrapText="1"/>
    </xf>
    <xf numFmtId="179" fontId="4" fillId="0" borderId="14" xfId="1" applyNumberFormat="1" applyFont="1" applyBorder="1" applyAlignment="1">
      <alignment horizontal="center" vertical="center" wrapText="1"/>
    </xf>
    <xf numFmtId="178" fontId="15" fillId="0" borderId="4" xfId="1" applyNumberFormat="1" applyFont="1" applyBorder="1" applyAlignment="1">
      <alignment horizontal="center" vertical="center" wrapText="1"/>
    </xf>
    <xf numFmtId="178" fontId="15" fillId="0" borderId="11" xfId="1" applyNumberFormat="1" applyFont="1" applyBorder="1" applyAlignment="1">
      <alignment horizontal="center" vertical="center"/>
    </xf>
    <xf numFmtId="0" fontId="3" fillId="0" borderId="38" xfId="1" applyFont="1" applyBorder="1" applyAlignment="1">
      <alignment horizontal="center" vertical="center"/>
    </xf>
    <xf numFmtId="0" fontId="3" fillId="0" borderId="37" xfId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 vertical="center"/>
    </xf>
    <xf numFmtId="178" fontId="15" fillId="2" borderId="18" xfId="1" applyNumberFormat="1" applyFont="1" applyFill="1" applyBorder="1" applyAlignment="1">
      <alignment horizontal="center"/>
    </xf>
    <xf numFmtId="178" fontId="15" fillId="2" borderId="13" xfId="1" applyNumberFormat="1" applyFont="1" applyFill="1" applyBorder="1" applyAlignment="1">
      <alignment horizontal="center"/>
    </xf>
    <xf numFmtId="178" fontId="15" fillId="0" borderId="18" xfId="1" applyNumberFormat="1" applyFont="1" applyBorder="1" applyAlignment="1">
      <alignment horizontal="center" vertical="center" wrapText="1"/>
    </xf>
    <xf numFmtId="178" fontId="15" fillId="0" borderId="13" xfId="1" applyNumberFormat="1" applyFont="1" applyBorder="1" applyAlignment="1">
      <alignment horizontal="center" vertical="center" wrapText="1"/>
    </xf>
    <xf numFmtId="179" fontId="4" fillId="0" borderId="8" xfId="1" applyNumberFormat="1" applyFont="1" applyBorder="1" applyAlignment="1">
      <alignment horizontal="center" vertical="center" wrapText="1"/>
    </xf>
    <xf numFmtId="179" fontId="4" fillId="0" borderId="16" xfId="1" applyNumberFormat="1" applyFont="1" applyBorder="1" applyAlignment="1">
      <alignment horizontal="center" vertical="center" wrapText="1"/>
    </xf>
    <xf numFmtId="179" fontId="4" fillId="0" borderId="22" xfId="1" applyNumberFormat="1" applyFont="1" applyBorder="1" applyAlignment="1">
      <alignment horizontal="center" vertical="center" wrapText="1"/>
    </xf>
    <xf numFmtId="179" fontId="14" fillId="2" borderId="5" xfId="1" applyNumberFormat="1" applyFont="1" applyFill="1" applyBorder="1" applyAlignment="1">
      <alignment horizontal="center" vertical="center" wrapText="1"/>
    </xf>
    <xf numFmtId="179" fontId="14" fillId="2" borderId="6" xfId="1" applyNumberFormat="1" applyFont="1" applyFill="1" applyBorder="1" applyAlignment="1">
      <alignment horizontal="center" vertical="center" wrapText="1"/>
    </xf>
    <xf numFmtId="179" fontId="14" fillId="2" borderId="7" xfId="1" applyNumberFormat="1" applyFont="1" applyFill="1" applyBorder="1" applyAlignment="1">
      <alignment horizontal="center" vertical="center" wrapText="1"/>
    </xf>
    <xf numFmtId="178" fontId="15" fillId="2" borderId="17" xfId="1" applyNumberFormat="1" applyFont="1" applyFill="1" applyBorder="1" applyAlignment="1">
      <alignment horizontal="center" vertical="center" wrapText="1"/>
    </xf>
    <xf numFmtId="178" fontId="15" fillId="2" borderId="20" xfId="1" applyNumberFormat="1" applyFont="1" applyFill="1" applyBorder="1" applyAlignment="1">
      <alignment horizontal="center" vertical="center" wrapText="1"/>
    </xf>
    <xf numFmtId="178" fontId="15" fillId="2" borderId="12" xfId="1" applyNumberFormat="1" applyFont="1" applyFill="1" applyBorder="1" applyAlignment="1">
      <alignment horizontal="center" vertical="center" wrapText="1"/>
    </xf>
    <xf numFmtId="0" fontId="3" fillId="0" borderId="1" xfId="7" applyFont="1" applyBorder="1" applyAlignment="1">
      <alignment horizontal="left" vertical="center"/>
    </xf>
    <xf numFmtId="176" fontId="29" fillId="0" borderId="2" xfId="8" applyNumberFormat="1" applyFont="1" applyBorder="1" applyAlignment="1" applyProtection="1">
      <alignment horizontal="center" vertical="center"/>
      <protection hidden="1"/>
    </xf>
    <xf numFmtId="176" fontId="29" fillId="0" borderId="3" xfId="8" applyNumberFormat="1" applyFont="1" applyBorder="1" applyAlignment="1" applyProtection="1">
      <alignment horizontal="center" vertical="center"/>
      <protection hidden="1"/>
    </xf>
    <xf numFmtId="176" fontId="29" fillId="0" borderId="32" xfId="8" applyNumberFormat="1" applyFont="1" applyBorder="1" applyAlignment="1" applyProtection="1">
      <alignment horizontal="center" vertical="center"/>
      <protection hidden="1"/>
    </xf>
    <xf numFmtId="176" fontId="29" fillId="0" borderId="33" xfId="8" applyNumberFormat="1" applyFont="1" applyBorder="1" applyAlignment="1" applyProtection="1">
      <alignment horizontal="center" vertical="center"/>
      <protection hidden="1"/>
    </xf>
    <xf numFmtId="176" fontId="29" fillId="0" borderId="9" xfId="8" applyNumberFormat="1" applyFont="1" applyBorder="1" applyAlignment="1" applyProtection="1">
      <alignment horizontal="center" vertical="center"/>
      <protection hidden="1"/>
    </xf>
    <xf numFmtId="176" fontId="29" fillId="0" borderId="10" xfId="8" applyNumberFormat="1" applyFont="1" applyBorder="1" applyAlignment="1" applyProtection="1">
      <alignment horizontal="center" vertical="center"/>
      <protection hidden="1"/>
    </xf>
    <xf numFmtId="0" fontId="7" fillId="0" borderId="29" xfId="7" applyBorder="1" applyAlignment="1">
      <alignment horizontal="center" vertical="center" wrapText="1"/>
    </xf>
    <xf numFmtId="0" fontId="7" fillId="0" borderId="13" xfId="7" applyBorder="1" applyAlignment="1">
      <alignment horizontal="center" vertical="center"/>
    </xf>
    <xf numFmtId="0" fontId="15" fillId="2" borderId="5" xfId="7" applyFont="1" applyFill="1" applyBorder="1" applyAlignment="1">
      <alignment horizontal="center" vertical="center"/>
    </xf>
    <xf numFmtId="0" fontId="15" fillId="2" borderId="6" xfId="7" applyFont="1" applyFill="1" applyBorder="1" applyAlignment="1">
      <alignment horizontal="center" vertical="center"/>
    </xf>
    <xf numFmtId="0" fontId="15" fillId="2" borderId="7" xfId="7" applyFont="1" applyFill="1" applyBorder="1" applyAlignment="1">
      <alignment horizontal="center" vertical="center"/>
    </xf>
    <xf numFmtId="0" fontId="12" fillId="2" borderId="5" xfId="7" applyFont="1" applyFill="1" applyBorder="1" applyAlignment="1">
      <alignment horizontal="center" vertical="center" wrapText="1"/>
    </xf>
    <xf numFmtId="0" fontId="12" fillId="2" borderId="6" xfId="7" applyFont="1" applyFill="1" applyBorder="1" applyAlignment="1">
      <alignment horizontal="center" vertical="center" wrapText="1"/>
    </xf>
    <xf numFmtId="0" fontId="12" fillId="2" borderId="7" xfId="7" applyFont="1" applyFill="1" applyBorder="1" applyAlignment="1">
      <alignment horizontal="center" vertical="center" wrapText="1"/>
    </xf>
    <xf numFmtId="0" fontId="12" fillId="2" borderId="13" xfId="7" applyFont="1" applyFill="1" applyBorder="1" applyAlignment="1">
      <alignment horizontal="center" vertical="center" wrapText="1"/>
    </xf>
    <xf numFmtId="0" fontId="12" fillId="2" borderId="4" xfId="7" applyFont="1" applyFill="1" applyBorder="1" applyAlignment="1">
      <alignment horizontal="center" vertical="center" wrapText="1"/>
    </xf>
    <xf numFmtId="0" fontId="12" fillId="2" borderId="19" xfId="7" applyFont="1" applyFill="1" applyBorder="1" applyAlignment="1">
      <alignment horizontal="center" vertical="center" wrapText="1"/>
    </xf>
    <xf numFmtId="0" fontId="12" fillId="2" borderId="11" xfId="7" applyFont="1" applyFill="1" applyBorder="1" applyAlignment="1">
      <alignment horizontal="center" vertical="center" wrapText="1"/>
    </xf>
    <xf numFmtId="0" fontId="15" fillId="2" borderId="8" xfId="7" applyFont="1" applyFill="1" applyBorder="1" applyAlignment="1">
      <alignment horizontal="center" vertical="center" wrapText="1"/>
    </xf>
    <xf numFmtId="0" fontId="15" fillId="2" borderId="16" xfId="7" applyFont="1" applyFill="1" applyBorder="1" applyAlignment="1">
      <alignment horizontal="center" vertical="center" wrapText="1"/>
    </xf>
    <xf numFmtId="0" fontId="15" fillId="2" borderId="22" xfId="7" applyFont="1" applyFill="1" applyBorder="1" applyAlignment="1">
      <alignment horizontal="center" vertical="center" wrapText="1"/>
    </xf>
    <xf numFmtId="0" fontId="12" fillId="2" borderId="15" xfId="7" applyFont="1" applyFill="1" applyBorder="1" applyAlignment="1">
      <alignment horizontal="center" vertical="center" wrapText="1"/>
    </xf>
    <xf numFmtId="0" fontId="12" fillId="2" borderId="30" xfId="7" applyFont="1" applyFill="1" applyBorder="1" applyAlignment="1">
      <alignment horizontal="center" vertical="center" wrapText="1"/>
    </xf>
    <xf numFmtId="0" fontId="12" fillId="2" borderId="18" xfId="7" applyFont="1" applyFill="1" applyBorder="1" applyAlignment="1">
      <alignment horizontal="center" vertical="center" wrapText="1"/>
    </xf>
    <xf numFmtId="0" fontId="9" fillId="2" borderId="18" xfId="7" applyFont="1" applyFill="1" applyBorder="1" applyAlignment="1">
      <alignment horizontal="center" vertical="center" wrapText="1"/>
    </xf>
    <xf numFmtId="0" fontId="9" fillId="2" borderId="18" xfId="7" applyFont="1" applyFill="1" applyBorder="1" applyAlignment="1">
      <alignment horizontal="center" vertical="center"/>
    </xf>
    <xf numFmtId="177" fontId="15" fillId="2" borderId="39" xfId="7" applyNumberFormat="1" applyFont="1" applyFill="1" applyBorder="1" applyAlignment="1">
      <alignment horizontal="center" vertical="center"/>
    </xf>
    <xf numFmtId="177" fontId="15" fillId="2" borderId="40" xfId="7" applyNumberFormat="1" applyFont="1" applyFill="1" applyBorder="1" applyAlignment="1">
      <alignment horizontal="center" vertical="center"/>
    </xf>
    <xf numFmtId="0" fontId="12" fillId="2" borderId="14" xfId="7" applyFont="1" applyFill="1" applyBorder="1" applyAlignment="1">
      <alignment horizontal="center" vertical="center" wrapText="1"/>
    </xf>
    <xf numFmtId="0" fontId="15" fillId="2" borderId="21" xfId="7" applyFont="1" applyFill="1" applyBorder="1" applyAlignment="1">
      <alignment horizontal="center" vertical="center" wrapText="1"/>
    </xf>
    <xf numFmtId="0" fontId="15" fillId="2" borderId="14" xfId="7" applyFont="1" applyFill="1" applyBorder="1" applyAlignment="1">
      <alignment horizontal="center" vertical="center" wrapText="1"/>
    </xf>
    <xf numFmtId="0" fontId="15" fillId="2" borderId="11" xfId="7" applyFont="1" applyFill="1" applyBorder="1" applyAlignment="1">
      <alignment horizontal="center" vertical="center" wrapText="1"/>
    </xf>
    <xf numFmtId="0" fontId="12" fillId="2" borderId="21" xfId="7" applyFont="1" applyFill="1" applyBorder="1" applyAlignment="1">
      <alignment horizontal="center" vertical="center" wrapText="1"/>
    </xf>
    <xf numFmtId="0" fontId="12" fillId="2" borderId="22" xfId="7" applyFont="1" applyFill="1" applyBorder="1" applyAlignment="1">
      <alignment horizontal="center" vertical="center" wrapText="1"/>
    </xf>
    <xf numFmtId="0" fontId="29" fillId="0" borderId="1" xfId="9" applyFont="1" applyBorder="1" applyAlignment="1">
      <alignment horizontal="left" vertical="center" wrapText="1"/>
    </xf>
    <xf numFmtId="0" fontId="15" fillId="0" borderId="4" xfId="9" applyFont="1" applyBorder="1" applyAlignment="1">
      <alignment horizontal="center" vertical="center"/>
    </xf>
    <xf numFmtId="0" fontId="15" fillId="0" borderId="19" xfId="9" applyFont="1" applyBorder="1" applyAlignment="1">
      <alignment horizontal="center" vertical="center"/>
    </xf>
    <xf numFmtId="0" fontId="15" fillId="0" borderId="11" xfId="9" applyFont="1" applyBorder="1" applyAlignment="1">
      <alignment horizontal="center" vertical="center"/>
    </xf>
    <xf numFmtId="0" fontId="15" fillId="2" borderId="5" xfId="9" applyFont="1" applyFill="1" applyBorder="1" applyAlignment="1">
      <alignment horizontal="center" wrapText="1"/>
    </xf>
    <xf numFmtId="0" fontId="15" fillId="2" borderId="6" xfId="9" applyFont="1" applyFill="1" applyBorder="1" applyAlignment="1">
      <alignment horizontal="center" wrapText="1"/>
    </xf>
    <xf numFmtId="0" fontId="15" fillId="2" borderId="7" xfId="9" applyFont="1" applyFill="1" applyBorder="1" applyAlignment="1">
      <alignment horizontal="center" wrapText="1"/>
    </xf>
    <xf numFmtId="0" fontId="15" fillId="0" borderId="5" xfId="9" applyFont="1" applyBorder="1" applyAlignment="1">
      <alignment horizontal="center" vertical="center" wrapText="1"/>
    </xf>
    <xf numFmtId="0" fontId="15" fillId="0" borderId="6" xfId="9" applyFont="1" applyBorder="1" applyAlignment="1">
      <alignment horizontal="center" vertical="center" wrapText="1"/>
    </xf>
    <xf numFmtId="0" fontId="15" fillId="0" borderId="7" xfId="9" applyFont="1" applyBorder="1" applyAlignment="1">
      <alignment horizontal="center" vertical="center" wrapText="1"/>
    </xf>
    <xf numFmtId="0" fontId="12" fillId="0" borderId="4" xfId="9" applyFont="1" applyBorder="1" applyAlignment="1">
      <alignment horizontal="center" vertical="center" wrapText="1"/>
    </xf>
    <xf numFmtId="0" fontId="12" fillId="0" borderId="19" xfId="9" applyFont="1" applyBorder="1" applyAlignment="1">
      <alignment horizontal="center" vertical="center" wrapText="1"/>
    </xf>
    <xf numFmtId="0" fontId="12" fillId="0" borderId="11" xfId="9" applyFont="1" applyBorder="1" applyAlignment="1">
      <alignment horizontal="center" vertical="center" wrapText="1"/>
    </xf>
    <xf numFmtId="0" fontId="12" fillId="0" borderId="14" xfId="9" applyFont="1" applyBorder="1" applyAlignment="1">
      <alignment horizontal="center" vertical="center" wrapText="1"/>
    </xf>
    <xf numFmtId="0" fontId="12" fillId="2" borderId="4" xfId="9" applyFont="1" applyFill="1" applyBorder="1" applyAlignment="1">
      <alignment horizontal="center" vertical="center" wrapText="1"/>
    </xf>
    <xf numFmtId="0" fontId="12" fillId="2" borderId="19" xfId="9" applyFont="1" applyFill="1" applyBorder="1" applyAlignment="1">
      <alignment horizontal="center" vertical="center" wrapText="1"/>
    </xf>
    <xf numFmtId="0" fontId="12" fillId="2" borderId="11" xfId="9" applyFont="1" applyFill="1" applyBorder="1" applyAlignment="1">
      <alignment horizontal="center" vertical="center" wrapText="1"/>
    </xf>
    <xf numFmtId="0" fontId="15" fillId="0" borderId="8" xfId="9" applyFont="1" applyBorder="1" applyAlignment="1">
      <alignment horizontal="center" vertical="center" wrapText="1"/>
    </xf>
    <xf numFmtId="0" fontId="15" fillId="0" borderId="16" xfId="9" applyFont="1" applyBorder="1" applyAlignment="1">
      <alignment horizontal="center" vertical="center" wrapText="1"/>
    </xf>
    <xf numFmtId="0" fontId="15" fillId="0" borderId="22" xfId="9" applyFont="1" applyBorder="1" applyAlignment="1">
      <alignment horizontal="center" vertical="center" wrapText="1"/>
    </xf>
    <xf numFmtId="0" fontId="12" fillId="0" borderId="23" xfId="9" applyFont="1" applyBorder="1" applyAlignment="1">
      <alignment horizontal="center" vertical="center" wrapText="1"/>
    </xf>
    <xf numFmtId="0" fontId="12" fillId="0" borderId="0" xfId="9" applyFont="1" applyAlignment="1">
      <alignment horizontal="center" vertical="center" wrapText="1"/>
    </xf>
    <xf numFmtId="0" fontId="12" fillId="0" borderId="41" xfId="9" applyFont="1" applyBorder="1" applyAlignment="1">
      <alignment horizontal="center" vertical="center" wrapText="1"/>
    </xf>
    <xf numFmtId="0" fontId="12" fillId="0" borderId="21" xfId="9" applyFont="1" applyBorder="1" applyAlignment="1">
      <alignment horizontal="center" vertical="center" wrapText="1"/>
    </xf>
    <xf numFmtId="0" fontId="12" fillId="0" borderId="16" xfId="9" applyFont="1" applyBorder="1" applyAlignment="1">
      <alignment horizontal="center" vertical="center" wrapText="1"/>
    </xf>
    <xf numFmtId="0" fontId="12" fillId="0" borderId="22" xfId="9" applyFont="1" applyBorder="1" applyAlignment="1">
      <alignment horizontal="center" vertical="center" wrapText="1"/>
    </xf>
    <xf numFmtId="49" fontId="15" fillId="0" borderId="30" xfId="9" applyNumberFormat="1" applyFont="1" applyBorder="1" applyAlignment="1">
      <alignment horizontal="center"/>
    </xf>
    <xf numFmtId="49" fontId="15" fillId="0" borderId="18" xfId="9" applyNumberFormat="1" applyFont="1" applyBorder="1" applyAlignment="1">
      <alignment horizontal="center"/>
    </xf>
    <xf numFmtId="0" fontId="15" fillId="0" borderId="17" xfId="9" applyFont="1" applyBorder="1" applyAlignment="1">
      <alignment horizontal="center" vertical="center" wrapText="1"/>
    </xf>
    <xf numFmtId="0" fontId="15" fillId="0" borderId="20" xfId="9" applyFont="1" applyBorder="1" applyAlignment="1">
      <alignment horizontal="center" vertical="center"/>
    </xf>
    <xf numFmtId="0" fontId="15" fillId="0" borderId="12" xfId="9" applyFont="1" applyBorder="1" applyAlignment="1">
      <alignment horizontal="center" vertical="center"/>
    </xf>
    <xf numFmtId="177" fontId="15" fillId="0" borderId="24" xfId="9" applyNumberFormat="1" applyFont="1" applyBorder="1" applyAlignment="1">
      <alignment horizontal="center" vertical="center"/>
    </xf>
    <xf numFmtId="177" fontId="15" fillId="0" borderId="25" xfId="9" applyNumberFormat="1" applyFont="1" applyBorder="1" applyAlignment="1">
      <alignment horizontal="center" vertical="center"/>
    </xf>
    <xf numFmtId="0" fontId="12" fillId="2" borderId="14" xfId="9" applyFont="1" applyFill="1" applyBorder="1" applyAlignment="1">
      <alignment horizontal="center" vertical="center" wrapText="1"/>
    </xf>
    <xf numFmtId="0" fontId="15" fillId="2" borderId="21" xfId="9" applyFont="1" applyFill="1" applyBorder="1" applyAlignment="1">
      <alignment horizontal="center" vertical="center" wrapText="1"/>
    </xf>
    <xf numFmtId="0" fontId="15" fillId="2" borderId="16" xfId="9" applyFont="1" applyFill="1" applyBorder="1" applyAlignment="1">
      <alignment horizontal="center" vertical="center" wrapText="1"/>
    </xf>
    <xf numFmtId="0" fontId="15" fillId="2" borderId="22" xfId="9" applyFont="1" applyFill="1" applyBorder="1" applyAlignment="1">
      <alignment horizontal="center" vertical="center" wrapText="1"/>
    </xf>
    <xf numFmtId="0" fontId="12" fillId="0" borderId="15" xfId="9" applyFont="1" applyBorder="1" applyAlignment="1">
      <alignment horizontal="center" vertical="center" wrapText="1"/>
    </xf>
    <xf numFmtId="0" fontId="12" fillId="0" borderId="30" xfId="9" applyFont="1" applyBorder="1" applyAlignment="1">
      <alignment horizontal="center" vertical="center" wrapText="1"/>
    </xf>
    <xf numFmtId="0" fontId="15" fillId="0" borderId="14" xfId="9" applyFont="1" applyBorder="1" applyAlignment="1">
      <alignment horizontal="center" vertical="center" wrapText="1"/>
    </xf>
    <xf numFmtId="0" fontId="15" fillId="0" borderId="11" xfId="9" applyFont="1" applyBorder="1" applyAlignment="1">
      <alignment horizontal="center" vertical="center" wrapText="1"/>
    </xf>
    <xf numFmtId="0" fontId="15" fillId="0" borderId="19" xfId="9" applyFont="1" applyBorder="1" applyAlignment="1">
      <alignment horizontal="center" vertical="center" wrapText="1"/>
    </xf>
    <xf numFmtId="0" fontId="12" fillId="0" borderId="18" xfId="9" applyFont="1" applyBorder="1" applyAlignment="1">
      <alignment horizontal="center" vertical="center" wrapText="1"/>
    </xf>
    <xf numFmtId="177" fontId="29" fillId="0" borderId="1" xfId="11" applyNumberFormat="1" applyFont="1" applyBorder="1" applyAlignment="1">
      <alignment horizontal="left" vertical="center"/>
    </xf>
    <xf numFmtId="177" fontId="29" fillId="0" borderId="7" xfId="11" applyNumberFormat="1" applyFont="1" applyBorder="1" applyAlignment="1">
      <alignment horizontal="center" vertical="center"/>
    </xf>
    <xf numFmtId="177" fontId="29" fillId="0" borderId="29" xfId="11" applyNumberFormat="1" applyFont="1" applyBorder="1" applyAlignment="1">
      <alignment horizontal="center" vertical="center"/>
    </xf>
    <xf numFmtId="177" fontId="29" fillId="0" borderId="18" xfId="11" applyNumberFormat="1" applyFont="1" applyBorder="1" applyAlignment="1">
      <alignment horizontal="center" vertical="center"/>
    </xf>
    <xf numFmtId="177" fontId="29" fillId="0" borderId="13" xfId="11" applyNumberFormat="1" applyFont="1" applyBorder="1" applyAlignment="1">
      <alignment horizontal="center" vertical="center"/>
    </xf>
    <xf numFmtId="177" fontId="12" fillId="0" borderId="29" xfId="11" applyNumberFormat="1" applyFont="1" applyBorder="1" applyAlignment="1">
      <alignment horizontal="center" vertical="center" wrapText="1"/>
    </xf>
    <xf numFmtId="177" fontId="12" fillId="0" borderId="13" xfId="11" applyNumberFormat="1" applyFont="1" applyBorder="1" applyAlignment="1">
      <alignment horizontal="center" vertical="center" wrapText="1"/>
    </xf>
    <xf numFmtId="177" fontId="15" fillId="0" borderId="29" xfId="11" applyNumberFormat="1" applyFont="1" applyBorder="1" applyAlignment="1">
      <alignment horizontal="center" vertical="center"/>
    </xf>
    <xf numFmtId="176" fontId="12" fillId="0" borderId="13" xfId="8" applyNumberFormat="1" applyFont="1" applyBorder="1" applyAlignment="1" applyProtection="1">
      <alignment horizontal="center" vertical="center" wrapText="1"/>
      <protection hidden="1"/>
    </xf>
    <xf numFmtId="177" fontId="12" fillId="0" borderId="29" xfId="8" applyNumberFormat="1" applyFont="1" applyBorder="1" applyAlignment="1">
      <alignment horizontal="center" vertical="center" wrapText="1"/>
    </xf>
    <xf numFmtId="177" fontId="12" fillId="0" borderId="13" xfId="8" applyNumberFormat="1" applyFont="1" applyBorder="1" applyAlignment="1">
      <alignment horizontal="center" vertical="center" wrapText="1"/>
    </xf>
    <xf numFmtId="177" fontId="15" fillId="0" borderId="5" xfId="8" applyNumberFormat="1" applyFont="1" applyBorder="1" applyAlignment="1">
      <alignment horizontal="center" vertical="center"/>
    </xf>
    <xf numFmtId="177" fontId="15" fillId="0" borderId="15" xfId="8" applyNumberFormat="1" applyFont="1" applyBorder="1" applyAlignment="1">
      <alignment horizontal="center" vertical="center"/>
    </xf>
    <xf numFmtId="177" fontId="15" fillId="0" borderId="18" xfId="11" applyNumberFormat="1" applyFont="1" applyBorder="1" applyAlignment="1">
      <alignment horizontal="center" vertical="center" wrapText="1"/>
    </xf>
    <xf numFmtId="0" fontId="15" fillId="0" borderId="39" xfId="11" applyFont="1" applyBorder="1" applyAlignment="1">
      <alignment horizontal="center" vertical="center"/>
    </xf>
    <xf numFmtId="0" fontId="15" fillId="0" borderId="28" xfId="11" applyFont="1" applyBorder="1" applyAlignment="1">
      <alignment horizontal="center" vertical="center"/>
    </xf>
    <xf numFmtId="177" fontId="15" fillId="0" borderId="13" xfId="11" applyNumberFormat="1" applyFont="1" applyBorder="1" applyAlignment="1">
      <alignment horizontal="center" vertical="center" wrapText="1"/>
    </xf>
    <xf numFmtId="49" fontId="29" fillId="0" borderId="0" xfId="8" applyNumberFormat="1" applyFont="1" applyAlignment="1" applyProtection="1">
      <alignment horizontal="left" vertical="center"/>
      <protection hidden="1"/>
    </xf>
    <xf numFmtId="0" fontId="15" fillId="0" borderId="4" xfId="8" applyFont="1" applyBorder="1" applyAlignment="1" applyProtection="1">
      <alignment horizontal="center" vertical="center" wrapText="1"/>
      <protection hidden="1"/>
    </xf>
    <xf numFmtId="0" fontId="15" fillId="0" borderId="19" xfId="8" applyFont="1" applyBorder="1" applyAlignment="1" applyProtection="1">
      <alignment horizontal="center" vertical="center" wrapText="1"/>
      <protection hidden="1"/>
    </xf>
    <xf numFmtId="0" fontId="15" fillId="0" borderId="11" xfId="8" applyFont="1" applyBorder="1" applyAlignment="1" applyProtection="1">
      <alignment horizontal="center" vertical="center" wrapText="1"/>
      <protection hidden="1"/>
    </xf>
    <xf numFmtId="0" fontId="15" fillId="0" borderId="5" xfId="8" applyFont="1" applyBorder="1" applyAlignment="1">
      <alignment horizontal="center" vertical="center"/>
    </xf>
    <xf numFmtId="0" fontId="15" fillId="0" borderId="6" xfId="8" applyFont="1" applyBorder="1" applyAlignment="1">
      <alignment horizontal="center" vertical="center"/>
    </xf>
    <xf numFmtId="0" fontId="15" fillId="0" borderId="7" xfId="8" applyFont="1" applyBorder="1" applyAlignment="1">
      <alignment horizontal="center" vertical="center"/>
    </xf>
    <xf numFmtId="0" fontId="12" fillId="0" borderId="29" xfId="8" applyFont="1" applyBorder="1" applyAlignment="1">
      <alignment horizontal="center" vertical="center" wrapText="1"/>
    </xf>
    <xf numFmtId="0" fontId="12" fillId="0" borderId="13" xfId="8" applyFont="1" applyBorder="1" applyAlignment="1">
      <alignment horizontal="center" vertical="center" wrapText="1"/>
    </xf>
    <xf numFmtId="176" fontId="15" fillId="0" borderId="5" xfId="8" applyNumberFormat="1" applyFont="1" applyBorder="1" applyAlignment="1">
      <alignment horizontal="center" vertical="center"/>
    </xf>
    <xf numFmtId="176" fontId="15" fillId="0" borderId="15" xfId="8" applyNumberFormat="1" applyFont="1" applyBorder="1" applyAlignment="1">
      <alignment horizontal="center" vertical="center"/>
    </xf>
    <xf numFmtId="0" fontId="15" fillId="0" borderId="17" xfId="13" applyFont="1" applyBorder="1" applyAlignment="1" applyProtection="1">
      <alignment horizontal="center" vertical="center" wrapText="1"/>
      <protection hidden="1"/>
    </xf>
    <xf numFmtId="0" fontId="15" fillId="0" borderId="20" xfId="13" applyFont="1" applyBorder="1" applyAlignment="1" applyProtection="1">
      <alignment horizontal="center" vertical="center"/>
      <protection hidden="1"/>
    </xf>
    <xf numFmtId="0" fontId="15" fillId="0" borderId="39" xfId="13" applyFont="1" applyBorder="1" applyAlignment="1" applyProtection="1">
      <alignment horizontal="center" vertical="center"/>
      <protection hidden="1"/>
    </xf>
    <xf numFmtId="176" fontId="15" fillId="0" borderId="42" xfId="8" applyNumberFormat="1" applyFont="1" applyBorder="1" applyAlignment="1" applyProtection="1">
      <alignment horizontal="center" vertical="center"/>
      <protection hidden="1"/>
    </xf>
    <xf numFmtId="176" fontId="15" fillId="0" borderId="39" xfId="8" applyNumberFormat="1" applyFont="1" applyBorder="1" applyAlignment="1" applyProtection="1">
      <alignment horizontal="center" vertical="center"/>
      <protection hidden="1"/>
    </xf>
    <xf numFmtId="0" fontId="15" fillId="0" borderId="13" xfId="8" applyFont="1" applyBorder="1" applyAlignment="1">
      <alignment horizontal="center" vertical="center" wrapText="1"/>
    </xf>
    <xf numFmtId="177" fontId="15" fillId="0" borderId="13" xfId="8" applyNumberFormat="1" applyFont="1" applyBorder="1" applyAlignment="1">
      <alignment horizontal="center" vertical="center" wrapText="1"/>
    </xf>
  </cellXfs>
  <cellStyles count="14">
    <cellStyle name="百分比 2" xfId="6" xr:uid="{9F5356BE-0503-E043-90BA-BC0ECD6D85BA}"/>
    <cellStyle name="百分比 3" xfId="10" xr:uid="{21E78E1A-DF1E-E546-A40D-415A27A61D92}"/>
    <cellStyle name="常规" xfId="0" builtinId="0"/>
    <cellStyle name="常规 2" xfId="1" xr:uid="{F54D1CE5-6C55-4B4F-A8F6-0C2A6E7AFD5C}"/>
    <cellStyle name="常规 2 2" xfId="7" xr:uid="{5A9C9061-8B67-444B-9BC3-1F3DA611480A}"/>
    <cellStyle name="常规 3" xfId="5" xr:uid="{FDB9CEF5-6CE9-3E43-9A17-B6B31EBEC399}"/>
    <cellStyle name="常规 4" xfId="9" xr:uid="{47979DB6-FF9E-234B-BFAF-52BBB469A4FD}"/>
    <cellStyle name="常规 5" xfId="2" xr:uid="{8532A4EF-A52E-7F44-8024-DD89B7239AE9}"/>
    <cellStyle name="常规 6" xfId="11" xr:uid="{995EEA17-665C-7144-B91D-8D497DF77663}"/>
    <cellStyle name="常规_2002年" xfId="12" xr:uid="{622C7B8C-493B-044D-A7AD-F574B575F17F}"/>
    <cellStyle name="常规_Sheet1" xfId="4" xr:uid="{C7BE1BE9-6026-FB4C-A399-FEE481945BAA}"/>
    <cellStyle name="常规_Sheet1_1 2" xfId="3" xr:uid="{9FDE8D0C-0CCC-8E4B-A107-B912B0A33724}"/>
    <cellStyle name="常规_山东省2002年投入产出表(待定）" xfId="8" xr:uid="{306A085F-B46B-EA41-BF5C-2F49DBDFA7A2}"/>
    <cellStyle name="常规_山东省2002年投入产出表印刷稿" xfId="13" xr:uid="{B730C078-7970-274D-B05A-DB42EDCB52EC}"/>
  </cellStyles>
  <dxfs count="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TS01/jhc/unzipped/Eastern%20Airline%20FE/Spares/FILES/SMCTS2/SMCTSSP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NTS01/jhc/unzipped/Eastern%20Airline%20FE/Spares/FILES/SMCTS2/SMCTSSP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87808-04A5-9F46-9C6F-37AF3B22173E}">
  <dimension ref="A1:FM166"/>
  <sheetViews>
    <sheetView zoomScale="125" workbookViewId="0">
      <pane xSplit="3" ySplit="6" topLeftCell="D155" activePane="bottomRight" state="frozen"/>
      <selection pane="topRight" activeCell="D1" sqref="D1"/>
      <selection pane="bottomLeft" activeCell="A7" sqref="A7"/>
      <selection pane="bottomRight" activeCell="D167" sqref="D167"/>
    </sheetView>
  </sheetViews>
  <sheetFormatPr baseColWidth="10" defaultColWidth="8.83203125" defaultRowHeight="15"/>
  <cols>
    <col min="1" max="1" width="8.83203125" style="2"/>
    <col min="2" max="2" width="23.5" style="2" customWidth="1"/>
    <col min="3" max="3" width="6.1640625" style="2" bestFit="1" customWidth="1"/>
    <col min="4" max="4" width="9.33203125" style="2" bestFit="1" customWidth="1"/>
    <col min="5" max="5" width="8.5" style="2" bestFit="1" customWidth="1"/>
    <col min="6" max="7" width="9.33203125" style="2" bestFit="1" customWidth="1"/>
    <col min="8" max="8" width="8.83203125" style="2"/>
    <col min="9" max="10" width="9.33203125" style="2" bestFit="1" customWidth="1"/>
    <col min="11" max="14" width="8.83203125" style="2"/>
    <col min="15" max="16" width="9.33203125" style="2" bestFit="1" customWidth="1"/>
    <col min="17" max="18" width="8.83203125" style="2"/>
    <col min="19" max="19" width="9.33203125" style="2" bestFit="1" customWidth="1"/>
    <col min="20" max="20" width="8.83203125" style="2"/>
    <col min="21" max="21" width="9.33203125" style="2" bestFit="1" customWidth="1"/>
    <col min="22" max="23" width="8.5" style="2" bestFit="1" customWidth="1"/>
    <col min="24" max="24" width="8.83203125" style="2"/>
    <col min="25" max="25" width="9.33203125" style="2" bestFit="1" customWidth="1"/>
    <col min="26" max="28" width="8.5" style="2" bestFit="1" customWidth="1"/>
    <col min="29" max="30" width="9.33203125" style="2" bestFit="1" customWidth="1"/>
    <col min="31" max="34" width="8.83203125" style="2"/>
    <col min="35" max="35" width="9.33203125" style="2" bestFit="1" customWidth="1"/>
    <col min="36" max="36" width="8.83203125" style="2"/>
    <col min="37" max="37" width="8.5" style="2" bestFit="1" customWidth="1"/>
    <col min="38" max="40" width="9.33203125" style="2" bestFit="1" customWidth="1"/>
    <col min="41" max="42" width="8.83203125" style="2"/>
    <col min="43" max="44" width="9.33203125" style="2" bestFit="1" customWidth="1"/>
    <col min="45" max="45" width="8.83203125" style="2"/>
    <col min="46" max="46" width="9.33203125" style="2" bestFit="1" customWidth="1"/>
    <col min="47" max="48" width="8.5" style="2" bestFit="1" customWidth="1"/>
    <col min="49" max="49" width="8.83203125" style="2"/>
    <col min="50" max="51" width="9.33203125" style="2" bestFit="1" customWidth="1"/>
    <col min="52" max="52" width="8.83203125" style="2"/>
    <col min="53" max="53" width="9.33203125" style="2" bestFit="1" customWidth="1"/>
    <col min="54" max="54" width="8.83203125" style="2"/>
    <col min="55" max="55" width="8.5" style="2" bestFit="1" customWidth="1"/>
    <col min="56" max="59" width="9.33203125" style="2" bestFit="1" customWidth="1"/>
    <col min="60" max="60" width="8.83203125" style="2"/>
    <col min="61" max="61" width="8.5" style="2" bestFit="1" customWidth="1"/>
    <col min="62" max="63" width="8.83203125" style="2"/>
    <col min="64" max="64" width="8.5" style="2" bestFit="1" customWidth="1"/>
    <col min="65" max="65" width="9.33203125" style="2" bestFit="1" customWidth="1"/>
    <col min="66" max="66" width="8.83203125" style="2"/>
    <col min="67" max="69" width="9.33203125" style="2" bestFit="1" customWidth="1"/>
    <col min="70" max="75" width="8.83203125" style="2"/>
    <col min="76" max="77" width="9.33203125" style="2" bestFit="1" customWidth="1"/>
    <col min="78" max="80" width="8.83203125" style="2"/>
    <col min="81" max="83" width="9.33203125" style="2" bestFit="1" customWidth="1"/>
    <col min="84" max="86" width="8.83203125" style="2"/>
    <col min="87" max="87" width="8.5" style="2" bestFit="1" customWidth="1"/>
    <col min="88" max="89" width="9.33203125" style="2" bestFit="1" customWidth="1"/>
    <col min="90" max="90" width="8.5" style="2" bestFit="1" customWidth="1"/>
    <col min="91" max="91" width="9.33203125" style="2" bestFit="1" customWidth="1"/>
    <col min="92" max="92" width="8.83203125" style="2"/>
    <col min="93" max="94" width="9.33203125" style="2" bestFit="1" customWidth="1"/>
    <col min="95" max="95" width="8.83203125" style="2"/>
    <col min="96" max="96" width="8.5" style="2" bestFit="1" customWidth="1"/>
    <col min="97" max="97" width="9.33203125" style="2" bestFit="1" customWidth="1"/>
    <col min="98" max="98" width="8.83203125" style="2"/>
    <col min="99" max="99" width="8.5" style="2" bestFit="1" customWidth="1"/>
    <col min="100" max="102" width="8.83203125" style="2"/>
    <col min="103" max="103" width="9.33203125" style="2" bestFit="1" customWidth="1"/>
    <col min="104" max="105" width="8.83203125" style="2"/>
    <col min="106" max="106" width="10.1640625" style="2" bestFit="1" customWidth="1"/>
    <col min="107" max="113" width="9.33203125" style="2" bestFit="1" customWidth="1"/>
    <col min="114" max="115" width="8.83203125" style="2"/>
    <col min="116" max="117" width="9.33203125" style="2" bestFit="1" customWidth="1"/>
    <col min="118" max="121" width="8.83203125" style="2"/>
    <col min="122" max="122" width="8.5" style="2" bestFit="1" customWidth="1"/>
    <col min="123" max="125" width="9.33203125" style="2" bestFit="1" customWidth="1"/>
    <col min="126" max="126" width="8.5" style="2" bestFit="1" customWidth="1"/>
    <col min="127" max="128" width="9.33203125" style="2" bestFit="1" customWidth="1"/>
    <col min="129" max="129" width="8.83203125" style="2"/>
    <col min="130" max="135" width="9.33203125" style="2" bestFit="1" customWidth="1"/>
    <col min="136" max="136" width="10.1640625" style="2" bestFit="1" customWidth="1"/>
    <col min="137" max="137" width="8.5" style="2" bestFit="1" customWidth="1"/>
    <col min="138" max="141" width="9.33203125" style="2" bestFit="1" customWidth="1"/>
    <col min="142" max="142" width="8.5" style="2" bestFit="1" customWidth="1"/>
    <col min="143" max="144" width="8.83203125" style="2"/>
    <col min="145" max="148" width="9.33203125" style="2" bestFit="1" customWidth="1"/>
    <col min="149" max="149" width="8.5" style="2" bestFit="1" customWidth="1"/>
    <col min="150" max="151" width="8.83203125" style="2"/>
    <col min="152" max="155" width="8.5" style="2" bestFit="1" customWidth="1"/>
    <col min="156" max="156" width="9.33203125" style="2" bestFit="1" customWidth="1"/>
    <col min="157" max="157" width="11.1640625" style="2" bestFit="1" customWidth="1"/>
    <col min="158" max="158" width="9.33203125" style="2" bestFit="1" customWidth="1"/>
    <col min="159" max="163" width="10.1640625" style="2" bestFit="1" customWidth="1"/>
    <col min="164" max="164" width="8.5" style="2" bestFit="1" customWidth="1"/>
    <col min="165" max="166" width="10.1640625" style="2" bestFit="1" customWidth="1"/>
    <col min="167" max="167" width="11.1640625" style="2" bestFit="1" customWidth="1"/>
    <col min="168" max="168" width="10.1640625" style="2" bestFit="1" customWidth="1"/>
    <col min="169" max="169" width="11.1640625" style="2" bestFit="1" customWidth="1"/>
    <col min="170" max="16384" width="8.83203125" style="2"/>
  </cols>
  <sheetData>
    <row r="1" spans="1:169">
      <c r="A1" s="1" t="s">
        <v>0</v>
      </c>
      <c r="FD1" s="3"/>
      <c r="FF1" s="3"/>
      <c r="FI1" s="3"/>
      <c r="FK1" s="4"/>
    </row>
    <row r="2" spans="1:169">
      <c r="A2" s="5" t="s">
        <v>1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B2" s="6"/>
      <c r="FC2" s="6"/>
      <c r="FD2" s="7"/>
      <c r="FE2" s="6"/>
      <c r="FF2" s="7"/>
      <c r="FG2" s="6"/>
      <c r="FH2" s="6"/>
      <c r="FI2" s="7"/>
      <c r="FJ2" s="8"/>
      <c r="FK2" s="4"/>
      <c r="FL2" s="8"/>
    </row>
    <row r="3" spans="1:169" ht="16" thickBot="1">
      <c r="A3" s="9" t="s">
        <v>2</v>
      </c>
      <c r="B3" s="10"/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B3" s="366"/>
      <c r="FC3" s="366"/>
      <c r="FD3" s="366"/>
      <c r="FE3" s="366"/>
      <c r="FF3" s="366"/>
      <c r="FG3" s="366"/>
      <c r="FH3" s="366"/>
      <c r="FI3" s="366"/>
      <c r="FJ3" s="366"/>
      <c r="FK3" s="13"/>
    </row>
    <row r="4" spans="1:169">
      <c r="A4" s="367" t="s">
        <v>3</v>
      </c>
      <c r="B4" s="368"/>
      <c r="C4" s="371" t="s">
        <v>4</v>
      </c>
      <c r="D4" s="373" t="s">
        <v>5</v>
      </c>
      <c r="E4" s="374"/>
      <c r="F4" s="374"/>
      <c r="G4" s="374"/>
      <c r="H4" s="374"/>
      <c r="I4" s="374"/>
      <c r="J4" s="374"/>
      <c r="K4" s="374"/>
      <c r="L4" s="374"/>
      <c r="M4" s="374"/>
      <c r="N4" s="374"/>
      <c r="O4" s="374"/>
      <c r="P4" s="374"/>
      <c r="Q4" s="374"/>
      <c r="R4" s="374"/>
      <c r="S4" s="374"/>
      <c r="T4" s="374"/>
      <c r="U4" s="374"/>
      <c r="V4" s="374"/>
      <c r="W4" s="374"/>
      <c r="X4" s="374"/>
      <c r="Y4" s="374"/>
      <c r="Z4" s="374"/>
      <c r="AA4" s="374"/>
      <c r="AB4" s="374"/>
      <c r="AC4" s="374"/>
      <c r="AD4" s="374"/>
      <c r="AE4" s="374"/>
      <c r="AF4" s="374"/>
      <c r="AG4" s="374"/>
      <c r="AH4" s="374"/>
      <c r="AI4" s="374"/>
      <c r="AJ4" s="374"/>
      <c r="AK4" s="374"/>
      <c r="AL4" s="374"/>
      <c r="AM4" s="374"/>
      <c r="AN4" s="374"/>
      <c r="AO4" s="374"/>
      <c r="AP4" s="374"/>
      <c r="AQ4" s="374"/>
      <c r="AR4" s="374"/>
      <c r="AS4" s="374"/>
      <c r="AT4" s="374"/>
      <c r="AU4" s="374"/>
      <c r="AV4" s="374"/>
      <c r="AW4" s="374"/>
      <c r="AX4" s="374"/>
      <c r="AY4" s="374"/>
      <c r="AZ4" s="374"/>
      <c r="BA4" s="374"/>
      <c r="BB4" s="374"/>
      <c r="BC4" s="374"/>
      <c r="BD4" s="374"/>
      <c r="BE4" s="374"/>
      <c r="BF4" s="374"/>
      <c r="BG4" s="374"/>
      <c r="BH4" s="374"/>
      <c r="BI4" s="374"/>
      <c r="BJ4" s="374"/>
      <c r="BK4" s="374"/>
      <c r="BL4" s="374"/>
      <c r="BM4" s="374"/>
      <c r="BN4" s="374"/>
      <c r="BO4" s="374"/>
      <c r="BP4" s="374"/>
      <c r="BQ4" s="374"/>
      <c r="BR4" s="374"/>
      <c r="BS4" s="374"/>
      <c r="BT4" s="374"/>
      <c r="BU4" s="374"/>
      <c r="BV4" s="374"/>
      <c r="BW4" s="374"/>
      <c r="BX4" s="374"/>
      <c r="BY4" s="374"/>
      <c r="BZ4" s="374"/>
      <c r="CA4" s="374"/>
      <c r="CB4" s="374"/>
      <c r="CC4" s="374"/>
      <c r="CD4" s="374"/>
      <c r="CE4" s="374"/>
      <c r="CF4" s="374"/>
      <c r="CG4" s="374"/>
      <c r="CH4" s="374"/>
      <c r="CI4" s="374"/>
      <c r="CJ4" s="374"/>
      <c r="CK4" s="374"/>
      <c r="CL4" s="374"/>
      <c r="CM4" s="374"/>
      <c r="CN4" s="374"/>
      <c r="CO4" s="374"/>
      <c r="CP4" s="374"/>
      <c r="CQ4" s="374"/>
      <c r="CR4" s="374"/>
      <c r="CS4" s="374"/>
      <c r="CT4" s="374"/>
      <c r="CU4" s="374"/>
      <c r="CV4" s="374"/>
      <c r="CW4" s="374"/>
      <c r="CX4" s="374"/>
      <c r="CY4" s="374"/>
      <c r="CZ4" s="374"/>
      <c r="DA4" s="374"/>
      <c r="DB4" s="374"/>
      <c r="DC4" s="374"/>
      <c r="DD4" s="374"/>
      <c r="DE4" s="374"/>
      <c r="DF4" s="374"/>
      <c r="DG4" s="374"/>
      <c r="DH4" s="374"/>
      <c r="DI4" s="374"/>
      <c r="DJ4" s="374"/>
      <c r="DK4" s="374"/>
      <c r="DL4" s="374"/>
      <c r="DM4" s="374"/>
      <c r="DN4" s="374"/>
      <c r="DO4" s="374"/>
      <c r="DP4" s="374"/>
      <c r="DQ4" s="374"/>
      <c r="DR4" s="374"/>
      <c r="DS4" s="374"/>
      <c r="DT4" s="374"/>
      <c r="DU4" s="374"/>
      <c r="DV4" s="374"/>
      <c r="DW4" s="374"/>
      <c r="DX4" s="374"/>
      <c r="DY4" s="374"/>
      <c r="DZ4" s="374"/>
      <c r="EA4" s="374"/>
      <c r="EB4" s="374"/>
      <c r="EC4" s="374"/>
      <c r="ED4" s="374"/>
      <c r="EE4" s="374"/>
      <c r="EF4" s="374"/>
      <c r="EG4" s="374"/>
      <c r="EH4" s="374"/>
      <c r="EI4" s="374"/>
      <c r="EJ4" s="374"/>
      <c r="EK4" s="374"/>
      <c r="EL4" s="374"/>
      <c r="EM4" s="374"/>
      <c r="EN4" s="374"/>
      <c r="EO4" s="374"/>
      <c r="EP4" s="374"/>
      <c r="EQ4" s="374"/>
      <c r="ER4" s="374"/>
      <c r="ES4" s="374"/>
      <c r="ET4" s="374"/>
      <c r="EU4" s="374"/>
      <c r="EV4" s="374"/>
      <c r="EW4" s="374"/>
      <c r="EX4" s="375"/>
      <c r="EY4" s="375"/>
      <c r="EZ4" s="375"/>
      <c r="FA4" s="376"/>
      <c r="FB4" s="377" t="s">
        <v>6</v>
      </c>
      <c r="FC4" s="378"/>
      <c r="FD4" s="378"/>
      <c r="FE4" s="378"/>
      <c r="FF4" s="378"/>
      <c r="FG4" s="378"/>
      <c r="FH4" s="378"/>
      <c r="FI4" s="378"/>
      <c r="FJ4" s="378"/>
      <c r="FK4" s="379"/>
      <c r="FL4" s="380" t="s">
        <v>7</v>
      </c>
      <c r="FM4" s="356" t="s">
        <v>8</v>
      </c>
    </row>
    <row r="5" spans="1:169" ht="56">
      <c r="A5" s="369"/>
      <c r="B5" s="370"/>
      <c r="C5" s="372"/>
      <c r="D5" s="14" t="s">
        <v>9</v>
      </c>
      <c r="E5" s="14" t="s">
        <v>10</v>
      </c>
      <c r="F5" s="14" t="s">
        <v>11</v>
      </c>
      <c r="G5" s="14" t="s">
        <v>12</v>
      </c>
      <c r="H5" s="14" t="s">
        <v>13</v>
      </c>
      <c r="I5" s="15" t="s">
        <v>14</v>
      </c>
      <c r="J5" s="15" t="s">
        <v>15</v>
      </c>
      <c r="K5" s="15" t="s">
        <v>16</v>
      </c>
      <c r="L5" s="15" t="s">
        <v>17</v>
      </c>
      <c r="M5" s="15" t="s">
        <v>18</v>
      </c>
      <c r="N5" s="15" t="s">
        <v>19</v>
      </c>
      <c r="O5" s="15" t="s">
        <v>20</v>
      </c>
      <c r="P5" s="15" t="s">
        <v>21</v>
      </c>
      <c r="Q5" s="15" t="s">
        <v>22</v>
      </c>
      <c r="R5" s="15" t="s">
        <v>23</v>
      </c>
      <c r="S5" s="15" t="s">
        <v>24</v>
      </c>
      <c r="T5" s="15" t="s">
        <v>25</v>
      </c>
      <c r="U5" s="15" t="s">
        <v>26</v>
      </c>
      <c r="V5" s="15" t="s">
        <v>27</v>
      </c>
      <c r="W5" s="15" t="s">
        <v>28</v>
      </c>
      <c r="X5" s="15" t="s">
        <v>29</v>
      </c>
      <c r="Y5" s="15" t="s">
        <v>30</v>
      </c>
      <c r="Z5" s="15" t="s">
        <v>31</v>
      </c>
      <c r="AA5" s="15" t="s">
        <v>32</v>
      </c>
      <c r="AB5" s="15" t="s">
        <v>33</v>
      </c>
      <c r="AC5" s="15" t="s">
        <v>34</v>
      </c>
      <c r="AD5" s="15" t="s">
        <v>35</v>
      </c>
      <c r="AE5" s="15" t="s">
        <v>36</v>
      </c>
      <c r="AF5" s="15" t="s">
        <v>37</v>
      </c>
      <c r="AG5" s="15" t="s">
        <v>38</v>
      </c>
      <c r="AH5" s="15" t="s">
        <v>39</v>
      </c>
      <c r="AI5" s="15" t="s">
        <v>40</v>
      </c>
      <c r="AJ5" s="15" t="s">
        <v>41</v>
      </c>
      <c r="AK5" s="15" t="s">
        <v>42</v>
      </c>
      <c r="AL5" s="15" t="s">
        <v>43</v>
      </c>
      <c r="AM5" s="15" t="s">
        <v>44</v>
      </c>
      <c r="AN5" s="15" t="s">
        <v>45</v>
      </c>
      <c r="AO5" s="15" t="s">
        <v>46</v>
      </c>
      <c r="AP5" s="15" t="s">
        <v>47</v>
      </c>
      <c r="AQ5" s="15" t="s">
        <v>48</v>
      </c>
      <c r="AR5" s="15" t="s">
        <v>49</v>
      </c>
      <c r="AS5" s="15" t="s">
        <v>50</v>
      </c>
      <c r="AT5" s="15" t="s">
        <v>51</v>
      </c>
      <c r="AU5" s="15" t="s">
        <v>52</v>
      </c>
      <c r="AV5" s="15" t="s">
        <v>53</v>
      </c>
      <c r="AW5" s="15" t="s">
        <v>54</v>
      </c>
      <c r="AX5" s="15" t="s">
        <v>55</v>
      </c>
      <c r="AY5" s="15" t="s">
        <v>56</v>
      </c>
      <c r="AZ5" s="15" t="s">
        <v>57</v>
      </c>
      <c r="BA5" s="15" t="s">
        <v>58</v>
      </c>
      <c r="BB5" s="15" t="s">
        <v>59</v>
      </c>
      <c r="BC5" s="15" t="s">
        <v>60</v>
      </c>
      <c r="BD5" s="15" t="s">
        <v>61</v>
      </c>
      <c r="BE5" s="15" t="s">
        <v>62</v>
      </c>
      <c r="BF5" s="15" t="s">
        <v>63</v>
      </c>
      <c r="BG5" s="15" t="s">
        <v>64</v>
      </c>
      <c r="BH5" s="15" t="s">
        <v>65</v>
      </c>
      <c r="BI5" s="15" t="s">
        <v>66</v>
      </c>
      <c r="BJ5" s="15" t="s">
        <v>67</v>
      </c>
      <c r="BK5" s="15" t="s">
        <v>68</v>
      </c>
      <c r="BL5" s="16" t="s">
        <v>69</v>
      </c>
      <c r="BM5" s="16" t="s">
        <v>70</v>
      </c>
      <c r="BN5" s="16" t="s">
        <v>71</v>
      </c>
      <c r="BO5" s="16" t="s">
        <v>72</v>
      </c>
      <c r="BP5" s="16" t="s">
        <v>73</v>
      </c>
      <c r="BQ5" s="16" t="s">
        <v>74</v>
      </c>
      <c r="BR5" s="16" t="s">
        <v>75</v>
      </c>
      <c r="BS5" s="16" t="s">
        <v>76</v>
      </c>
      <c r="BT5" s="16" t="s">
        <v>77</v>
      </c>
      <c r="BU5" s="16" t="s">
        <v>78</v>
      </c>
      <c r="BV5" s="16" t="s">
        <v>79</v>
      </c>
      <c r="BW5" s="17" t="s">
        <v>80</v>
      </c>
      <c r="BX5" s="16" t="s">
        <v>81</v>
      </c>
      <c r="BY5" s="17" t="s">
        <v>82</v>
      </c>
      <c r="BZ5" s="17" t="s">
        <v>83</v>
      </c>
      <c r="CA5" s="16" t="s">
        <v>84</v>
      </c>
      <c r="CB5" s="16" t="s">
        <v>85</v>
      </c>
      <c r="CC5" s="16" t="s">
        <v>86</v>
      </c>
      <c r="CD5" s="16" t="s">
        <v>87</v>
      </c>
      <c r="CE5" s="16" t="s">
        <v>88</v>
      </c>
      <c r="CF5" s="16" t="s">
        <v>89</v>
      </c>
      <c r="CG5" s="16" t="s">
        <v>90</v>
      </c>
      <c r="CH5" s="16" t="s">
        <v>91</v>
      </c>
      <c r="CI5" s="16" t="s">
        <v>92</v>
      </c>
      <c r="CJ5" s="16" t="s">
        <v>93</v>
      </c>
      <c r="CK5" s="16" t="s">
        <v>94</v>
      </c>
      <c r="CL5" s="16" t="s">
        <v>95</v>
      </c>
      <c r="CM5" s="16" t="s">
        <v>96</v>
      </c>
      <c r="CN5" s="16" t="s">
        <v>97</v>
      </c>
      <c r="CO5" s="16" t="s">
        <v>98</v>
      </c>
      <c r="CP5" s="16" t="s">
        <v>99</v>
      </c>
      <c r="CQ5" s="16" t="s">
        <v>100</v>
      </c>
      <c r="CR5" s="16" t="s">
        <v>101</v>
      </c>
      <c r="CS5" s="16" t="s">
        <v>102</v>
      </c>
      <c r="CT5" s="16" t="s">
        <v>103</v>
      </c>
      <c r="CU5" s="17" t="s">
        <v>104</v>
      </c>
      <c r="CV5" s="17" t="s">
        <v>105</v>
      </c>
      <c r="CW5" s="17" t="s">
        <v>106</v>
      </c>
      <c r="CX5" s="17" t="s">
        <v>107</v>
      </c>
      <c r="CY5" s="17" t="s">
        <v>108</v>
      </c>
      <c r="CZ5" s="17" t="s">
        <v>109</v>
      </c>
      <c r="DA5" s="16" t="s">
        <v>110</v>
      </c>
      <c r="DB5" s="16" t="s">
        <v>111</v>
      </c>
      <c r="DC5" s="16" t="s">
        <v>112</v>
      </c>
      <c r="DD5" s="16" t="s">
        <v>113</v>
      </c>
      <c r="DE5" s="16" t="s">
        <v>114</v>
      </c>
      <c r="DF5" s="16" t="s">
        <v>115</v>
      </c>
      <c r="DG5" s="16" t="s">
        <v>116</v>
      </c>
      <c r="DH5" s="16" t="s">
        <v>117</v>
      </c>
      <c r="DI5" s="16" t="s">
        <v>118</v>
      </c>
      <c r="DJ5" s="16" t="s">
        <v>119</v>
      </c>
      <c r="DK5" s="16" t="s">
        <v>120</v>
      </c>
      <c r="DL5" s="16" t="s">
        <v>121</v>
      </c>
      <c r="DM5" s="16" t="s">
        <v>122</v>
      </c>
      <c r="DN5" s="16" t="s">
        <v>123</v>
      </c>
      <c r="DO5" s="16" t="s">
        <v>124</v>
      </c>
      <c r="DP5" s="16" t="s">
        <v>125</v>
      </c>
      <c r="DQ5" s="16" t="s">
        <v>126</v>
      </c>
      <c r="DR5" s="16" t="s">
        <v>127</v>
      </c>
      <c r="DS5" s="16" t="s">
        <v>128</v>
      </c>
      <c r="DT5" s="16" t="s">
        <v>129</v>
      </c>
      <c r="DU5" s="16" t="s">
        <v>130</v>
      </c>
      <c r="DV5" s="16" t="s">
        <v>131</v>
      </c>
      <c r="DW5" s="16" t="s">
        <v>132</v>
      </c>
      <c r="DX5" s="16" t="s">
        <v>133</v>
      </c>
      <c r="DY5" s="16" t="s">
        <v>134</v>
      </c>
      <c r="DZ5" s="16" t="s">
        <v>135</v>
      </c>
      <c r="EA5" s="16" t="s">
        <v>136</v>
      </c>
      <c r="EB5" s="16" t="s">
        <v>137</v>
      </c>
      <c r="EC5" s="16" t="s">
        <v>138</v>
      </c>
      <c r="ED5" s="16" t="s">
        <v>139</v>
      </c>
      <c r="EE5" s="16" t="s">
        <v>140</v>
      </c>
      <c r="EF5" s="16" t="s">
        <v>141</v>
      </c>
      <c r="EG5" s="16" t="s">
        <v>142</v>
      </c>
      <c r="EH5" s="16" t="s">
        <v>143</v>
      </c>
      <c r="EI5" s="16" t="s">
        <v>144</v>
      </c>
      <c r="EJ5" s="16" t="s">
        <v>145</v>
      </c>
      <c r="EK5" s="16" t="s">
        <v>146</v>
      </c>
      <c r="EL5" s="16" t="s">
        <v>147</v>
      </c>
      <c r="EM5" s="16" t="s">
        <v>148</v>
      </c>
      <c r="EN5" s="16" t="s">
        <v>149</v>
      </c>
      <c r="EO5" s="16" t="s">
        <v>150</v>
      </c>
      <c r="EP5" s="16" t="s">
        <v>151</v>
      </c>
      <c r="EQ5" s="16" t="s">
        <v>152</v>
      </c>
      <c r="ER5" s="16" t="s">
        <v>153</v>
      </c>
      <c r="ES5" s="16" t="s">
        <v>154</v>
      </c>
      <c r="ET5" s="16" t="s">
        <v>155</v>
      </c>
      <c r="EU5" s="16" t="s">
        <v>156</v>
      </c>
      <c r="EV5" s="16" t="s">
        <v>157</v>
      </c>
      <c r="EW5" s="16" t="s">
        <v>158</v>
      </c>
      <c r="EX5" s="16" t="s">
        <v>159</v>
      </c>
      <c r="EY5" s="16" t="s">
        <v>160</v>
      </c>
      <c r="EZ5" s="16" t="s">
        <v>161</v>
      </c>
      <c r="FA5" s="18" t="s">
        <v>162</v>
      </c>
      <c r="FB5" s="19" t="s">
        <v>163</v>
      </c>
      <c r="FC5" s="19" t="s">
        <v>164</v>
      </c>
      <c r="FD5" s="20" t="s">
        <v>165</v>
      </c>
      <c r="FE5" s="19" t="s">
        <v>166</v>
      </c>
      <c r="FF5" s="20" t="s">
        <v>167</v>
      </c>
      <c r="FG5" s="19" t="s">
        <v>168</v>
      </c>
      <c r="FH5" s="19" t="s">
        <v>169</v>
      </c>
      <c r="FI5" s="20" t="s">
        <v>170</v>
      </c>
      <c r="FJ5" s="21" t="s">
        <v>171</v>
      </c>
      <c r="FK5" s="22" t="s">
        <v>172</v>
      </c>
      <c r="FL5" s="381"/>
      <c r="FM5" s="357"/>
    </row>
    <row r="6" spans="1:169">
      <c r="B6" s="23" t="s">
        <v>4</v>
      </c>
      <c r="C6" s="24" t="s">
        <v>173</v>
      </c>
      <c r="D6" s="25" t="s">
        <v>174</v>
      </c>
      <c r="E6" s="25" t="s">
        <v>175</v>
      </c>
      <c r="F6" s="25" t="s">
        <v>176</v>
      </c>
      <c r="G6" s="25" t="s">
        <v>177</v>
      </c>
      <c r="H6" s="25" t="s">
        <v>178</v>
      </c>
      <c r="I6" s="25" t="s">
        <v>179</v>
      </c>
      <c r="J6" s="25" t="s">
        <v>180</v>
      </c>
      <c r="K6" s="25" t="s">
        <v>181</v>
      </c>
      <c r="L6" s="25" t="s">
        <v>182</v>
      </c>
      <c r="M6" s="25" t="s">
        <v>183</v>
      </c>
      <c r="N6" s="25" t="s">
        <v>184</v>
      </c>
      <c r="O6" s="25" t="s">
        <v>185</v>
      </c>
      <c r="P6" s="25" t="s">
        <v>186</v>
      </c>
      <c r="Q6" s="25" t="s">
        <v>187</v>
      </c>
      <c r="R6" s="25" t="s">
        <v>188</v>
      </c>
      <c r="S6" s="25" t="s">
        <v>189</v>
      </c>
      <c r="T6" s="25" t="s">
        <v>190</v>
      </c>
      <c r="U6" s="25" t="s">
        <v>191</v>
      </c>
      <c r="V6" s="25" t="s">
        <v>192</v>
      </c>
      <c r="W6" s="25" t="s">
        <v>193</v>
      </c>
      <c r="X6" s="25" t="s">
        <v>194</v>
      </c>
      <c r="Y6" s="25" t="s">
        <v>195</v>
      </c>
      <c r="Z6" s="25" t="s">
        <v>196</v>
      </c>
      <c r="AA6" s="25" t="s">
        <v>197</v>
      </c>
      <c r="AB6" s="25" t="s">
        <v>198</v>
      </c>
      <c r="AC6" s="25" t="s">
        <v>199</v>
      </c>
      <c r="AD6" s="25" t="s">
        <v>200</v>
      </c>
      <c r="AE6" s="25" t="s">
        <v>201</v>
      </c>
      <c r="AF6" s="25" t="s">
        <v>202</v>
      </c>
      <c r="AG6" s="25" t="s">
        <v>203</v>
      </c>
      <c r="AH6" s="25" t="s">
        <v>204</v>
      </c>
      <c r="AI6" s="25" t="s">
        <v>205</v>
      </c>
      <c r="AJ6" s="25" t="s">
        <v>206</v>
      </c>
      <c r="AK6" s="25" t="s">
        <v>207</v>
      </c>
      <c r="AL6" s="25" t="s">
        <v>208</v>
      </c>
      <c r="AM6" s="25" t="s">
        <v>209</v>
      </c>
      <c r="AN6" s="25" t="s">
        <v>210</v>
      </c>
      <c r="AO6" s="25" t="s">
        <v>211</v>
      </c>
      <c r="AP6" s="25" t="s">
        <v>212</v>
      </c>
      <c r="AQ6" s="25" t="s">
        <v>213</v>
      </c>
      <c r="AR6" s="25" t="s">
        <v>214</v>
      </c>
      <c r="AS6" s="25" t="s">
        <v>215</v>
      </c>
      <c r="AT6" s="25" t="s">
        <v>216</v>
      </c>
      <c r="AU6" s="25" t="s">
        <v>217</v>
      </c>
      <c r="AV6" s="25" t="s">
        <v>218</v>
      </c>
      <c r="AW6" s="25" t="s">
        <v>219</v>
      </c>
      <c r="AX6" s="25" t="s">
        <v>220</v>
      </c>
      <c r="AY6" s="25" t="s">
        <v>221</v>
      </c>
      <c r="AZ6" s="25" t="s">
        <v>222</v>
      </c>
      <c r="BA6" s="25" t="s">
        <v>223</v>
      </c>
      <c r="BB6" s="25" t="s">
        <v>224</v>
      </c>
      <c r="BC6" s="25" t="s">
        <v>225</v>
      </c>
      <c r="BD6" s="25" t="s">
        <v>226</v>
      </c>
      <c r="BE6" s="25" t="s">
        <v>227</v>
      </c>
      <c r="BF6" s="25" t="s">
        <v>228</v>
      </c>
      <c r="BG6" s="25" t="s">
        <v>229</v>
      </c>
      <c r="BH6" s="25" t="s">
        <v>230</v>
      </c>
      <c r="BI6" s="25" t="s">
        <v>231</v>
      </c>
      <c r="BJ6" s="25" t="s">
        <v>232</v>
      </c>
      <c r="BK6" s="25" t="s">
        <v>233</v>
      </c>
      <c r="BL6" s="25" t="s">
        <v>234</v>
      </c>
      <c r="BM6" s="25" t="s">
        <v>235</v>
      </c>
      <c r="BN6" s="25" t="s">
        <v>236</v>
      </c>
      <c r="BO6" s="25" t="s">
        <v>237</v>
      </c>
      <c r="BP6" s="25" t="s">
        <v>238</v>
      </c>
      <c r="BQ6" s="25" t="s">
        <v>239</v>
      </c>
      <c r="BR6" s="25" t="s">
        <v>240</v>
      </c>
      <c r="BS6" s="25" t="s">
        <v>241</v>
      </c>
      <c r="BT6" s="25" t="s">
        <v>242</v>
      </c>
      <c r="BU6" s="25" t="s">
        <v>243</v>
      </c>
      <c r="BV6" s="25" t="s">
        <v>244</v>
      </c>
      <c r="BW6" s="25" t="s">
        <v>245</v>
      </c>
      <c r="BX6" s="25" t="s">
        <v>246</v>
      </c>
      <c r="BY6" s="25" t="s">
        <v>247</v>
      </c>
      <c r="BZ6" s="25" t="s">
        <v>248</v>
      </c>
      <c r="CA6" s="25" t="s">
        <v>249</v>
      </c>
      <c r="CB6" s="25" t="s">
        <v>250</v>
      </c>
      <c r="CC6" s="25" t="s">
        <v>251</v>
      </c>
      <c r="CD6" s="25" t="s">
        <v>252</v>
      </c>
      <c r="CE6" s="25" t="s">
        <v>253</v>
      </c>
      <c r="CF6" s="25" t="s">
        <v>254</v>
      </c>
      <c r="CG6" s="25" t="s">
        <v>255</v>
      </c>
      <c r="CH6" s="25" t="s">
        <v>256</v>
      </c>
      <c r="CI6" s="25" t="s">
        <v>257</v>
      </c>
      <c r="CJ6" s="25" t="s">
        <v>258</v>
      </c>
      <c r="CK6" s="25" t="s">
        <v>259</v>
      </c>
      <c r="CL6" s="25" t="s">
        <v>260</v>
      </c>
      <c r="CM6" s="25" t="s">
        <v>261</v>
      </c>
      <c r="CN6" s="25" t="s">
        <v>262</v>
      </c>
      <c r="CO6" s="25" t="s">
        <v>263</v>
      </c>
      <c r="CP6" s="25" t="s">
        <v>264</v>
      </c>
      <c r="CQ6" s="25" t="s">
        <v>265</v>
      </c>
      <c r="CR6" s="25" t="s">
        <v>266</v>
      </c>
      <c r="CS6" s="25" t="s">
        <v>267</v>
      </c>
      <c r="CT6" s="25" t="s">
        <v>268</v>
      </c>
      <c r="CU6" s="25" t="s">
        <v>269</v>
      </c>
      <c r="CV6" s="25" t="s">
        <v>270</v>
      </c>
      <c r="CW6" s="25" t="s">
        <v>271</v>
      </c>
      <c r="CX6" s="25" t="s">
        <v>272</v>
      </c>
      <c r="CY6" s="25" t="s">
        <v>273</v>
      </c>
      <c r="CZ6" s="25" t="s">
        <v>274</v>
      </c>
      <c r="DA6" s="25" t="s">
        <v>275</v>
      </c>
      <c r="DB6" s="25" t="s">
        <v>276</v>
      </c>
      <c r="DC6" s="25" t="s">
        <v>277</v>
      </c>
      <c r="DD6" s="25" t="s">
        <v>278</v>
      </c>
      <c r="DE6" s="25" t="s">
        <v>279</v>
      </c>
      <c r="DF6" s="25" t="s">
        <v>280</v>
      </c>
      <c r="DG6" s="25" t="s">
        <v>281</v>
      </c>
      <c r="DH6" s="25" t="s">
        <v>282</v>
      </c>
      <c r="DI6" s="25" t="s">
        <v>283</v>
      </c>
      <c r="DJ6" s="25" t="s">
        <v>284</v>
      </c>
      <c r="DK6" s="25" t="s">
        <v>285</v>
      </c>
      <c r="DL6" s="25" t="s">
        <v>286</v>
      </c>
      <c r="DM6" s="25" t="s">
        <v>287</v>
      </c>
      <c r="DN6" s="25" t="s">
        <v>288</v>
      </c>
      <c r="DO6" s="25" t="s">
        <v>289</v>
      </c>
      <c r="DP6" s="25" t="s">
        <v>290</v>
      </c>
      <c r="DQ6" s="25" t="s">
        <v>291</v>
      </c>
      <c r="DR6" s="25" t="s">
        <v>292</v>
      </c>
      <c r="DS6" s="25" t="s">
        <v>293</v>
      </c>
      <c r="DT6" s="25" t="s">
        <v>294</v>
      </c>
      <c r="DU6" s="25" t="s">
        <v>295</v>
      </c>
      <c r="DV6" s="25" t="s">
        <v>296</v>
      </c>
      <c r="DW6" s="25" t="s">
        <v>297</v>
      </c>
      <c r="DX6" s="25" t="s">
        <v>298</v>
      </c>
      <c r="DY6" s="25" t="s">
        <v>299</v>
      </c>
      <c r="DZ6" s="25" t="s">
        <v>300</v>
      </c>
      <c r="EA6" s="25" t="s">
        <v>301</v>
      </c>
      <c r="EB6" s="25" t="s">
        <v>302</v>
      </c>
      <c r="EC6" s="25" t="s">
        <v>303</v>
      </c>
      <c r="ED6" s="25" t="s">
        <v>304</v>
      </c>
      <c r="EE6" s="25" t="s">
        <v>305</v>
      </c>
      <c r="EF6" s="25" t="s">
        <v>306</v>
      </c>
      <c r="EG6" s="25" t="s">
        <v>307</v>
      </c>
      <c r="EH6" s="25" t="s">
        <v>308</v>
      </c>
      <c r="EI6" s="25" t="s">
        <v>309</v>
      </c>
      <c r="EJ6" s="25" t="s">
        <v>310</v>
      </c>
      <c r="EK6" s="25" t="s">
        <v>311</v>
      </c>
      <c r="EL6" s="25" t="s">
        <v>312</v>
      </c>
      <c r="EM6" s="25" t="s">
        <v>313</v>
      </c>
      <c r="EN6" s="25" t="s">
        <v>314</v>
      </c>
      <c r="EO6" s="25" t="s">
        <v>315</v>
      </c>
      <c r="EP6" s="25" t="s">
        <v>316</v>
      </c>
      <c r="EQ6" s="25" t="s">
        <v>317</v>
      </c>
      <c r="ER6" s="25" t="s">
        <v>318</v>
      </c>
      <c r="ES6" s="25" t="s">
        <v>319</v>
      </c>
      <c r="ET6" s="25" t="s">
        <v>320</v>
      </c>
      <c r="EU6" s="25" t="s">
        <v>321</v>
      </c>
      <c r="EV6" s="25" t="s">
        <v>322</v>
      </c>
      <c r="EW6" s="25" t="s">
        <v>323</v>
      </c>
      <c r="EX6" s="25" t="s">
        <v>324</v>
      </c>
      <c r="EY6" s="25" t="s">
        <v>325</v>
      </c>
      <c r="EZ6" s="25" t="s">
        <v>326</v>
      </c>
      <c r="FA6" s="25" t="s">
        <v>327</v>
      </c>
      <c r="FB6" s="25" t="s">
        <v>328</v>
      </c>
      <c r="FC6" s="25" t="s">
        <v>329</v>
      </c>
      <c r="FD6" s="26" t="s">
        <v>330</v>
      </c>
      <c r="FE6" s="25" t="s">
        <v>331</v>
      </c>
      <c r="FF6" s="26" t="s">
        <v>332</v>
      </c>
      <c r="FG6" s="25" t="s">
        <v>333</v>
      </c>
      <c r="FH6" s="25" t="s">
        <v>334</v>
      </c>
      <c r="FI6" s="26" t="s">
        <v>335</v>
      </c>
      <c r="FJ6" s="27" t="s">
        <v>336</v>
      </c>
      <c r="FK6" s="28" t="s">
        <v>337</v>
      </c>
      <c r="FL6" s="29" t="s">
        <v>338</v>
      </c>
      <c r="FM6" s="30" t="s">
        <v>339</v>
      </c>
    </row>
    <row r="7" spans="1:169">
      <c r="A7" s="358" t="s">
        <v>340</v>
      </c>
      <c r="B7" s="31" t="s">
        <v>9</v>
      </c>
      <c r="C7" s="32" t="s">
        <v>341</v>
      </c>
      <c r="D7" s="33">
        <v>81659022.417230621</v>
      </c>
      <c r="E7" s="33">
        <v>0</v>
      </c>
      <c r="F7" s="33">
        <v>28912191.672336742</v>
      </c>
      <c r="G7" s="33">
        <v>1003088.455423346</v>
      </c>
      <c r="H7" s="33">
        <v>6240357.6646247702</v>
      </c>
      <c r="I7" s="33">
        <v>0</v>
      </c>
      <c r="J7" s="33">
        <v>0</v>
      </c>
      <c r="K7" s="33">
        <v>0</v>
      </c>
      <c r="L7" s="33">
        <v>0</v>
      </c>
      <c r="M7" s="33">
        <v>0.42583635231105099</v>
      </c>
      <c r="N7" s="33">
        <v>0</v>
      </c>
      <c r="O7" s="33">
        <v>89891080.02236031</v>
      </c>
      <c r="P7" s="33">
        <v>45826416.335574768</v>
      </c>
      <c r="Q7" s="33">
        <v>42564810.927623034</v>
      </c>
      <c r="R7" s="33">
        <v>6078784.1834367318</v>
      </c>
      <c r="S7" s="33">
        <v>2924368.6066106693</v>
      </c>
      <c r="T7" s="33">
        <v>119185.92707503714</v>
      </c>
      <c r="U7" s="33">
        <v>50343619.489168309</v>
      </c>
      <c r="V7" s="33">
        <v>2507504.5189104402</v>
      </c>
      <c r="W7" s="33">
        <v>16154.249647581222</v>
      </c>
      <c r="X7" s="33">
        <v>7654430.470625381</v>
      </c>
      <c r="Y7" s="33">
        <v>19160025.675005738</v>
      </c>
      <c r="Z7" s="33">
        <v>18582272.741244577</v>
      </c>
      <c r="AA7" s="33">
        <v>6861582.8087032698</v>
      </c>
      <c r="AB7" s="33">
        <v>10025829.250948533</v>
      </c>
      <c r="AC7" s="33">
        <v>6587966.1449432466</v>
      </c>
      <c r="AD7" s="33">
        <v>40972239.646780826</v>
      </c>
      <c r="AE7" s="33">
        <v>207638.25531779448</v>
      </c>
      <c r="AF7" s="33">
        <v>4427229.0898247911</v>
      </c>
      <c r="AG7" s="33">
        <v>0</v>
      </c>
      <c r="AH7" s="33">
        <v>1218140.2841921558</v>
      </c>
      <c r="AI7" s="33">
        <v>0</v>
      </c>
      <c r="AJ7" s="33">
        <v>0</v>
      </c>
      <c r="AK7" s="33">
        <v>0</v>
      </c>
      <c r="AL7" s="33">
        <v>3604995.0827521225</v>
      </c>
      <c r="AM7" s="33">
        <v>300371.28583617462</v>
      </c>
      <c r="AN7" s="33">
        <v>11483435.980494244</v>
      </c>
      <c r="AO7" s="33">
        <v>0</v>
      </c>
      <c r="AP7" s="33">
        <v>1397140.8077145685</v>
      </c>
      <c r="AQ7" s="33">
        <v>473932.40656689776</v>
      </c>
      <c r="AR7" s="33">
        <v>0</v>
      </c>
      <c r="AS7" s="33">
        <v>0</v>
      </c>
      <c r="AT7" s="33">
        <v>1029760.3817128206</v>
      </c>
      <c r="AU7" s="33">
        <v>695373.39934545278</v>
      </c>
      <c r="AV7" s="33">
        <v>313599.4638553579</v>
      </c>
      <c r="AW7" s="33">
        <v>98160.593925356006</v>
      </c>
      <c r="AX7" s="33">
        <v>4014.46014847573</v>
      </c>
      <c r="AY7" s="33">
        <v>2615477.9677059813</v>
      </c>
      <c r="AZ7" s="33">
        <v>488577.17037480173</v>
      </c>
      <c r="BA7" s="33">
        <v>22773895.340392035</v>
      </c>
      <c r="BB7" s="33">
        <v>598289.20050383825</v>
      </c>
      <c r="BC7" s="33">
        <v>0</v>
      </c>
      <c r="BD7" s="33">
        <v>0</v>
      </c>
      <c r="BE7" s="33">
        <v>0</v>
      </c>
      <c r="BF7" s="33">
        <v>0</v>
      </c>
      <c r="BG7" s="33">
        <v>0</v>
      </c>
      <c r="BH7" s="33">
        <v>0</v>
      </c>
      <c r="BI7" s="33">
        <v>0</v>
      </c>
      <c r="BJ7" s="33">
        <v>0</v>
      </c>
      <c r="BK7" s="33">
        <v>0</v>
      </c>
      <c r="BL7" s="33">
        <v>0</v>
      </c>
      <c r="BM7" s="33">
        <v>0</v>
      </c>
      <c r="BN7" s="33">
        <v>0</v>
      </c>
      <c r="BO7" s="33">
        <v>0</v>
      </c>
      <c r="BP7" s="33">
        <v>0</v>
      </c>
      <c r="BQ7" s="33">
        <v>0</v>
      </c>
      <c r="BR7" s="33">
        <v>0</v>
      </c>
      <c r="BS7" s="33">
        <v>0</v>
      </c>
      <c r="BT7" s="33">
        <v>0</v>
      </c>
      <c r="BU7" s="33">
        <v>0</v>
      </c>
      <c r="BV7" s="33">
        <v>0</v>
      </c>
      <c r="BW7" s="33">
        <v>0</v>
      </c>
      <c r="BX7" s="33">
        <v>0</v>
      </c>
      <c r="BY7" s="33">
        <v>0</v>
      </c>
      <c r="BZ7" s="33">
        <v>0</v>
      </c>
      <c r="CA7" s="33">
        <v>0</v>
      </c>
      <c r="CB7" s="33">
        <v>0</v>
      </c>
      <c r="CC7" s="33">
        <v>0</v>
      </c>
      <c r="CD7" s="33">
        <v>0</v>
      </c>
      <c r="CE7" s="33">
        <v>0</v>
      </c>
      <c r="CF7" s="33">
        <v>0</v>
      </c>
      <c r="CG7" s="33">
        <v>0</v>
      </c>
      <c r="CH7" s="33">
        <v>0</v>
      </c>
      <c r="CI7" s="33">
        <v>0</v>
      </c>
      <c r="CJ7" s="33">
        <v>0</v>
      </c>
      <c r="CK7" s="33">
        <v>0</v>
      </c>
      <c r="CL7" s="33">
        <v>0</v>
      </c>
      <c r="CM7" s="33">
        <v>0</v>
      </c>
      <c r="CN7" s="33">
        <v>0</v>
      </c>
      <c r="CO7" s="33">
        <v>0</v>
      </c>
      <c r="CP7" s="33">
        <v>0</v>
      </c>
      <c r="CQ7" s="33">
        <v>0</v>
      </c>
      <c r="CR7" s="33">
        <v>0</v>
      </c>
      <c r="CS7" s="33">
        <v>0</v>
      </c>
      <c r="CT7" s="33">
        <v>0</v>
      </c>
      <c r="CU7" s="33">
        <v>0</v>
      </c>
      <c r="CV7" s="33">
        <v>1002825.0249474581</v>
      </c>
      <c r="CW7" s="33">
        <v>0</v>
      </c>
      <c r="CX7" s="33">
        <v>0</v>
      </c>
      <c r="CY7" s="33">
        <v>93349.311860011236</v>
      </c>
      <c r="CZ7" s="33">
        <v>274.87446123111783</v>
      </c>
      <c r="DA7" s="33">
        <v>0</v>
      </c>
      <c r="DB7" s="33">
        <v>4390634.6692617349</v>
      </c>
      <c r="DC7" s="33">
        <v>958894.03400104225</v>
      </c>
      <c r="DD7" s="33">
        <v>0</v>
      </c>
      <c r="DE7" s="33">
        <v>0</v>
      </c>
      <c r="DF7" s="33">
        <v>0</v>
      </c>
      <c r="DG7" s="33">
        <v>687599.15142734803</v>
      </c>
      <c r="DH7" s="33">
        <v>0</v>
      </c>
      <c r="DI7" s="33">
        <v>0</v>
      </c>
      <c r="DJ7" s="33">
        <v>3311.49091162889</v>
      </c>
      <c r="DK7" s="33">
        <v>9462.4761682526532</v>
      </c>
      <c r="DL7" s="33">
        <v>0</v>
      </c>
      <c r="DM7" s="33">
        <v>0</v>
      </c>
      <c r="DN7" s="33">
        <v>0</v>
      </c>
      <c r="DO7" s="33">
        <v>461.62440654496129</v>
      </c>
      <c r="DP7" s="33">
        <v>0</v>
      </c>
      <c r="DQ7" s="33">
        <v>0</v>
      </c>
      <c r="DR7" s="33">
        <v>0</v>
      </c>
      <c r="DS7" s="33">
        <v>0</v>
      </c>
      <c r="DT7" s="33">
        <v>69079.827240022409</v>
      </c>
      <c r="DU7" s="33">
        <v>0</v>
      </c>
      <c r="DV7" s="33">
        <v>344420.64601719979</v>
      </c>
      <c r="DW7" s="33">
        <v>15508827.008323641</v>
      </c>
      <c r="DX7" s="33">
        <v>486494.36173639965</v>
      </c>
      <c r="DY7" s="33">
        <v>0</v>
      </c>
      <c r="DZ7" s="33">
        <v>0</v>
      </c>
      <c r="EA7" s="33">
        <v>0</v>
      </c>
      <c r="EB7" s="33">
        <v>0</v>
      </c>
      <c r="EC7" s="33">
        <v>0</v>
      </c>
      <c r="ED7" s="33">
        <v>0</v>
      </c>
      <c r="EE7" s="33">
        <v>0</v>
      </c>
      <c r="EF7" s="33">
        <v>336444.04635602626</v>
      </c>
      <c r="EG7" s="33">
        <v>0</v>
      </c>
      <c r="EH7" s="33">
        <v>7323433.7463093707</v>
      </c>
      <c r="EI7" s="33">
        <v>1930943.8914797627</v>
      </c>
      <c r="EJ7" s="33">
        <v>802543.41640362376</v>
      </c>
      <c r="EK7" s="33">
        <v>337330.09722973156</v>
      </c>
      <c r="EL7" s="33">
        <v>8083.5077711830527</v>
      </c>
      <c r="EM7" s="33">
        <v>190390.07059027787</v>
      </c>
      <c r="EN7" s="33">
        <v>9127587.5134067312</v>
      </c>
      <c r="EO7" s="33">
        <v>1962533.3583852649</v>
      </c>
      <c r="EP7" s="33">
        <v>31021.28641440779</v>
      </c>
      <c r="EQ7" s="33">
        <v>599442.21445545007</v>
      </c>
      <c r="ER7" s="33">
        <v>208372.16578579808</v>
      </c>
      <c r="ES7" s="33">
        <v>329216.50609615823</v>
      </c>
      <c r="ET7" s="33">
        <v>0</v>
      </c>
      <c r="EU7" s="33">
        <v>29140.125725527796</v>
      </c>
      <c r="EV7" s="33">
        <v>142695.21318604183</v>
      </c>
      <c r="EW7" s="33">
        <v>76735.002806918288</v>
      </c>
      <c r="EX7" s="33">
        <v>30603.390902208885</v>
      </c>
      <c r="EY7" s="33">
        <v>0</v>
      </c>
      <c r="EZ7" s="33">
        <v>0</v>
      </c>
      <c r="FA7" s="34">
        <v>566683112.85883999</v>
      </c>
      <c r="FB7" s="35">
        <v>58031835.618645318</v>
      </c>
      <c r="FC7" s="35">
        <v>100374794.13935024</v>
      </c>
      <c r="FD7" s="34">
        <v>158406629.75799555</v>
      </c>
      <c r="FE7" s="35">
        <v>0</v>
      </c>
      <c r="FF7" s="34">
        <v>158406629.75799555</v>
      </c>
      <c r="FG7" s="35">
        <v>0</v>
      </c>
      <c r="FH7" s="35">
        <v>17363872.46604073</v>
      </c>
      <c r="FI7" s="34">
        <v>17363872.46604073</v>
      </c>
      <c r="FJ7" s="35">
        <v>14971132.176170794</v>
      </c>
      <c r="FK7" s="36">
        <v>190741634.40020707</v>
      </c>
      <c r="FL7" s="35">
        <v>49535073.517303593</v>
      </c>
      <c r="FM7" s="37">
        <v>707889673.7417438</v>
      </c>
    </row>
    <row r="8" spans="1:169">
      <c r="A8" s="359"/>
      <c r="B8" s="31" t="s">
        <v>10</v>
      </c>
      <c r="C8" s="32" t="s">
        <v>342</v>
      </c>
      <c r="D8" s="33">
        <v>143.06821308427212</v>
      </c>
      <c r="E8" s="33">
        <v>3546732.2408924499</v>
      </c>
      <c r="F8" s="33">
        <v>0</v>
      </c>
      <c r="G8" s="33">
        <v>0</v>
      </c>
      <c r="H8" s="33">
        <v>285204.5759375912</v>
      </c>
      <c r="I8" s="33">
        <v>203490.68408443307</v>
      </c>
      <c r="J8" s="33">
        <v>2231.1266199761021</v>
      </c>
      <c r="K8" s="33">
        <v>4514.9771425245017</v>
      </c>
      <c r="L8" s="33">
        <v>11542.382060462291</v>
      </c>
      <c r="M8" s="33">
        <v>14308.332939689919</v>
      </c>
      <c r="N8" s="33">
        <v>118.54890296878776</v>
      </c>
      <c r="O8" s="33">
        <v>1964.0781906579091</v>
      </c>
      <c r="P8" s="33">
        <v>6382.9581739528603</v>
      </c>
      <c r="Q8" s="33">
        <v>15490.863338668405</v>
      </c>
      <c r="R8" s="33">
        <v>371.22682276140927</v>
      </c>
      <c r="S8" s="33">
        <v>1521.4196890421374</v>
      </c>
      <c r="T8" s="33">
        <v>347.09759899111498</v>
      </c>
      <c r="U8" s="33">
        <v>124929.3248119832</v>
      </c>
      <c r="V8" s="33">
        <v>389.79365526014021</v>
      </c>
      <c r="W8" s="33">
        <v>399.98391232642746</v>
      </c>
      <c r="X8" s="33">
        <v>670.04955323473575</v>
      </c>
      <c r="Y8" s="33">
        <v>54154.111548933644</v>
      </c>
      <c r="Z8" s="33">
        <v>11597.554765786337</v>
      </c>
      <c r="AA8" s="33">
        <v>29628.683872332222</v>
      </c>
      <c r="AB8" s="33">
        <v>3109.1738983186733</v>
      </c>
      <c r="AC8" s="33">
        <v>3598.2895675654358</v>
      </c>
      <c r="AD8" s="33">
        <v>20854.494209426863</v>
      </c>
      <c r="AE8" s="33">
        <v>140.16355256837934</v>
      </c>
      <c r="AF8" s="33">
        <v>784.06207811880756</v>
      </c>
      <c r="AG8" s="33">
        <v>0</v>
      </c>
      <c r="AH8" s="33">
        <v>0</v>
      </c>
      <c r="AI8" s="33">
        <v>0</v>
      </c>
      <c r="AJ8" s="33">
        <v>0</v>
      </c>
      <c r="AK8" s="33">
        <v>275819.43409767287</v>
      </c>
      <c r="AL8" s="33">
        <v>25138026.134916432</v>
      </c>
      <c r="AM8" s="33">
        <v>2712076.3213019702</v>
      </c>
      <c r="AN8" s="33">
        <v>5592718.1068485454</v>
      </c>
      <c r="AO8" s="33">
        <v>0</v>
      </c>
      <c r="AP8" s="33">
        <v>1156207.2269511202</v>
      </c>
      <c r="AQ8" s="33">
        <v>139457.64478199134</v>
      </c>
      <c r="AR8" s="33">
        <v>13752.835587886531</v>
      </c>
      <c r="AS8" s="33">
        <v>2051.5248302845685</v>
      </c>
      <c r="AT8" s="33">
        <v>0</v>
      </c>
      <c r="AU8" s="33">
        <v>2324.8493248010768</v>
      </c>
      <c r="AV8" s="33">
        <v>815.28232290069627</v>
      </c>
      <c r="AW8" s="33">
        <v>2067.4766202927476</v>
      </c>
      <c r="AX8" s="33">
        <v>112516.27056996575</v>
      </c>
      <c r="AY8" s="33">
        <v>2582940.0347853568</v>
      </c>
      <c r="AZ8" s="33">
        <v>109185.5153236473</v>
      </c>
      <c r="BA8" s="33">
        <v>163414.82173614716</v>
      </c>
      <c r="BB8" s="33">
        <v>29258.61377037963</v>
      </c>
      <c r="BC8" s="33">
        <v>7680873.6462266669</v>
      </c>
      <c r="BD8" s="33">
        <v>0</v>
      </c>
      <c r="BE8" s="33">
        <v>5802.5989440587036</v>
      </c>
      <c r="BF8" s="33">
        <v>116723.12566478616</v>
      </c>
      <c r="BG8" s="33">
        <v>52733.603174682277</v>
      </c>
      <c r="BH8" s="33">
        <v>29758.866342776855</v>
      </c>
      <c r="BI8" s="33">
        <v>2475.4114859540609</v>
      </c>
      <c r="BJ8" s="33">
        <v>6683.328351381102</v>
      </c>
      <c r="BK8" s="33">
        <v>4704.2537348623664</v>
      </c>
      <c r="BL8" s="33">
        <v>2505.8880035847737</v>
      </c>
      <c r="BM8" s="33">
        <v>14970.289215129806</v>
      </c>
      <c r="BN8" s="33">
        <v>3150.9842832537165</v>
      </c>
      <c r="BO8" s="33">
        <v>8242.3997776123888</v>
      </c>
      <c r="BP8" s="33">
        <v>7755.7265173200849</v>
      </c>
      <c r="BQ8" s="33">
        <v>97311.762035803957</v>
      </c>
      <c r="BR8" s="33">
        <v>1125.4651063733402</v>
      </c>
      <c r="BS8" s="33">
        <v>7120.4230409465981</v>
      </c>
      <c r="BT8" s="33">
        <v>5026.9206346879901</v>
      </c>
      <c r="BU8" s="33">
        <v>3019.9392287310948</v>
      </c>
      <c r="BV8" s="33">
        <v>7739.3704849868755</v>
      </c>
      <c r="BW8" s="33">
        <v>166.35431787549138</v>
      </c>
      <c r="BX8" s="33">
        <v>3213.4082375168418</v>
      </c>
      <c r="BY8" s="33">
        <v>3413.4529167686464</v>
      </c>
      <c r="BZ8" s="33">
        <v>38992.445189669757</v>
      </c>
      <c r="CA8" s="33">
        <v>744.87042994265369</v>
      </c>
      <c r="CB8" s="33">
        <v>1916.4985375072754</v>
      </c>
      <c r="CC8" s="33">
        <v>34472.418002536731</v>
      </c>
      <c r="CD8" s="33">
        <v>16746.805628979695</v>
      </c>
      <c r="CE8" s="33">
        <v>9882.8023140591613</v>
      </c>
      <c r="CF8" s="33">
        <v>3286.1049673937391</v>
      </c>
      <c r="CG8" s="33">
        <v>6126.2784312945578</v>
      </c>
      <c r="CH8" s="33">
        <v>3153.4405588236787</v>
      </c>
      <c r="CI8" s="33">
        <v>9182.1323045808622</v>
      </c>
      <c r="CJ8" s="33">
        <v>5411.9062988431306</v>
      </c>
      <c r="CK8" s="33">
        <v>3388.4013315218203</v>
      </c>
      <c r="CL8" s="33">
        <v>3376.086933921848</v>
      </c>
      <c r="CM8" s="33">
        <v>42717.289499197657</v>
      </c>
      <c r="CN8" s="33">
        <v>3997.9223272894947</v>
      </c>
      <c r="CO8" s="33">
        <v>0</v>
      </c>
      <c r="CP8" s="33">
        <v>1478.1560960827305</v>
      </c>
      <c r="CQ8" s="33">
        <v>697.41749241583113</v>
      </c>
      <c r="CR8" s="33">
        <v>0</v>
      </c>
      <c r="CS8" s="33">
        <v>0</v>
      </c>
      <c r="CT8" s="33">
        <v>0</v>
      </c>
      <c r="CU8" s="33">
        <v>0</v>
      </c>
      <c r="CV8" s="33">
        <v>211942.57978209434</v>
      </c>
      <c r="CW8" s="33">
        <v>0</v>
      </c>
      <c r="CX8" s="33">
        <v>0</v>
      </c>
      <c r="CY8" s="33">
        <v>8371.9200764311427</v>
      </c>
      <c r="CZ8" s="33">
        <v>1035.912468346577</v>
      </c>
      <c r="DA8" s="33">
        <v>0</v>
      </c>
      <c r="DB8" s="33">
        <v>7381810.1755140703</v>
      </c>
      <c r="DC8" s="33">
        <v>2316988.0186151839</v>
      </c>
      <c r="DD8" s="33">
        <v>1255287.8520568185</v>
      </c>
      <c r="DE8" s="33">
        <v>607726.21302115882</v>
      </c>
      <c r="DF8" s="33">
        <v>94938.927524181141</v>
      </c>
      <c r="DG8" s="33">
        <v>1140292.9151242317</v>
      </c>
      <c r="DH8" s="33">
        <v>6607.072935855399</v>
      </c>
      <c r="DI8" s="33">
        <v>7161.5203109769081</v>
      </c>
      <c r="DJ8" s="33">
        <v>5684.6383326128953</v>
      </c>
      <c r="DK8" s="33">
        <v>16243.6667298676</v>
      </c>
      <c r="DL8" s="33">
        <v>13595.685585489462</v>
      </c>
      <c r="DM8" s="33">
        <v>3211.0617952525072</v>
      </c>
      <c r="DN8" s="33">
        <v>0</v>
      </c>
      <c r="DO8" s="33">
        <v>651.79445035434094</v>
      </c>
      <c r="DP8" s="33">
        <v>373.15127997579646</v>
      </c>
      <c r="DQ8" s="33">
        <v>14099.15210662901</v>
      </c>
      <c r="DR8" s="33">
        <v>3423.3463522189895</v>
      </c>
      <c r="DS8" s="33">
        <v>5675.4797790903667</v>
      </c>
      <c r="DT8" s="33">
        <v>4018.9145588856122</v>
      </c>
      <c r="DU8" s="33">
        <v>1776.0087841147201</v>
      </c>
      <c r="DV8" s="33">
        <v>5980.5586421834914</v>
      </c>
      <c r="DW8" s="33">
        <v>109350.39862154744</v>
      </c>
      <c r="DX8" s="33">
        <v>20789.102451028219</v>
      </c>
      <c r="DY8" s="33">
        <v>122.92302887315304</v>
      </c>
      <c r="DZ8" s="33">
        <v>822.5025283945962</v>
      </c>
      <c r="EA8" s="33">
        <v>751.193220113351</v>
      </c>
      <c r="EB8" s="33">
        <v>554.83223631210058</v>
      </c>
      <c r="EC8" s="33">
        <v>55335.131829261481</v>
      </c>
      <c r="ED8" s="33">
        <v>8263.0996902115057</v>
      </c>
      <c r="EE8" s="33">
        <v>3681.5076413471761</v>
      </c>
      <c r="EF8" s="33">
        <v>497.08246128382848</v>
      </c>
      <c r="EG8" s="33">
        <v>0</v>
      </c>
      <c r="EH8" s="33">
        <v>39749.632745908893</v>
      </c>
      <c r="EI8" s="33">
        <v>7075.8055649266153</v>
      </c>
      <c r="EJ8" s="33">
        <v>6670.6703675564386</v>
      </c>
      <c r="EK8" s="33">
        <v>954.06425337331632</v>
      </c>
      <c r="EL8" s="33">
        <v>1137.8937724318705</v>
      </c>
      <c r="EM8" s="33">
        <v>60780.632609331355</v>
      </c>
      <c r="EN8" s="33">
        <v>128600.26624102741</v>
      </c>
      <c r="EO8" s="33">
        <v>50000.361936117857</v>
      </c>
      <c r="EP8" s="33">
        <v>3418.9666279470648</v>
      </c>
      <c r="EQ8" s="33">
        <v>12827.172992672195</v>
      </c>
      <c r="ER8" s="33">
        <v>0.12488085828900103</v>
      </c>
      <c r="ES8" s="33">
        <v>738.08928290828919</v>
      </c>
      <c r="ET8" s="33">
        <v>0</v>
      </c>
      <c r="EU8" s="33">
        <v>455.72471271191716</v>
      </c>
      <c r="EV8" s="33">
        <v>395.17574365348293</v>
      </c>
      <c r="EW8" s="33">
        <v>2286.7374770869437</v>
      </c>
      <c r="EX8" s="33">
        <v>9230.4786209368358</v>
      </c>
      <c r="EY8" s="33">
        <v>0</v>
      </c>
      <c r="EZ8" s="33">
        <v>0</v>
      </c>
      <c r="FA8" s="34">
        <v>64258725.691236161</v>
      </c>
      <c r="FB8" s="35">
        <v>941565.34472704539</v>
      </c>
      <c r="FC8" s="35">
        <v>1586887.771038733</v>
      </c>
      <c r="FD8" s="34">
        <v>2528453.1157657783</v>
      </c>
      <c r="FE8" s="35">
        <v>0</v>
      </c>
      <c r="FF8" s="34">
        <v>2528453.1157657783</v>
      </c>
      <c r="FG8" s="35">
        <v>0</v>
      </c>
      <c r="FH8" s="35">
        <v>1460569.1893536113</v>
      </c>
      <c r="FI8" s="34">
        <v>1460569.1893536113</v>
      </c>
      <c r="FJ8" s="35">
        <v>361491.53075358935</v>
      </c>
      <c r="FK8" s="36">
        <v>4350513.8358729789</v>
      </c>
      <c r="FL8" s="35">
        <v>8124180.3528058343</v>
      </c>
      <c r="FM8" s="37">
        <v>60485059.174303457</v>
      </c>
    </row>
    <row r="9" spans="1:169">
      <c r="A9" s="359"/>
      <c r="B9" s="31" t="s">
        <v>11</v>
      </c>
      <c r="C9" s="32" t="s">
        <v>343</v>
      </c>
      <c r="D9" s="33">
        <v>149.24309692371639</v>
      </c>
      <c r="E9" s="33">
        <v>0</v>
      </c>
      <c r="F9" s="33">
        <v>22735171.647221189</v>
      </c>
      <c r="G9" s="33">
        <v>0</v>
      </c>
      <c r="H9" s="33">
        <v>1888111.9627293255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4140.9439647563995</v>
      </c>
      <c r="Q9" s="33">
        <v>0</v>
      </c>
      <c r="R9" s="33">
        <v>0</v>
      </c>
      <c r="S9" s="33">
        <v>98188155.228356317</v>
      </c>
      <c r="T9" s="33">
        <v>0</v>
      </c>
      <c r="U9" s="33">
        <v>1484241.5941606381</v>
      </c>
      <c r="V9" s="33">
        <v>77629.267333509706</v>
      </c>
      <c r="W9" s="33">
        <v>14230649.68946819</v>
      </c>
      <c r="X9" s="33">
        <v>10517.275296395479</v>
      </c>
      <c r="Y9" s="33">
        <v>7409722.9617489092</v>
      </c>
      <c r="Z9" s="33">
        <v>22462.874737284499</v>
      </c>
      <c r="AA9" s="33">
        <v>453355.00192993059</v>
      </c>
      <c r="AB9" s="33">
        <v>0</v>
      </c>
      <c r="AC9" s="33">
        <v>0</v>
      </c>
      <c r="AD9" s="33">
        <v>112708.72912773458</v>
      </c>
      <c r="AE9" s="33">
        <v>8662643.5284975395</v>
      </c>
      <c r="AF9" s="33">
        <v>2389516.4977028267</v>
      </c>
      <c r="AG9" s="33">
        <v>0</v>
      </c>
      <c r="AH9" s="33">
        <v>0</v>
      </c>
      <c r="AI9" s="33">
        <v>0</v>
      </c>
      <c r="AJ9" s="33">
        <v>6357106.600599559</v>
      </c>
      <c r="AK9" s="33">
        <v>0</v>
      </c>
      <c r="AL9" s="33">
        <v>0</v>
      </c>
      <c r="AM9" s="33">
        <v>0</v>
      </c>
      <c r="AN9" s="33">
        <v>0</v>
      </c>
      <c r="AO9" s="33">
        <v>0</v>
      </c>
      <c r="AP9" s="33">
        <v>645300.26297722477</v>
      </c>
      <c r="AQ9" s="33">
        <v>171710.81037724082</v>
      </c>
      <c r="AR9" s="33">
        <v>0</v>
      </c>
      <c r="AS9" s="33">
        <v>0</v>
      </c>
      <c r="AT9" s="33">
        <v>0</v>
      </c>
      <c r="AU9" s="33">
        <v>781.55739279205909</v>
      </c>
      <c r="AV9" s="33">
        <v>0</v>
      </c>
      <c r="AW9" s="33">
        <v>1.2645892157285197</v>
      </c>
      <c r="AX9" s="33">
        <v>0</v>
      </c>
      <c r="AY9" s="33">
        <v>2826950.350091835</v>
      </c>
      <c r="AZ9" s="33">
        <v>1149.6913420060587</v>
      </c>
      <c r="BA9" s="33">
        <v>21845668.342344314</v>
      </c>
      <c r="BB9" s="33">
        <v>0</v>
      </c>
      <c r="BC9" s="33">
        <v>0</v>
      </c>
      <c r="BD9" s="33">
        <v>0</v>
      </c>
      <c r="BE9" s="33">
        <v>0</v>
      </c>
      <c r="BF9" s="33">
        <v>0</v>
      </c>
      <c r="BG9" s="33">
        <v>0</v>
      </c>
      <c r="BH9" s="33">
        <v>0</v>
      </c>
      <c r="BI9" s="33">
        <v>0</v>
      </c>
      <c r="BJ9" s="33">
        <v>0</v>
      </c>
      <c r="BK9" s="33">
        <v>0</v>
      </c>
      <c r="BL9" s="33">
        <v>0</v>
      </c>
      <c r="BM9" s="33">
        <v>0</v>
      </c>
      <c r="BN9" s="33">
        <v>0</v>
      </c>
      <c r="BO9" s="33">
        <v>0</v>
      </c>
      <c r="BP9" s="33">
        <v>0</v>
      </c>
      <c r="BQ9" s="33">
        <v>0</v>
      </c>
      <c r="BR9" s="33">
        <v>0</v>
      </c>
      <c r="BS9" s="33">
        <v>0</v>
      </c>
      <c r="BT9" s="33">
        <v>0</v>
      </c>
      <c r="BU9" s="33">
        <v>0</v>
      </c>
      <c r="BV9" s="33">
        <v>0</v>
      </c>
      <c r="BW9" s="33">
        <v>0</v>
      </c>
      <c r="BX9" s="33">
        <v>0</v>
      </c>
      <c r="BY9" s="33">
        <v>0</v>
      </c>
      <c r="BZ9" s="33">
        <v>0</v>
      </c>
      <c r="CA9" s="33">
        <v>0</v>
      </c>
      <c r="CB9" s="33">
        <v>0</v>
      </c>
      <c r="CC9" s="33">
        <v>0</v>
      </c>
      <c r="CD9" s="33">
        <v>0</v>
      </c>
      <c r="CE9" s="33">
        <v>0</v>
      </c>
      <c r="CF9" s="33">
        <v>0</v>
      </c>
      <c r="CG9" s="33">
        <v>0</v>
      </c>
      <c r="CH9" s="33">
        <v>0</v>
      </c>
      <c r="CI9" s="33">
        <v>0</v>
      </c>
      <c r="CJ9" s="33">
        <v>0</v>
      </c>
      <c r="CK9" s="33">
        <v>0</v>
      </c>
      <c r="CL9" s="33">
        <v>2.2132946656022955E-2</v>
      </c>
      <c r="CM9" s="33">
        <v>0</v>
      </c>
      <c r="CN9" s="33">
        <v>0</v>
      </c>
      <c r="CO9" s="33">
        <v>0</v>
      </c>
      <c r="CP9" s="33">
        <v>0</v>
      </c>
      <c r="CQ9" s="33">
        <v>0</v>
      </c>
      <c r="CR9" s="33">
        <v>0</v>
      </c>
      <c r="CS9" s="33">
        <v>0</v>
      </c>
      <c r="CT9" s="33">
        <v>0</v>
      </c>
      <c r="CU9" s="33">
        <v>0</v>
      </c>
      <c r="CV9" s="33">
        <v>2236267.5773967253</v>
      </c>
      <c r="CW9" s="33">
        <v>0</v>
      </c>
      <c r="CX9" s="33">
        <v>0</v>
      </c>
      <c r="CY9" s="33">
        <v>0</v>
      </c>
      <c r="CZ9" s="33">
        <v>0</v>
      </c>
      <c r="DA9" s="33">
        <v>0</v>
      </c>
      <c r="DB9" s="33">
        <v>0</v>
      </c>
      <c r="DC9" s="33">
        <v>0</v>
      </c>
      <c r="DD9" s="33">
        <v>0</v>
      </c>
      <c r="DE9" s="33">
        <v>0</v>
      </c>
      <c r="DF9" s="33">
        <v>0</v>
      </c>
      <c r="DG9" s="33">
        <v>0</v>
      </c>
      <c r="DH9" s="33">
        <v>0</v>
      </c>
      <c r="DI9" s="33">
        <v>0</v>
      </c>
      <c r="DJ9" s="33">
        <v>478.57103043418817</v>
      </c>
      <c r="DK9" s="33">
        <v>1367.5009508246276</v>
      </c>
      <c r="DL9" s="33">
        <v>0</v>
      </c>
      <c r="DM9" s="33">
        <v>0</v>
      </c>
      <c r="DN9" s="33">
        <v>0</v>
      </c>
      <c r="DO9" s="33">
        <v>305.15361636851469</v>
      </c>
      <c r="DP9" s="33">
        <v>0</v>
      </c>
      <c r="DQ9" s="33">
        <v>0</v>
      </c>
      <c r="DR9" s="33">
        <v>0</v>
      </c>
      <c r="DS9" s="33">
        <v>0</v>
      </c>
      <c r="DT9" s="33">
        <v>0</v>
      </c>
      <c r="DU9" s="33">
        <v>0</v>
      </c>
      <c r="DV9" s="33">
        <v>23.381220681077082</v>
      </c>
      <c r="DW9" s="33">
        <v>9931321.2238749173</v>
      </c>
      <c r="DX9" s="33">
        <v>0</v>
      </c>
      <c r="DY9" s="33">
        <v>0</v>
      </c>
      <c r="DZ9" s="33">
        <v>0</v>
      </c>
      <c r="EA9" s="33">
        <v>0</v>
      </c>
      <c r="EB9" s="33">
        <v>0</v>
      </c>
      <c r="EC9" s="33">
        <v>0</v>
      </c>
      <c r="ED9" s="33">
        <v>0</v>
      </c>
      <c r="EE9" s="33">
        <v>0</v>
      </c>
      <c r="EF9" s="33">
        <v>0</v>
      </c>
      <c r="EG9" s="33">
        <v>0</v>
      </c>
      <c r="EH9" s="33">
        <v>0</v>
      </c>
      <c r="EI9" s="33">
        <v>1393026.1327689616</v>
      </c>
      <c r="EJ9" s="33">
        <v>0</v>
      </c>
      <c r="EK9" s="33">
        <v>1409.2438543689443</v>
      </c>
      <c r="EL9" s="33">
        <v>1680.7775787160174</v>
      </c>
      <c r="EM9" s="33">
        <v>0</v>
      </c>
      <c r="EN9" s="33">
        <v>0</v>
      </c>
      <c r="EO9" s="33">
        <v>221517.13594347183</v>
      </c>
      <c r="EP9" s="33">
        <v>0</v>
      </c>
      <c r="EQ9" s="33">
        <v>0</v>
      </c>
      <c r="ER9" s="33">
        <v>24971.551007256247</v>
      </c>
      <c r="ES9" s="33">
        <v>0</v>
      </c>
      <c r="ET9" s="33">
        <v>0</v>
      </c>
      <c r="EU9" s="33">
        <v>0</v>
      </c>
      <c r="EV9" s="33">
        <v>0</v>
      </c>
      <c r="EW9" s="33">
        <v>0</v>
      </c>
      <c r="EX9" s="33">
        <v>146369.30166954934</v>
      </c>
      <c r="EY9" s="33">
        <v>0</v>
      </c>
      <c r="EZ9" s="33">
        <v>0</v>
      </c>
      <c r="FA9" s="34">
        <v>203476582.89813086</v>
      </c>
      <c r="FB9" s="35">
        <v>40914702.852201521</v>
      </c>
      <c r="FC9" s="35">
        <v>68221556.841681331</v>
      </c>
      <c r="FD9" s="34">
        <v>109136259.69388285</v>
      </c>
      <c r="FE9" s="35">
        <v>0</v>
      </c>
      <c r="FF9" s="34">
        <v>109136259.69388285</v>
      </c>
      <c r="FG9" s="35">
        <v>17563832.578317925</v>
      </c>
      <c r="FH9" s="35">
        <v>36216039.46350836</v>
      </c>
      <c r="FI9" s="34">
        <v>53779872.041826285</v>
      </c>
      <c r="FJ9" s="35">
        <v>817552.73406170448</v>
      </c>
      <c r="FK9" s="36">
        <v>163733684.46977085</v>
      </c>
      <c r="FL9" s="35">
        <v>2317884.3419916658</v>
      </c>
      <c r="FM9" s="37">
        <v>364892383.02591002</v>
      </c>
    </row>
    <row r="10" spans="1:169">
      <c r="A10" s="359"/>
      <c r="B10" s="31" t="s">
        <v>12</v>
      </c>
      <c r="C10" s="32" t="s">
        <v>344</v>
      </c>
      <c r="D10" s="33">
        <v>0</v>
      </c>
      <c r="E10" s="33">
        <v>0</v>
      </c>
      <c r="F10" s="33">
        <v>0</v>
      </c>
      <c r="G10" s="33">
        <v>3757309.0674009123</v>
      </c>
      <c r="H10" s="33">
        <v>700122.62225990149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3">
        <v>0</v>
      </c>
      <c r="P10" s="33">
        <v>5606714.6313335467</v>
      </c>
      <c r="Q10" s="33">
        <v>0</v>
      </c>
      <c r="R10" s="33">
        <v>0</v>
      </c>
      <c r="S10" s="33">
        <v>173.21562708652726</v>
      </c>
      <c r="T10" s="33">
        <v>28086951.42097906</v>
      </c>
      <c r="U10" s="33">
        <v>780357.73796912725</v>
      </c>
      <c r="V10" s="33">
        <v>90072.667841412302</v>
      </c>
      <c r="W10" s="33">
        <v>0</v>
      </c>
      <c r="X10" s="33">
        <v>16452.020699578527</v>
      </c>
      <c r="Y10" s="33">
        <v>1262404.8242174913</v>
      </c>
      <c r="Z10" s="33">
        <v>2408.6325553639558</v>
      </c>
      <c r="AA10" s="33">
        <v>0</v>
      </c>
      <c r="AB10" s="33">
        <v>0</v>
      </c>
      <c r="AC10" s="33">
        <v>0</v>
      </c>
      <c r="AD10" s="33">
        <v>0</v>
      </c>
      <c r="AE10" s="33">
        <v>0</v>
      </c>
      <c r="AF10" s="33">
        <v>0</v>
      </c>
      <c r="AG10" s="33">
        <v>0</v>
      </c>
      <c r="AH10" s="33">
        <v>0</v>
      </c>
      <c r="AI10" s="33">
        <v>0</v>
      </c>
      <c r="AJ10" s="33">
        <v>0</v>
      </c>
      <c r="AK10" s="33">
        <v>0</v>
      </c>
      <c r="AL10" s="33">
        <v>0</v>
      </c>
      <c r="AM10" s="33">
        <v>0</v>
      </c>
      <c r="AN10" s="33">
        <v>0</v>
      </c>
      <c r="AO10" s="33">
        <v>0</v>
      </c>
      <c r="AP10" s="33">
        <v>491227.74346712459</v>
      </c>
      <c r="AQ10" s="33">
        <v>0</v>
      </c>
      <c r="AR10" s="33">
        <v>0</v>
      </c>
      <c r="AS10" s="33">
        <v>0</v>
      </c>
      <c r="AT10" s="33">
        <v>0</v>
      </c>
      <c r="AU10" s="33">
        <v>0</v>
      </c>
      <c r="AV10" s="33">
        <v>0</v>
      </c>
      <c r="AW10" s="33">
        <v>0</v>
      </c>
      <c r="AX10" s="33">
        <v>0</v>
      </c>
      <c r="AY10" s="33">
        <v>0</v>
      </c>
      <c r="AZ10" s="33">
        <v>2489.8236151757715</v>
      </c>
      <c r="BA10" s="33">
        <v>38846.389091026685</v>
      </c>
      <c r="BB10" s="33">
        <v>0</v>
      </c>
      <c r="BC10" s="33">
        <v>0</v>
      </c>
      <c r="BD10" s="33">
        <v>0</v>
      </c>
      <c r="BE10" s="33">
        <v>0</v>
      </c>
      <c r="BF10" s="33">
        <v>0</v>
      </c>
      <c r="BG10" s="33">
        <v>0</v>
      </c>
      <c r="BH10" s="33">
        <v>0</v>
      </c>
      <c r="BI10" s="33">
        <v>0</v>
      </c>
      <c r="BJ10" s="33">
        <v>0</v>
      </c>
      <c r="BK10" s="33">
        <v>0</v>
      </c>
      <c r="BL10" s="33">
        <v>0</v>
      </c>
      <c r="BM10" s="33">
        <v>0</v>
      </c>
      <c r="BN10" s="33">
        <v>0</v>
      </c>
      <c r="BO10" s="33">
        <v>0</v>
      </c>
      <c r="BP10" s="33">
        <v>0</v>
      </c>
      <c r="BQ10" s="33">
        <v>0</v>
      </c>
      <c r="BR10" s="33">
        <v>0</v>
      </c>
      <c r="BS10" s="33">
        <v>0</v>
      </c>
      <c r="BT10" s="33">
        <v>0</v>
      </c>
      <c r="BU10" s="33">
        <v>0</v>
      </c>
      <c r="BV10" s="33">
        <v>0</v>
      </c>
      <c r="BW10" s="33">
        <v>0</v>
      </c>
      <c r="BX10" s="33">
        <v>0</v>
      </c>
      <c r="BY10" s="33">
        <v>0</v>
      </c>
      <c r="BZ10" s="33">
        <v>0</v>
      </c>
      <c r="CA10" s="33">
        <v>0</v>
      </c>
      <c r="CB10" s="33">
        <v>0</v>
      </c>
      <c r="CC10" s="33">
        <v>0</v>
      </c>
      <c r="CD10" s="33">
        <v>0</v>
      </c>
      <c r="CE10" s="33">
        <v>0</v>
      </c>
      <c r="CF10" s="33">
        <v>0</v>
      </c>
      <c r="CG10" s="33">
        <v>0</v>
      </c>
      <c r="CH10" s="33">
        <v>0</v>
      </c>
      <c r="CI10" s="33">
        <v>0</v>
      </c>
      <c r="CJ10" s="33">
        <v>0</v>
      </c>
      <c r="CK10" s="33">
        <v>0</v>
      </c>
      <c r="CL10" s="33">
        <v>0</v>
      </c>
      <c r="CM10" s="33">
        <v>0</v>
      </c>
      <c r="CN10" s="33">
        <v>0</v>
      </c>
      <c r="CO10" s="33">
        <v>0</v>
      </c>
      <c r="CP10" s="33">
        <v>0</v>
      </c>
      <c r="CQ10" s="33">
        <v>0</v>
      </c>
      <c r="CR10" s="33">
        <v>0</v>
      </c>
      <c r="CS10" s="33">
        <v>0</v>
      </c>
      <c r="CT10" s="33">
        <v>0</v>
      </c>
      <c r="CU10" s="33">
        <v>0</v>
      </c>
      <c r="CV10" s="33">
        <v>0</v>
      </c>
      <c r="CW10" s="33">
        <v>0</v>
      </c>
      <c r="CX10" s="33">
        <v>0</v>
      </c>
      <c r="CY10" s="33">
        <v>0</v>
      </c>
      <c r="CZ10" s="33">
        <v>0</v>
      </c>
      <c r="DA10" s="33">
        <v>0</v>
      </c>
      <c r="DB10" s="33">
        <v>0</v>
      </c>
      <c r="DC10" s="33">
        <v>0</v>
      </c>
      <c r="DD10" s="33">
        <v>0</v>
      </c>
      <c r="DE10" s="33">
        <v>0</v>
      </c>
      <c r="DF10" s="33">
        <v>0</v>
      </c>
      <c r="DG10" s="33">
        <v>0</v>
      </c>
      <c r="DH10" s="33">
        <v>0</v>
      </c>
      <c r="DI10" s="33">
        <v>0</v>
      </c>
      <c r="DJ10" s="33">
        <v>157.26702431830284</v>
      </c>
      <c r="DK10" s="33">
        <v>449.3853401312706</v>
      </c>
      <c r="DL10" s="33">
        <v>0</v>
      </c>
      <c r="DM10" s="33">
        <v>0</v>
      </c>
      <c r="DN10" s="33">
        <v>0</v>
      </c>
      <c r="DO10" s="33">
        <v>563.76920034939508</v>
      </c>
      <c r="DP10" s="33">
        <v>0</v>
      </c>
      <c r="DQ10" s="33">
        <v>0</v>
      </c>
      <c r="DR10" s="33">
        <v>0</v>
      </c>
      <c r="DS10" s="33">
        <v>0</v>
      </c>
      <c r="DT10" s="33">
        <v>0</v>
      </c>
      <c r="DU10" s="33">
        <v>0</v>
      </c>
      <c r="DV10" s="33">
        <v>0</v>
      </c>
      <c r="DW10" s="33">
        <v>27957155.368926544</v>
      </c>
      <c r="DX10" s="33">
        <v>0</v>
      </c>
      <c r="DY10" s="33">
        <v>0</v>
      </c>
      <c r="DZ10" s="33">
        <v>0</v>
      </c>
      <c r="EA10" s="33">
        <v>0</v>
      </c>
      <c r="EB10" s="33">
        <v>0</v>
      </c>
      <c r="EC10" s="33">
        <v>0</v>
      </c>
      <c r="ED10" s="33">
        <v>0</v>
      </c>
      <c r="EE10" s="33">
        <v>0</v>
      </c>
      <c r="EF10" s="33">
        <v>0</v>
      </c>
      <c r="EG10" s="33">
        <v>0</v>
      </c>
      <c r="EH10" s="33">
        <v>0</v>
      </c>
      <c r="EI10" s="33">
        <v>899345.99638608203</v>
      </c>
      <c r="EJ10" s="33">
        <v>0</v>
      </c>
      <c r="EK10" s="33">
        <v>852.07693491386385</v>
      </c>
      <c r="EL10" s="33">
        <v>1355.0073235887753</v>
      </c>
      <c r="EM10" s="33">
        <v>0</v>
      </c>
      <c r="EN10" s="33">
        <v>0</v>
      </c>
      <c r="EO10" s="33">
        <v>0</v>
      </c>
      <c r="EP10" s="33">
        <v>0</v>
      </c>
      <c r="EQ10" s="33">
        <v>0</v>
      </c>
      <c r="ER10" s="33">
        <v>42311.167699149664</v>
      </c>
      <c r="ES10" s="33">
        <v>0</v>
      </c>
      <c r="ET10" s="33">
        <v>0</v>
      </c>
      <c r="EU10" s="33">
        <v>0</v>
      </c>
      <c r="EV10" s="33">
        <v>0</v>
      </c>
      <c r="EW10" s="33">
        <v>0</v>
      </c>
      <c r="EX10" s="33">
        <v>39844.71999886987</v>
      </c>
      <c r="EY10" s="33">
        <v>0</v>
      </c>
      <c r="EZ10" s="33">
        <v>0</v>
      </c>
      <c r="FA10" s="34">
        <v>69777565.555890754</v>
      </c>
      <c r="FB10" s="35">
        <v>9857347.5862814803</v>
      </c>
      <c r="FC10" s="35">
        <v>50871765.671811715</v>
      </c>
      <c r="FD10" s="34">
        <v>60729113.258093193</v>
      </c>
      <c r="FE10" s="35">
        <v>0</v>
      </c>
      <c r="FF10" s="34">
        <v>60729113.258093193</v>
      </c>
      <c r="FG10" s="35">
        <v>13506.988241121782</v>
      </c>
      <c r="FH10" s="35">
        <v>-138979.4971777421</v>
      </c>
      <c r="FI10" s="34">
        <v>-125472.50893662032</v>
      </c>
      <c r="FJ10" s="35">
        <v>2021495.5896089915</v>
      </c>
      <c r="FK10" s="36">
        <v>62625136.338765562</v>
      </c>
      <c r="FL10" s="35">
        <v>4284899.4178841272</v>
      </c>
      <c r="FM10" s="37">
        <v>128117802.47677232</v>
      </c>
    </row>
    <row r="11" spans="1:169">
      <c r="A11" s="359"/>
      <c r="B11" s="31" t="s">
        <v>13</v>
      </c>
      <c r="C11" s="32" t="s">
        <v>345</v>
      </c>
      <c r="D11" s="33">
        <v>14857170.698180921</v>
      </c>
      <c r="E11" s="33">
        <v>6999666.5328431362</v>
      </c>
      <c r="F11" s="33">
        <v>773802.15140904114</v>
      </c>
      <c r="G11" s="33">
        <v>4114587.6879669791</v>
      </c>
      <c r="H11" s="33">
        <v>5660937.3008157602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3">
        <v>0</v>
      </c>
      <c r="O11" s="33">
        <v>0</v>
      </c>
      <c r="P11" s="33">
        <v>120211.41724688769</v>
      </c>
      <c r="Q11" s="33">
        <v>0</v>
      </c>
      <c r="R11" s="33">
        <v>0</v>
      </c>
      <c r="S11" s="33">
        <v>0</v>
      </c>
      <c r="T11" s="33">
        <v>1.1226859476582699E-2</v>
      </c>
      <c r="U11" s="33">
        <v>341512.90849250456</v>
      </c>
      <c r="V11" s="33">
        <v>0</v>
      </c>
      <c r="W11" s="33">
        <v>0</v>
      </c>
      <c r="X11" s="33">
        <v>0</v>
      </c>
      <c r="Y11" s="33">
        <v>0</v>
      </c>
      <c r="Z11" s="33">
        <v>0</v>
      </c>
      <c r="AA11" s="33">
        <v>0</v>
      </c>
      <c r="AB11" s="33">
        <v>0</v>
      </c>
      <c r="AC11" s="33">
        <v>0</v>
      </c>
      <c r="AD11" s="33">
        <v>16001045.238913812</v>
      </c>
      <c r="AE11" s="33">
        <v>4470.0240076309174</v>
      </c>
      <c r="AF11" s="33">
        <v>1355833.4374652253</v>
      </c>
      <c r="AG11" s="33">
        <v>0</v>
      </c>
      <c r="AH11" s="33">
        <v>0</v>
      </c>
      <c r="AI11" s="33">
        <v>0</v>
      </c>
      <c r="AJ11" s="33">
        <v>0</v>
      </c>
      <c r="AK11" s="33">
        <v>0</v>
      </c>
      <c r="AL11" s="33">
        <v>217994.02319923823</v>
      </c>
      <c r="AM11" s="33">
        <v>0</v>
      </c>
      <c r="AN11" s="33">
        <v>211472.83963474163</v>
      </c>
      <c r="AO11" s="33">
        <v>0</v>
      </c>
      <c r="AP11" s="33">
        <v>0</v>
      </c>
      <c r="AQ11" s="33">
        <v>0</v>
      </c>
      <c r="AR11" s="33">
        <v>0</v>
      </c>
      <c r="AS11" s="33">
        <v>0</v>
      </c>
      <c r="AT11" s="33">
        <v>0</v>
      </c>
      <c r="AU11" s="33">
        <v>0</v>
      </c>
      <c r="AV11" s="33">
        <v>0</v>
      </c>
      <c r="AW11" s="33">
        <v>0</v>
      </c>
      <c r="AX11" s="33">
        <v>0</v>
      </c>
      <c r="AY11" s="33">
        <v>0</v>
      </c>
      <c r="AZ11" s="33">
        <v>0</v>
      </c>
      <c r="BA11" s="33">
        <v>0</v>
      </c>
      <c r="BB11" s="33">
        <v>0</v>
      </c>
      <c r="BC11" s="33">
        <v>0</v>
      </c>
      <c r="BD11" s="33">
        <v>0</v>
      </c>
      <c r="BE11" s="33">
        <v>0</v>
      </c>
      <c r="BF11" s="33">
        <v>0</v>
      </c>
      <c r="BG11" s="33">
        <v>0</v>
      </c>
      <c r="BH11" s="33">
        <v>0</v>
      </c>
      <c r="BI11" s="33">
        <v>0</v>
      </c>
      <c r="BJ11" s="33">
        <v>0</v>
      </c>
      <c r="BK11" s="33">
        <v>0</v>
      </c>
      <c r="BL11" s="33">
        <v>0</v>
      </c>
      <c r="BM11" s="33">
        <v>0</v>
      </c>
      <c r="BN11" s="33">
        <v>0</v>
      </c>
      <c r="BO11" s="33">
        <v>0</v>
      </c>
      <c r="BP11" s="33">
        <v>0</v>
      </c>
      <c r="BQ11" s="33">
        <v>0</v>
      </c>
      <c r="BR11" s="33">
        <v>0</v>
      </c>
      <c r="BS11" s="33">
        <v>0</v>
      </c>
      <c r="BT11" s="33">
        <v>0</v>
      </c>
      <c r="BU11" s="33">
        <v>0</v>
      </c>
      <c r="BV11" s="33">
        <v>0</v>
      </c>
      <c r="BW11" s="33">
        <v>0</v>
      </c>
      <c r="BX11" s="33">
        <v>0</v>
      </c>
      <c r="BY11" s="33">
        <v>0</v>
      </c>
      <c r="BZ11" s="33">
        <v>0</v>
      </c>
      <c r="CA11" s="33">
        <v>0</v>
      </c>
      <c r="CB11" s="33">
        <v>0</v>
      </c>
      <c r="CC11" s="33">
        <v>0</v>
      </c>
      <c r="CD11" s="33">
        <v>0</v>
      </c>
      <c r="CE11" s="33">
        <v>0</v>
      </c>
      <c r="CF11" s="33">
        <v>0</v>
      </c>
      <c r="CG11" s="33">
        <v>0</v>
      </c>
      <c r="CH11" s="33">
        <v>0</v>
      </c>
      <c r="CI11" s="33">
        <v>0</v>
      </c>
      <c r="CJ11" s="33">
        <v>0</v>
      </c>
      <c r="CK11" s="33">
        <v>0</v>
      </c>
      <c r="CL11" s="33">
        <v>0</v>
      </c>
      <c r="CM11" s="33">
        <v>0</v>
      </c>
      <c r="CN11" s="33">
        <v>0</v>
      </c>
      <c r="CO11" s="33">
        <v>0</v>
      </c>
      <c r="CP11" s="33">
        <v>0</v>
      </c>
      <c r="CQ11" s="33">
        <v>0</v>
      </c>
      <c r="CR11" s="33">
        <v>0</v>
      </c>
      <c r="CS11" s="33">
        <v>0</v>
      </c>
      <c r="CT11" s="33">
        <v>0</v>
      </c>
      <c r="CU11" s="33">
        <v>0</v>
      </c>
      <c r="CV11" s="33">
        <v>0</v>
      </c>
      <c r="CW11" s="33">
        <v>0</v>
      </c>
      <c r="CX11" s="33">
        <v>0</v>
      </c>
      <c r="CY11" s="33">
        <v>0</v>
      </c>
      <c r="CZ11" s="33">
        <v>0</v>
      </c>
      <c r="DA11" s="33">
        <v>0</v>
      </c>
      <c r="DB11" s="33">
        <v>0</v>
      </c>
      <c r="DC11" s="33">
        <v>0</v>
      </c>
      <c r="DD11" s="33">
        <v>0</v>
      </c>
      <c r="DE11" s="33">
        <v>0</v>
      </c>
      <c r="DF11" s="33">
        <v>0</v>
      </c>
      <c r="DG11" s="33">
        <v>0</v>
      </c>
      <c r="DH11" s="33">
        <v>0</v>
      </c>
      <c r="DI11" s="33">
        <v>0</v>
      </c>
      <c r="DJ11" s="33">
        <v>0</v>
      </c>
      <c r="DK11" s="33">
        <v>0</v>
      </c>
      <c r="DL11" s="33">
        <v>0</v>
      </c>
      <c r="DM11" s="33">
        <v>0</v>
      </c>
      <c r="DN11" s="33">
        <v>0</v>
      </c>
      <c r="DO11" s="33">
        <v>0</v>
      </c>
      <c r="DP11" s="33">
        <v>0</v>
      </c>
      <c r="DQ11" s="33">
        <v>0</v>
      </c>
      <c r="DR11" s="33">
        <v>0</v>
      </c>
      <c r="DS11" s="33">
        <v>0</v>
      </c>
      <c r="DT11" s="33">
        <v>0</v>
      </c>
      <c r="DU11" s="33">
        <v>0</v>
      </c>
      <c r="DV11" s="33">
        <v>0</v>
      </c>
      <c r="DW11" s="33">
        <v>0</v>
      </c>
      <c r="DX11" s="33">
        <v>0</v>
      </c>
      <c r="DY11" s="33">
        <v>0</v>
      </c>
      <c r="DZ11" s="33">
        <v>0</v>
      </c>
      <c r="EA11" s="33">
        <v>0</v>
      </c>
      <c r="EB11" s="33">
        <v>0</v>
      </c>
      <c r="EC11" s="33">
        <v>0</v>
      </c>
      <c r="ED11" s="33">
        <v>0</v>
      </c>
      <c r="EE11" s="33">
        <v>0</v>
      </c>
      <c r="EF11" s="33">
        <v>0</v>
      </c>
      <c r="EG11" s="33">
        <v>0</v>
      </c>
      <c r="EH11" s="33">
        <v>0</v>
      </c>
      <c r="EI11" s="33">
        <v>0</v>
      </c>
      <c r="EJ11" s="33">
        <v>0</v>
      </c>
      <c r="EK11" s="33">
        <v>0</v>
      </c>
      <c r="EL11" s="33">
        <v>0</v>
      </c>
      <c r="EM11" s="33">
        <v>0</v>
      </c>
      <c r="EN11" s="33">
        <v>0</v>
      </c>
      <c r="EO11" s="33">
        <v>0</v>
      </c>
      <c r="EP11" s="33">
        <v>0</v>
      </c>
      <c r="EQ11" s="33">
        <v>0</v>
      </c>
      <c r="ER11" s="33">
        <v>0</v>
      </c>
      <c r="ES11" s="33">
        <v>0</v>
      </c>
      <c r="ET11" s="33">
        <v>0</v>
      </c>
      <c r="EU11" s="33">
        <v>0</v>
      </c>
      <c r="EV11" s="33">
        <v>0</v>
      </c>
      <c r="EW11" s="33">
        <v>0</v>
      </c>
      <c r="EX11" s="33">
        <v>0</v>
      </c>
      <c r="EY11" s="33">
        <v>0</v>
      </c>
      <c r="EZ11" s="33">
        <v>0</v>
      </c>
      <c r="FA11" s="34">
        <v>50658704.271402739</v>
      </c>
      <c r="FB11" s="35">
        <v>0</v>
      </c>
      <c r="FC11" s="35">
        <v>0</v>
      </c>
      <c r="FD11" s="34">
        <v>0</v>
      </c>
      <c r="FE11" s="35">
        <v>19639627.580839083</v>
      </c>
      <c r="FF11" s="34">
        <v>19639627.580839083</v>
      </c>
      <c r="FG11" s="35">
        <v>0</v>
      </c>
      <c r="FH11" s="35">
        <v>0</v>
      </c>
      <c r="FI11" s="34">
        <v>0</v>
      </c>
      <c r="FJ11" s="35">
        <v>0</v>
      </c>
      <c r="FK11" s="36">
        <v>19639627.580839083</v>
      </c>
      <c r="FL11" s="35">
        <v>0</v>
      </c>
      <c r="FM11" s="37">
        <v>70298331.852241844</v>
      </c>
    </row>
    <row r="12" spans="1:169">
      <c r="A12" s="359"/>
      <c r="B12" s="31" t="s">
        <v>14</v>
      </c>
      <c r="C12" s="32" t="s">
        <v>346</v>
      </c>
      <c r="D12" s="33">
        <v>346797.25941604981</v>
      </c>
      <c r="E12" s="33">
        <v>35737.38279025253</v>
      </c>
      <c r="F12" s="33">
        <v>71954.15411550428</v>
      </c>
      <c r="G12" s="33">
        <v>48684.6948034788</v>
      </c>
      <c r="H12" s="33">
        <v>98492.047275739111</v>
      </c>
      <c r="I12" s="33">
        <v>36204793.682439744</v>
      </c>
      <c r="J12" s="33">
        <v>63785.089784693031</v>
      </c>
      <c r="K12" s="33">
        <v>298795.91732310801</v>
      </c>
      <c r="L12" s="33">
        <v>265368.6651528803</v>
      </c>
      <c r="M12" s="33">
        <v>1161289.2881579003</v>
      </c>
      <c r="N12" s="33">
        <v>60512.778548081857</v>
      </c>
      <c r="O12" s="33">
        <v>206948.14631466821</v>
      </c>
      <c r="P12" s="33">
        <v>230313.27683339373</v>
      </c>
      <c r="Q12" s="33">
        <v>132140.90502400833</v>
      </c>
      <c r="R12" s="33">
        <v>78989.45783010927</v>
      </c>
      <c r="S12" s="33">
        <v>125215.00766005664</v>
      </c>
      <c r="T12" s="33">
        <v>43502.735574289691</v>
      </c>
      <c r="U12" s="33">
        <v>442426.14947458415</v>
      </c>
      <c r="V12" s="33">
        <v>55332.998417786861</v>
      </c>
      <c r="W12" s="33">
        <v>24560.839751161464</v>
      </c>
      <c r="X12" s="33">
        <v>137873.1214062075</v>
      </c>
      <c r="Y12" s="33">
        <v>179979.99636603441</v>
      </c>
      <c r="Z12" s="33">
        <v>303007.38514529722</v>
      </c>
      <c r="AA12" s="33">
        <v>174436.21034874424</v>
      </c>
      <c r="AB12" s="33">
        <v>20288.181810343533</v>
      </c>
      <c r="AC12" s="33">
        <v>12435.740546237019</v>
      </c>
      <c r="AD12" s="33">
        <v>906401.62810024142</v>
      </c>
      <c r="AE12" s="33">
        <v>60136.683544161438</v>
      </c>
      <c r="AF12" s="33">
        <v>75770.519358037564</v>
      </c>
      <c r="AG12" s="33">
        <v>148417.10264478729</v>
      </c>
      <c r="AH12" s="33">
        <v>198290.40142065441</v>
      </c>
      <c r="AI12" s="33">
        <v>153914.53718602777</v>
      </c>
      <c r="AJ12" s="33">
        <v>112957.94676732384</v>
      </c>
      <c r="AK12" s="33">
        <v>153596.9117597428</v>
      </c>
      <c r="AL12" s="33">
        <v>275930.38519670034</v>
      </c>
      <c r="AM12" s="33">
        <v>4155.7494290410632</v>
      </c>
      <c r="AN12" s="33">
        <v>3369834.4028415526</v>
      </c>
      <c r="AO12" s="33">
        <v>29870.63834019392</v>
      </c>
      <c r="AP12" s="33">
        <v>11997.133073271834</v>
      </c>
      <c r="AQ12" s="33">
        <v>7057.583198104202</v>
      </c>
      <c r="AR12" s="33">
        <v>201971.00716870185</v>
      </c>
      <c r="AS12" s="33">
        <v>21799148.821577437</v>
      </c>
      <c r="AT12" s="33">
        <v>10126762.119383547</v>
      </c>
      <c r="AU12" s="33">
        <v>4591896.6955662835</v>
      </c>
      <c r="AV12" s="33">
        <v>359368.30068706087</v>
      </c>
      <c r="AW12" s="33">
        <v>328731.20764741156</v>
      </c>
      <c r="AX12" s="33">
        <v>1559965.1951798238</v>
      </c>
      <c r="AY12" s="33">
        <v>3464109.2429481726</v>
      </c>
      <c r="AZ12" s="33">
        <v>34555.90260883345</v>
      </c>
      <c r="BA12" s="33">
        <v>436019.61784148531</v>
      </c>
      <c r="BB12" s="33">
        <v>1329237.4001838751</v>
      </c>
      <c r="BC12" s="33">
        <v>327726.13900031568</v>
      </c>
      <c r="BD12" s="33">
        <v>234420.55543127304</v>
      </c>
      <c r="BE12" s="33">
        <v>9464030.2564410139</v>
      </c>
      <c r="BF12" s="33">
        <v>2833502.3154810932</v>
      </c>
      <c r="BG12" s="33">
        <v>13435549.919128589</v>
      </c>
      <c r="BH12" s="33">
        <v>1709797.1260428643</v>
      </c>
      <c r="BI12" s="33">
        <v>2397445.6592961587</v>
      </c>
      <c r="BJ12" s="33">
        <v>1398514.8113204662</v>
      </c>
      <c r="BK12" s="33">
        <v>2929044.1694235196</v>
      </c>
      <c r="BL12" s="33">
        <v>2436756.9390416332</v>
      </c>
      <c r="BM12" s="33">
        <v>17912942.877375204</v>
      </c>
      <c r="BN12" s="33">
        <v>931983.10888275085</v>
      </c>
      <c r="BO12" s="33">
        <v>2985699.9469437446</v>
      </c>
      <c r="BP12" s="33">
        <v>316461.39390655514</v>
      </c>
      <c r="BQ12" s="33">
        <v>494727.50506545551</v>
      </c>
      <c r="BR12" s="33">
        <v>42558.71378736099</v>
      </c>
      <c r="BS12" s="33">
        <v>84912.412983092465</v>
      </c>
      <c r="BT12" s="33">
        <v>795.58914999617286</v>
      </c>
      <c r="BU12" s="33">
        <v>35141.479173097643</v>
      </c>
      <c r="BV12" s="33">
        <v>50510.227534352911</v>
      </c>
      <c r="BW12" s="33">
        <v>0</v>
      </c>
      <c r="BX12" s="33">
        <v>146789.36155961268</v>
      </c>
      <c r="BY12" s="33">
        <v>94237.173547710656</v>
      </c>
      <c r="BZ12" s="33">
        <v>95604.128600058364</v>
      </c>
      <c r="CA12" s="33">
        <v>25702.977362058275</v>
      </c>
      <c r="CB12" s="33">
        <v>12941.342565762861</v>
      </c>
      <c r="CC12" s="33">
        <v>24022.052593221855</v>
      </c>
      <c r="CD12" s="33">
        <v>11080.7750411623</v>
      </c>
      <c r="CE12" s="33">
        <v>37237.359895044392</v>
      </c>
      <c r="CF12" s="33">
        <v>29442.223433617815</v>
      </c>
      <c r="CG12" s="33">
        <v>828.28832336306448</v>
      </c>
      <c r="CH12" s="33">
        <v>19633.533883312739</v>
      </c>
      <c r="CI12" s="33">
        <v>47545.485223989897</v>
      </c>
      <c r="CJ12" s="33">
        <v>94080.217438145759</v>
      </c>
      <c r="CK12" s="33">
        <v>64775.414990105564</v>
      </c>
      <c r="CL12" s="33">
        <v>471.49271311481425</v>
      </c>
      <c r="CM12" s="33">
        <v>1014.9207601622202</v>
      </c>
      <c r="CN12" s="33">
        <v>6342.6787872466293</v>
      </c>
      <c r="CO12" s="33">
        <v>0</v>
      </c>
      <c r="CP12" s="33">
        <v>567.35977659928722</v>
      </c>
      <c r="CQ12" s="33">
        <v>0</v>
      </c>
      <c r="CR12" s="33">
        <v>0</v>
      </c>
      <c r="CS12" s="33">
        <v>0</v>
      </c>
      <c r="CT12" s="33">
        <v>0</v>
      </c>
      <c r="CU12" s="33">
        <v>19503.259471615107</v>
      </c>
      <c r="CV12" s="33">
        <v>84506.641727129929</v>
      </c>
      <c r="CW12" s="33">
        <v>33621.36367238727</v>
      </c>
      <c r="CX12" s="33">
        <v>59957.129950039547</v>
      </c>
      <c r="CY12" s="33">
        <v>93800322.346398652</v>
      </c>
      <c r="CZ12" s="33">
        <v>2360515.4870768222</v>
      </c>
      <c r="DA12" s="33">
        <v>0</v>
      </c>
      <c r="DB12" s="33">
        <v>240203.59541853474</v>
      </c>
      <c r="DC12" s="33">
        <v>24353.266938752269</v>
      </c>
      <c r="DD12" s="33">
        <v>198675.55052065567</v>
      </c>
      <c r="DE12" s="33">
        <v>95201.414098108857</v>
      </c>
      <c r="DF12" s="33">
        <v>160826.70178357</v>
      </c>
      <c r="DG12" s="33">
        <v>123982.69546754073</v>
      </c>
      <c r="DH12" s="33">
        <v>36756.117007312248</v>
      </c>
      <c r="DI12" s="33">
        <v>8807.7441578178423</v>
      </c>
      <c r="DJ12" s="33">
        <v>4800.4260952012582</v>
      </c>
      <c r="DK12" s="33">
        <v>79494.362640052132</v>
      </c>
      <c r="DL12" s="33">
        <v>0</v>
      </c>
      <c r="DM12" s="33">
        <v>0</v>
      </c>
      <c r="DN12" s="33">
        <v>0</v>
      </c>
      <c r="DO12" s="33">
        <v>0</v>
      </c>
      <c r="DP12" s="33">
        <v>6683.1372060913009</v>
      </c>
      <c r="DQ12" s="33">
        <v>6509.7036242172426</v>
      </c>
      <c r="DR12" s="33">
        <v>0</v>
      </c>
      <c r="DS12" s="33">
        <v>0</v>
      </c>
      <c r="DT12" s="33">
        <v>0</v>
      </c>
      <c r="DU12" s="33">
        <v>30602.889269281779</v>
      </c>
      <c r="DV12" s="33">
        <v>34008.756643257962</v>
      </c>
      <c r="DW12" s="33">
        <v>16421.053802276867</v>
      </c>
      <c r="DX12" s="33">
        <v>0</v>
      </c>
      <c r="DY12" s="33">
        <v>0</v>
      </c>
      <c r="DZ12" s="33">
        <v>0</v>
      </c>
      <c r="EA12" s="33">
        <v>0</v>
      </c>
      <c r="EB12" s="33">
        <v>0</v>
      </c>
      <c r="EC12" s="33">
        <v>17218.229644303108</v>
      </c>
      <c r="ED12" s="33">
        <v>0</v>
      </c>
      <c r="EE12" s="33">
        <v>0</v>
      </c>
      <c r="EF12" s="33">
        <v>63307.689676131566</v>
      </c>
      <c r="EG12" s="33">
        <v>0</v>
      </c>
      <c r="EH12" s="33">
        <v>64.301927438646331</v>
      </c>
      <c r="EI12" s="33">
        <v>234549.26818833954</v>
      </c>
      <c r="EJ12" s="33">
        <v>4340.5898032396553</v>
      </c>
      <c r="EK12" s="33">
        <v>165741.34771763536</v>
      </c>
      <c r="EL12" s="33">
        <v>2931.6483747907173</v>
      </c>
      <c r="EM12" s="33">
        <v>9235.6362511959924</v>
      </c>
      <c r="EN12" s="33">
        <v>69628.867222251152</v>
      </c>
      <c r="EO12" s="33">
        <v>227221.50987195992</v>
      </c>
      <c r="EP12" s="33">
        <v>99536.218241387498</v>
      </c>
      <c r="EQ12" s="33">
        <v>607785.81586245471</v>
      </c>
      <c r="ER12" s="33">
        <v>340904.26849416125</v>
      </c>
      <c r="ES12" s="33">
        <v>19856.124170996041</v>
      </c>
      <c r="ET12" s="33">
        <v>6990.008916544497</v>
      </c>
      <c r="EU12" s="33">
        <v>106.02823668504558</v>
      </c>
      <c r="EV12" s="33">
        <v>19244.53824377996</v>
      </c>
      <c r="EW12" s="33">
        <v>2893.3151254281906</v>
      </c>
      <c r="EX12" s="33">
        <v>12378.794623833846</v>
      </c>
      <c r="EY12" s="33">
        <v>2643.9131308077922</v>
      </c>
      <c r="EZ12" s="33">
        <v>519242.08034141082</v>
      </c>
      <c r="FA12" s="34">
        <v>251150170.01489964</v>
      </c>
      <c r="FB12" s="35">
        <v>753293.4832398782</v>
      </c>
      <c r="FC12" s="35">
        <v>468986.0963417007</v>
      </c>
      <c r="FD12" s="34">
        <v>1222279.579581579</v>
      </c>
      <c r="FE12" s="35">
        <v>0</v>
      </c>
      <c r="FF12" s="34">
        <v>1222279.579581579</v>
      </c>
      <c r="FG12" s="35">
        <v>0</v>
      </c>
      <c r="FH12" s="35">
        <v>-2627614.6415468864</v>
      </c>
      <c r="FI12" s="34">
        <v>-2627614.6415468864</v>
      </c>
      <c r="FJ12" s="35">
        <v>260795.53562456899</v>
      </c>
      <c r="FK12" s="36">
        <v>-1144539.5263407384</v>
      </c>
      <c r="FL12" s="35">
        <v>14933018.4856</v>
      </c>
      <c r="FM12" s="37">
        <v>235072612.0029591</v>
      </c>
    </row>
    <row r="13" spans="1:169">
      <c r="A13" s="359"/>
      <c r="B13" s="31" t="s">
        <v>15</v>
      </c>
      <c r="C13" s="32" t="s">
        <v>347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44377.409200752489</v>
      </c>
      <c r="J13" s="33">
        <v>535454.38845314668</v>
      </c>
      <c r="K13" s="33">
        <v>12747.779390076283</v>
      </c>
      <c r="L13" s="33">
        <v>8949.8769311621672</v>
      </c>
      <c r="M13" s="33">
        <v>9826.862902478706</v>
      </c>
      <c r="N13" s="33">
        <v>15664.728389906659</v>
      </c>
      <c r="O13" s="33">
        <v>0</v>
      </c>
      <c r="P13" s="33">
        <v>0</v>
      </c>
      <c r="Q13" s="33">
        <v>0</v>
      </c>
      <c r="R13" s="33">
        <v>0</v>
      </c>
      <c r="S13" s="33">
        <v>0</v>
      </c>
      <c r="T13" s="33">
        <v>0</v>
      </c>
      <c r="U13" s="33">
        <v>0</v>
      </c>
      <c r="V13" s="33">
        <v>0</v>
      </c>
      <c r="W13" s="33">
        <v>0</v>
      </c>
      <c r="X13" s="33">
        <v>0</v>
      </c>
      <c r="Y13" s="33">
        <v>0</v>
      </c>
      <c r="Z13" s="33">
        <v>0</v>
      </c>
      <c r="AA13" s="33">
        <v>0</v>
      </c>
      <c r="AB13" s="33">
        <v>0</v>
      </c>
      <c r="AC13" s="33">
        <v>0</v>
      </c>
      <c r="AD13" s="33">
        <v>0</v>
      </c>
      <c r="AE13" s="33">
        <v>0</v>
      </c>
      <c r="AF13" s="33">
        <v>0</v>
      </c>
      <c r="AG13" s="33">
        <v>0</v>
      </c>
      <c r="AH13" s="33">
        <v>0</v>
      </c>
      <c r="AI13" s="33">
        <v>0</v>
      </c>
      <c r="AJ13" s="33">
        <v>0</v>
      </c>
      <c r="AK13" s="33">
        <v>0</v>
      </c>
      <c r="AL13" s="33">
        <v>0</v>
      </c>
      <c r="AM13" s="33">
        <v>0</v>
      </c>
      <c r="AN13" s="33">
        <v>59261.942827036153</v>
      </c>
      <c r="AO13" s="33">
        <v>0</v>
      </c>
      <c r="AP13" s="33">
        <v>0</v>
      </c>
      <c r="AQ13" s="33">
        <v>0</v>
      </c>
      <c r="AR13" s="33">
        <v>187877767.47050363</v>
      </c>
      <c r="AS13" s="33">
        <v>8526.2815403837012</v>
      </c>
      <c r="AT13" s="33">
        <v>9977990.173953319</v>
      </c>
      <c r="AU13" s="33">
        <v>1945618.9937134052</v>
      </c>
      <c r="AV13" s="33">
        <v>1130200.5962324338</v>
      </c>
      <c r="AW13" s="33">
        <v>342725.24512626021</v>
      </c>
      <c r="AX13" s="33">
        <v>2436140.3411045074</v>
      </c>
      <c r="AY13" s="33">
        <v>340545.28963681526</v>
      </c>
      <c r="AZ13" s="33">
        <v>17289.30643009183</v>
      </c>
      <c r="BA13" s="33">
        <v>26683.81135518233</v>
      </c>
      <c r="BB13" s="33">
        <v>698849.68883282575</v>
      </c>
      <c r="BC13" s="33">
        <v>160125.72528172962</v>
      </c>
      <c r="BD13" s="33">
        <v>662772.32988689409</v>
      </c>
      <c r="BE13" s="33">
        <v>0</v>
      </c>
      <c r="BF13" s="33">
        <v>0</v>
      </c>
      <c r="BG13" s="33">
        <v>0</v>
      </c>
      <c r="BH13" s="33">
        <v>625394.4620264835</v>
      </c>
      <c r="BI13" s="33">
        <v>310999.92812747107</v>
      </c>
      <c r="BJ13" s="33">
        <v>196166.65084719425</v>
      </c>
      <c r="BK13" s="33">
        <v>231164.14386975736</v>
      </c>
      <c r="BL13" s="33">
        <v>25836.182953346488</v>
      </c>
      <c r="BM13" s="33">
        <v>296762.97511020926</v>
      </c>
      <c r="BN13" s="33">
        <v>49711.620530419692</v>
      </c>
      <c r="BO13" s="33">
        <v>379845.73448415415</v>
      </c>
      <c r="BP13" s="33">
        <v>372563.52956560336</v>
      </c>
      <c r="BQ13" s="33">
        <v>586961.70180362358</v>
      </c>
      <c r="BR13" s="33">
        <v>86855.213488271213</v>
      </c>
      <c r="BS13" s="33">
        <v>86492.72630704187</v>
      </c>
      <c r="BT13" s="33">
        <v>46964.959000575502</v>
      </c>
      <c r="BU13" s="33">
        <v>66070.752469930405</v>
      </c>
      <c r="BV13" s="33">
        <v>23116.846168934408</v>
      </c>
      <c r="BW13" s="33">
        <v>3531.7445476104849</v>
      </c>
      <c r="BX13" s="33">
        <v>251441.75274803874</v>
      </c>
      <c r="BY13" s="33">
        <v>179947.26703902468</v>
      </c>
      <c r="BZ13" s="33">
        <v>112541.12738445283</v>
      </c>
      <c r="CA13" s="33">
        <v>11281.884127876439</v>
      </c>
      <c r="CB13" s="33">
        <v>18286.735876784023</v>
      </c>
      <c r="CC13" s="33">
        <v>50411.259434515596</v>
      </c>
      <c r="CD13" s="33">
        <v>196286.18389699439</v>
      </c>
      <c r="CE13" s="33">
        <v>228955.34300551421</v>
      </c>
      <c r="CF13" s="33">
        <v>62338.677209196205</v>
      </c>
      <c r="CG13" s="33">
        <v>28939.701034734859</v>
      </c>
      <c r="CH13" s="33">
        <v>52604.71803041183</v>
      </c>
      <c r="CI13" s="33">
        <v>24259.95404570219</v>
      </c>
      <c r="CJ13" s="33">
        <v>0</v>
      </c>
      <c r="CK13" s="33">
        <v>0</v>
      </c>
      <c r="CL13" s="33">
        <v>0</v>
      </c>
      <c r="CM13" s="33">
        <v>0</v>
      </c>
      <c r="CN13" s="33">
        <v>43807.450639424533</v>
      </c>
      <c r="CO13" s="33">
        <v>0</v>
      </c>
      <c r="CP13" s="33">
        <v>0</v>
      </c>
      <c r="CQ13" s="33">
        <v>0</v>
      </c>
      <c r="CR13" s="33">
        <v>0</v>
      </c>
      <c r="CS13" s="33">
        <v>0</v>
      </c>
      <c r="CT13" s="33">
        <v>0</v>
      </c>
      <c r="CU13" s="33">
        <v>0</v>
      </c>
      <c r="CV13" s="33">
        <v>0</v>
      </c>
      <c r="CW13" s="33">
        <v>0</v>
      </c>
      <c r="CX13" s="33">
        <v>0</v>
      </c>
      <c r="CY13" s="33">
        <v>6735286.1471629106</v>
      </c>
      <c r="CZ13" s="33">
        <v>33825563.811464399</v>
      </c>
      <c r="DA13" s="33">
        <v>0</v>
      </c>
      <c r="DB13" s="33">
        <v>0</v>
      </c>
      <c r="DC13" s="33">
        <v>0</v>
      </c>
      <c r="DD13" s="33">
        <v>0</v>
      </c>
      <c r="DE13" s="33">
        <v>0</v>
      </c>
      <c r="DF13" s="33">
        <v>0</v>
      </c>
      <c r="DG13" s="33">
        <v>0</v>
      </c>
      <c r="DH13" s="33">
        <v>0</v>
      </c>
      <c r="DI13" s="33">
        <v>0</v>
      </c>
      <c r="DJ13" s="33">
        <v>0</v>
      </c>
      <c r="DK13" s="33">
        <v>0</v>
      </c>
      <c r="DL13" s="33">
        <v>111.35518669696565</v>
      </c>
      <c r="DM13" s="33">
        <v>18.553071634878172</v>
      </c>
      <c r="DN13" s="33">
        <v>0</v>
      </c>
      <c r="DO13" s="33">
        <v>358.01126997162828</v>
      </c>
      <c r="DP13" s="33">
        <v>0</v>
      </c>
      <c r="DQ13" s="33">
        <v>0</v>
      </c>
      <c r="DR13" s="33">
        <v>0</v>
      </c>
      <c r="DS13" s="33">
        <v>0</v>
      </c>
      <c r="DT13" s="33">
        <v>0</v>
      </c>
      <c r="DU13" s="33">
        <v>0</v>
      </c>
      <c r="DV13" s="33">
        <v>0</v>
      </c>
      <c r="DW13" s="33">
        <v>0</v>
      </c>
      <c r="DX13" s="33">
        <v>0</v>
      </c>
      <c r="DY13" s="33">
        <v>0</v>
      </c>
      <c r="DZ13" s="33">
        <v>0</v>
      </c>
      <c r="EA13" s="33">
        <v>0</v>
      </c>
      <c r="EB13" s="33">
        <v>0</v>
      </c>
      <c r="EC13" s="33">
        <v>0</v>
      </c>
      <c r="ED13" s="33">
        <v>0</v>
      </c>
      <c r="EE13" s="33">
        <v>0</v>
      </c>
      <c r="EF13" s="33">
        <v>0</v>
      </c>
      <c r="EG13" s="33">
        <v>0</v>
      </c>
      <c r="EH13" s="33">
        <v>0</v>
      </c>
      <c r="EI13" s="33">
        <v>2507.1571750275561</v>
      </c>
      <c r="EJ13" s="33">
        <v>0</v>
      </c>
      <c r="EK13" s="33">
        <v>0</v>
      </c>
      <c r="EL13" s="33">
        <v>0</v>
      </c>
      <c r="EM13" s="33">
        <v>0</v>
      </c>
      <c r="EN13" s="33">
        <v>0</v>
      </c>
      <c r="EO13" s="33">
        <v>0</v>
      </c>
      <c r="EP13" s="33">
        <v>0</v>
      </c>
      <c r="EQ13" s="33">
        <v>0</v>
      </c>
      <c r="ER13" s="33">
        <v>34579.890377714764</v>
      </c>
      <c r="ES13" s="33">
        <v>0</v>
      </c>
      <c r="ET13" s="33">
        <v>0</v>
      </c>
      <c r="EU13" s="33">
        <v>0</v>
      </c>
      <c r="EV13" s="33">
        <v>0</v>
      </c>
      <c r="EW13" s="33">
        <v>296.55368882898989</v>
      </c>
      <c r="EX13" s="33">
        <v>1459.4720385524688</v>
      </c>
      <c r="EY13" s="33">
        <v>270.99106021674356</v>
      </c>
      <c r="EZ13" s="33">
        <v>48036.90111969896</v>
      </c>
      <c r="FA13" s="34">
        <v>251609548.31108108</v>
      </c>
      <c r="FB13" s="35">
        <v>0</v>
      </c>
      <c r="FC13" s="35">
        <v>0</v>
      </c>
      <c r="FD13" s="34">
        <v>0</v>
      </c>
      <c r="FE13" s="35">
        <v>0</v>
      </c>
      <c r="FF13" s="34">
        <v>0</v>
      </c>
      <c r="FG13" s="35">
        <v>0</v>
      </c>
      <c r="FH13" s="35">
        <v>288640.90826580342</v>
      </c>
      <c r="FI13" s="34">
        <v>288640.90826580342</v>
      </c>
      <c r="FJ13" s="35">
        <v>1085317.4332996409</v>
      </c>
      <c r="FK13" s="36">
        <v>1373958.3415654444</v>
      </c>
      <c r="FL13" s="35">
        <v>145293939.37647587</v>
      </c>
      <c r="FM13" s="37">
        <v>107689567.27616996</v>
      </c>
    </row>
    <row r="14" spans="1:169">
      <c r="A14" s="359"/>
      <c r="B14" s="31" t="s">
        <v>16</v>
      </c>
      <c r="C14" s="32" t="s">
        <v>348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3">
        <v>8867539.7678230647</v>
      </c>
      <c r="L14" s="33">
        <v>0</v>
      </c>
      <c r="M14" s="33">
        <v>0</v>
      </c>
      <c r="N14" s="33">
        <v>0</v>
      </c>
      <c r="O14" s="33">
        <v>0</v>
      </c>
      <c r="P14" s="33">
        <v>0</v>
      </c>
      <c r="Q14" s="33">
        <v>0</v>
      </c>
      <c r="R14" s="33">
        <v>0</v>
      </c>
      <c r="S14" s="33">
        <v>0</v>
      </c>
      <c r="T14" s="33">
        <v>0</v>
      </c>
      <c r="U14" s="33">
        <v>0</v>
      </c>
      <c r="V14" s="33">
        <v>0</v>
      </c>
      <c r="W14" s="33">
        <v>0</v>
      </c>
      <c r="X14" s="33">
        <v>0</v>
      </c>
      <c r="Y14" s="33">
        <v>0</v>
      </c>
      <c r="Z14" s="33">
        <v>0</v>
      </c>
      <c r="AA14" s="33">
        <v>0</v>
      </c>
      <c r="AB14" s="33">
        <v>0</v>
      </c>
      <c r="AC14" s="33">
        <v>0</v>
      </c>
      <c r="AD14" s="33">
        <v>0</v>
      </c>
      <c r="AE14" s="33">
        <v>0</v>
      </c>
      <c r="AF14" s="33">
        <v>0</v>
      </c>
      <c r="AG14" s="33">
        <v>0</v>
      </c>
      <c r="AH14" s="33">
        <v>0</v>
      </c>
      <c r="AI14" s="33">
        <v>0</v>
      </c>
      <c r="AJ14" s="33">
        <v>0</v>
      </c>
      <c r="AK14" s="33">
        <v>0</v>
      </c>
      <c r="AL14" s="33">
        <v>0</v>
      </c>
      <c r="AM14" s="33">
        <v>0</v>
      </c>
      <c r="AN14" s="33">
        <v>0</v>
      </c>
      <c r="AO14" s="33">
        <v>0</v>
      </c>
      <c r="AP14" s="33">
        <v>0</v>
      </c>
      <c r="AQ14" s="33">
        <v>0</v>
      </c>
      <c r="AR14" s="33">
        <v>0</v>
      </c>
      <c r="AS14" s="33">
        <v>0</v>
      </c>
      <c r="AT14" s="33">
        <v>265608.16625995096</v>
      </c>
      <c r="AU14" s="33">
        <v>0</v>
      </c>
      <c r="AV14" s="33">
        <v>0</v>
      </c>
      <c r="AW14" s="33">
        <v>0</v>
      </c>
      <c r="AX14" s="33">
        <v>0</v>
      </c>
      <c r="AY14" s="33">
        <v>239790.36894890069</v>
      </c>
      <c r="AZ14" s="33">
        <v>0</v>
      </c>
      <c r="BA14" s="33">
        <v>59088.982066062774</v>
      </c>
      <c r="BB14" s="33">
        <v>0</v>
      </c>
      <c r="BC14" s="33">
        <v>0</v>
      </c>
      <c r="BD14" s="33">
        <v>0</v>
      </c>
      <c r="BE14" s="33">
        <v>0</v>
      </c>
      <c r="BF14" s="33">
        <v>0</v>
      </c>
      <c r="BG14" s="33">
        <v>0</v>
      </c>
      <c r="BH14" s="33">
        <v>0</v>
      </c>
      <c r="BI14" s="33">
        <v>0</v>
      </c>
      <c r="BJ14" s="33">
        <v>0</v>
      </c>
      <c r="BK14" s="33">
        <v>0</v>
      </c>
      <c r="BL14" s="33">
        <v>14089353.900044933</v>
      </c>
      <c r="BM14" s="33">
        <v>104046412.76671037</v>
      </c>
      <c r="BN14" s="33">
        <v>12244867.043472903</v>
      </c>
      <c r="BO14" s="33">
        <v>2756561.1787181888</v>
      </c>
      <c r="BP14" s="33">
        <v>0</v>
      </c>
      <c r="BQ14" s="33">
        <v>3475795.9705537236</v>
      </c>
      <c r="BR14" s="33">
        <v>0</v>
      </c>
      <c r="BS14" s="33">
        <v>0</v>
      </c>
      <c r="BT14" s="33">
        <v>0</v>
      </c>
      <c r="BU14" s="33">
        <v>0</v>
      </c>
      <c r="BV14" s="33">
        <v>0</v>
      </c>
      <c r="BW14" s="33">
        <v>0</v>
      </c>
      <c r="BX14" s="33">
        <v>0</v>
      </c>
      <c r="BY14" s="33">
        <v>0</v>
      </c>
      <c r="BZ14" s="33">
        <v>0</v>
      </c>
      <c r="CA14" s="33">
        <v>0</v>
      </c>
      <c r="CB14" s="33">
        <v>0</v>
      </c>
      <c r="CC14" s="33">
        <v>0</v>
      </c>
      <c r="CD14" s="33">
        <v>0</v>
      </c>
      <c r="CE14" s="33">
        <v>0</v>
      </c>
      <c r="CF14" s="33">
        <v>0</v>
      </c>
      <c r="CG14" s="33">
        <v>0</v>
      </c>
      <c r="CH14" s="33">
        <v>0</v>
      </c>
      <c r="CI14" s="33">
        <v>0</v>
      </c>
      <c r="CJ14" s="33">
        <v>0</v>
      </c>
      <c r="CK14" s="33">
        <v>0</v>
      </c>
      <c r="CL14" s="33">
        <v>0</v>
      </c>
      <c r="CM14" s="33">
        <v>0</v>
      </c>
      <c r="CN14" s="33">
        <v>0</v>
      </c>
      <c r="CO14" s="33">
        <v>0</v>
      </c>
      <c r="CP14" s="33">
        <v>0</v>
      </c>
      <c r="CQ14" s="33">
        <v>0</v>
      </c>
      <c r="CR14" s="33">
        <v>0</v>
      </c>
      <c r="CS14" s="33">
        <v>0</v>
      </c>
      <c r="CT14" s="33">
        <v>0</v>
      </c>
      <c r="CU14" s="33">
        <v>0</v>
      </c>
      <c r="CV14" s="33">
        <v>0</v>
      </c>
      <c r="CW14" s="33">
        <v>0</v>
      </c>
      <c r="CX14" s="33">
        <v>0</v>
      </c>
      <c r="CY14" s="33">
        <v>0</v>
      </c>
      <c r="CZ14" s="33">
        <v>0</v>
      </c>
      <c r="DA14" s="33">
        <v>0</v>
      </c>
      <c r="DB14" s="33">
        <v>0</v>
      </c>
      <c r="DC14" s="33">
        <v>0</v>
      </c>
      <c r="DD14" s="33">
        <v>0</v>
      </c>
      <c r="DE14" s="33">
        <v>0</v>
      </c>
      <c r="DF14" s="33">
        <v>0</v>
      </c>
      <c r="DG14" s="33">
        <v>0</v>
      </c>
      <c r="DH14" s="33">
        <v>0</v>
      </c>
      <c r="DI14" s="33">
        <v>0</v>
      </c>
      <c r="DJ14" s="33">
        <v>0</v>
      </c>
      <c r="DK14" s="33">
        <v>0</v>
      </c>
      <c r="DL14" s="33">
        <v>0</v>
      </c>
      <c r="DM14" s="33">
        <v>0</v>
      </c>
      <c r="DN14" s="33">
        <v>0</v>
      </c>
      <c r="DO14" s="33">
        <v>0</v>
      </c>
      <c r="DP14" s="33">
        <v>0</v>
      </c>
      <c r="DQ14" s="33">
        <v>0</v>
      </c>
      <c r="DR14" s="33">
        <v>0</v>
      </c>
      <c r="DS14" s="33">
        <v>0</v>
      </c>
      <c r="DT14" s="33">
        <v>0</v>
      </c>
      <c r="DU14" s="33">
        <v>0</v>
      </c>
      <c r="DV14" s="33">
        <v>0</v>
      </c>
      <c r="DW14" s="33">
        <v>0</v>
      </c>
      <c r="DX14" s="33">
        <v>0</v>
      </c>
      <c r="DY14" s="33">
        <v>0</v>
      </c>
      <c r="DZ14" s="33">
        <v>0</v>
      </c>
      <c r="EA14" s="33">
        <v>0</v>
      </c>
      <c r="EB14" s="33">
        <v>0</v>
      </c>
      <c r="EC14" s="33">
        <v>0</v>
      </c>
      <c r="ED14" s="33">
        <v>0</v>
      </c>
      <c r="EE14" s="33">
        <v>0</v>
      </c>
      <c r="EF14" s="33">
        <v>0</v>
      </c>
      <c r="EG14" s="33">
        <v>0</v>
      </c>
      <c r="EH14" s="33">
        <v>0</v>
      </c>
      <c r="EI14" s="33">
        <v>153647.56402035878</v>
      </c>
      <c r="EJ14" s="33">
        <v>0</v>
      </c>
      <c r="EK14" s="33">
        <v>0</v>
      </c>
      <c r="EL14" s="33">
        <v>0</v>
      </c>
      <c r="EM14" s="33">
        <v>0</v>
      </c>
      <c r="EN14" s="33">
        <v>0</v>
      </c>
      <c r="EO14" s="33">
        <v>0</v>
      </c>
      <c r="EP14" s="33">
        <v>0</v>
      </c>
      <c r="EQ14" s="33">
        <v>0</v>
      </c>
      <c r="ER14" s="33">
        <v>0</v>
      </c>
      <c r="ES14" s="33">
        <v>0</v>
      </c>
      <c r="ET14" s="33">
        <v>0</v>
      </c>
      <c r="EU14" s="33">
        <v>0</v>
      </c>
      <c r="EV14" s="33">
        <v>0</v>
      </c>
      <c r="EW14" s="33">
        <v>0</v>
      </c>
      <c r="EX14" s="33">
        <v>0</v>
      </c>
      <c r="EY14" s="33">
        <v>0</v>
      </c>
      <c r="EZ14" s="33">
        <v>0</v>
      </c>
      <c r="FA14" s="34">
        <v>146198665.70861846</v>
      </c>
      <c r="FB14" s="35">
        <v>0</v>
      </c>
      <c r="FC14" s="35">
        <v>0</v>
      </c>
      <c r="FD14" s="34">
        <v>0</v>
      </c>
      <c r="FE14" s="35">
        <v>0</v>
      </c>
      <c r="FF14" s="34">
        <v>0</v>
      </c>
      <c r="FG14" s="35">
        <v>0</v>
      </c>
      <c r="FH14" s="35">
        <v>1190105.996385956</v>
      </c>
      <c r="FI14" s="34">
        <v>1190105.996385956</v>
      </c>
      <c r="FJ14" s="35">
        <v>1052122.727278383</v>
      </c>
      <c r="FK14" s="36">
        <v>2242228.7236643387</v>
      </c>
      <c r="FL14" s="35">
        <v>87815098.179000005</v>
      </c>
      <c r="FM14" s="37">
        <v>60625796.253282711</v>
      </c>
    </row>
    <row r="15" spans="1:169">
      <c r="A15" s="359"/>
      <c r="B15" s="31" t="s">
        <v>17</v>
      </c>
      <c r="C15" s="32" t="s">
        <v>349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2104730.3432222977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3">
        <v>0</v>
      </c>
      <c r="AD15" s="33">
        <v>0</v>
      </c>
      <c r="AE15" s="33">
        <v>0</v>
      </c>
      <c r="AF15" s="33">
        <v>0</v>
      </c>
      <c r="AG15" s="33">
        <v>0</v>
      </c>
      <c r="AH15" s="33">
        <v>0</v>
      </c>
      <c r="AI15" s="33">
        <v>0</v>
      </c>
      <c r="AJ15" s="33">
        <v>0</v>
      </c>
      <c r="AK15" s="33">
        <v>0</v>
      </c>
      <c r="AL15" s="33">
        <v>0</v>
      </c>
      <c r="AM15" s="33">
        <v>0</v>
      </c>
      <c r="AN15" s="33">
        <v>0</v>
      </c>
      <c r="AO15" s="33">
        <v>0</v>
      </c>
      <c r="AP15" s="33">
        <v>0</v>
      </c>
      <c r="AQ15" s="33">
        <v>0</v>
      </c>
      <c r="AR15" s="33">
        <v>319756.7383267681</v>
      </c>
      <c r="AS15" s="33">
        <v>0</v>
      </c>
      <c r="AT15" s="33">
        <v>3227102.1103554461</v>
      </c>
      <c r="AU15" s="33">
        <v>36143.979624393614</v>
      </c>
      <c r="AV15" s="33">
        <v>0</v>
      </c>
      <c r="AW15" s="33">
        <v>243874.60574484395</v>
      </c>
      <c r="AX15" s="33">
        <v>0</v>
      </c>
      <c r="AY15" s="33">
        <v>772213.48623907485</v>
      </c>
      <c r="AZ15" s="33">
        <v>24028.351554510667</v>
      </c>
      <c r="BA15" s="33">
        <v>24746.842122376194</v>
      </c>
      <c r="BB15" s="33">
        <v>0</v>
      </c>
      <c r="BC15" s="33">
        <v>0</v>
      </c>
      <c r="BD15" s="33">
        <v>0</v>
      </c>
      <c r="BE15" s="33">
        <v>0</v>
      </c>
      <c r="BF15" s="33">
        <v>0</v>
      </c>
      <c r="BG15" s="33">
        <v>0</v>
      </c>
      <c r="BH15" s="33">
        <v>0</v>
      </c>
      <c r="BI15" s="33">
        <v>521456.72065408877</v>
      </c>
      <c r="BJ15" s="33">
        <v>1323130.5243548478</v>
      </c>
      <c r="BK15" s="33">
        <v>14977.685293247234</v>
      </c>
      <c r="BL15" s="33">
        <v>0</v>
      </c>
      <c r="BM15" s="33">
        <v>0</v>
      </c>
      <c r="BN15" s="33">
        <v>1770835.9004445635</v>
      </c>
      <c r="BO15" s="33">
        <v>64253060.81531243</v>
      </c>
      <c r="BP15" s="33">
        <v>11256150.194903141</v>
      </c>
      <c r="BQ15" s="33">
        <v>2875209.7256580815</v>
      </c>
      <c r="BR15" s="33">
        <v>0</v>
      </c>
      <c r="BS15" s="33">
        <v>0</v>
      </c>
      <c r="BT15" s="33">
        <v>0</v>
      </c>
      <c r="BU15" s="33">
        <v>0</v>
      </c>
      <c r="BV15" s="33">
        <v>0</v>
      </c>
      <c r="BW15" s="33">
        <v>0</v>
      </c>
      <c r="BX15" s="33">
        <v>0</v>
      </c>
      <c r="BY15" s="33">
        <v>0</v>
      </c>
      <c r="BZ15" s="33">
        <v>0</v>
      </c>
      <c r="CA15" s="33">
        <v>0</v>
      </c>
      <c r="CB15" s="33">
        <v>0</v>
      </c>
      <c r="CC15" s="33">
        <v>0</v>
      </c>
      <c r="CD15" s="33">
        <v>0</v>
      </c>
      <c r="CE15" s="33">
        <v>0</v>
      </c>
      <c r="CF15" s="33">
        <v>0</v>
      </c>
      <c r="CG15" s="33">
        <v>0</v>
      </c>
      <c r="CH15" s="33">
        <v>0</v>
      </c>
      <c r="CI15" s="33">
        <v>0</v>
      </c>
      <c r="CJ15" s="33">
        <v>0</v>
      </c>
      <c r="CK15" s="33">
        <v>0</v>
      </c>
      <c r="CL15" s="33">
        <v>0</v>
      </c>
      <c r="CM15" s="33">
        <v>0</v>
      </c>
      <c r="CN15" s="33">
        <v>0</v>
      </c>
      <c r="CO15" s="33">
        <v>0.446193408036961</v>
      </c>
      <c r="CP15" s="33">
        <v>0</v>
      </c>
      <c r="CQ15" s="33">
        <v>0</v>
      </c>
      <c r="CR15" s="33">
        <v>0</v>
      </c>
      <c r="CS15" s="33">
        <v>0</v>
      </c>
      <c r="CT15" s="33">
        <v>0</v>
      </c>
      <c r="CU15" s="33">
        <v>0</v>
      </c>
      <c r="CV15" s="33">
        <v>0</v>
      </c>
      <c r="CW15" s="33">
        <v>11946.03283458027</v>
      </c>
      <c r="CX15" s="33">
        <v>0</v>
      </c>
      <c r="CY15" s="33">
        <v>0</v>
      </c>
      <c r="CZ15" s="33">
        <v>0</v>
      </c>
      <c r="DA15" s="33">
        <v>0</v>
      </c>
      <c r="DB15" s="33">
        <v>0</v>
      </c>
      <c r="DC15" s="33">
        <v>0</v>
      </c>
      <c r="DD15" s="33">
        <v>0</v>
      </c>
      <c r="DE15" s="33">
        <v>0</v>
      </c>
      <c r="DF15" s="33">
        <v>0</v>
      </c>
      <c r="DG15" s="33">
        <v>0</v>
      </c>
      <c r="DH15" s="33">
        <v>0</v>
      </c>
      <c r="DI15" s="33">
        <v>0</v>
      </c>
      <c r="DJ15" s="33">
        <v>0</v>
      </c>
      <c r="DK15" s="33">
        <v>0</v>
      </c>
      <c r="DL15" s="33">
        <v>0</v>
      </c>
      <c r="DM15" s="33">
        <v>0</v>
      </c>
      <c r="DN15" s="33">
        <v>0</v>
      </c>
      <c r="DO15" s="33">
        <v>0</v>
      </c>
      <c r="DP15" s="33">
        <v>0</v>
      </c>
      <c r="DQ15" s="33">
        <v>0</v>
      </c>
      <c r="DR15" s="33">
        <v>0</v>
      </c>
      <c r="DS15" s="33">
        <v>0</v>
      </c>
      <c r="DT15" s="33">
        <v>0</v>
      </c>
      <c r="DU15" s="33">
        <v>0</v>
      </c>
      <c r="DV15" s="33">
        <v>0</v>
      </c>
      <c r="DW15" s="33">
        <v>0</v>
      </c>
      <c r="DX15" s="33">
        <v>0</v>
      </c>
      <c r="DY15" s="33">
        <v>0</v>
      </c>
      <c r="DZ15" s="33">
        <v>0</v>
      </c>
      <c r="EA15" s="33">
        <v>0</v>
      </c>
      <c r="EB15" s="33">
        <v>0</v>
      </c>
      <c r="EC15" s="33">
        <v>0</v>
      </c>
      <c r="ED15" s="33">
        <v>0</v>
      </c>
      <c r="EE15" s="33">
        <v>0</v>
      </c>
      <c r="EF15" s="33">
        <v>0</v>
      </c>
      <c r="EG15" s="33">
        <v>0</v>
      </c>
      <c r="EH15" s="33">
        <v>0</v>
      </c>
      <c r="EI15" s="33">
        <v>159028.39253163192</v>
      </c>
      <c r="EJ15" s="33">
        <v>0</v>
      </c>
      <c r="EK15" s="33">
        <v>0</v>
      </c>
      <c r="EL15" s="33">
        <v>0</v>
      </c>
      <c r="EM15" s="33">
        <v>0</v>
      </c>
      <c r="EN15" s="33">
        <v>0</v>
      </c>
      <c r="EO15" s="33">
        <v>0</v>
      </c>
      <c r="EP15" s="33">
        <v>0</v>
      </c>
      <c r="EQ15" s="33">
        <v>0</v>
      </c>
      <c r="ER15" s="33">
        <v>0</v>
      </c>
      <c r="ES15" s="33">
        <v>0</v>
      </c>
      <c r="ET15" s="33">
        <v>0</v>
      </c>
      <c r="EU15" s="33">
        <v>0</v>
      </c>
      <c r="EV15" s="33">
        <v>0</v>
      </c>
      <c r="EW15" s="33">
        <v>0</v>
      </c>
      <c r="EX15" s="33">
        <v>0</v>
      </c>
      <c r="EY15" s="33">
        <v>0</v>
      </c>
      <c r="EZ15" s="33">
        <v>0</v>
      </c>
      <c r="FA15" s="34">
        <v>88938392.895369738</v>
      </c>
      <c r="FB15" s="35">
        <v>0</v>
      </c>
      <c r="FC15" s="35">
        <v>0</v>
      </c>
      <c r="FD15" s="34">
        <v>0</v>
      </c>
      <c r="FE15" s="35">
        <v>0</v>
      </c>
      <c r="FF15" s="34">
        <v>0</v>
      </c>
      <c r="FG15" s="35">
        <v>0</v>
      </c>
      <c r="FH15" s="35">
        <v>54638.403300705999</v>
      </c>
      <c r="FI15" s="34">
        <v>54638.403300705999</v>
      </c>
      <c r="FJ15" s="35">
        <v>451052.8830701554</v>
      </c>
      <c r="FK15" s="36">
        <v>505691.2863708614</v>
      </c>
      <c r="FL15" s="35">
        <v>39892838.533317789</v>
      </c>
      <c r="FM15" s="37">
        <v>49551245.648422688</v>
      </c>
    </row>
    <row r="16" spans="1:169">
      <c r="A16" s="359"/>
      <c r="B16" s="31" t="s">
        <v>18</v>
      </c>
      <c r="C16" s="32" t="s">
        <v>350</v>
      </c>
      <c r="D16" s="33">
        <v>626.81780854674173</v>
      </c>
      <c r="E16" s="33">
        <v>726.97970672693486</v>
      </c>
      <c r="F16" s="33">
        <v>484.8657478722767</v>
      </c>
      <c r="G16" s="33">
        <v>190.06841713573863</v>
      </c>
      <c r="H16" s="33">
        <v>279.07983829305414</v>
      </c>
      <c r="I16" s="33">
        <v>45270.04579642076</v>
      </c>
      <c r="J16" s="33">
        <v>20550.067837663202</v>
      </c>
      <c r="K16" s="33">
        <v>17204.918235716264</v>
      </c>
      <c r="L16" s="33">
        <v>48503.945770579652</v>
      </c>
      <c r="M16" s="33">
        <v>1021585.9836241417</v>
      </c>
      <c r="N16" s="33">
        <v>74468.260627687851</v>
      </c>
      <c r="O16" s="33">
        <v>486.36420438826622</v>
      </c>
      <c r="P16" s="33">
        <v>9977.157778871755</v>
      </c>
      <c r="Q16" s="33">
        <v>6628.6692110939148</v>
      </c>
      <c r="R16" s="33">
        <v>2131.8825786664584</v>
      </c>
      <c r="S16" s="33">
        <v>1446.9910678079445</v>
      </c>
      <c r="T16" s="33">
        <v>5271.6463574189102</v>
      </c>
      <c r="U16" s="33">
        <v>8959.2299675470349</v>
      </c>
      <c r="V16" s="33">
        <v>2310.0687182691854</v>
      </c>
      <c r="W16" s="33">
        <v>985.39835117753501</v>
      </c>
      <c r="X16" s="33">
        <v>6896.9058165388524</v>
      </c>
      <c r="Y16" s="33">
        <v>5877.4904715859666</v>
      </c>
      <c r="Z16" s="33">
        <v>3568.9835793480811</v>
      </c>
      <c r="AA16" s="33">
        <v>868.20248952858526</v>
      </c>
      <c r="AB16" s="33">
        <v>6947.2101411138447</v>
      </c>
      <c r="AC16" s="33">
        <v>130.10323369978653</v>
      </c>
      <c r="AD16" s="33">
        <v>6622.7445712306226</v>
      </c>
      <c r="AE16" s="33">
        <v>563.96470252850986</v>
      </c>
      <c r="AF16" s="33">
        <v>99.00452658762616</v>
      </c>
      <c r="AG16" s="33">
        <v>3957.2886683591769</v>
      </c>
      <c r="AH16" s="33">
        <v>2903.5057939376093</v>
      </c>
      <c r="AI16" s="33">
        <v>99.027516313585437</v>
      </c>
      <c r="AJ16" s="33">
        <v>2190.5313260828193</v>
      </c>
      <c r="AK16" s="33">
        <v>4479.8552946798181</v>
      </c>
      <c r="AL16" s="33">
        <v>6424.6170806174077</v>
      </c>
      <c r="AM16" s="33">
        <v>7705.983858973651</v>
      </c>
      <c r="AN16" s="33">
        <v>151938.58832493381</v>
      </c>
      <c r="AO16" s="33">
        <v>685.24642978484962</v>
      </c>
      <c r="AP16" s="33">
        <v>707252.07200044941</v>
      </c>
      <c r="AQ16" s="33">
        <v>43810.380437894906</v>
      </c>
      <c r="AR16" s="33">
        <v>1438.1060618063314</v>
      </c>
      <c r="AS16" s="33">
        <v>30471.227723159511</v>
      </c>
      <c r="AT16" s="33">
        <v>5496840.3946668711</v>
      </c>
      <c r="AU16" s="33">
        <v>2032532.9727601637</v>
      </c>
      <c r="AV16" s="33">
        <v>51104.572149231433</v>
      </c>
      <c r="AW16" s="33">
        <v>486733.58088216302</v>
      </c>
      <c r="AX16" s="33">
        <v>263933.33532703127</v>
      </c>
      <c r="AY16" s="33">
        <v>507476.02521999623</v>
      </c>
      <c r="AZ16" s="33">
        <v>11578.119357764372</v>
      </c>
      <c r="BA16" s="33">
        <v>134724.98856702234</v>
      </c>
      <c r="BB16" s="33">
        <v>4979.3363109293196</v>
      </c>
      <c r="BC16" s="33">
        <v>18937.036037812082</v>
      </c>
      <c r="BD16" s="33">
        <v>38826.307676890377</v>
      </c>
      <c r="BE16" s="33">
        <v>13173708.963909801</v>
      </c>
      <c r="BF16" s="33">
        <v>5735479.8379055206</v>
      </c>
      <c r="BG16" s="33">
        <v>10279980.454982471</v>
      </c>
      <c r="BH16" s="33">
        <v>4841938.6884584073</v>
      </c>
      <c r="BI16" s="33">
        <v>8609029.6439084634</v>
      </c>
      <c r="BJ16" s="33">
        <v>2884443.2917918907</v>
      </c>
      <c r="BK16" s="33">
        <v>3707402.762567644</v>
      </c>
      <c r="BL16" s="33">
        <v>145249.77807002375</v>
      </c>
      <c r="BM16" s="33">
        <v>103063.97245906043</v>
      </c>
      <c r="BN16" s="33">
        <v>39055.578797397888</v>
      </c>
      <c r="BO16" s="33">
        <v>165013.54545709427</v>
      </c>
      <c r="BP16" s="33">
        <v>72157.11678290696</v>
      </c>
      <c r="BQ16" s="33">
        <v>152766.8192917305</v>
      </c>
      <c r="BR16" s="33">
        <v>7407.8756546771674</v>
      </c>
      <c r="BS16" s="33">
        <v>3225.0764652666062</v>
      </c>
      <c r="BT16" s="33">
        <v>3721.2815208666543</v>
      </c>
      <c r="BU16" s="33">
        <v>13900.853985996167</v>
      </c>
      <c r="BV16" s="33">
        <v>249.91106976781262</v>
      </c>
      <c r="BW16" s="33">
        <v>9179.4099468655113</v>
      </c>
      <c r="BX16" s="33">
        <v>27155.003838994562</v>
      </c>
      <c r="BY16" s="33">
        <v>22227.067896644618</v>
      </c>
      <c r="BZ16" s="33">
        <v>18844.621320179314</v>
      </c>
      <c r="CA16" s="33">
        <v>14559.433602455025</v>
      </c>
      <c r="CB16" s="33">
        <v>4248.8170856314837</v>
      </c>
      <c r="CC16" s="33">
        <v>62633.060505813759</v>
      </c>
      <c r="CD16" s="33">
        <v>1154.8352096333717</v>
      </c>
      <c r="CE16" s="33">
        <v>164292.84410273936</v>
      </c>
      <c r="CF16" s="33">
        <v>40726.639929859419</v>
      </c>
      <c r="CG16" s="33">
        <v>10612.7985735977</v>
      </c>
      <c r="CH16" s="33">
        <v>85.570280360504</v>
      </c>
      <c r="CI16" s="33">
        <v>4236.6832981698944</v>
      </c>
      <c r="CJ16" s="33">
        <v>49005.397723718335</v>
      </c>
      <c r="CK16" s="33">
        <v>29666.904828747789</v>
      </c>
      <c r="CL16" s="33">
        <v>503028.63030403084</v>
      </c>
      <c r="CM16" s="33">
        <v>23525.329439622343</v>
      </c>
      <c r="CN16" s="33">
        <v>5414.9059297796211</v>
      </c>
      <c r="CO16" s="33">
        <v>84101.742203722955</v>
      </c>
      <c r="CP16" s="33">
        <v>0</v>
      </c>
      <c r="CQ16" s="33">
        <v>0</v>
      </c>
      <c r="CR16" s="33">
        <v>0</v>
      </c>
      <c r="CS16" s="33">
        <v>0</v>
      </c>
      <c r="CT16" s="33">
        <v>527.56994432850536</v>
      </c>
      <c r="CU16" s="33">
        <v>5890.4910805912423</v>
      </c>
      <c r="CV16" s="33">
        <v>18555.077537165784</v>
      </c>
      <c r="CW16" s="33">
        <v>3268.3334136193575</v>
      </c>
      <c r="CX16" s="33">
        <v>22978.535200074508</v>
      </c>
      <c r="CY16" s="33">
        <v>106588.81523387384</v>
      </c>
      <c r="CZ16" s="33">
        <v>0</v>
      </c>
      <c r="DA16" s="33">
        <v>0</v>
      </c>
      <c r="DB16" s="33">
        <v>7276668.1507866289</v>
      </c>
      <c r="DC16" s="33">
        <v>2164329.6042058542</v>
      </c>
      <c r="DD16" s="33">
        <v>6559722.053949099</v>
      </c>
      <c r="DE16" s="33">
        <v>4999983.4051045794</v>
      </c>
      <c r="DF16" s="33">
        <v>1257089.8337975671</v>
      </c>
      <c r="DG16" s="33">
        <v>1856025.4533631778</v>
      </c>
      <c r="DH16" s="33">
        <v>46433.612906243339</v>
      </c>
      <c r="DI16" s="33">
        <v>14121.844558792291</v>
      </c>
      <c r="DJ16" s="33">
        <v>16050.786346311281</v>
      </c>
      <c r="DK16" s="33">
        <v>45864.593120377132</v>
      </c>
      <c r="DL16" s="33">
        <v>261.45553040202071</v>
      </c>
      <c r="DM16" s="33">
        <v>43.562101773233543</v>
      </c>
      <c r="DN16" s="33">
        <v>0</v>
      </c>
      <c r="DO16" s="33">
        <v>0</v>
      </c>
      <c r="DP16" s="33">
        <v>0</v>
      </c>
      <c r="DQ16" s="33">
        <v>0</v>
      </c>
      <c r="DR16" s="33">
        <v>0</v>
      </c>
      <c r="DS16" s="33">
        <v>117047.75125447758</v>
      </c>
      <c r="DT16" s="33">
        <v>0</v>
      </c>
      <c r="DU16" s="33">
        <v>0</v>
      </c>
      <c r="DV16" s="33">
        <v>3634.3312948711587</v>
      </c>
      <c r="DW16" s="33">
        <v>382.52153188128187</v>
      </c>
      <c r="DX16" s="33">
        <v>0</v>
      </c>
      <c r="DY16" s="33">
        <v>0</v>
      </c>
      <c r="DZ16" s="33">
        <v>0</v>
      </c>
      <c r="EA16" s="33">
        <v>46.051711974278376</v>
      </c>
      <c r="EB16" s="33">
        <v>41.061959966075513</v>
      </c>
      <c r="EC16" s="33">
        <v>747.23882856312105</v>
      </c>
      <c r="ED16" s="33">
        <v>0</v>
      </c>
      <c r="EE16" s="33">
        <v>0</v>
      </c>
      <c r="EF16" s="33">
        <v>376.87523853913342</v>
      </c>
      <c r="EG16" s="33">
        <v>0</v>
      </c>
      <c r="EH16" s="33">
        <v>1678.8513859603495</v>
      </c>
      <c r="EI16" s="33">
        <v>20874.598910030487</v>
      </c>
      <c r="EJ16" s="33">
        <v>2908.9600202314932</v>
      </c>
      <c r="EK16" s="33">
        <v>971.63229714952399</v>
      </c>
      <c r="EL16" s="33">
        <v>3537.834726567804</v>
      </c>
      <c r="EM16" s="33">
        <v>3665.7064805027117</v>
      </c>
      <c r="EN16" s="33">
        <v>2850.8670842741749</v>
      </c>
      <c r="EO16" s="33">
        <v>3499.2767081547609</v>
      </c>
      <c r="EP16" s="33">
        <v>228.36701876060698</v>
      </c>
      <c r="EQ16" s="33">
        <v>2965.1177327675741</v>
      </c>
      <c r="ER16" s="33">
        <v>24.232970978640786</v>
      </c>
      <c r="ES16" s="33">
        <v>998.82247183627237</v>
      </c>
      <c r="ET16" s="33">
        <v>785.0408841621686</v>
      </c>
      <c r="EU16" s="33">
        <v>257.51340140161761</v>
      </c>
      <c r="EV16" s="33">
        <v>3776.3935868215694</v>
      </c>
      <c r="EW16" s="33">
        <v>0</v>
      </c>
      <c r="EX16" s="33">
        <v>616.0801852083423</v>
      </c>
      <c r="EY16" s="33">
        <v>0</v>
      </c>
      <c r="EZ16" s="33">
        <v>21487.145948860179</v>
      </c>
      <c r="FA16" s="34">
        <v>86910986.751565039</v>
      </c>
      <c r="FB16" s="35">
        <v>0</v>
      </c>
      <c r="FC16" s="35">
        <v>0</v>
      </c>
      <c r="FD16" s="34">
        <v>0</v>
      </c>
      <c r="FE16" s="35">
        <v>0</v>
      </c>
      <c r="FF16" s="34">
        <v>0</v>
      </c>
      <c r="FG16" s="35">
        <v>0</v>
      </c>
      <c r="FH16" s="35">
        <v>1556447.9123493833</v>
      </c>
      <c r="FI16" s="34">
        <v>1556447.9123493833</v>
      </c>
      <c r="FJ16" s="35">
        <v>1829928.2881888868</v>
      </c>
      <c r="FK16" s="36">
        <v>3386376.2005382702</v>
      </c>
      <c r="FL16" s="35">
        <v>6939805.6155288778</v>
      </c>
      <c r="FM16" s="37">
        <v>83357557.336574301</v>
      </c>
    </row>
    <row r="17" spans="1:169">
      <c r="A17" s="359"/>
      <c r="B17" s="31" t="s">
        <v>19</v>
      </c>
      <c r="C17" s="32" t="s">
        <v>351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1372272.5958966599</v>
      </c>
      <c r="J17" s="33">
        <v>16942467.356343601</v>
      </c>
      <c r="K17" s="33">
        <v>191241.98415977301</v>
      </c>
      <c r="L17" s="33">
        <v>112956.03867553201</v>
      </c>
      <c r="M17" s="33">
        <v>743759.658905569</v>
      </c>
      <c r="N17" s="33">
        <v>177012.61799321501</v>
      </c>
      <c r="O17" s="33">
        <v>0</v>
      </c>
      <c r="P17" s="33">
        <v>0</v>
      </c>
      <c r="Q17" s="33">
        <v>0</v>
      </c>
      <c r="R17" s="33">
        <v>0</v>
      </c>
      <c r="S17" s="33">
        <v>0</v>
      </c>
      <c r="T17" s="33">
        <v>0</v>
      </c>
      <c r="U17" s="33">
        <v>0</v>
      </c>
      <c r="V17" s="33">
        <v>0</v>
      </c>
      <c r="W17" s="33">
        <v>0</v>
      </c>
      <c r="X17" s="33">
        <v>0</v>
      </c>
      <c r="Y17" s="33">
        <v>0</v>
      </c>
      <c r="Z17" s="33">
        <v>0</v>
      </c>
      <c r="AA17" s="33">
        <v>466046.58840800601</v>
      </c>
      <c r="AB17" s="33">
        <v>0</v>
      </c>
      <c r="AC17" s="33">
        <v>0</v>
      </c>
      <c r="AD17" s="33">
        <v>0</v>
      </c>
      <c r="AE17" s="33">
        <v>0</v>
      </c>
      <c r="AF17" s="33">
        <v>0</v>
      </c>
      <c r="AG17" s="33">
        <v>0</v>
      </c>
      <c r="AH17" s="33">
        <v>0</v>
      </c>
      <c r="AI17" s="33">
        <v>0</v>
      </c>
      <c r="AJ17" s="33">
        <v>0</v>
      </c>
      <c r="AK17" s="33">
        <v>0</v>
      </c>
      <c r="AL17" s="33">
        <v>0</v>
      </c>
      <c r="AM17" s="33">
        <v>0</v>
      </c>
      <c r="AN17" s="33">
        <v>0</v>
      </c>
      <c r="AO17" s="33">
        <v>0</v>
      </c>
      <c r="AP17" s="33">
        <v>0</v>
      </c>
      <c r="AQ17" s="33">
        <v>0</v>
      </c>
      <c r="AR17" s="33">
        <v>0</v>
      </c>
      <c r="AS17" s="33">
        <v>0</v>
      </c>
      <c r="AT17" s="33">
        <v>0</v>
      </c>
      <c r="AU17" s="33">
        <v>0</v>
      </c>
      <c r="AV17" s="33">
        <v>0</v>
      </c>
      <c r="AW17" s="33">
        <v>0</v>
      </c>
      <c r="AX17" s="33">
        <v>0</v>
      </c>
      <c r="AY17" s="33">
        <v>0</v>
      </c>
      <c r="AZ17" s="33">
        <v>0</v>
      </c>
      <c r="BA17" s="33">
        <v>0</v>
      </c>
      <c r="BB17" s="33">
        <v>0</v>
      </c>
      <c r="BC17" s="33">
        <v>0</v>
      </c>
      <c r="BD17" s="33">
        <v>0</v>
      </c>
      <c r="BE17" s="33">
        <v>0</v>
      </c>
      <c r="BF17" s="33">
        <v>0</v>
      </c>
      <c r="BG17" s="33">
        <v>0</v>
      </c>
      <c r="BH17" s="33">
        <v>0</v>
      </c>
      <c r="BI17" s="33">
        <v>0</v>
      </c>
      <c r="BJ17" s="33">
        <v>0</v>
      </c>
      <c r="BK17" s="33">
        <v>0</v>
      </c>
      <c r="BL17" s="33">
        <v>0</v>
      </c>
      <c r="BM17" s="33">
        <v>0</v>
      </c>
      <c r="BN17" s="33">
        <v>0</v>
      </c>
      <c r="BO17" s="33">
        <v>0</v>
      </c>
      <c r="BP17" s="33">
        <v>0</v>
      </c>
      <c r="BQ17" s="33">
        <v>0</v>
      </c>
      <c r="BR17" s="33">
        <v>0</v>
      </c>
      <c r="BS17" s="33">
        <v>0</v>
      </c>
      <c r="BT17" s="33">
        <v>0</v>
      </c>
      <c r="BU17" s="33">
        <v>0</v>
      </c>
      <c r="BV17" s="33">
        <v>0</v>
      </c>
      <c r="BW17" s="33">
        <v>0</v>
      </c>
      <c r="BX17" s="33">
        <v>0</v>
      </c>
      <c r="BY17" s="33">
        <v>0</v>
      </c>
      <c r="BZ17" s="33">
        <v>0</v>
      </c>
      <c r="CA17" s="33">
        <v>0</v>
      </c>
      <c r="CB17" s="33">
        <v>0</v>
      </c>
      <c r="CC17" s="33">
        <v>0</v>
      </c>
      <c r="CD17" s="33">
        <v>0</v>
      </c>
      <c r="CE17" s="33">
        <v>0</v>
      </c>
      <c r="CF17" s="33">
        <v>0</v>
      </c>
      <c r="CG17" s="33">
        <v>0</v>
      </c>
      <c r="CH17" s="33">
        <v>0</v>
      </c>
      <c r="CI17" s="33">
        <v>0</v>
      </c>
      <c r="CJ17" s="33">
        <v>0</v>
      </c>
      <c r="CK17" s="33">
        <v>0</v>
      </c>
      <c r="CL17" s="33">
        <v>0</v>
      </c>
      <c r="CM17" s="33">
        <v>0</v>
      </c>
      <c r="CN17" s="33">
        <v>0</v>
      </c>
      <c r="CO17" s="33">
        <v>0</v>
      </c>
      <c r="CP17" s="33">
        <v>0</v>
      </c>
      <c r="CQ17" s="33">
        <v>0</v>
      </c>
      <c r="CR17" s="33">
        <v>0</v>
      </c>
      <c r="CS17" s="33">
        <v>0</v>
      </c>
      <c r="CT17" s="33">
        <v>0</v>
      </c>
      <c r="CU17" s="33">
        <v>12.6722374204862</v>
      </c>
      <c r="CV17" s="33">
        <v>0</v>
      </c>
      <c r="CW17" s="33">
        <v>0</v>
      </c>
      <c r="CX17" s="33">
        <v>0</v>
      </c>
      <c r="CY17" s="33">
        <v>231004.90996498999</v>
      </c>
      <c r="CZ17" s="33">
        <v>0</v>
      </c>
      <c r="DA17" s="33">
        <v>0</v>
      </c>
      <c r="DB17" s="33">
        <v>0</v>
      </c>
      <c r="DC17" s="33">
        <v>0</v>
      </c>
      <c r="DD17" s="33">
        <v>0</v>
      </c>
      <c r="DE17" s="33">
        <v>0</v>
      </c>
      <c r="DF17" s="33">
        <v>0</v>
      </c>
      <c r="DG17" s="33">
        <v>0</v>
      </c>
      <c r="DH17" s="33">
        <v>0</v>
      </c>
      <c r="DI17" s="33">
        <v>0</v>
      </c>
      <c r="DJ17" s="33">
        <v>0</v>
      </c>
      <c r="DK17" s="33">
        <v>0</v>
      </c>
      <c r="DL17" s="33">
        <v>0</v>
      </c>
      <c r="DM17" s="33">
        <v>0</v>
      </c>
      <c r="DN17" s="33">
        <v>0</v>
      </c>
      <c r="DO17" s="33">
        <v>0</v>
      </c>
      <c r="DP17" s="33">
        <v>0</v>
      </c>
      <c r="DQ17" s="33">
        <v>0</v>
      </c>
      <c r="DR17" s="33">
        <v>0</v>
      </c>
      <c r="DS17" s="33">
        <v>0</v>
      </c>
      <c r="DT17" s="33">
        <v>0</v>
      </c>
      <c r="DU17" s="33">
        <v>0</v>
      </c>
      <c r="DV17" s="33">
        <v>0</v>
      </c>
      <c r="DW17" s="33">
        <v>0</v>
      </c>
      <c r="DX17" s="33">
        <v>0</v>
      </c>
      <c r="DY17" s="33">
        <v>0</v>
      </c>
      <c r="DZ17" s="33">
        <v>0</v>
      </c>
      <c r="EA17" s="33">
        <v>0</v>
      </c>
      <c r="EB17" s="33">
        <v>0</v>
      </c>
      <c r="EC17" s="33">
        <v>0</v>
      </c>
      <c r="ED17" s="33">
        <v>0</v>
      </c>
      <c r="EE17" s="33">
        <v>0</v>
      </c>
      <c r="EF17" s="33">
        <v>0</v>
      </c>
      <c r="EG17" s="33">
        <v>0</v>
      </c>
      <c r="EH17" s="33">
        <v>0</v>
      </c>
      <c r="EI17" s="33">
        <v>0</v>
      </c>
      <c r="EJ17" s="33">
        <v>0</v>
      </c>
      <c r="EK17" s="33">
        <v>0</v>
      </c>
      <c r="EL17" s="33">
        <v>0</v>
      </c>
      <c r="EM17" s="33">
        <v>0</v>
      </c>
      <c r="EN17" s="33">
        <v>0</v>
      </c>
      <c r="EO17" s="33">
        <v>0</v>
      </c>
      <c r="EP17" s="33">
        <v>0</v>
      </c>
      <c r="EQ17" s="33">
        <v>0</v>
      </c>
      <c r="ER17" s="33">
        <v>0</v>
      </c>
      <c r="ES17" s="33">
        <v>0</v>
      </c>
      <c r="ET17" s="33">
        <v>0</v>
      </c>
      <c r="EU17" s="33">
        <v>0</v>
      </c>
      <c r="EV17" s="33">
        <v>0</v>
      </c>
      <c r="EW17" s="33">
        <v>0</v>
      </c>
      <c r="EX17" s="33">
        <v>0</v>
      </c>
      <c r="EY17" s="33">
        <v>0</v>
      </c>
      <c r="EZ17" s="33">
        <v>0</v>
      </c>
      <c r="FA17" s="34">
        <v>20236774.422584765</v>
      </c>
      <c r="FB17" s="35">
        <v>0</v>
      </c>
      <c r="FC17" s="35">
        <v>0</v>
      </c>
      <c r="FD17" s="34">
        <v>0</v>
      </c>
      <c r="FE17" s="35">
        <v>0</v>
      </c>
      <c r="FF17" s="34">
        <v>0</v>
      </c>
      <c r="FG17" s="35">
        <v>0</v>
      </c>
      <c r="FH17" s="35">
        <v>0</v>
      </c>
      <c r="FI17" s="34">
        <v>0</v>
      </c>
      <c r="FJ17" s="35">
        <v>0</v>
      </c>
      <c r="FK17" s="36">
        <v>0</v>
      </c>
      <c r="FL17" s="35">
        <v>0</v>
      </c>
      <c r="FM17" s="37">
        <v>20236774.422584787</v>
      </c>
    </row>
    <row r="18" spans="1:169">
      <c r="A18" s="359"/>
      <c r="B18" s="31" t="s">
        <v>352</v>
      </c>
      <c r="C18" s="32" t="s">
        <v>353</v>
      </c>
      <c r="D18" s="33">
        <v>930383.51248092041</v>
      </c>
      <c r="E18" s="33">
        <v>0</v>
      </c>
      <c r="F18" s="33">
        <v>6416876.5906018522</v>
      </c>
      <c r="G18" s="33">
        <v>1406423.576202696</v>
      </c>
      <c r="H18" s="33">
        <v>1049765.0135336232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3">
        <v>6520180.7700054571</v>
      </c>
      <c r="P18" s="33">
        <v>7061621.3389395811</v>
      </c>
      <c r="Q18" s="33">
        <v>1099306.4494703142</v>
      </c>
      <c r="R18" s="33">
        <v>51753.529843433826</v>
      </c>
      <c r="S18" s="33">
        <v>444679.17815160064</v>
      </c>
      <c r="T18" s="33">
        <v>193110.10200142261</v>
      </c>
      <c r="U18" s="33">
        <v>5392582.5086214142</v>
      </c>
      <c r="V18" s="33">
        <v>9194094.3213393856</v>
      </c>
      <c r="W18" s="33">
        <v>0</v>
      </c>
      <c r="X18" s="33">
        <v>2083167.2766951977</v>
      </c>
      <c r="Y18" s="33">
        <v>16523932.886465263</v>
      </c>
      <c r="Z18" s="33">
        <v>7837771.7488846285</v>
      </c>
      <c r="AA18" s="33">
        <v>482382.25202785566</v>
      </c>
      <c r="AB18" s="33">
        <v>0</v>
      </c>
      <c r="AC18" s="33">
        <v>0</v>
      </c>
      <c r="AD18" s="33">
        <v>0</v>
      </c>
      <c r="AE18" s="33">
        <v>0</v>
      </c>
      <c r="AF18" s="33">
        <v>0</v>
      </c>
      <c r="AG18" s="33">
        <v>0</v>
      </c>
      <c r="AH18" s="33">
        <v>0</v>
      </c>
      <c r="AI18" s="33">
        <v>0</v>
      </c>
      <c r="AJ18" s="33">
        <v>0</v>
      </c>
      <c r="AK18" s="33">
        <v>0</v>
      </c>
      <c r="AL18" s="33">
        <v>145108.50648717131</v>
      </c>
      <c r="AM18" s="33">
        <v>3146.95756584534</v>
      </c>
      <c r="AN18" s="33">
        <v>0</v>
      </c>
      <c r="AO18" s="33">
        <v>0</v>
      </c>
      <c r="AP18" s="33">
        <v>0</v>
      </c>
      <c r="AQ18" s="33">
        <v>0</v>
      </c>
      <c r="AR18" s="33">
        <v>0</v>
      </c>
      <c r="AS18" s="33">
        <v>0</v>
      </c>
      <c r="AT18" s="33">
        <v>0</v>
      </c>
      <c r="AU18" s="33">
        <v>0</v>
      </c>
      <c r="AV18" s="33">
        <v>127682.14312146135</v>
      </c>
      <c r="AW18" s="33">
        <v>0</v>
      </c>
      <c r="AX18" s="33">
        <v>0</v>
      </c>
      <c r="AY18" s="33">
        <v>0</v>
      </c>
      <c r="AZ18" s="33">
        <v>3255.1805839950939</v>
      </c>
      <c r="BA18" s="33">
        <v>177999.520011293</v>
      </c>
      <c r="BB18" s="33">
        <v>0</v>
      </c>
      <c r="BC18" s="33">
        <v>0</v>
      </c>
      <c r="BD18" s="33">
        <v>0</v>
      </c>
      <c r="BE18" s="33">
        <v>0</v>
      </c>
      <c r="BF18" s="33">
        <v>0</v>
      </c>
      <c r="BG18" s="33">
        <v>0</v>
      </c>
      <c r="BH18" s="33">
        <v>0</v>
      </c>
      <c r="BI18" s="33">
        <v>0</v>
      </c>
      <c r="BJ18" s="33">
        <v>0</v>
      </c>
      <c r="BK18" s="33">
        <v>0</v>
      </c>
      <c r="BL18" s="33">
        <v>0</v>
      </c>
      <c r="BM18" s="33">
        <v>0</v>
      </c>
      <c r="BN18" s="33">
        <v>0</v>
      </c>
      <c r="BO18" s="33">
        <v>0</v>
      </c>
      <c r="BP18" s="33">
        <v>0</v>
      </c>
      <c r="BQ18" s="33">
        <v>0</v>
      </c>
      <c r="BR18" s="33">
        <v>0</v>
      </c>
      <c r="BS18" s="33">
        <v>0</v>
      </c>
      <c r="BT18" s="33">
        <v>0</v>
      </c>
      <c r="BU18" s="33">
        <v>0</v>
      </c>
      <c r="BV18" s="33">
        <v>0</v>
      </c>
      <c r="BW18" s="33">
        <v>0</v>
      </c>
      <c r="BX18" s="33">
        <v>0</v>
      </c>
      <c r="BY18" s="33">
        <v>0</v>
      </c>
      <c r="BZ18" s="33">
        <v>0</v>
      </c>
      <c r="CA18" s="33">
        <v>0</v>
      </c>
      <c r="CB18" s="33">
        <v>0</v>
      </c>
      <c r="CC18" s="33">
        <v>0</v>
      </c>
      <c r="CD18" s="33">
        <v>0</v>
      </c>
      <c r="CE18" s="33">
        <v>0</v>
      </c>
      <c r="CF18" s="33">
        <v>0</v>
      </c>
      <c r="CG18" s="33">
        <v>0</v>
      </c>
      <c r="CH18" s="33">
        <v>0</v>
      </c>
      <c r="CI18" s="33">
        <v>0</v>
      </c>
      <c r="CJ18" s="33">
        <v>0</v>
      </c>
      <c r="CK18" s="33">
        <v>0</v>
      </c>
      <c r="CL18" s="33">
        <v>0</v>
      </c>
      <c r="CM18" s="33">
        <v>0</v>
      </c>
      <c r="CN18" s="33">
        <v>0</v>
      </c>
      <c r="CO18" s="33">
        <v>0</v>
      </c>
      <c r="CP18" s="33">
        <v>0</v>
      </c>
      <c r="CQ18" s="33">
        <v>0</v>
      </c>
      <c r="CR18" s="33">
        <v>0</v>
      </c>
      <c r="CS18" s="33">
        <v>0</v>
      </c>
      <c r="CT18" s="33">
        <v>0</v>
      </c>
      <c r="CU18" s="33">
        <v>0</v>
      </c>
      <c r="CV18" s="33">
        <v>0</v>
      </c>
      <c r="CW18" s="33">
        <v>0</v>
      </c>
      <c r="CX18" s="33">
        <v>0</v>
      </c>
      <c r="CY18" s="33">
        <v>0</v>
      </c>
      <c r="CZ18" s="33">
        <v>0</v>
      </c>
      <c r="DA18" s="33">
        <v>0</v>
      </c>
      <c r="DB18" s="33">
        <v>0</v>
      </c>
      <c r="DC18" s="33">
        <v>0</v>
      </c>
      <c r="DD18" s="33">
        <v>0</v>
      </c>
      <c r="DE18" s="33">
        <v>0</v>
      </c>
      <c r="DF18" s="33">
        <v>0</v>
      </c>
      <c r="DG18" s="33">
        <v>0</v>
      </c>
      <c r="DH18" s="33">
        <v>0</v>
      </c>
      <c r="DI18" s="33">
        <v>0</v>
      </c>
      <c r="DJ18" s="33">
        <v>120.04070486260684</v>
      </c>
      <c r="DK18" s="33">
        <v>114.33745295750076</v>
      </c>
      <c r="DL18" s="33">
        <v>0</v>
      </c>
      <c r="DM18" s="33">
        <v>0</v>
      </c>
      <c r="DN18" s="33">
        <v>360.96258448108637</v>
      </c>
      <c r="DO18" s="33">
        <v>263.34161838026813</v>
      </c>
      <c r="DP18" s="33">
        <v>0</v>
      </c>
      <c r="DQ18" s="33">
        <v>0</v>
      </c>
      <c r="DR18" s="33">
        <v>0</v>
      </c>
      <c r="DS18" s="33">
        <v>0</v>
      </c>
      <c r="DT18" s="33">
        <v>0</v>
      </c>
      <c r="DU18" s="33">
        <v>0</v>
      </c>
      <c r="DV18" s="33">
        <v>0</v>
      </c>
      <c r="DW18" s="33">
        <v>8917111.7115062252</v>
      </c>
      <c r="DX18" s="33">
        <v>0</v>
      </c>
      <c r="DY18" s="33">
        <v>0</v>
      </c>
      <c r="DZ18" s="33">
        <v>0</v>
      </c>
      <c r="EA18" s="33">
        <v>0</v>
      </c>
      <c r="EB18" s="33">
        <v>0</v>
      </c>
      <c r="EC18" s="33">
        <v>0</v>
      </c>
      <c r="ED18" s="33">
        <v>0</v>
      </c>
      <c r="EE18" s="33">
        <v>0</v>
      </c>
      <c r="EF18" s="33">
        <v>0</v>
      </c>
      <c r="EG18" s="33">
        <v>0</v>
      </c>
      <c r="EH18" s="33">
        <v>0</v>
      </c>
      <c r="EI18" s="33">
        <v>202620.98841116321</v>
      </c>
      <c r="EJ18" s="33">
        <v>0</v>
      </c>
      <c r="EK18" s="33">
        <v>0</v>
      </c>
      <c r="EL18" s="33">
        <v>0</v>
      </c>
      <c r="EM18" s="33">
        <v>0</v>
      </c>
      <c r="EN18" s="33">
        <v>0</v>
      </c>
      <c r="EO18" s="33">
        <v>232657.72779066092</v>
      </c>
      <c r="EP18" s="33">
        <v>0</v>
      </c>
      <c r="EQ18" s="33">
        <v>2055925.4398222736</v>
      </c>
      <c r="ER18" s="33">
        <v>712279.40718439606</v>
      </c>
      <c r="ES18" s="33">
        <v>433176.28785769548</v>
      </c>
      <c r="ET18" s="33">
        <v>0</v>
      </c>
      <c r="EU18" s="33">
        <v>0</v>
      </c>
      <c r="EV18" s="33">
        <v>0</v>
      </c>
      <c r="EW18" s="33">
        <v>0</v>
      </c>
      <c r="EX18" s="33">
        <v>42665.65442201573</v>
      </c>
      <c r="EY18" s="33">
        <v>0</v>
      </c>
      <c r="EZ18" s="33">
        <v>0</v>
      </c>
      <c r="FA18" s="34">
        <v>79742519.262389511</v>
      </c>
      <c r="FB18" s="35">
        <v>17891482.978551209</v>
      </c>
      <c r="FC18" s="35">
        <v>34312090.601854444</v>
      </c>
      <c r="FD18" s="34">
        <v>52203573.580405653</v>
      </c>
      <c r="FE18" s="35">
        <v>0</v>
      </c>
      <c r="FF18" s="34">
        <v>52203573.580405653</v>
      </c>
      <c r="FG18" s="35">
        <v>0</v>
      </c>
      <c r="FH18" s="35">
        <v>2428255.0530906022</v>
      </c>
      <c r="FI18" s="34">
        <v>2428255.0530906022</v>
      </c>
      <c r="FJ18" s="35">
        <v>943051.27313204855</v>
      </c>
      <c r="FK18" s="36">
        <v>55574879.906628303</v>
      </c>
      <c r="FL18" s="35">
        <v>2468962.4420943414</v>
      </c>
      <c r="FM18" s="37">
        <v>132848436.72692348</v>
      </c>
    </row>
    <row r="19" spans="1:169">
      <c r="A19" s="359"/>
      <c r="B19" s="31" t="s">
        <v>354</v>
      </c>
      <c r="C19" s="32" t="s">
        <v>355</v>
      </c>
      <c r="D19" s="33">
        <v>896644.61382406112</v>
      </c>
      <c r="E19" s="33">
        <v>0</v>
      </c>
      <c r="F19" s="33">
        <v>69552789.560960293</v>
      </c>
      <c r="G19" s="33">
        <v>21755974.169590738</v>
      </c>
      <c r="H19" s="33">
        <v>4567458.1251039905</v>
      </c>
      <c r="I19" s="33">
        <v>0</v>
      </c>
      <c r="J19" s="33">
        <v>0</v>
      </c>
      <c r="K19" s="33">
        <v>0</v>
      </c>
      <c r="L19" s="33">
        <v>0</v>
      </c>
      <c r="M19" s="33">
        <v>0</v>
      </c>
      <c r="N19" s="33">
        <v>0</v>
      </c>
      <c r="O19" s="33">
        <v>0</v>
      </c>
      <c r="P19" s="33">
        <v>9317048.6298818011</v>
      </c>
      <c r="Q19" s="33">
        <v>0</v>
      </c>
      <c r="R19" s="33">
        <v>0</v>
      </c>
      <c r="S19" s="33">
        <v>596272.81173107494</v>
      </c>
      <c r="T19" s="33">
        <v>0</v>
      </c>
      <c r="U19" s="33">
        <v>0</v>
      </c>
      <c r="V19" s="33">
        <v>378.12750161557818</v>
      </c>
      <c r="W19" s="33">
        <v>0</v>
      </c>
      <c r="X19" s="33">
        <v>1240.3915919568776</v>
      </c>
      <c r="Y19" s="33">
        <v>57439.616352592493</v>
      </c>
      <c r="Z19" s="33">
        <v>0</v>
      </c>
      <c r="AA19" s="33">
        <v>0</v>
      </c>
      <c r="AB19" s="33">
        <v>0</v>
      </c>
      <c r="AC19" s="33">
        <v>0</v>
      </c>
      <c r="AD19" s="33">
        <v>0</v>
      </c>
      <c r="AE19" s="33">
        <v>0</v>
      </c>
      <c r="AF19" s="33">
        <v>0</v>
      </c>
      <c r="AG19" s="33">
        <v>0</v>
      </c>
      <c r="AH19" s="33">
        <v>0</v>
      </c>
      <c r="AI19" s="33">
        <v>0</v>
      </c>
      <c r="AJ19" s="33">
        <v>0</v>
      </c>
      <c r="AK19" s="33">
        <v>0</v>
      </c>
      <c r="AL19" s="33">
        <v>0</v>
      </c>
      <c r="AM19" s="33">
        <v>0</v>
      </c>
      <c r="AN19" s="33">
        <v>0</v>
      </c>
      <c r="AO19" s="33">
        <v>0</v>
      </c>
      <c r="AP19" s="33">
        <v>0</v>
      </c>
      <c r="AQ19" s="33">
        <v>0</v>
      </c>
      <c r="AR19" s="33">
        <v>0</v>
      </c>
      <c r="AS19" s="33">
        <v>0</v>
      </c>
      <c r="AT19" s="33">
        <v>0</v>
      </c>
      <c r="AU19" s="33">
        <v>0</v>
      </c>
      <c r="AV19" s="33">
        <v>130.76067359822082</v>
      </c>
      <c r="AW19" s="33">
        <v>0</v>
      </c>
      <c r="AX19" s="33">
        <v>0</v>
      </c>
      <c r="AY19" s="33">
        <v>0</v>
      </c>
      <c r="AZ19" s="33">
        <v>0</v>
      </c>
      <c r="BA19" s="33">
        <v>0</v>
      </c>
      <c r="BB19" s="33">
        <v>0</v>
      </c>
      <c r="BC19" s="33">
        <v>0</v>
      </c>
      <c r="BD19" s="33">
        <v>0</v>
      </c>
      <c r="BE19" s="33">
        <v>0</v>
      </c>
      <c r="BF19" s="33">
        <v>0</v>
      </c>
      <c r="BG19" s="33">
        <v>0</v>
      </c>
      <c r="BH19" s="33">
        <v>0</v>
      </c>
      <c r="BI19" s="33">
        <v>0</v>
      </c>
      <c r="BJ19" s="33">
        <v>0</v>
      </c>
      <c r="BK19" s="33">
        <v>0</v>
      </c>
      <c r="BL19" s="33">
        <v>0</v>
      </c>
      <c r="BM19" s="33">
        <v>0</v>
      </c>
      <c r="BN19" s="33">
        <v>0</v>
      </c>
      <c r="BO19" s="33">
        <v>0</v>
      </c>
      <c r="BP19" s="33">
        <v>0</v>
      </c>
      <c r="BQ19" s="33">
        <v>0</v>
      </c>
      <c r="BR19" s="33">
        <v>0</v>
      </c>
      <c r="BS19" s="33">
        <v>0</v>
      </c>
      <c r="BT19" s="33">
        <v>0</v>
      </c>
      <c r="BU19" s="33">
        <v>0</v>
      </c>
      <c r="BV19" s="33">
        <v>0</v>
      </c>
      <c r="BW19" s="33">
        <v>0</v>
      </c>
      <c r="BX19" s="33">
        <v>0</v>
      </c>
      <c r="BY19" s="33">
        <v>0</v>
      </c>
      <c r="BZ19" s="33">
        <v>0</v>
      </c>
      <c r="CA19" s="33">
        <v>0</v>
      </c>
      <c r="CB19" s="33">
        <v>0</v>
      </c>
      <c r="CC19" s="33">
        <v>0</v>
      </c>
      <c r="CD19" s="33">
        <v>0</v>
      </c>
      <c r="CE19" s="33">
        <v>0</v>
      </c>
      <c r="CF19" s="33">
        <v>0</v>
      </c>
      <c r="CG19" s="33">
        <v>0</v>
      </c>
      <c r="CH19" s="33">
        <v>0</v>
      </c>
      <c r="CI19" s="33">
        <v>0</v>
      </c>
      <c r="CJ19" s="33">
        <v>0</v>
      </c>
      <c r="CK19" s="33">
        <v>0</v>
      </c>
      <c r="CL19" s="33">
        <v>0</v>
      </c>
      <c r="CM19" s="33">
        <v>0</v>
      </c>
      <c r="CN19" s="33">
        <v>0</v>
      </c>
      <c r="CO19" s="33">
        <v>0</v>
      </c>
      <c r="CP19" s="33">
        <v>0</v>
      </c>
      <c r="CQ19" s="33">
        <v>0</v>
      </c>
      <c r="CR19" s="33">
        <v>0</v>
      </c>
      <c r="CS19" s="33">
        <v>0</v>
      </c>
      <c r="CT19" s="33">
        <v>0</v>
      </c>
      <c r="CU19" s="33">
        <v>0</v>
      </c>
      <c r="CV19" s="33">
        <v>0</v>
      </c>
      <c r="CW19" s="33">
        <v>0</v>
      </c>
      <c r="CX19" s="33">
        <v>0</v>
      </c>
      <c r="CY19" s="33">
        <v>0</v>
      </c>
      <c r="CZ19" s="33">
        <v>0</v>
      </c>
      <c r="DA19" s="33">
        <v>0</v>
      </c>
      <c r="DB19" s="33">
        <v>0</v>
      </c>
      <c r="DC19" s="33">
        <v>0</v>
      </c>
      <c r="DD19" s="33">
        <v>0</v>
      </c>
      <c r="DE19" s="33">
        <v>0</v>
      </c>
      <c r="DF19" s="33">
        <v>0</v>
      </c>
      <c r="DG19" s="33">
        <v>0</v>
      </c>
      <c r="DH19" s="33">
        <v>0</v>
      </c>
      <c r="DI19" s="33">
        <v>0</v>
      </c>
      <c r="DJ19" s="33">
        <v>42.644464087243172</v>
      </c>
      <c r="DK19" s="33">
        <v>40.618383672885287</v>
      </c>
      <c r="DL19" s="33">
        <v>0</v>
      </c>
      <c r="DM19" s="33">
        <v>0</v>
      </c>
      <c r="DN19" s="33">
        <v>0</v>
      </c>
      <c r="DO19" s="33">
        <v>0</v>
      </c>
      <c r="DP19" s="33">
        <v>0</v>
      </c>
      <c r="DQ19" s="33">
        <v>0</v>
      </c>
      <c r="DR19" s="33">
        <v>0</v>
      </c>
      <c r="DS19" s="33">
        <v>0</v>
      </c>
      <c r="DT19" s="33">
        <v>0</v>
      </c>
      <c r="DU19" s="33">
        <v>7834.2444589910974</v>
      </c>
      <c r="DV19" s="33">
        <v>0</v>
      </c>
      <c r="DW19" s="33">
        <v>0</v>
      </c>
      <c r="DX19" s="33">
        <v>0</v>
      </c>
      <c r="DY19" s="33">
        <v>0</v>
      </c>
      <c r="DZ19" s="33">
        <v>0</v>
      </c>
      <c r="EA19" s="33">
        <v>0</v>
      </c>
      <c r="EB19" s="33">
        <v>0</v>
      </c>
      <c r="EC19" s="33">
        <v>0</v>
      </c>
      <c r="ED19" s="33">
        <v>0</v>
      </c>
      <c r="EE19" s="33">
        <v>0</v>
      </c>
      <c r="EF19" s="33">
        <v>0</v>
      </c>
      <c r="EG19" s="33">
        <v>0</v>
      </c>
      <c r="EH19" s="33">
        <v>0</v>
      </c>
      <c r="EI19" s="33">
        <v>0</v>
      </c>
      <c r="EJ19" s="33">
        <v>0</v>
      </c>
      <c r="EK19" s="33">
        <v>0</v>
      </c>
      <c r="EL19" s="33">
        <v>0</v>
      </c>
      <c r="EM19" s="33">
        <v>203842.78678914226</v>
      </c>
      <c r="EN19" s="33">
        <v>0</v>
      </c>
      <c r="EO19" s="33">
        <v>0</v>
      </c>
      <c r="EP19" s="33">
        <v>0</v>
      </c>
      <c r="EQ19" s="33">
        <v>0</v>
      </c>
      <c r="ER19" s="33">
        <v>0</v>
      </c>
      <c r="ES19" s="33">
        <v>0</v>
      </c>
      <c r="ET19" s="33">
        <v>0</v>
      </c>
      <c r="EU19" s="33">
        <v>0</v>
      </c>
      <c r="EV19" s="33">
        <v>0</v>
      </c>
      <c r="EW19" s="33">
        <v>0</v>
      </c>
      <c r="EX19" s="33">
        <v>9658.2414027821924</v>
      </c>
      <c r="EY19" s="33">
        <v>0</v>
      </c>
      <c r="EZ19" s="33">
        <v>0</v>
      </c>
      <c r="FA19" s="34">
        <v>106966795.34271039</v>
      </c>
      <c r="FB19" s="35">
        <v>107744.5629295636</v>
      </c>
      <c r="FC19" s="35">
        <v>667842.19577216299</v>
      </c>
      <c r="FD19" s="34">
        <v>775586.75870172656</v>
      </c>
      <c r="FE19" s="35">
        <v>0</v>
      </c>
      <c r="FF19" s="34">
        <v>775586.75870172656</v>
      </c>
      <c r="FG19" s="35">
        <v>0</v>
      </c>
      <c r="FH19" s="35">
        <v>4290378.9034893103</v>
      </c>
      <c r="FI19" s="34">
        <v>4290378.9034893103</v>
      </c>
      <c r="FJ19" s="35">
        <v>713588.35802715551</v>
      </c>
      <c r="FK19" s="36">
        <v>5779554.0202181926</v>
      </c>
      <c r="FL19" s="35">
        <v>2291756.8435</v>
      </c>
      <c r="FM19" s="37">
        <v>110454592.51942866</v>
      </c>
    </row>
    <row r="20" spans="1:169">
      <c r="A20" s="359"/>
      <c r="B20" s="31" t="s">
        <v>356</v>
      </c>
      <c r="C20" s="32" t="s">
        <v>357</v>
      </c>
      <c r="D20" s="33">
        <v>4682.8000490110117</v>
      </c>
      <c r="E20" s="33">
        <v>0</v>
      </c>
      <c r="F20" s="33">
        <v>174679.65277262215</v>
      </c>
      <c r="G20" s="33">
        <v>236861.1389296967</v>
      </c>
      <c r="H20" s="33">
        <v>96.50100207007246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5338999.0064158123</v>
      </c>
      <c r="Q20" s="33">
        <v>18354408.841915037</v>
      </c>
      <c r="R20" s="33">
        <v>0</v>
      </c>
      <c r="S20" s="33">
        <v>47404.960839621075</v>
      </c>
      <c r="T20" s="33">
        <v>407485.06711403577</v>
      </c>
      <c r="U20" s="33">
        <v>4224239.675865164</v>
      </c>
      <c r="V20" s="33">
        <v>1881503.3680753075</v>
      </c>
      <c r="W20" s="33">
        <v>0</v>
      </c>
      <c r="X20" s="33">
        <v>1413243.3374559111</v>
      </c>
      <c r="Y20" s="33">
        <v>5733171.9860852417</v>
      </c>
      <c r="Z20" s="33">
        <v>0</v>
      </c>
      <c r="AA20" s="33">
        <v>178846.32383450808</v>
      </c>
      <c r="AB20" s="33">
        <v>0</v>
      </c>
      <c r="AC20" s="33">
        <v>0.53050395693302588</v>
      </c>
      <c r="AD20" s="33">
        <v>0</v>
      </c>
      <c r="AE20" s="33">
        <v>0</v>
      </c>
      <c r="AF20" s="33">
        <v>0</v>
      </c>
      <c r="AG20" s="33">
        <v>0</v>
      </c>
      <c r="AH20" s="33">
        <v>0</v>
      </c>
      <c r="AI20" s="33">
        <v>0</v>
      </c>
      <c r="AJ20" s="33">
        <v>0</v>
      </c>
      <c r="AK20" s="33">
        <v>0</v>
      </c>
      <c r="AL20" s="33">
        <v>0</v>
      </c>
      <c r="AM20" s="33">
        <v>0</v>
      </c>
      <c r="AN20" s="33">
        <v>12817.73589881997</v>
      </c>
      <c r="AO20" s="33">
        <v>0</v>
      </c>
      <c r="AP20" s="33">
        <v>0</v>
      </c>
      <c r="AQ20" s="33">
        <v>0</v>
      </c>
      <c r="AR20" s="33">
        <v>0</v>
      </c>
      <c r="AS20" s="33">
        <v>0</v>
      </c>
      <c r="AT20" s="33">
        <v>1114620.4661617028</v>
      </c>
      <c r="AU20" s="33">
        <v>0</v>
      </c>
      <c r="AV20" s="33">
        <v>28298.973378358198</v>
      </c>
      <c r="AW20" s="33">
        <v>1209893.4022883761</v>
      </c>
      <c r="AX20" s="33">
        <v>9726.6838560711421</v>
      </c>
      <c r="AY20" s="33">
        <v>7747393.0665405858</v>
      </c>
      <c r="AZ20" s="33">
        <v>3909276.2330439598</v>
      </c>
      <c r="BA20" s="33">
        <v>300844.12629211275</v>
      </c>
      <c r="BB20" s="33">
        <v>50930.497143639499</v>
      </c>
      <c r="BC20" s="33">
        <v>337.40528761899469</v>
      </c>
      <c r="BD20" s="33">
        <v>61997.697144904909</v>
      </c>
      <c r="BE20" s="33">
        <v>0</v>
      </c>
      <c r="BF20" s="33">
        <v>0</v>
      </c>
      <c r="BG20" s="33">
        <v>0</v>
      </c>
      <c r="BH20" s="33">
        <v>0</v>
      </c>
      <c r="BI20" s="33">
        <v>0</v>
      </c>
      <c r="BJ20" s="33">
        <v>0</v>
      </c>
      <c r="BK20" s="33">
        <v>0</v>
      </c>
      <c r="BL20" s="33">
        <v>0</v>
      </c>
      <c r="BM20" s="33">
        <v>0</v>
      </c>
      <c r="BN20" s="33">
        <v>0</v>
      </c>
      <c r="BO20" s="33">
        <v>0</v>
      </c>
      <c r="BP20" s="33">
        <v>0</v>
      </c>
      <c r="BQ20" s="33">
        <v>0</v>
      </c>
      <c r="BR20" s="33">
        <v>0</v>
      </c>
      <c r="BS20" s="33">
        <v>0</v>
      </c>
      <c r="BT20" s="33">
        <v>0</v>
      </c>
      <c r="BU20" s="33">
        <v>0</v>
      </c>
      <c r="BV20" s="33">
        <v>0</v>
      </c>
      <c r="BW20" s="33">
        <v>0</v>
      </c>
      <c r="BX20" s="33">
        <v>0</v>
      </c>
      <c r="BY20" s="33">
        <v>0</v>
      </c>
      <c r="BZ20" s="33">
        <v>0</v>
      </c>
      <c r="CA20" s="33">
        <v>0</v>
      </c>
      <c r="CB20" s="33">
        <v>0</v>
      </c>
      <c r="CC20" s="33">
        <v>0</v>
      </c>
      <c r="CD20" s="33">
        <v>0</v>
      </c>
      <c r="CE20" s="33">
        <v>0</v>
      </c>
      <c r="CF20" s="33">
        <v>0</v>
      </c>
      <c r="CG20" s="33">
        <v>0</v>
      </c>
      <c r="CH20" s="33">
        <v>0</v>
      </c>
      <c r="CI20" s="33">
        <v>0</v>
      </c>
      <c r="CJ20" s="33">
        <v>0</v>
      </c>
      <c r="CK20" s="33">
        <v>0</v>
      </c>
      <c r="CL20" s="33">
        <v>0</v>
      </c>
      <c r="CM20" s="33">
        <v>0</v>
      </c>
      <c r="CN20" s="33">
        <v>0</v>
      </c>
      <c r="CO20" s="33">
        <v>0</v>
      </c>
      <c r="CP20" s="33">
        <v>0</v>
      </c>
      <c r="CQ20" s="33">
        <v>0</v>
      </c>
      <c r="CR20" s="33">
        <v>0</v>
      </c>
      <c r="CS20" s="33">
        <v>0</v>
      </c>
      <c r="CT20" s="33">
        <v>0</v>
      </c>
      <c r="CU20" s="33">
        <v>0</v>
      </c>
      <c r="CV20" s="33">
        <v>0</v>
      </c>
      <c r="CW20" s="33">
        <v>0</v>
      </c>
      <c r="CX20" s="33">
        <v>0</v>
      </c>
      <c r="CY20" s="33">
        <v>0</v>
      </c>
      <c r="CZ20" s="33">
        <v>0</v>
      </c>
      <c r="DA20" s="33">
        <v>0</v>
      </c>
      <c r="DB20" s="33">
        <v>0</v>
      </c>
      <c r="DC20" s="33">
        <v>0</v>
      </c>
      <c r="DD20" s="33">
        <v>0</v>
      </c>
      <c r="DE20" s="33">
        <v>0</v>
      </c>
      <c r="DF20" s="33">
        <v>0</v>
      </c>
      <c r="DG20" s="33">
        <v>0</v>
      </c>
      <c r="DH20" s="33">
        <v>0</v>
      </c>
      <c r="DI20" s="33">
        <v>0</v>
      </c>
      <c r="DJ20" s="33">
        <v>1827.0606912644394</v>
      </c>
      <c r="DK20" s="33">
        <v>1740.2552415619703</v>
      </c>
      <c r="DL20" s="33">
        <v>0</v>
      </c>
      <c r="DM20" s="33">
        <v>0</v>
      </c>
      <c r="DN20" s="33">
        <v>269.70319168319566</v>
      </c>
      <c r="DO20" s="33">
        <v>196.76300473092385</v>
      </c>
      <c r="DP20" s="33">
        <v>0</v>
      </c>
      <c r="DQ20" s="33">
        <v>0</v>
      </c>
      <c r="DR20" s="33">
        <v>0</v>
      </c>
      <c r="DS20" s="33">
        <v>0</v>
      </c>
      <c r="DT20" s="33">
        <v>0</v>
      </c>
      <c r="DU20" s="33">
        <v>0</v>
      </c>
      <c r="DV20" s="33">
        <v>145088.91766401875</v>
      </c>
      <c r="DW20" s="33">
        <v>11957096.04886581</v>
      </c>
      <c r="DX20" s="33">
        <v>753344.06245555356</v>
      </c>
      <c r="DY20" s="33">
        <v>0</v>
      </c>
      <c r="DZ20" s="33">
        <v>0</v>
      </c>
      <c r="EA20" s="33">
        <v>0</v>
      </c>
      <c r="EB20" s="33">
        <v>0</v>
      </c>
      <c r="EC20" s="33">
        <v>0</v>
      </c>
      <c r="ED20" s="33">
        <v>0</v>
      </c>
      <c r="EE20" s="33">
        <v>0</v>
      </c>
      <c r="EF20" s="33">
        <v>0</v>
      </c>
      <c r="EG20" s="33">
        <v>0</v>
      </c>
      <c r="EH20" s="33">
        <v>95374.91799066274</v>
      </c>
      <c r="EI20" s="33">
        <v>210834.78436821839</v>
      </c>
      <c r="EJ20" s="33">
        <v>0</v>
      </c>
      <c r="EK20" s="33">
        <v>0</v>
      </c>
      <c r="EL20" s="33">
        <v>0</v>
      </c>
      <c r="EM20" s="33">
        <v>0</v>
      </c>
      <c r="EN20" s="33">
        <v>0</v>
      </c>
      <c r="EO20" s="33">
        <v>51066.071417283718</v>
      </c>
      <c r="EP20" s="33">
        <v>44109.343833959669</v>
      </c>
      <c r="EQ20" s="33">
        <v>1585579.826080732</v>
      </c>
      <c r="ER20" s="33">
        <v>53445.516774143223</v>
      </c>
      <c r="ES20" s="33">
        <v>372937.35437536676</v>
      </c>
      <c r="ET20" s="33">
        <v>0</v>
      </c>
      <c r="EU20" s="33">
        <v>0</v>
      </c>
      <c r="EV20" s="33">
        <v>0.105218089653833</v>
      </c>
      <c r="EW20" s="33">
        <v>0</v>
      </c>
      <c r="EX20" s="33">
        <v>109293.20246617442</v>
      </c>
      <c r="EY20" s="33">
        <v>0</v>
      </c>
      <c r="EZ20" s="33">
        <v>0</v>
      </c>
      <c r="FA20" s="34">
        <v>67823963.4115334</v>
      </c>
      <c r="FB20" s="35">
        <v>9716019.4732540566</v>
      </c>
      <c r="FC20" s="35">
        <v>19270048.122252718</v>
      </c>
      <c r="FD20" s="34">
        <v>28986067.595506772</v>
      </c>
      <c r="FE20" s="35">
        <v>0</v>
      </c>
      <c r="FF20" s="34">
        <v>28986067.595506772</v>
      </c>
      <c r="FG20" s="35">
        <v>0</v>
      </c>
      <c r="FH20" s="35">
        <v>1909828.2877798255</v>
      </c>
      <c r="FI20" s="34">
        <v>1909828.2877798255</v>
      </c>
      <c r="FJ20" s="35">
        <v>700951.01117432013</v>
      </c>
      <c r="FK20" s="36">
        <v>31596846.89446092</v>
      </c>
      <c r="FL20" s="35">
        <v>8276212.1970897494</v>
      </c>
      <c r="FM20" s="37">
        <v>91144598.108904615</v>
      </c>
    </row>
    <row r="21" spans="1:169">
      <c r="A21" s="359"/>
      <c r="B21" s="31" t="s">
        <v>358</v>
      </c>
      <c r="C21" s="32" t="s">
        <v>359</v>
      </c>
      <c r="D21" s="33">
        <v>0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3">
        <v>0</v>
      </c>
      <c r="O21" s="33">
        <v>0</v>
      </c>
      <c r="P21" s="33">
        <v>68136.668078845512</v>
      </c>
      <c r="Q21" s="33">
        <v>0</v>
      </c>
      <c r="R21" s="33">
        <v>933226.36281899782</v>
      </c>
      <c r="S21" s="33">
        <v>26368.865149091227</v>
      </c>
      <c r="T21" s="33">
        <v>21496.409553733451</v>
      </c>
      <c r="U21" s="33">
        <v>1739895.4536942842</v>
      </c>
      <c r="V21" s="33">
        <v>174256.51637002954</v>
      </c>
      <c r="W21" s="33">
        <v>530645.78158752027</v>
      </c>
      <c r="X21" s="33">
        <v>630004.04684880388</v>
      </c>
      <c r="Y21" s="33">
        <v>2609644.261684835</v>
      </c>
      <c r="Z21" s="33">
        <v>135572.52744566402</v>
      </c>
      <c r="AA21" s="33">
        <v>2646620.7360959905</v>
      </c>
      <c r="AB21" s="33">
        <v>0</v>
      </c>
      <c r="AC21" s="33">
        <v>0</v>
      </c>
      <c r="AD21" s="33">
        <v>0</v>
      </c>
      <c r="AE21" s="33">
        <v>0</v>
      </c>
      <c r="AF21" s="33">
        <v>0</v>
      </c>
      <c r="AG21" s="33">
        <v>0</v>
      </c>
      <c r="AH21" s="33">
        <v>0</v>
      </c>
      <c r="AI21" s="33">
        <v>0</v>
      </c>
      <c r="AJ21" s="33">
        <v>0</v>
      </c>
      <c r="AK21" s="33">
        <v>0</v>
      </c>
      <c r="AL21" s="33">
        <v>0</v>
      </c>
      <c r="AM21" s="33">
        <v>0</v>
      </c>
      <c r="AN21" s="33">
        <v>0</v>
      </c>
      <c r="AO21" s="33">
        <v>0</v>
      </c>
      <c r="AP21" s="33">
        <v>0</v>
      </c>
      <c r="AQ21" s="33">
        <v>0</v>
      </c>
      <c r="AR21" s="33">
        <v>0</v>
      </c>
      <c r="AS21" s="33">
        <v>0</v>
      </c>
      <c r="AT21" s="33">
        <v>0</v>
      </c>
      <c r="AU21" s="33">
        <v>0</v>
      </c>
      <c r="AV21" s="33">
        <v>0</v>
      </c>
      <c r="AW21" s="33">
        <v>0</v>
      </c>
      <c r="AX21" s="33">
        <v>0</v>
      </c>
      <c r="AY21" s="33">
        <v>0</v>
      </c>
      <c r="AZ21" s="33">
        <v>0</v>
      </c>
      <c r="BA21" s="33">
        <v>286673.09694182553</v>
      </c>
      <c r="BB21" s="33">
        <v>0</v>
      </c>
      <c r="BC21" s="33">
        <v>0</v>
      </c>
      <c r="BD21" s="33">
        <v>0</v>
      </c>
      <c r="BE21" s="33">
        <v>0</v>
      </c>
      <c r="BF21" s="33">
        <v>0</v>
      </c>
      <c r="BG21" s="33">
        <v>0</v>
      </c>
      <c r="BH21" s="33">
        <v>0</v>
      </c>
      <c r="BI21" s="33">
        <v>0</v>
      </c>
      <c r="BJ21" s="33">
        <v>0</v>
      </c>
      <c r="BK21" s="33">
        <v>0</v>
      </c>
      <c r="BL21" s="33">
        <v>0</v>
      </c>
      <c r="BM21" s="33">
        <v>0</v>
      </c>
      <c r="BN21" s="33">
        <v>0</v>
      </c>
      <c r="BO21" s="33">
        <v>0</v>
      </c>
      <c r="BP21" s="33">
        <v>0</v>
      </c>
      <c r="BQ21" s="33">
        <v>0</v>
      </c>
      <c r="BR21" s="33">
        <v>0</v>
      </c>
      <c r="BS21" s="33">
        <v>0</v>
      </c>
      <c r="BT21" s="33">
        <v>0</v>
      </c>
      <c r="BU21" s="33">
        <v>0</v>
      </c>
      <c r="BV21" s="33">
        <v>0</v>
      </c>
      <c r="BW21" s="33">
        <v>0</v>
      </c>
      <c r="BX21" s="33">
        <v>0</v>
      </c>
      <c r="BY21" s="33">
        <v>0</v>
      </c>
      <c r="BZ21" s="33">
        <v>0</v>
      </c>
      <c r="CA21" s="33">
        <v>0</v>
      </c>
      <c r="CB21" s="33">
        <v>0</v>
      </c>
      <c r="CC21" s="33">
        <v>0</v>
      </c>
      <c r="CD21" s="33">
        <v>0</v>
      </c>
      <c r="CE21" s="33">
        <v>0</v>
      </c>
      <c r="CF21" s="33">
        <v>0</v>
      </c>
      <c r="CG21" s="33">
        <v>0</v>
      </c>
      <c r="CH21" s="33">
        <v>0</v>
      </c>
      <c r="CI21" s="33">
        <v>0</v>
      </c>
      <c r="CJ21" s="33">
        <v>0</v>
      </c>
      <c r="CK21" s="33">
        <v>0</v>
      </c>
      <c r="CL21" s="33">
        <v>8.8118174503616906E-2</v>
      </c>
      <c r="CM21" s="33">
        <v>0</v>
      </c>
      <c r="CN21" s="33">
        <v>0</v>
      </c>
      <c r="CO21" s="33">
        <v>0</v>
      </c>
      <c r="CP21" s="33">
        <v>0</v>
      </c>
      <c r="CQ21" s="33">
        <v>0</v>
      </c>
      <c r="CR21" s="33">
        <v>0</v>
      </c>
      <c r="CS21" s="33">
        <v>0</v>
      </c>
      <c r="CT21" s="33">
        <v>0</v>
      </c>
      <c r="CU21" s="33">
        <v>0</v>
      </c>
      <c r="CV21" s="33">
        <v>0</v>
      </c>
      <c r="CW21" s="33">
        <v>0</v>
      </c>
      <c r="CX21" s="33">
        <v>0</v>
      </c>
      <c r="CY21" s="33">
        <v>0</v>
      </c>
      <c r="CZ21" s="33">
        <v>0</v>
      </c>
      <c r="DA21" s="33">
        <v>0</v>
      </c>
      <c r="DB21" s="33">
        <v>0</v>
      </c>
      <c r="DC21" s="33">
        <v>0</v>
      </c>
      <c r="DD21" s="33">
        <v>0</v>
      </c>
      <c r="DE21" s="33">
        <v>0</v>
      </c>
      <c r="DF21" s="33">
        <v>0</v>
      </c>
      <c r="DG21" s="33">
        <v>0</v>
      </c>
      <c r="DH21" s="33">
        <v>0</v>
      </c>
      <c r="DI21" s="33">
        <v>0</v>
      </c>
      <c r="DJ21" s="33">
        <v>368.34779634902321</v>
      </c>
      <c r="DK21" s="33">
        <v>350.84723040621333</v>
      </c>
      <c r="DL21" s="33">
        <v>0</v>
      </c>
      <c r="DM21" s="33">
        <v>0</v>
      </c>
      <c r="DN21" s="33">
        <v>85.441211359539921</v>
      </c>
      <c r="DO21" s="33">
        <v>62.333938444645725</v>
      </c>
      <c r="DP21" s="33">
        <v>0</v>
      </c>
      <c r="DQ21" s="33">
        <v>0</v>
      </c>
      <c r="DR21" s="33">
        <v>0</v>
      </c>
      <c r="DS21" s="33">
        <v>0</v>
      </c>
      <c r="DT21" s="33">
        <v>0</v>
      </c>
      <c r="DU21" s="33">
        <v>0</v>
      </c>
      <c r="DV21" s="33">
        <v>11604.270012882975</v>
      </c>
      <c r="DW21" s="33">
        <v>634751.532693343</v>
      </c>
      <c r="DX21" s="33">
        <v>0</v>
      </c>
      <c r="DY21" s="33">
        <v>0</v>
      </c>
      <c r="DZ21" s="33">
        <v>0</v>
      </c>
      <c r="EA21" s="33">
        <v>0</v>
      </c>
      <c r="EB21" s="33">
        <v>0</v>
      </c>
      <c r="EC21" s="33">
        <v>0</v>
      </c>
      <c r="ED21" s="33">
        <v>0</v>
      </c>
      <c r="EE21" s="33">
        <v>0</v>
      </c>
      <c r="EF21" s="33">
        <v>0</v>
      </c>
      <c r="EG21" s="33">
        <v>0</v>
      </c>
      <c r="EH21" s="33">
        <v>0</v>
      </c>
      <c r="EI21" s="33">
        <v>0</v>
      </c>
      <c r="EJ21" s="33">
        <v>0</v>
      </c>
      <c r="EK21" s="33">
        <v>0</v>
      </c>
      <c r="EL21" s="33">
        <v>0</v>
      </c>
      <c r="EM21" s="33">
        <v>0</v>
      </c>
      <c r="EN21" s="33">
        <v>0</v>
      </c>
      <c r="EO21" s="33">
        <v>29179.830016590655</v>
      </c>
      <c r="EP21" s="33">
        <v>0</v>
      </c>
      <c r="EQ21" s="33">
        <v>101858.9080231293</v>
      </c>
      <c r="ER21" s="33">
        <v>0</v>
      </c>
      <c r="ES21" s="33">
        <v>4728.6510288261597</v>
      </c>
      <c r="ET21" s="33">
        <v>0</v>
      </c>
      <c r="EU21" s="33">
        <v>0</v>
      </c>
      <c r="EV21" s="33">
        <v>0</v>
      </c>
      <c r="EW21" s="33">
        <v>0</v>
      </c>
      <c r="EX21" s="33">
        <v>33222.532846274225</v>
      </c>
      <c r="EY21" s="33">
        <v>0</v>
      </c>
      <c r="EZ21" s="33">
        <v>0</v>
      </c>
      <c r="FA21" s="34">
        <v>10618753.509185402</v>
      </c>
      <c r="FB21" s="35">
        <v>1143155.134572159</v>
      </c>
      <c r="FC21" s="35">
        <v>1508592.6209555739</v>
      </c>
      <c r="FD21" s="34">
        <v>2651747.7555277329</v>
      </c>
      <c r="FE21" s="35">
        <v>0</v>
      </c>
      <c r="FF21" s="34">
        <v>2651747.7555277329</v>
      </c>
      <c r="FG21" s="35">
        <v>0</v>
      </c>
      <c r="FH21" s="35">
        <v>405724.2954414165</v>
      </c>
      <c r="FI21" s="34">
        <v>405724.2954414165</v>
      </c>
      <c r="FJ21" s="35">
        <v>249908.8212225099</v>
      </c>
      <c r="FK21" s="36">
        <v>3307380.8721916592</v>
      </c>
      <c r="FL21" s="35">
        <v>1580779.5215366818</v>
      </c>
      <c r="FM21" s="37">
        <v>12345354.859840371</v>
      </c>
    </row>
    <row r="22" spans="1:169">
      <c r="A22" s="359"/>
      <c r="B22" s="31" t="s">
        <v>360</v>
      </c>
      <c r="C22" s="32" t="s">
        <v>361</v>
      </c>
      <c r="D22" s="33">
        <v>0</v>
      </c>
      <c r="E22" s="33">
        <v>0</v>
      </c>
      <c r="F22" s="33">
        <v>14525.501926997509</v>
      </c>
      <c r="G22" s="33">
        <v>124.97973654066318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3">
        <v>0</v>
      </c>
      <c r="O22" s="33">
        <v>0</v>
      </c>
      <c r="P22" s="33">
        <v>950267.99509324133</v>
      </c>
      <c r="Q22" s="33">
        <v>0</v>
      </c>
      <c r="R22" s="33">
        <v>0</v>
      </c>
      <c r="S22" s="33">
        <v>22566673.544667698</v>
      </c>
      <c r="T22" s="33">
        <v>134708.77905459146</v>
      </c>
      <c r="U22" s="33">
        <v>425392.32157533622</v>
      </c>
      <c r="V22" s="33">
        <v>1604553.1613311721</v>
      </c>
      <c r="W22" s="33">
        <v>0</v>
      </c>
      <c r="X22" s="33">
        <v>779804.83955336758</v>
      </c>
      <c r="Y22" s="33">
        <v>1379998.7965597084</v>
      </c>
      <c r="Z22" s="33">
        <v>0</v>
      </c>
      <c r="AA22" s="33">
        <v>0</v>
      </c>
      <c r="AB22" s="33">
        <v>0</v>
      </c>
      <c r="AC22" s="33">
        <v>0</v>
      </c>
      <c r="AD22" s="33">
        <v>0</v>
      </c>
      <c r="AE22" s="33">
        <v>0</v>
      </c>
      <c r="AF22" s="33">
        <v>0</v>
      </c>
      <c r="AG22" s="33">
        <v>0</v>
      </c>
      <c r="AH22" s="33">
        <v>0</v>
      </c>
      <c r="AI22" s="33">
        <v>0</v>
      </c>
      <c r="AJ22" s="33">
        <v>12592142.113367807</v>
      </c>
      <c r="AK22" s="33">
        <v>0</v>
      </c>
      <c r="AL22" s="33">
        <v>0</v>
      </c>
      <c r="AM22" s="33">
        <v>0</v>
      </c>
      <c r="AN22" s="33">
        <v>0</v>
      </c>
      <c r="AO22" s="33">
        <v>0</v>
      </c>
      <c r="AP22" s="33">
        <v>207554.73588591735</v>
      </c>
      <c r="AQ22" s="33">
        <v>11410.679084696785</v>
      </c>
      <c r="AR22" s="33">
        <v>0</v>
      </c>
      <c r="AS22" s="33">
        <v>0</v>
      </c>
      <c r="AT22" s="33">
        <v>0</v>
      </c>
      <c r="AU22" s="33">
        <v>0</v>
      </c>
      <c r="AV22" s="33">
        <v>0</v>
      </c>
      <c r="AW22" s="33">
        <v>0</v>
      </c>
      <c r="AX22" s="33">
        <v>0</v>
      </c>
      <c r="AY22" s="33">
        <v>122206.25562866214</v>
      </c>
      <c r="AZ22" s="33">
        <v>813734.52445417957</v>
      </c>
      <c r="BA22" s="33">
        <v>107736.54127597806</v>
      </c>
      <c r="BB22" s="33">
        <v>0</v>
      </c>
      <c r="BC22" s="33">
        <v>0</v>
      </c>
      <c r="BD22" s="33">
        <v>0</v>
      </c>
      <c r="BE22" s="33">
        <v>0</v>
      </c>
      <c r="BF22" s="33">
        <v>0</v>
      </c>
      <c r="BG22" s="33">
        <v>0</v>
      </c>
      <c r="BH22" s="33">
        <v>0</v>
      </c>
      <c r="BI22" s="33">
        <v>0</v>
      </c>
      <c r="BJ22" s="33">
        <v>0</v>
      </c>
      <c r="BK22" s="33">
        <v>0</v>
      </c>
      <c r="BL22" s="33">
        <v>0</v>
      </c>
      <c r="BM22" s="33">
        <v>0</v>
      </c>
      <c r="BN22" s="33">
        <v>0</v>
      </c>
      <c r="BO22" s="33">
        <v>0</v>
      </c>
      <c r="BP22" s="33">
        <v>0</v>
      </c>
      <c r="BQ22" s="33">
        <v>0</v>
      </c>
      <c r="BR22" s="33">
        <v>0</v>
      </c>
      <c r="BS22" s="33">
        <v>0</v>
      </c>
      <c r="BT22" s="33">
        <v>0</v>
      </c>
      <c r="BU22" s="33">
        <v>0</v>
      </c>
      <c r="BV22" s="33">
        <v>0</v>
      </c>
      <c r="BW22" s="33">
        <v>0</v>
      </c>
      <c r="BX22" s="33">
        <v>0</v>
      </c>
      <c r="BY22" s="33">
        <v>0</v>
      </c>
      <c r="BZ22" s="33">
        <v>0</v>
      </c>
      <c r="CA22" s="33">
        <v>0</v>
      </c>
      <c r="CB22" s="33">
        <v>0</v>
      </c>
      <c r="CC22" s="33">
        <v>0</v>
      </c>
      <c r="CD22" s="33">
        <v>0</v>
      </c>
      <c r="CE22" s="33">
        <v>0</v>
      </c>
      <c r="CF22" s="33">
        <v>0</v>
      </c>
      <c r="CG22" s="33">
        <v>0</v>
      </c>
      <c r="CH22" s="33">
        <v>0</v>
      </c>
      <c r="CI22" s="33">
        <v>0</v>
      </c>
      <c r="CJ22" s="33">
        <v>0</v>
      </c>
      <c r="CK22" s="33">
        <v>0</v>
      </c>
      <c r="CL22" s="33">
        <v>0</v>
      </c>
      <c r="CM22" s="33">
        <v>0</v>
      </c>
      <c r="CN22" s="33">
        <v>0</v>
      </c>
      <c r="CO22" s="33">
        <v>0</v>
      </c>
      <c r="CP22" s="33">
        <v>0</v>
      </c>
      <c r="CQ22" s="33">
        <v>0</v>
      </c>
      <c r="CR22" s="33">
        <v>0</v>
      </c>
      <c r="CS22" s="33">
        <v>0</v>
      </c>
      <c r="CT22" s="33">
        <v>0</v>
      </c>
      <c r="CU22" s="33">
        <v>0</v>
      </c>
      <c r="CV22" s="33">
        <v>0</v>
      </c>
      <c r="CW22" s="33">
        <v>0</v>
      </c>
      <c r="CX22" s="33">
        <v>0</v>
      </c>
      <c r="CY22" s="33">
        <v>0</v>
      </c>
      <c r="CZ22" s="33">
        <v>0</v>
      </c>
      <c r="DA22" s="33">
        <v>0</v>
      </c>
      <c r="DB22" s="33">
        <v>0</v>
      </c>
      <c r="DC22" s="33">
        <v>0</v>
      </c>
      <c r="DD22" s="33">
        <v>0</v>
      </c>
      <c r="DE22" s="33">
        <v>0</v>
      </c>
      <c r="DF22" s="33">
        <v>0</v>
      </c>
      <c r="DG22" s="33">
        <v>0</v>
      </c>
      <c r="DH22" s="33">
        <v>0</v>
      </c>
      <c r="DI22" s="33">
        <v>0</v>
      </c>
      <c r="DJ22" s="33">
        <v>11963.779389656109</v>
      </c>
      <c r="DK22" s="33">
        <v>11395.368468757015</v>
      </c>
      <c r="DL22" s="33">
        <v>0</v>
      </c>
      <c r="DM22" s="33">
        <v>0</v>
      </c>
      <c r="DN22" s="33">
        <v>2849.2097941501688</v>
      </c>
      <c r="DO22" s="33">
        <v>2078.6518143393068</v>
      </c>
      <c r="DP22" s="33">
        <v>0</v>
      </c>
      <c r="DQ22" s="33">
        <v>0</v>
      </c>
      <c r="DR22" s="33">
        <v>0</v>
      </c>
      <c r="DS22" s="33">
        <v>0</v>
      </c>
      <c r="DT22" s="33">
        <v>0</v>
      </c>
      <c r="DU22" s="33">
        <v>0</v>
      </c>
      <c r="DV22" s="33">
        <v>1283322.8740290676</v>
      </c>
      <c r="DW22" s="33">
        <v>22936958.099049531</v>
      </c>
      <c r="DX22" s="33">
        <v>0</v>
      </c>
      <c r="DY22" s="33">
        <v>0</v>
      </c>
      <c r="DZ22" s="33">
        <v>0</v>
      </c>
      <c r="EA22" s="33">
        <v>0</v>
      </c>
      <c r="EB22" s="33">
        <v>0</v>
      </c>
      <c r="EC22" s="33">
        <v>0</v>
      </c>
      <c r="ED22" s="33">
        <v>0</v>
      </c>
      <c r="EE22" s="33">
        <v>0</v>
      </c>
      <c r="EF22" s="33">
        <v>0</v>
      </c>
      <c r="EG22" s="33">
        <v>0</v>
      </c>
      <c r="EH22" s="33">
        <v>0</v>
      </c>
      <c r="EI22" s="33">
        <v>84503.522968772115</v>
      </c>
      <c r="EJ22" s="33">
        <v>0</v>
      </c>
      <c r="EK22" s="33">
        <v>0</v>
      </c>
      <c r="EL22" s="33">
        <v>0</v>
      </c>
      <c r="EM22" s="33">
        <v>331444.49787216762</v>
      </c>
      <c r="EN22" s="33">
        <v>0</v>
      </c>
      <c r="EO22" s="33">
        <v>193302.03850824921</v>
      </c>
      <c r="EP22" s="33">
        <v>0</v>
      </c>
      <c r="EQ22" s="33">
        <v>0</v>
      </c>
      <c r="ER22" s="33">
        <v>0</v>
      </c>
      <c r="ES22" s="33">
        <v>36117.68664748031</v>
      </c>
      <c r="ET22" s="33">
        <v>0</v>
      </c>
      <c r="EU22" s="33">
        <v>0</v>
      </c>
      <c r="EV22" s="33">
        <v>0</v>
      </c>
      <c r="EW22" s="33">
        <v>0</v>
      </c>
      <c r="EX22" s="33">
        <v>156719.34361881332</v>
      </c>
      <c r="EY22" s="33">
        <v>0</v>
      </c>
      <c r="EZ22" s="33">
        <v>0</v>
      </c>
      <c r="FA22" s="34">
        <v>66761489.841356874</v>
      </c>
      <c r="FB22" s="35">
        <v>38182131.797805212</v>
      </c>
      <c r="FC22" s="35">
        <v>116187672.13189325</v>
      </c>
      <c r="FD22" s="34">
        <v>154369803.92969847</v>
      </c>
      <c r="FE22" s="35">
        <v>0</v>
      </c>
      <c r="FF22" s="34">
        <v>154369803.92969847</v>
      </c>
      <c r="FG22" s="35">
        <v>0</v>
      </c>
      <c r="FH22" s="35">
        <v>-3213771.4981586691</v>
      </c>
      <c r="FI22" s="34">
        <v>-3213771.4981586691</v>
      </c>
      <c r="FJ22" s="35">
        <v>2058566.5369648309</v>
      </c>
      <c r="FK22" s="36">
        <v>153214598.96850464</v>
      </c>
      <c r="FL22" s="35">
        <v>26709438.703806911</v>
      </c>
      <c r="FM22" s="37">
        <v>193266650.10605472</v>
      </c>
    </row>
    <row r="23" spans="1:169">
      <c r="A23" s="359"/>
      <c r="B23" s="31" t="s">
        <v>362</v>
      </c>
      <c r="C23" s="32" t="s">
        <v>363</v>
      </c>
      <c r="D23" s="33">
        <v>0</v>
      </c>
      <c r="E23" s="33">
        <v>0</v>
      </c>
      <c r="F23" s="33">
        <v>0</v>
      </c>
      <c r="G23" s="33">
        <v>152043.92276545608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1296152.6396640467</v>
      </c>
      <c r="Q23" s="33">
        <v>0</v>
      </c>
      <c r="R23" s="33">
        <v>0</v>
      </c>
      <c r="S23" s="33">
        <v>9610.5871197670276</v>
      </c>
      <c r="T23" s="33">
        <v>4154129.1404041671</v>
      </c>
      <c r="U23" s="33">
        <v>0</v>
      </c>
      <c r="V23" s="33">
        <v>173409.48900313349</v>
      </c>
      <c r="W23" s="33">
        <v>0</v>
      </c>
      <c r="X23" s="33">
        <v>35070.403300050464</v>
      </c>
      <c r="Y23" s="33">
        <v>1188270.4204928691</v>
      </c>
      <c r="Z23" s="33">
        <v>0</v>
      </c>
      <c r="AA23" s="33">
        <v>0</v>
      </c>
      <c r="AB23" s="33">
        <v>0</v>
      </c>
      <c r="AC23" s="33">
        <v>0</v>
      </c>
      <c r="AD23" s="33">
        <v>0</v>
      </c>
      <c r="AE23" s="33">
        <v>0</v>
      </c>
      <c r="AF23" s="33">
        <v>0</v>
      </c>
      <c r="AG23" s="33">
        <v>0</v>
      </c>
      <c r="AH23" s="33">
        <v>0</v>
      </c>
      <c r="AI23" s="33">
        <v>0</v>
      </c>
      <c r="AJ23" s="33">
        <v>998.99623593178376</v>
      </c>
      <c r="AK23" s="33">
        <v>0</v>
      </c>
      <c r="AL23" s="33">
        <v>0</v>
      </c>
      <c r="AM23" s="33">
        <v>0</v>
      </c>
      <c r="AN23" s="33">
        <v>0</v>
      </c>
      <c r="AO23" s="33">
        <v>0</v>
      </c>
      <c r="AP23" s="33">
        <v>0</v>
      </c>
      <c r="AQ23" s="33">
        <v>0</v>
      </c>
      <c r="AR23" s="33">
        <v>0</v>
      </c>
      <c r="AS23" s="33">
        <v>0</v>
      </c>
      <c r="AT23" s="33">
        <v>0</v>
      </c>
      <c r="AU23" s="33">
        <v>0</v>
      </c>
      <c r="AV23" s="33">
        <v>0</v>
      </c>
      <c r="AW23" s="33">
        <v>0</v>
      </c>
      <c r="AX23" s="33">
        <v>0</v>
      </c>
      <c r="AY23" s="33">
        <v>0</v>
      </c>
      <c r="AZ23" s="33">
        <v>27272.951299135177</v>
      </c>
      <c r="BA23" s="33">
        <v>225889.71164658209</v>
      </c>
      <c r="BB23" s="33">
        <v>0</v>
      </c>
      <c r="BC23" s="33">
        <v>0</v>
      </c>
      <c r="BD23" s="33">
        <v>0</v>
      </c>
      <c r="BE23" s="33">
        <v>0</v>
      </c>
      <c r="BF23" s="33">
        <v>0</v>
      </c>
      <c r="BG23" s="33">
        <v>0</v>
      </c>
      <c r="BH23" s="33">
        <v>0</v>
      </c>
      <c r="BI23" s="33">
        <v>0</v>
      </c>
      <c r="BJ23" s="33">
        <v>0</v>
      </c>
      <c r="BK23" s="33">
        <v>0</v>
      </c>
      <c r="BL23" s="33">
        <v>0</v>
      </c>
      <c r="BM23" s="33">
        <v>0</v>
      </c>
      <c r="BN23" s="33">
        <v>0</v>
      </c>
      <c r="BO23" s="33">
        <v>0</v>
      </c>
      <c r="BP23" s="33">
        <v>0</v>
      </c>
      <c r="BQ23" s="33">
        <v>0</v>
      </c>
      <c r="BR23" s="33">
        <v>0</v>
      </c>
      <c r="BS23" s="33">
        <v>0</v>
      </c>
      <c r="BT23" s="33">
        <v>0</v>
      </c>
      <c r="BU23" s="33">
        <v>0</v>
      </c>
      <c r="BV23" s="33">
        <v>0</v>
      </c>
      <c r="BW23" s="33">
        <v>0</v>
      </c>
      <c r="BX23" s="33">
        <v>0</v>
      </c>
      <c r="BY23" s="33">
        <v>0</v>
      </c>
      <c r="BZ23" s="33">
        <v>0</v>
      </c>
      <c r="CA23" s="33">
        <v>0</v>
      </c>
      <c r="CB23" s="33">
        <v>0</v>
      </c>
      <c r="CC23" s="33">
        <v>0</v>
      </c>
      <c r="CD23" s="33">
        <v>0</v>
      </c>
      <c r="CE23" s="33">
        <v>0</v>
      </c>
      <c r="CF23" s="33">
        <v>0</v>
      </c>
      <c r="CG23" s="33">
        <v>0</v>
      </c>
      <c r="CH23" s="33">
        <v>0</v>
      </c>
      <c r="CI23" s="33">
        <v>0</v>
      </c>
      <c r="CJ23" s="33">
        <v>0</v>
      </c>
      <c r="CK23" s="33">
        <v>0</v>
      </c>
      <c r="CL23" s="33">
        <v>0</v>
      </c>
      <c r="CM23" s="33">
        <v>0</v>
      </c>
      <c r="CN23" s="33">
        <v>0</v>
      </c>
      <c r="CO23" s="33">
        <v>0</v>
      </c>
      <c r="CP23" s="33">
        <v>0</v>
      </c>
      <c r="CQ23" s="33">
        <v>0</v>
      </c>
      <c r="CR23" s="33">
        <v>0</v>
      </c>
      <c r="CS23" s="33">
        <v>0</v>
      </c>
      <c r="CT23" s="33">
        <v>0</v>
      </c>
      <c r="CU23" s="33">
        <v>0</v>
      </c>
      <c r="CV23" s="33">
        <v>57318.073743077017</v>
      </c>
      <c r="CW23" s="33">
        <v>0</v>
      </c>
      <c r="CX23" s="33">
        <v>0</v>
      </c>
      <c r="CY23" s="33">
        <v>0</v>
      </c>
      <c r="CZ23" s="33">
        <v>0</v>
      </c>
      <c r="DA23" s="33">
        <v>0</v>
      </c>
      <c r="DB23" s="33">
        <v>0</v>
      </c>
      <c r="DC23" s="33">
        <v>0</v>
      </c>
      <c r="DD23" s="33">
        <v>0</v>
      </c>
      <c r="DE23" s="33">
        <v>0</v>
      </c>
      <c r="DF23" s="33">
        <v>0</v>
      </c>
      <c r="DG23" s="33">
        <v>0</v>
      </c>
      <c r="DH23" s="33">
        <v>0</v>
      </c>
      <c r="DI23" s="33">
        <v>0</v>
      </c>
      <c r="DJ23" s="33">
        <v>1594.8806805255099</v>
      </c>
      <c r="DK23" s="33">
        <v>1519.1063313992147</v>
      </c>
      <c r="DL23" s="33">
        <v>0</v>
      </c>
      <c r="DM23" s="33">
        <v>0</v>
      </c>
      <c r="DN23" s="33">
        <v>424.27104739377796</v>
      </c>
      <c r="DO23" s="33">
        <v>309.5285820975958</v>
      </c>
      <c r="DP23" s="33">
        <v>0</v>
      </c>
      <c r="DQ23" s="33">
        <v>0</v>
      </c>
      <c r="DR23" s="33">
        <v>0</v>
      </c>
      <c r="DS23" s="33">
        <v>0</v>
      </c>
      <c r="DT23" s="33">
        <v>0</v>
      </c>
      <c r="DU23" s="33">
        <v>0</v>
      </c>
      <c r="DV23" s="33">
        <v>628219.3743846328</v>
      </c>
      <c r="DW23" s="33">
        <v>21611363.240361568</v>
      </c>
      <c r="DX23" s="33">
        <v>0</v>
      </c>
      <c r="DY23" s="33">
        <v>0</v>
      </c>
      <c r="DZ23" s="33">
        <v>0</v>
      </c>
      <c r="EA23" s="33">
        <v>0</v>
      </c>
      <c r="EB23" s="33">
        <v>0</v>
      </c>
      <c r="EC23" s="33">
        <v>0</v>
      </c>
      <c r="ED23" s="33">
        <v>0</v>
      </c>
      <c r="EE23" s="33">
        <v>0</v>
      </c>
      <c r="EF23" s="33">
        <v>0</v>
      </c>
      <c r="EG23" s="33">
        <v>0</v>
      </c>
      <c r="EH23" s="33">
        <v>0</v>
      </c>
      <c r="EI23" s="33">
        <v>224711.84412893458</v>
      </c>
      <c r="EJ23" s="33">
        <v>0</v>
      </c>
      <c r="EK23" s="33">
        <v>0</v>
      </c>
      <c r="EL23" s="33">
        <v>0</v>
      </c>
      <c r="EM23" s="33">
        <v>5310.0296075525866</v>
      </c>
      <c r="EN23" s="33">
        <v>28371.241505566373</v>
      </c>
      <c r="EO23" s="33">
        <v>50257.699886820817</v>
      </c>
      <c r="EP23" s="33">
        <v>66703.510039930406</v>
      </c>
      <c r="EQ23" s="33">
        <v>296647.03859719029</v>
      </c>
      <c r="ER23" s="33">
        <v>25190.414951092691</v>
      </c>
      <c r="ES23" s="33">
        <v>15320.071036622172</v>
      </c>
      <c r="ET23" s="33">
        <v>0</v>
      </c>
      <c r="EU23" s="33">
        <v>0</v>
      </c>
      <c r="EV23" s="33">
        <v>0</v>
      </c>
      <c r="EW23" s="33">
        <v>2138.7429022514616</v>
      </c>
      <c r="EX23" s="33">
        <v>110073.44436077285</v>
      </c>
      <c r="EY23" s="33">
        <v>0</v>
      </c>
      <c r="EZ23" s="33">
        <v>0</v>
      </c>
      <c r="FA23" s="34">
        <v>30388320.77407857</v>
      </c>
      <c r="FB23" s="35">
        <v>4496477.1534272842</v>
      </c>
      <c r="FC23" s="35">
        <v>19064836.847605966</v>
      </c>
      <c r="FD23" s="34">
        <v>23561314.00103325</v>
      </c>
      <c r="FE23" s="35">
        <v>0</v>
      </c>
      <c r="FF23" s="34">
        <v>23561314.00103325</v>
      </c>
      <c r="FG23" s="35">
        <v>0</v>
      </c>
      <c r="FH23" s="35">
        <v>-1525244.0355637725</v>
      </c>
      <c r="FI23" s="34">
        <v>-1525244.0355637725</v>
      </c>
      <c r="FJ23" s="35">
        <v>9347720.5247533247</v>
      </c>
      <c r="FK23" s="36">
        <v>31383790.490222804</v>
      </c>
      <c r="FL23" s="35">
        <v>9100019.2417644672</v>
      </c>
      <c r="FM23" s="37">
        <v>52672092.022536904</v>
      </c>
    </row>
    <row r="24" spans="1:169" ht="28">
      <c r="A24" s="359"/>
      <c r="B24" s="31" t="s">
        <v>26</v>
      </c>
      <c r="C24" s="32" t="s">
        <v>364</v>
      </c>
      <c r="D24" s="33">
        <v>0</v>
      </c>
      <c r="E24" s="33">
        <v>0</v>
      </c>
      <c r="F24" s="33">
        <v>0</v>
      </c>
      <c r="G24" s="33">
        <v>0</v>
      </c>
      <c r="H24" s="33">
        <v>0</v>
      </c>
      <c r="I24" s="33">
        <v>0</v>
      </c>
      <c r="J24" s="33">
        <v>0</v>
      </c>
      <c r="K24" s="33">
        <v>0</v>
      </c>
      <c r="L24" s="33">
        <v>0</v>
      </c>
      <c r="M24" s="33">
        <v>0</v>
      </c>
      <c r="N24" s="33">
        <v>0</v>
      </c>
      <c r="O24" s="33">
        <v>0</v>
      </c>
      <c r="P24" s="33">
        <v>0</v>
      </c>
      <c r="Q24" s="33">
        <v>0</v>
      </c>
      <c r="R24" s="33">
        <v>0</v>
      </c>
      <c r="S24" s="33">
        <v>0</v>
      </c>
      <c r="T24" s="33">
        <v>0</v>
      </c>
      <c r="U24" s="33">
        <v>8198395.317894672</v>
      </c>
      <c r="V24" s="33">
        <v>1522679.6882172641</v>
      </c>
      <c r="W24" s="33">
        <v>132088.122429874</v>
      </c>
      <c r="X24" s="33">
        <v>1465253.0789825644</v>
      </c>
      <c r="Y24" s="33">
        <v>9493614.0587896798</v>
      </c>
      <c r="Z24" s="33">
        <v>867723.96296056954</v>
      </c>
      <c r="AA24" s="33">
        <v>2690888.9516627584</v>
      </c>
      <c r="AB24" s="33">
        <v>0</v>
      </c>
      <c r="AC24" s="33">
        <v>0</v>
      </c>
      <c r="AD24" s="33">
        <v>0</v>
      </c>
      <c r="AE24" s="33">
        <v>0</v>
      </c>
      <c r="AF24" s="33">
        <v>0</v>
      </c>
      <c r="AG24" s="33">
        <v>0</v>
      </c>
      <c r="AH24" s="33">
        <v>0</v>
      </c>
      <c r="AI24" s="33">
        <v>0</v>
      </c>
      <c r="AJ24" s="33">
        <v>0</v>
      </c>
      <c r="AK24" s="33">
        <v>0</v>
      </c>
      <c r="AL24" s="33">
        <v>0</v>
      </c>
      <c r="AM24" s="33">
        <v>0</v>
      </c>
      <c r="AN24" s="33">
        <v>0</v>
      </c>
      <c r="AO24" s="33">
        <v>0</v>
      </c>
      <c r="AP24" s="33">
        <v>0</v>
      </c>
      <c r="AQ24" s="33">
        <v>0</v>
      </c>
      <c r="AR24" s="33">
        <v>0</v>
      </c>
      <c r="AS24" s="33">
        <v>0</v>
      </c>
      <c r="AT24" s="33">
        <v>0</v>
      </c>
      <c r="AU24" s="33">
        <v>0</v>
      </c>
      <c r="AV24" s="33">
        <v>0</v>
      </c>
      <c r="AW24" s="33">
        <v>0</v>
      </c>
      <c r="AX24" s="33">
        <v>0</v>
      </c>
      <c r="AY24" s="33">
        <v>906493.33998769196</v>
      </c>
      <c r="AZ24" s="33">
        <v>175534.09519633342</v>
      </c>
      <c r="BA24" s="33">
        <v>1671838.0936729396</v>
      </c>
      <c r="BB24" s="33">
        <v>7.8294062669840986E-2</v>
      </c>
      <c r="BC24" s="33">
        <v>0</v>
      </c>
      <c r="BD24" s="33">
        <v>0</v>
      </c>
      <c r="BE24" s="33">
        <v>0</v>
      </c>
      <c r="BF24" s="33">
        <v>0</v>
      </c>
      <c r="BG24" s="33">
        <v>0</v>
      </c>
      <c r="BH24" s="33">
        <v>0</v>
      </c>
      <c r="BI24" s="33">
        <v>0</v>
      </c>
      <c r="BJ24" s="33">
        <v>0</v>
      </c>
      <c r="BK24" s="33">
        <v>0</v>
      </c>
      <c r="BL24" s="33">
        <v>0</v>
      </c>
      <c r="BM24" s="33">
        <v>0</v>
      </c>
      <c r="BN24" s="33">
        <v>0</v>
      </c>
      <c r="BO24" s="33">
        <v>0</v>
      </c>
      <c r="BP24" s="33">
        <v>0</v>
      </c>
      <c r="BQ24" s="33">
        <v>0</v>
      </c>
      <c r="BR24" s="33">
        <v>0</v>
      </c>
      <c r="BS24" s="33">
        <v>0</v>
      </c>
      <c r="BT24" s="33">
        <v>0</v>
      </c>
      <c r="BU24" s="33">
        <v>0</v>
      </c>
      <c r="BV24" s="33">
        <v>0</v>
      </c>
      <c r="BW24" s="33">
        <v>0</v>
      </c>
      <c r="BX24" s="33">
        <v>0</v>
      </c>
      <c r="BY24" s="33">
        <v>0</v>
      </c>
      <c r="BZ24" s="33">
        <v>0</v>
      </c>
      <c r="CA24" s="33">
        <v>0</v>
      </c>
      <c r="CB24" s="33">
        <v>0</v>
      </c>
      <c r="CC24" s="33">
        <v>0</v>
      </c>
      <c r="CD24" s="33">
        <v>0</v>
      </c>
      <c r="CE24" s="33">
        <v>0</v>
      </c>
      <c r="CF24" s="33">
        <v>0</v>
      </c>
      <c r="CG24" s="33">
        <v>0</v>
      </c>
      <c r="CH24" s="33">
        <v>0</v>
      </c>
      <c r="CI24" s="33">
        <v>0</v>
      </c>
      <c r="CJ24" s="33">
        <v>0</v>
      </c>
      <c r="CK24" s="33">
        <v>0</v>
      </c>
      <c r="CL24" s="33">
        <v>0</v>
      </c>
      <c r="CM24" s="33">
        <v>0</v>
      </c>
      <c r="CN24" s="33">
        <v>0</v>
      </c>
      <c r="CO24" s="33">
        <v>0</v>
      </c>
      <c r="CP24" s="33">
        <v>0</v>
      </c>
      <c r="CQ24" s="33">
        <v>0</v>
      </c>
      <c r="CR24" s="33">
        <v>0</v>
      </c>
      <c r="CS24" s="33">
        <v>0</v>
      </c>
      <c r="CT24" s="33">
        <v>0</v>
      </c>
      <c r="CU24" s="33">
        <v>0</v>
      </c>
      <c r="CV24" s="33">
        <v>0</v>
      </c>
      <c r="CW24" s="33">
        <v>0</v>
      </c>
      <c r="CX24" s="33">
        <v>0</v>
      </c>
      <c r="CY24" s="33">
        <v>0</v>
      </c>
      <c r="CZ24" s="33">
        <v>0</v>
      </c>
      <c r="DA24" s="33">
        <v>0</v>
      </c>
      <c r="DB24" s="33">
        <v>0</v>
      </c>
      <c r="DC24" s="33">
        <v>0</v>
      </c>
      <c r="DD24" s="33">
        <v>0</v>
      </c>
      <c r="DE24" s="33">
        <v>0</v>
      </c>
      <c r="DF24" s="33">
        <v>0</v>
      </c>
      <c r="DG24" s="33">
        <v>0</v>
      </c>
      <c r="DH24" s="33">
        <v>0</v>
      </c>
      <c r="DI24" s="33">
        <v>0</v>
      </c>
      <c r="DJ24" s="33">
        <v>11640.791644514673</v>
      </c>
      <c r="DK24" s="33">
        <v>11087.726188930113</v>
      </c>
      <c r="DL24" s="33">
        <v>0</v>
      </c>
      <c r="DM24" s="33">
        <v>0</v>
      </c>
      <c r="DN24" s="33">
        <v>741.27533444473193</v>
      </c>
      <c r="DO24" s="33">
        <v>540.8003115321543</v>
      </c>
      <c r="DP24" s="33">
        <v>45478.949212090505</v>
      </c>
      <c r="DQ24" s="33">
        <v>19256.100502165769</v>
      </c>
      <c r="DR24" s="33">
        <v>0</v>
      </c>
      <c r="DS24" s="33">
        <v>0</v>
      </c>
      <c r="DT24" s="33">
        <v>0</v>
      </c>
      <c r="DU24" s="33">
        <v>0</v>
      </c>
      <c r="DV24" s="33">
        <v>312887.69398655224</v>
      </c>
      <c r="DW24" s="33">
        <v>9447619.3556914385</v>
      </c>
      <c r="DX24" s="33">
        <v>0</v>
      </c>
      <c r="DY24" s="33">
        <v>0</v>
      </c>
      <c r="DZ24" s="33">
        <v>0</v>
      </c>
      <c r="EA24" s="33">
        <v>0</v>
      </c>
      <c r="EB24" s="33">
        <v>0</v>
      </c>
      <c r="EC24" s="33">
        <v>0</v>
      </c>
      <c r="ED24" s="33">
        <v>0</v>
      </c>
      <c r="EE24" s="33">
        <v>0</v>
      </c>
      <c r="EF24" s="33">
        <v>0</v>
      </c>
      <c r="EG24" s="33">
        <v>0</v>
      </c>
      <c r="EH24" s="33">
        <v>8482078.169923814</v>
      </c>
      <c r="EI24" s="33">
        <v>283005.75650228257</v>
      </c>
      <c r="EJ24" s="33">
        <v>0</v>
      </c>
      <c r="EK24" s="33">
        <v>0</v>
      </c>
      <c r="EL24" s="33">
        <v>0</v>
      </c>
      <c r="EM24" s="33">
        <v>49100.694591836043</v>
      </c>
      <c r="EN24" s="33">
        <v>232100.12319644284</v>
      </c>
      <c r="EO24" s="33">
        <v>345743.02272808761</v>
      </c>
      <c r="EP24" s="33">
        <v>333295.18752087938</v>
      </c>
      <c r="EQ24" s="33">
        <v>2452142.0479401103</v>
      </c>
      <c r="ER24" s="33">
        <v>72707.730712057106</v>
      </c>
      <c r="ES24" s="33">
        <v>57011.408528506421</v>
      </c>
      <c r="ET24" s="33">
        <v>0</v>
      </c>
      <c r="EU24" s="33">
        <v>0</v>
      </c>
      <c r="EV24" s="33">
        <v>0</v>
      </c>
      <c r="EW24" s="33">
        <v>5436.7833140934736</v>
      </c>
      <c r="EX24" s="33">
        <v>174878.98024840062</v>
      </c>
      <c r="EY24" s="33">
        <v>0</v>
      </c>
      <c r="EZ24" s="33">
        <v>0</v>
      </c>
      <c r="FA24" s="34">
        <v>49461261.38616658</v>
      </c>
      <c r="FB24" s="35">
        <v>15306464.149860671</v>
      </c>
      <c r="FC24" s="35">
        <v>49730123.134177044</v>
      </c>
      <c r="FD24" s="34">
        <v>65036587.284037717</v>
      </c>
      <c r="FE24" s="35">
        <v>0</v>
      </c>
      <c r="FF24" s="34">
        <v>65036587.284037717</v>
      </c>
      <c r="FG24" s="35">
        <v>0</v>
      </c>
      <c r="FH24" s="35">
        <v>1798252.215461066</v>
      </c>
      <c r="FI24" s="34">
        <v>1798252.215461066</v>
      </c>
      <c r="FJ24" s="35">
        <v>8740661.0302302074</v>
      </c>
      <c r="FK24" s="36">
        <v>75575500.529728994</v>
      </c>
      <c r="FL24" s="35">
        <v>6927650.9906437024</v>
      </c>
      <c r="FM24" s="37">
        <v>118109110.9252518</v>
      </c>
    </row>
    <row r="25" spans="1:169">
      <c r="A25" s="359"/>
      <c r="B25" s="31" t="s">
        <v>27</v>
      </c>
      <c r="C25" s="32" t="s">
        <v>365</v>
      </c>
      <c r="D25" s="33">
        <v>0</v>
      </c>
      <c r="E25" s="33">
        <v>0</v>
      </c>
      <c r="F25" s="33">
        <v>0</v>
      </c>
      <c r="G25" s="33">
        <v>0</v>
      </c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33">
        <v>0</v>
      </c>
      <c r="N25" s="33">
        <v>0</v>
      </c>
      <c r="O25" s="33">
        <v>0</v>
      </c>
      <c r="P25" s="33">
        <v>0</v>
      </c>
      <c r="Q25" s="33">
        <v>0</v>
      </c>
      <c r="R25" s="33">
        <v>0</v>
      </c>
      <c r="S25" s="33">
        <v>0</v>
      </c>
      <c r="T25" s="33">
        <v>0</v>
      </c>
      <c r="U25" s="33">
        <v>0</v>
      </c>
      <c r="V25" s="33">
        <v>1016613.6468805845</v>
      </c>
      <c r="W25" s="33">
        <v>0</v>
      </c>
      <c r="X25" s="33">
        <v>0</v>
      </c>
      <c r="Y25" s="33">
        <v>0</v>
      </c>
      <c r="Z25" s="33">
        <v>0</v>
      </c>
      <c r="AA25" s="33">
        <v>0</v>
      </c>
      <c r="AB25" s="33">
        <v>0</v>
      </c>
      <c r="AC25" s="33">
        <v>0</v>
      </c>
      <c r="AD25" s="33">
        <v>0</v>
      </c>
      <c r="AE25" s="33">
        <v>0</v>
      </c>
      <c r="AF25" s="33">
        <v>0</v>
      </c>
      <c r="AG25" s="33">
        <v>0</v>
      </c>
      <c r="AH25" s="33">
        <v>0</v>
      </c>
      <c r="AI25" s="33">
        <v>0</v>
      </c>
      <c r="AJ25" s="33">
        <v>0</v>
      </c>
      <c r="AK25" s="33">
        <v>0</v>
      </c>
      <c r="AL25" s="33">
        <v>0</v>
      </c>
      <c r="AM25" s="33">
        <v>0</v>
      </c>
      <c r="AN25" s="33">
        <v>0</v>
      </c>
      <c r="AO25" s="33">
        <v>0</v>
      </c>
      <c r="AP25" s="33">
        <v>0</v>
      </c>
      <c r="AQ25" s="33">
        <v>0</v>
      </c>
      <c r="AR25" s="33">
        <v>0</v>
      </c>
      <c r="AS25" s="33">
        <v>0</v>
      </c>
      <c r="AT25" s="33">
        <v>0</v>
      </c>
      <c r="AU25" s="33">
        <v>0</v>
      </c>
      <c r="AV25" s="33">
        <v>0</v>
      </c>
      <c r="AW25" s="33">
        <v>0</v>
      </c>
      <c r="AX25" s="33">
        <v>0</v>
      </c>
      <c r="AY25" s="33">
        <v>0</v>
      </c>
      <c r="AZ25" s="33">
        <v>0</v>
      </c>
      <c r="BA25" s="33">
        <v>0</v>
      </c>
      <c r="BB25" s="33">
        <v>0</v>
      </c>
      <c r="BC25" s="33">
        <v>0</v>
      </c>
      <c r="BD25" s="33">
        <v>0</v>
      </c>
      <c r="BE25" s="33">
        <v>0</v>
      </c>
      <c r="BF25" s="33">
        <v>0</v>
      </c>
      <c r="BG25" s="33">
        <v>0</v>
      </c>
      <c r="BH25" s="33">
        <v>0</v>
      </c>
      <c r="BI25" s="33">
        <v>0</v>
      </c>
      <c r="BJ25" s="33">
        <v>0</v>
      </c>
      <c r="BK25" s="33">
        <v>0</v>
      </c>
      <c r="BL25" s="33">
        <v>0</v>
      </c>
      <c r="BM25" s="33">
        <v>0</v>
      </c>
      <c r="BN25" s="33">
        <v>0</v>
      </c>
      <c r="BO25" s="33">
        <v>0</v>
      </c>
      <c r="BP25" s="33">
        <v>0</v>
      </c>
      <c r="BQ25" s="33">
        <v>0</v>
      </c>
      <c r="BR25" s="33">
        <v>0</v>
      </c>
      <c r="BS25" s="33">
        <v>0</v>
      </c>
      <c r="BT25" s="33">
        <v>0</v>
      </c>
      <c r="BU25" s="33">
        <v>0</v>
      </c>
      <c r="BV25" s="33">
        <v>0</v>
      </c>
      <c r="BW25" s="33">
        <v>0</v>
      </c>
      <c r="BX25" s="33">
        <v>0</v>
      </c>
      <c r="BY25" s="33">
        <v>0</v>
      </c>
      <c r="BZ25" s="33">
        <v>0</v>
      </c>
      <c r="CA25" s="33">
        <v>0</v>
      </c>
      <c r="CB25" s="33">
        <v>0</v>
      </c>
      <c r="CC25" s="33">
        <v>0</v>
      </c>
      <c r="CD25" s="33">
        <v>0</v>
      </c>
      <c r="CE25" s="33">
        <v>0</v>
      </c>
      <c r="CF25" s="33">
        <v>0</v>
      </c>
      <c r="CG25" s="33">
        <v>0</v>
      </c>
      <c r="CH25" s="33">
        <v>0</v>
      </c>
      <c r="CI25" s="33">
        <v>0</v>
      </c>
      <c r="CJ25" s="33">
        <v>0</v>
      </c>
      <c r="CK25" s="33">
        <v>0</v>
      </c>
      <c r="CL25" s="33">
        <v>0</v>
      </c>
      <c r="CM25" s="33">
        <v>0</v>
      </c>
      <c r="CN25" s="33">
        <v>0</v>
      </c>
      <c r="CO25" s="33">
        <v>0</v>
      </c>
      <c r="CP25" s="33">
        <v>0</v>
      </c>
      <c r="CQ25" s="33">
        <v>0</v>
      </c>
      <c r="CR25" s="33">
        <v>0</v>
      </c>
      <c r="CS25" s="33">
        <v>0</v>
      </c>
      <c r="CT25" s="33">
        <v>0</v>
      </c>
      <c r="CU25" s="33">
        <v>0</v>
      </c>
      <c r="CV25" s="33">
        <v>0</v>
      </c>
      <c r="CW25" s="33">
        <v>0</v>
      </c>
      <c r="CX25" s="33">
        <v>0</v>
      </c>
      <c r="CY25" s="33">
        <v>0</v>
      </c>
      <c r="CZ25" s="33">
        <v>0</v>
      </c>
      <c r="DA25" s="33">
        <v>0</v>
      </c>
      <c r="DB25" s="33">
        <v>0</v>
      </c>
      <c r="DC25" s="33">
        <v>0</v>
      </c>
      <c r="DD25" s="33">
        <v>0</v>
      </c>
      <c r="DE25" s="33">
        <v>0</v>
      </c>
      <c r="DF25" s="33">
        <v>0</v>
      </c>
      <c r="DG25" s="33">
        <v>0</v>
      </c>
      <c r="DH25" s="33">
        <v>0</v>
      </c>
      <c r="DI25" s="33">
        <v>0</v>
      </c>
      <c r="DJ25" s="33">
        <v>17330.29450823498</v>
      </c>
      <c r="DK25" s="33">
        <v>16506.915178004565</v>
      </c>
      <c r="DL25" s="33">
        <v>0</v>
      </c>
      <c r="DM25" s="33">
        <v>0</v>
      </c>
      <c r="DN25" s="33">
        <v>716.09251732059056</v>
      </c>
      <c r="DO25" s="33">
        <v>522.4280890755773</v>
      </c>
      <c r="DP25" s="33">
        <v>52088.419017087421</v>
      </c>
      <c r="DQ25" s="33">
        <v>21759.900877526685</v>
      </c>
      <c r="DR25" s="33">
        <v>0</v>
      </c>
      <c r="DS25" s="33">
        <v>0</v>
      </c>
      <c r="DT25" s="33">
        <v>0</v>
      </c>
      <c r="DU25" s="33">
        <v>0</v>
      </c>
      <c r="DV25" s="33">
        <v>834962.67612393503</v>
      </c>
      <c r="DW25" s="33">
        <v>2698737.8390600416</v>
      </c>
      <c r="DX25" s="33">
        <v>0</v>
      </c>
      <c r="DY25" s="33">
        <v>0</v>
      </c>
      <c r="DZ25" s="33">
        <v>0</v>
      </c>
      <c r="EA25" s="33">
        <v>0</v>
      </c>
      <c r="EB25" s="33">
        <v>0</v>
      </c>
      <c r="EC25" s="33">
        <v>0</v>
      </c>
      <c r="ED25" s="33">
        <v>0</v>
      </c>
      <c r="EE25" s="33">
        <v>0</v>
      </c>
      <c r="EF25" s="33">
        <v>0</v>
      </c>
      <c r="EG25" s="33">
        <v>0</v>
      </c>
      <c r="EH25" s="33">
        <v>0</v>
      </c>
      <c r="EI25" s="33">
        <v>0</v>
      </c>
      <c r="EJ25" s="33">
        <v>0</v>
      </c>
      <c r="EK25" s="33">
        <v>0</v>
      </c>
      <c r="EL25" s="33">
        <v>0</v>
      </c>
      <c r="EM25" s="33">
        <v>0</v>
      </c>
      <c r="EN25" s="33">
        <v>0</v>
      </c>
      <c r="EO25" s="33">
        <v>0</v>
      </c>
      <c r="EP25" s="33">
        <v>0</v>
      </c>
      <c r="EQ25" s="33">
        <v>0</v>
      </c>
      <c r="ER25" s="33">
        <v>0</v>
      </c>
      <c r="ES25" s="33">
        <v>32905.815275781191</v>
      </c>
      <c r="ET25" s="33">
        <v>0</v>
      </c>
      <c r="EU25" s="33">
        <v>0</v>
      </c>
      <c r="EV25" s="33">
        <v>0</v>
      </c>
      <c r="EW25" s="33">
        <v>2256.131293465523</v>
      </c>
      <c r="EX25" s="33">
        <v>180613.80423824026</v>
      </c>
      <c r="EY25" s="33">
        <v>0</v>
      </c>
      <c r="EZ25" s="33">
        <v>0</v>
      </c>
      <c r="FA25" s="34">
        <v>4875013.9630592968</v>
      </c>
      <c r="FB25" s="35">
        <v>7559643.5605069026</v>
      </c>
      <c r="FC25" s="35">
        <v>21025251.768352546</v>
      </c>
      <c r="FD25" s="34">
        <v>28584895.328859448</v>
      </c>
      <c r="FE25" s="35">
        <v>0</v>
      </c>
      <c r="FF25" s="34">
        <v>28584895.328859448</v>
      </c>
      <c r="FG25" s="35">
        <v>0</v>
      </c>
      <c r="FH25" s="35">
        <v>1320299.4003938267</v>
      </c>
      <c r="FI25" s="34">
        <v>1320299.4003938267</v>
      </c>
      <c r="FJ25" s="35">
        <v>584111.38078667957</v>
      </c>
      <c r="FK25" s="36">
        <v>30489306.110039953</v>
      </c>
      <c r="FL25" s="35">
        <v>243923.82610000001</v>
      </c>
      <c r="FM25" s="37">
        <v>35120396.246999301</v>
      </c>
    </row>
    <row r="26" spans="1:169">
      <c r="A26" s="359"/>
      <c r="B26" s="31" t="s">
        <v>28</v>
      </c>
      <c r="C26" s="32" t="s">
        <v>366</v>
      </c>
      <c r="D26" s="33">
        <v>0</v>
      </c>
      <c r="E26" s="33">
        <v>0</v>
      </c>
      <c r="F26" s="33">
        <v>0</v>
      </c>
      <c r="G26" s="33">
        <v>0</v>
      </c>
      <c r="H26" s="33">
        <v>0</v>
      </c>
      <c r="I26" s="33">
        <v>0</v>
      </c>
      <c r="J26" s="33">
        <v>0</v>
      </c>
      <c r="K26" s="33">
        <v>0</v>
      </c>
      <c r="L26" s="33">
        <v>0</v>
      </c>
      <c r="M26" s="33">
        <v>0</v>
      </c>
      <c r="N26" s="33">
        <v>0</v>
      </c>
      <c r="O26" s="33">
        <v>0</v>
      </c>
      <c r="P26" s="33">
        <v>118032.82004042284</v>
      </c>
      <c r="Q26" s="33">
        <v>0</v>
      </c>
      <c r="R26" s="33">
        <v>0</v>
      </c>
      <c r="S26" s="33">
        <v>0</v>
      </c>
      <c r="T26" s="33">
        <v>0</v>
      </c>
      <c r="U26" s="33">
        <v>0</v>
      </c>
      <c r="V26" s="33">
        <v>27099.46570634011</v>
      </c>
      <c r="W26" s="33">
        <v>8420163.4497661721</v>
      </c>
      <c r="X26" s="33">
        <v>5928.9096185848457</v>
      </c>
      <c r="Y26" s="33">
        <v>4341809.3221856412</v>
      </c>
      <c r="Z26" s="33">
        <v>943.85625351938495</v>
      </c>
      <c r="AA26" s="33">
        <v>514334.56338996685</v>
      </c>
      <c r="AB26" s="33">
        <v>0</v>
      </c>
      <c r="AC26" s="33">
        <v>0</v>
      </c>
      <c r="AD26" s="33">
        <v>0</v>
      </c>
      <c r="AE26" s="33">
        <v>0</v>
      </c>
      <c r="AF26" s="33">
        <v>0</v>
      </c>
      <c r="AG26" s="33">
        <v>0</v>
      </c>
      <c r="AH26" s="33">
        <v>0</v>
      </c>
      <c r="AI26" s="33">
        <v>0</v>
      </c>
      <c r="AJ26" s="33">
        <v>0</v>
      </c>
      <c r="AK26" s="33">
        <v>0</v>
      </c>
      <c r="AL26" s="33">
        <v>0</v>
      </c>
      <c r="AM26" s="33">
        <v>0</v>
      </c>
      <c r="AN26" s="33">
        <v>0</v>
      </c>
      <c r="AO26" s="33">
        <v>0</v>
      </c>
      <c r="AP26" s="33">
        <v>0</v>
      </c>
      <c r="AQ26" s="33">
        <v>0</v>
      </c>
      <c r="AR26" s="33">
        <v>0</v>
      </c>
      <c r="AS26" s="33">
        <v>0</v>
      </c>
      <c r="AT26" s="33">
        <v>0</v>
      </c>
      <c r="AU26" s="33">
        <v>0</v>
      </c>
      <c r="AV26" s="33">
        <v>0</v>
      </c>
      <c r="AW26" s="33">
        <v>0</v>
      </c>
      <c r="AX26" s="33">
        <v>0</v>
      </c>
      <c r="AY26" s="33">
        <v>0</v>
      </c>
      <c r="AZ26" s="33">
        <v>3437.1121751123669</v>
      </c>
      <c r="BA26" s="33">
        <v>5996.874916416411</v>
      </c>
      <c r="BB26" s="33">
        <v>0</v>
      </c>
      <c r="BC26" s="33">
        <v>0</v>
      </c>
      <c r="BD26" s="33">
        <v>0</v>
      </c>
      <c r="BE26" s="33">
        <v>0</v>
      </c>
      <c r="BF26" s="33">
        <v>0</v>
      </c>
      <c r="BG26" s="33">
        <v>0</v>
      </c>
      <c r="BH26" s="33">
        <v>0</v>
      </c>
      <c r="BI26" s="33">
        <v>0</v>
      </c>
      <c r="BJ26" s="33">
        <v>0</v>
      </c>
      <c r="BK26" s="33">
        <v>0</v>
      </c>
      <c r="BL26" s="33">
        <v>0</v>
      </c>
      <c r="BM26" s="33">
        <v>0</v>
      </c>
      <c r="BN26" s="33">
        <v>0</v>
      </c>
      <c r="BO26" s="33">
        <v>0</v>
      </c>
      <c r="BP26" s="33">
        <v>0</v>
      </c>
      <c r="BQ26" s="33">
        <v>0</v>
      </c>
      <c r="BR26" s="33">
        <v>0</v>
      </c>
      <c r="BS26" s="33">
        <v>0</v>
      </c>
      <c r="BT26" s="33">
        <v>0</v>
      </c>
      <c r="BU26" s="33">
        <v>0</v>
      </c>
      <c r="BV26" s="33">
        <v>0</v>
      </c>
      <c r="BW26" s="33">
        <v>0</v>
      </c>
      <c r="BX26" s="33">
        <v>0</v>
      </c>
      <c r="BY26" s="33">
        <v>0</v>
      </c>
      <c r="BZ26" s="33">
        <v>0</v>
      </c>
      <c r="CA26" s="33">
        <v>0</v>
      </c>
      <c r="CB26" s="33">
        <v>0</v>
      </c>
      <c r="CC26" s="33">
        <v>0</v>
      </c>
      <c r="CD26" s="33">
        <v>0</v>
      </c>
      <c r="CE26" s="33">
        <v>0</v>
      </c>
      <c r="CF26" s="33">
        <v>0</v>
      </c>
      <c r="CG26" s="33">
        <v>0</v>
      </c>
      <c r="CH26" s="33">
        <v>0</v>
      </c>
      <c r="CI26" s="33">
        <v>0</v>
      </c>
      <c r="CJ26" s="33">
        <v>0</v>
      </c>
      <c r="CK26" s="33">
        <v>0</v>
      </c>
      <c r="CL26" s="33">
        <v>0</v>
      </c>
      <c r="CM26" s="33">
        <v>0</v>
      </c>
      <c r="CN26" s="33">
        <v>0</v>
      </c>
      <c r="CO26" s="33">
        <v>0</v>
      </c>
      <c r="CP26" s="33">
        <v>0</v>
      </c>
      <c r="CQ26" s="33">
        <v>0</v>
      </c>
      <c r="CR26" s="33">
        <v>0</v>
      </c>
      <c r="CS26" s="33">
        <v>0</v>
      </c>
      <c r="CT26" s="33">
        <v>0</v>
      </c>
      <c r="CU26" s="33">
        <v>0</v>
      </c>
      <c r="CV26" s="33">
        <v>0</v>
      </c>
      <c r="CW26" s="33">
        <v>0</v>
      </c>
      <c r="CX26" s="33">
        <v>0</v>
      </c>
      <c r="CY26" s="33">
        <v>0</v>
      </c>
      <c r="CZ26" s="33">
        <v>0</v>
      </c>
      <c r="DA26" s="33">
        <v>0</v>
      </c>
      <c r="DB26" s="33">
        <v>0</v>
      </c>
      <c r="DC26" s="33">
        <v>0</v>
      </c>
      <c r="DD26" s="33">
        <v>0</v>
      </c>
      <c r="DE26" s="33">
        <v>0</v>
      </c>
      <c r="DF26" s="33">
        <v>0</v>
      </c>
      <c r="DG26" s="33">
        <v>0</v>
      </c>
      <c r="DH26" s="33">
        <v>0</v>
      </c>
      <c r="DI26" s="33">
        <v>0</v>
      </c>
      <c r="DJ26" s="33">
        <v>169.70294146035923</v>
      </c>
      <c r="DK26" s="33">
        <v>161.64018786945144</v>
      </c>
      <c r="DL26" s="33">
        <v>0</v>
      </c>
      <c r="DM26" s="33">
        <v>0</v>
      </c>
      <c r="DN26" s="33">
        <v>0</v>
      </c>
      <c r="DO26" s="33">
        <v>0</v>
      </c>
      <c r="DP26" s="33">
        <v>0</v>
      </c>
      <c r="DQ26" s="33">
        <v>0</v>
      </c>
      <c r="DR26" s="33">
        <v>0</v>
      </c>
      <c r="DS26" s="33">
        <v>0</v>
      </c>
      <c r="DT26" s="33">
        <v>0</v>
      </c>
      <c r="DU26" s="33">
        <v>0</v>
      </c>
      <c r="DV26" s="33">
        <v>0</v>
      </c>
      <c r="DW26" s="33">
        <v>2880906.0038756914</v>
      </c>
      <c r="DX26" s="33">
        <v>21426.806976495478</v>
      </c>
      <c r="DY26" s="33">
        <v>0</v>
      </c>
      <c r="DZ26" s="33">
        <v>0</v>
      </c>
      <c r="EA26" s="33">
        <v>0</v>
      </c>
      <c r="EB26" s="33">
        <v>0</v>
      </c>
      <c r="EC26" s="33">
        <v>0</v>
      </c>
      <c r="ED26" s="33">
        <v>0</v>
      </c>
      <c r="EE26" s="33">
        <v>0</v>
      </c>
      <c r="EF26" s="33">
        <v>0</v>
      </c>
      <c r="EG26" s="33">
        <v>0</v>
      </c>
      <c r="EH26" s="33">
        <v>0</v>
      </c>
      <c r="EI26" s="33">
        <v>0</v>
      </c>
      <c r="EJ26" s="33">
        <v>0</v>
      </c>
      <c r="EK26" s="33">
        <v>0</v>
      </c>
      <c r="EL26" s="33">
        <v>0</v>
      </c>
      <c r="EM26" s="33">
        <v>0</v>
      </c>
      <c r="EN26" s="33">
        <v>0</v>
      </c>
      <c r="EO26" s="33">
        <v>174418.44388584318</v>
      </c>
      <c r="EP26" s="33">
        <v>0</v>
      </c>
      <c r="EQ26" s="33">
        <v>0</v>
      </c>
      <c r="ER26" s="33">
        <v>0</v>
      </c>
      <c r="ES26" s="33">
        <v>34734.226235738708</v>
      </c>
      <c r="ET26" s="33">
        <v>0</v>
      </c>
      <c r="EU26" s="33">
        <v>0</v>
      </c>
      <c r="EV26" s="33">
        <v>0</v>
      </c>
      <c r="EW26" s="33">
        <v>5543.9152660512063</v>
      </c>
      <c r="EX26" s="33">
        <v>176562.10311375139</v>
      </c>
      <c r="EY26" s="33">
        <v>0</v>
      </c>
      <c r="EZ26" s="33">
        <v>0</v>
      </c>
      <c r="FA26" s="34">
        <v>16731669.216535075</v>
      </c>
      <c r="FB26" s="35">
        <v>5180658.0063201748</v>
      </c>
      <c r="FC26" s="35">
        <v>30123680.728252329</v>
      </c>
      <c r="FD26" s="34">
        <v>35304338.7345725</v>
      </c>
      <c r="FE26" s="35">
        <v>0</v>
      </c>
      <c r="FF26" s="34">
        <v>35304338.7345725</v>
      </c>
      <c r="FG26" s="35">
        <v>0</v>
      </c>
      <c r="FH26" s="35">
        <v>1333464.402154481</v>
      </c>
      <c r="FI26" s="34">
        <v>1333464.402154481</v>
      </c>
      <c r="FJ26" s="35">
        <v>190793.25337705488</v>
      </c>
      <c r="FK26" s="36">
        <v>36828596.390104041</v>
      </c>
      <c r="FL26" s="35">
        <v>9125829.7051100936</v>
      </c>
      <c r="FM26" s="37">
        <v>44434435.901528999</v>
      </c>
    </row>
    <row r="27" spans="1:169">
      <c r="A27" s="359"/>
      <c r="B27" s="31" t="s">
        <v>29</v>
      </c>
      <c r="C27" s="32" t="s">
        <v>367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3">
        <v>0</v>
      </c>
      <c r="N27" s="33">
        <v>0</v>
      </c>
      <c r="O27" s="33">
        <v>0</v>
      </c>
      <c r="P27" s="33">
        <v>641779.99027930317</v>
      </c>
      <c r="Q27" s="33">
        <v>0</v>
      </c>
      <c r="R27" s="33">
        <v>0</v>
      </c>
      <c r="S27" s="33">
        <v>282775.02870037826</v>
      </c>
      <c r="T27" s="33">
        <v>816120.15230089158</v>
      </c>
      <c r="U27" s="33">
        <v>1400276.1797776325</v>
      </c>
      <c r="V27" s="33">
        <v>1331856.2674057218</v>
      </c>
      <c r="W27" s="33">
        <v>22470.50861599324</v>
      </c>
      <c r="X27" s="33">
        <v>2857591.8508539125</v>
      </c>
      <c r="Y27" s="33">
        <v>1784335.7452688827</v>
      </c>
      <c r="Z27" s="33">
        <v>468882.62238795485</v>
      </c>
      <c r="AA27" s="33">
        <v>133560.73255874979</v>
      </c>
      <c r="AB27" s="33">
        <v>0</v>
      </c>
      <c r="AC27" s="33">
        <v>0</v>
      </c>
      <c r="AD27" s="33">
        <v>0</v>
      </c>
      <c r="AE27" s="33">
        <v>0</v>
      </c>
      <c r="AF27" s="33">
        <v>0</v>
      </c>
      <c r="AG27" s="33">
        <v>0</v>
      </c>
      <c r="AH27" s="33">
        <v>0</v>
      </c>
      <c r="AI27" s="33">
        <v>0</v>
      </c>
      <c r="AJ27" s="33">
        <v>0</v>
      </c>
      <c r="AK27" s="33">
        <v>0</v>
      </c>
      <c r="AL27" s="33">
        <v>0</v>
      </c>
      <c r="AM27" s="33">
        <v>0</v>
      </c>
      <c r="AN27" s="33">
        <v>0</v>
      </c>
      <c r="AO27" s="33">
        <v>0</v>
      </c>
      <c r="AP27" s="33">
        <v>0</v>
      </c>
      <c r="AQ27" s="33">
        <v>0</v>
      </c>
      <c r="AR27" s="33">
        <v>0</v>
      </c>
      <c r="AS27" s="33">
        <v>0</v>
      </c>
      <c r="AT27" s="33">
        <v>0</v>
      </c>
      <c r="AU27" s="33">
        <v>0</v>
      </c>
      <c r="AV27" s="33">
        <v>0</v>
      </c>
      <c r="AW27" s="33">
        <v>0</v>
      </c>
      <c r="AX27" s="33">
        <v>0</v>
      </c>
      <c r="AY27" s="33">
        <v>0</v>
      </c>
      <c r="AZ27" s="33">
        <v>0</v>
      </c>
      <c r="BA27" s="33">
        <v>0</v>
      </c>
      <c r="BB27" s="33">
        <v>0</v>
      </c>
      <c r="BC27" s="33">
        <v>0</v>
      </c>
      <c r="BD27" s="33">
        <v>0</v>
      </c>
      <c r="BE27" s="33">
        <v>0</v>
      </c>
      <c r="BF27" s="33">
        <v>0</v>
      </c>
      <c r="BG27" s="33">
        <v>0</v>
      </c>
      <c r="BH27" s="33">
        <v>0</v>
      </c>
      <c r="BI27" s="33">
        <v>0</v>
      </c>
      <c r="BJ27" s="33">
        <v>0</v>
      </c>
      <c r="BK27" s="33">
        <v>0</v>
      </c>
      <c r="BL27" s="33">
        <v>0</v>
      </c>
      <c r="BM27" s="33">
        <v>0</v>
      </c>
      <c r="BN27" s="33">
        <v>0</v>
      </c>
      <c r="BO27" s="33">
        <v>0</v>
      </c>
      <c r="BP27" s="33">
        <v>0</v>
      </c>
      <c r="BQ27" s="33">
        <v>0</v>
      </c>
      <c r="BR27" s="33">
        <v>0</v>
      </c>
      <c r="BS27" s="33">
        <v>0</v>
      </c>
      <c r="BT27" s="33">
        <v>0</v>
      </c>
      <c r="BU27" s="33">
        <v>0</v>
      </c>
      <c r="BV27" s="33">
        <v>0</v>
      </c>
      <c r="BW27" s="33">
        <v>0</v>
      </c>
      <c r="BX27" s="33">
        <v>0</v>
      </c>
      <c r="BY27" s="33">
        <v>0</v>
      </c>
      <c r="BZ27" s="33">
        <v>0</v>
      </c>
      <c r="CA27" s="33">
        <v>0</v>
      </c>
      <c r="CB27" s="33">
        <v>0</v>
      </c>
      <c r="CC27" s="33">
        <v>5.1079035867359575E-2</v>
      </c>
      <c r="CD27" s="33">
        <v>0</v>
      </c>
      <c r="CE27" s="33">
        <v>0</v>
      </c>
      <c r="CF27" s="33">
        <v>0</v>
      </c>
      <c r="CG27" s="33">
        <v>0</v>
      </c>
      <c r="CH27" s="33">
        <v>0</v>
      </c>
      <c r="CI27" s="33">
        <v>0</v>
      </c>
      <c r="CJ27" s="33">
        <v>0</v>
      </c>
      <c r="CK27" s="33">
        <v>0</v>
      </c>
      <c r="CL27" s="33">
        <v>0</v>
      </c>
      <c r="CM27" s="33">
        <v>0</v>
      </c>
      <c r="CN27" s="33">
        <v>0</v>
      </c>
      <c r="CO27" s="33">
        <v>0</v>
      </c>
      <c r="CP27" s="33">
        <v>0</v>
      </c>
      <c r="CQ27" s="33">
        <v>0</v>
      </c>
      <c r="CR27" s="33">
        <v>0</v>
      </c>
      <c r="CS27" s="33">
        <v>0</v>
      </c>
      <c r="CT27" s="33">
        <v>0</v>
      </c>
      <c r="CU27" s="33">
        <v>0</v>
      </c>
      <c r="CV27" s="33">
        <v>0</v>
      </c>
      <c r="CW27" s="33">
        <v>0</v>
      </c>
      <c r="CX27" s="33">
        <v>0.66987314002526033</v>
      </c>
      <c r="CY27" s="33">
        <v>0</v>
      </c>
      <c r="CZ27" s="33">
        <v>0</v>
      </c>
      <c r="DA27" s="33">
        <v>0</v>
      </c>
      <c r="DB27" s="33">
        <v>0</v>
      </c>
      <c r="DC27" s="33">
        <v>0</v>
      </c>
      <c r="DD27" s="33">
        <v>0</v>
      </c>
      <c r="DE27" s="33">
        <v>0</v>
      </c>
      <c r="DF27" s="33">
        <v>0</v>
      </c>
      <c r="DG27" s="33">
        <v>0</v>
      </c>
      <c r="DH27" s="33">
        <v>0</v>
      </c>
      <c r="DI27" s="33">
        <v>0</v>
      </c>
      <c r="DJ27" s="33">
        <v>1006.5289280719659</v>
      </c>
      <c r="DK27" s="33">
        <v>958.70774913818741</v>
      </c>
      <c r="DL27" s="33">
        <v>0</v>
      </c>
      <c r="DM27" s="33">
        <v>0</v>
      </c>
      <c r="DN27" s="33">
        <v>0</v>
      </c>
      <c r="DO27" s="33">
        <v>0</v>
      </c>
      <c r="DP27" s="33">
        <v>0</v>
      </c>
      <c r="DQ27" s="33">
        <v>0</v>
      </c>
      <c r="DR27" s="33">
        <v>0</v>
      </c>
      <c r="DS27" s="33">
        <v>0</v>
      </c>
      <c r="DT27" s="33">
        <v>0</v>
      </c>
      <c r="DU27" s="33">
        <v>0</v>
      </c>
      <c r="DV27" s="33">
        <v>0</v>
      </c>
      <c r="DW27" s="33">
        <v>5510090.449876098</v>
      </c>
      <c r="DX27" s="33">
        <v>0</v>
      </c>
      <c r="DY27" s="33">
        <v>0</v>
      </c>
      <c r="DZ27" s="33">
        <v>0</v>
      </c>
      <c r="EA27" s="33">
        <v>0</v>
      </c>
      <c r="EB27" s="33">
        <v>0</v>
      </c>
      <c r="EC27" s="33">
        <v>0</v>
      </c>
      <c r="ED27" s="33">
        <v>0</v>
      </c>
      <c r="EE27" s="33">
        <v>0</v>
      </c>
      <c r="EF27" s="33">
        <v>0</v>
      </c>
      <c r="EG27" s="33">
        <v>0</v>
      </c>
      <c r="EH27" s="33">
        <v>0</v>
      </c>
      <c r="EI27" s="33">
        <v>0</v>
      </c>
      <c r="EJ27" s="33">
        <v>0</v>
      </c>
      <c r="EK27" s="33">
        <v>0</v>
      </c>
      <c r="EL27" s="33">
        <v>0</v>
      </c>
      <c r="EM27" s="33">
        <v>0</v>
      </c>
      <c r="EN27" s="33">
        <v>0</v>
      </c>
      <c r="EO27" s="33">
        <v>0</v>
      </c>
      <c r="EP27" s="33">
        <v>0</v>
      </c>
      <c r="EQ27" s="33">
        <v>0</v>
      </c>
      <c r="ER27" s="33">
        <v>0</v>
      </c>
      <c r="ES27" s="33">
        <v>4450.0059361165004</v>
      </c>
      <c r="ET27" s="33">
        <v>0</v>
      </c>
      <c r="EU27" s="33">
        <v>0</v>
      </c>
      <c r="EV27" s="33">
        <v>0</v>
      </c>
      <c r="EW27" s="33">
        <v>0</v>
      </c>
      <c r="EX27" s="33">
        <v>0</v>
      </c>
      <c r="EY27" s="33">
        <v>0</v>
      </c>
      <c r="EZ27" s="33">
        <v>0</v>
      </c>
      <c r="FA27" s="34">
        <v>15256155.491591021</v>
      </c>
      <c r="FB27" s="35">
        <v>4139199.7823036695</v>
      </c>
      <c r="FC27" s="35">
        <v>11841210.790020967</v>
      </c>
      <c r="FD27" s="34">
        <v>15980410.572324637</v>
      </c>
      <c r="FE27" s="35">
        <v>0</v>
      </c>
      <c r="FF27" s="34">
        <v>15980410.572324637</v>
      </c>
      <c r="FG27" s="35">
        <v>0</v>
      </c>
      <c r="FH27" s="35">
        <v>572823.53941952076</v>
      </c>
      <c r="FI27" s="34">
        <v>572823.53941952076</v>
      </c>
      <c r="FJ27" s="35">
        <v>1764995.5468489437</v>
      </c>
      <c r="FK27" s="36">
        <v>18318229.658593103</v>
      </c>
      <c r="FL27" s="35">
        <v>248976.19552561766</v>
      </c>
      <c r="FM27" s="37">
        <v>33325408.954658527</v>
      </c>
    </row>
    <row r="28" spans="1:169">
      <c r="A28" s="359"/>
      <c r="B28" s="31" t="s">
        <v>30</v>
      </c>
      <c r="C28" s="32" t="s">
        <v>368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3">
        <v>0</v>
      </c>
      <c r="O28" s="33">
        <v>0</v>
      </c>
      <c r="P28" s="33">
        <v>1212137.720025209</v>
      </c>
      <c r="Q28" s="33">
        <v>44181.610642089319</v>
      </c>
      <c r="R28" s="33">
        <v>0</v>
      </c>
      <c r="S28" s="33">
        <v>7032398.4776197346</v>
      </c>
      <c r="T28" s="33">
        <v>117676.28599443698</v>
      </c>
      <c r="U28" s="33">
        <v>427975.38984658045</v>
      </c>
      <c r="V28" s="33">
        <v>645962.05470791564</v>
      </c>
      <c r="W28" s="33">
        <v>763630.962189866</v>
      </c>
      <c r="X28" s="33">
        <v>2031615.4629843133</v>
      </c>
      <c r="Y28" s="33">
        <v>5045025.7050175611</v>
      </c>
      <c r="Z28" s="33">
        <v>1366455.0033867946</v>
      </c>
      <c r="AA28" s="33">
        <v>3074765.9418124473</v>
      </c>
      <c r="AB28" s="33">
        <v>0</v>
      </c>
      <c r="AC28" s="33">
        <v>223809.86967358622</v>
      </c>
      <c r="AD28" s="33">
        <v>0</v>
      </c>
      <c r="AE28" s="33">
        <v>0</v>
      </c>
      <c r="AF28" s="33">
        <v>0</v>
      </c>
      <c r="AG28" s="33">
        <v>0</v>
      </c>
      <c r="AH28" s="33">
        <v>0</v>
      </c>
      <c r="AI28" s="33">
        <v>0</v>
      </c>
      <c r="AJ28" s="33">
        <v>0</v>
      </c>
      <c r="AK28" s="33">
        <v>0</v>
      </c>
      <c r="AL28" s="33">
        <v>0</v>
      </c>
      <c r="AM28" s="33">
        <v>0</v>
      </c>
      <c r="AN28" s="33">
        <v>0</v>
      </c>
      <c r="AO28" s="33">
        <v>0</v>
      </c>
      <c r="AP28" s="33">
        <v>0</v>
      </c>
      <c r="AQ28" s="33">
        <v>0</v>
      </c>
      <c r="AR28" s="33">
        <v>0</v>
      </c>
      <c r="AS28" s="33">
        <v>0</v>
      </c>
      <c r="AT28" s="33">
        <v>0</v>
      </c>
      <c r="AU28" s="33">
        <v>0</v>
      </c>
      <c r="AV28" s="33">
        <v>0</v>
      </c>
      <c r="AW28" s="33">
        <v>0</v>
      </c>
      <c r="AX28" s="33">
        <v>0</v>
      </c>
      <c r="AY28" s="33">
        <v>0</v>
      </c>
      <c r="AZ28" s="33">
        <v>0</v>
      </c>
      <c r="BA28" s="33">
        <v>0</v>
      </c>
      <c r="BB28" s="33">
        <v>0</v>
      </c>
      <c r="BC28" s="33">
        <v>0</v>
      </c>
      <c r="BD28" s="33">
        <v>0</v>
      </c>
      <c r="BE28" s="33">
        <v>0</v>
      </c>
      <c r="BF28" s="33">
        <v>0</v>
      </c>
      <c r="BG28" s="33">
        <v>0</v>
      </c>
      <c r="BH28" s="33">
        <v>0</v>
      </c>
      <c r="BI28" s="33">
        <v>0</v>
      </c>
      <c r="BJ28" s="33">
        <v>0</v>
      </c>
      <c r="BK28" s="33">
        <v>0</v>
      </c>
      <c r="BL28" s="33">
        <v>0</v>
      </c>
      <c r="BM28" s="33">
        <v>0</v>
      </c>
      <c r="BN28" s="33">
        <v>0</v>
      </c>
      <c r="BO28" s="33">
        <v>0</v>
      </c>
      <c r="BP28" s="33">
        <v>0</v>
      </c>
      <c r="BQ28" s="33">
        <v>0</v>
      </c>
      <c r="BR28" s="33">
        <v>0</v>
      </c>
      <c r="BS28" s="33">
        <v>0</v>
      </c>
      <c r="BT28" s="33">
        <v>0</v>
      </c>
      <c r="BU28" s="33">
        <v>0</v>
      </c>
      <c r="BV28" s="33">
        <v>0.35102454999632932</v>
      </c>
      <c r="BW28" s="33">
        <v>0</v>
      </c>
      <c r="BX28" s="33">
        <v>0</v>
      </c>
      <c r="BY28" s="33">
        <v>0</v>
      </c>
      <c r="BZ28" s="33">
        <v>0</v>
      </c>
      <c r="CA28" s="33">
        <v>0</v>
      </c>
      <c r="CB28" s="33">
        <v>0</v>
      </c>
      <c r="CC28" s="33">
        <v>0</v>
      </c>
      <c r="CD28" s="33">
        <v>0</v>
      </c>
      <c r="CE28" s="33">
        <v>0</v>
      </c>
      <c r="CF28" s="33">
        <v>0</v>
      </c>
      <c r="CG28" s="33">
        <v>0</v>
      </c>
      <c r="CH28" s="33">
        <v>0</v>
      </c>
      <c r="CI28" s="33">
        <v>0</v>
      </c>
      <c r="CJ28" s="33">
        <v>0</v>
      </c>
      <c r="CK28" s="33">
        <v>0</v>
      </c>
      <c r="CL28" s="33">
        <v>0</v>
      </c>
      <c r="CM28" s="33">
        <v>0</v>
      </c>
      <c r="CN28" s="33">
        <v>0</v>
      </c>
      <c r="CO28" s="33">
        <v>0</v>
      </c>
      <c r="CP28" s="33">
        <v>0</v>
      </c>
      <c r="CQ28" s="33">
        <v>0</v>
      </c>
      <c r="CR28" s="33">
        <v>0</v>
      </c>
      <c r="CS28" s="33">
        <v>2.4323246742824101E-2</v>
      </c>
      <c r="CT28" s="33">
        <v>0</v>
      </c>
      <c r="CU28" s="33">
        <v>0</v>
      </c>
      <c r="CV28" s="33">
        <v>0</v>
      </c>
      <c r="CW28" s="33">
        <v>0</v>
      </c>
      <c r="CX28" s="33">
        <v>0</v>
      </c>
      <c r="CY28" s="33">
        <v>0</v>
      </c>
      <c r="CZ28" s="33">
        <v>0</v>
      </c>
      <c r="DA28" s="33">
        <v>0</v>
      </c>
      <c r="DB28" s="33">
        <v>0</v>
      </c>
      <c r="DC28" s="33">
        <v>0</v>
      </c>
      <c r="DD28" s="33">
        <v>0</v>
      </c>
      <c r="DE28" s="33">
        <v>0</v>
      </c>
      <c r="DF28" s="33">
        <v>0</v>
      </c>
      <c r="DG28" s="33">
        <v>0</v>
      </c>
      <c r="DH28" s="33">
        <v>0</v>
      </c>
      <c r="DI28" s="33">
        <v>0</v>
      </c>
      <c r="DJ28" s="33">
        <v>2213.4967812076156</v>
      </c>
      <c r="DK28" s="33">
        <v>2108.3313729503147</v>
      </c>
      <c r="DL28" s="33">
        <v>481.10648424081944</v>
      </c>
      <c r="DM28" s="33">
        <v>61.877005482558957</v>
      </c>
      <c r="DN28" s="33">
        <v>654.89379420546538</v>
      </c>
      <c r="DO28" s="33">
        <v>477.78032192597823</v>
      </c>
      <c r="DP28" s="33">
        <v>156712.40391272312</v>
      </c>
      <c r="DQ28" s="33">
        <v>95157.815457040895</v>
      </c>
      <c r="DR28" s="33">
        <v>0</v>
      </c>
      <c r="DS28" s="33">
        <v>0</v>
      </c>
      <c r="DT28" s="33">
        <v>0</v>
      </c>
      <c r="DU28" s="33">
        <v>0</v>
      </c>
      <c r="DV28" s="33">
        <v>0</v>
      </c>
      <c r="DW28" s="33">
        <v>9240646.6787399575</v>
      </c>
      <c r="DX28" s="33">
        <v>86632.531336013912</v>
      </c>
      <c r="DY28" s="33">
        <v>0</v>
      </c>
      <c r="DZ28" s="33">
        <v>0</v>
      </c>
      <c r="EA28" s="33">
        <v>0</v>
      </c>
      <c r="EB28" s="33">
        <v>0</v>
      </c>
      <c r="EC28" s="33">
        <v>0</v>
      </c>
      <c r="ED28" s="33">
        <v>0</v>
      </c>
      <c r="EE28" s="33">
        <v>0</v>
      </c>
      <c r="EF28" s="33">
        <v>0</v>
      </c>
      <c r="EG28" s="33">
        <v>0</v>
      </c>
      <c r="EH28" s="33">
        <v>0</v>
      </c>
      <c r="EI28" s="33">
        <v>760023.4067684951</v>
      </c>
      <c r="EJ28" s="33">
        <v>0</v>
      </c>
      <c r="EK28" s="33">
        <v>0</v>
      </c>
      <c r="EL28" s="33">
        <v>0</v>
      </c>
      <c r="EM28" s="33">
        <v>0</v>
      </c>
      <c r="EN28" s="33">
        <v>5.2152919345660874E-2</v>
      </c>
      <c r="EO28" s="33">
        <v>1155789.9617289859</v>
      </c>
      <c r="EP28" s="33">
        <v>0</v>
      </c>
      <c r="EQ28" s="33">
        <v>1686575.7374348568</v>
      </c>
      <c r="ER28" s="33">
        <v>1268827.3938472611</v>
      </c>
      <c r="ES28" s="33">
        <v>27830.77820562628</v>
      </c>
      <c r="ET28" s="33">
        <v>0</v>
      </c>
      <c r="EU28" s="33">
        <v>0</v>
      </c>
      <c r="EV28" s="33">
        <v>0</v>
      </c>
      <c r="EW28" s="33">
        <v>72874.975861427898</v>
      </c>
      <c r="EX28" s="33">
        <v>648076.29458496801</v>
      </c>
      <c r="EY28" s="33">
        <v>0</v>
      </c>
      <c r="EZ28" s="33">
        <v>0</v>
      </c>
      <c r="FA28" s="34">
        <v>37190780.375038631</v>
      </c>
      <c r="FB28" s="35">
        <v>25778424.462553784</v>
      </c>
      <c r="FC28" s="35">
        <v>75462871.378105268</v>
      </c>
      <c r="FD28" s="34">
        <v>101241295.84065905</v>
      </c>
      <c r="FE28" s="35">
        <v>0</v>
      </c>
      <c r="FF28" s="34">
        <v>101241295.84065905</v>
      </c>
      <c r="FG28" s="35">
        <v>0</v>
      </c>
      <c r="FH28" s="35">
        <v>-3029800.2561452957</v>
      </c>
      <c r="FI28" s="34">
        <v>-3029800.2561452957</v>
      </c>
      <c r="FJ28" s="35">
        <v>6898336.3285079952</v>
      </c>
      <c r="FK28" s="36">
        <v>105109831.91302174</v>
      </c>
      <c r="FL28" s="35">
        <v>7062357.3183485363</v>
      </c>
      <c r="FM28" s="37">
        <v>135238254.96971178</v>
      </c>
    </row>
    <row r="29" spans="1:169">
      <c r="A29" s="359"/>
      <c r="B29" s="31" t="s">
        <v>31</v>
      </c>
      <c r="C29" s="32" t="s">
        <v>369</v>
      </c>
      <c r="D29" s="33">
        <v>13692.490371655649</v>
      </c>
      <c r="E29" s="33">
        <v>9034.0443046801774</v>
      </c>
      <c r="F29" s="33">
        <v>3446.9336368757749</v>
      </c>
      <c r="G29" s="33">
        <v>6624.6512649414153</v>
      </c>
      <c r="H29" s="33">
        <v>196739.51701279538</v>
      </c>
      <c r="I29" s="33">
        <v>79665.951477304043</v>
      </c>
      <c r="J29" s="33">
        <v>8016.1734062956111</v>
      </c>
      <c r="K29" s="33">
        <v>33560.392230737198</v>
      </c>
      <c r="L29" s="33">
        <v>53681.948004372243</v>
      </c>
      <c r="M29" s="33">
        <v>48879.457881841998</v>
      </c>
      <c r="N29" s="33">
        <v>9561.0933314775939</v>
      </c>
      <c r="O29" s="33">
        <v>6752.222898830345</v>
      </c>
      <c r="P29" s="33">
        <v>317114.29074144375</v>
      </c>
      <c r="Q29" s="33">
        <v>2763.7040765907891</v>
      </c>
      <c r="R29" s="33">
        <v>359.15252896092755</v>
      </c>
      <c r="S29" s="33">
        <v>74680.458987417849</v>
      </c>
      <c r="T29" s="33">
        <v>43491.087118351476</v>
      </c>
      <c r="U29" s="33">
        <v>83433.406335834021</v>
      </c>
      <c r="V29" s="33">
        <v>3641.0723105509978</v>
      </c>
      <c r="W29" s="33">
        <v>1676.3942143741399</v>
      </c>
      <c r="X29" s="33">
        <v>101274.96836839037</v>
      </c>
      <c r="Y29" s="33">
        <v>366106.59686638834</v>
      </c>
      <c r="Z29" s="33">
        <v>9171417.5929616615</v>
      </c>
      <c r="AA29" s="33">
        <v>1264758.1467985145</v>
      </c>
      <c r="AB29" s="33">
        <v>279448.25546511181</v>
      </c>
      <c r="AC29" s="33">
        <v>104112.51079537219</v>
      </c>
      <c r="AD29" s="33">
        <v>13057.719545690625</v>
      </c>
      <c r="AE29" s="33">
        <v>847.83244012707064</v>
      </c>
      <c r="AF29" s="33">
        <v>928.98570234771114</v>
      </c>
      <c r="AG29" s="33">
        <v>1299.6313076011579</v>
      </c>
      <c r="AH29" s="33">
        <v>7763.7008262366289</v>
      </c>
      <c r="AI29" s="33">
        <v>180507.01620115986</v>
      </c>
      <c r="AJ29" s="33">
        <v>5878.4851742288411</v>
      </c>
      <c r="AK29" s="33">
        <v>4357.590009275651</v>
      </c>
      <c r="AL29" s="33">
        <v>98175.258347645373</v>
      </c>
      <c r="AM29" s="33">
        <v>12059.438056592078</v>
      </c>
      <c r="AN29" s="33">
        <v>185174.12922767689</v>
      </c>
      <c r="AO29" s="33">
        <v>201646.62827333319</v>
      </c>
      <c r="AP29" s="33">
        <v>2804.8994321981968</v>
      </c>
      <c r="AQ29" s="33">
        <v>9201.7037815900148</v>
      </c>
      <c r="AR29" s="33">
        <v>469559.32089807128</v>
      </c>
      <c r="AS29" s="33">
        <v>2348.1880487858002</v>
      </c>
      <c r="AT29" s="33">
        <v>1292808.9051611028</v>
      </c>
      <c r="AU29" s="33">
        <v>2889.0164700392102</v>
      </c>
      <c r="AV29" s="33">
        <v>2231.9628009948087</v>
      </c>
      <c r="AW29" s="33">
        <v>1484660.288057684</v>
      </c>
      <c r="AX29" s="33">
        <v>47069.526458861015</v>
      </c>
      <c r="AY29" s="33">
        <v>3442603.9717371492</v>
      </c>
      <c r="AZ29" s="33">
        <v>527106.90618893306</v>
      </c>
      <c r="BA29" s="33">
        <v>4454897.7519647507</v>
      </c>
      <c r="BB29" s="33">
        <v>158589.34722814037</v>
      </c>
      <c r="BC29" s="33">
        <v>45624.416701831411</v>
      </c>
      <c r="BD29" s="33">
        <v>291929.82483372296</v>
      </c>
      <c r="BE29" s="33">
        <v>86151.8190051743</v>
      </c>
      <c r="BF29" s="33">
        <v>201698.16979662012</v>
      </c>
      <c r="BG29" s="33">
        <v>107769.72435022358</v>
      </c>
      <c r="BH29" s="33">
        <v>66202.991787810737</v>
      </c>
      <c r="BI29" s="33">
        <v>121721.67071098377</v>
      </c>
      <c r="BJ29" s="33">
        <v>26041.102136505895</v>
      </c>
      <c r="BK29" s="33">
        <v>48602.881259139845</v>
      </c>
      <c r="BL29" s="33">
        <v>52462.45362066041</v>
      </c>
      <c r="BM29" s="33">
        <v>60790.160290940141</v>
      </c>
      <c r="BN29" s="33">
        <v>42199.226691719174</v>
      </c>
      <c r="BO29" s="33">
        <v>93107.067570900675</v>
      </c>
      <c r="BP29" s="33">
        <v>76759.593366084358</v>
      </c>
      <c r="BQ29" s="33">
        <v>553404.23371204117</v>
      </c>
      <c r="BR29" s="33">
        <v>48228.956644823767</v>
      </c>
      <c r="BS29" s="33">
        <v>65947.919823749908</v>
      </c>
      <c r="BT29" s="33">
        <v>10578.772188613902</v>
      </c>
      <c r="BU29" s="33">
        <v>80044.818275156111</v>
      </c>
      <c r="BV29" s="33">
        <v>6061.3111923710276</v>
      </c>
      <c r="BW29" s="33">
        <v>880.00338324566883</v>
      </c>
      <c r="BX29" s="33">
        <v>11966.698190169989</v>
      </c>
      <c r="BY29" s="33">
        <v>91675.103544590587</v>
      </c>
      <c r="BZ29" s="33">
        <v>55466.840508242451</v>
      </c>
      <c r="CA29" s="33">
        <v>2493.1808119711995</v>
      </c>
      <c r="CB29" s="33">
        <v>20328.393112667356</v>
      </c>
      <c r="CC29" s="33">
        <v>23084.386717506026</v>
      </c>
      <c r="CD29" s="33">
        <v>42643.075076724046</v>
      </c>
      <c r="CE29" s="33">
        <v>190455.57629780358</v>
      </c>
      <c r="CF29" s="33">
        <v>3438.6630466023862</v>
      </c>
      <c r="CG29" s="33">
        <v>1587.6670123067613</v>
      </c>
      <c r="CH29" s="33">
        <v>3671.8016023069295</v>
      </c>
      <c r="CI29" s="33">
        <v>61275.243277330417</v>
      </c>
      <c r="CJ29" s="33">
        <v>328613.5707055917</v>
      </c>
      <c r="CK29" s="33">
        <v>53022.186441276979</v>
      </c>
      <c r="CL29" s="33">
        <v>181618.53195468645</v>
      </c>
      <c r="CM29" s="33">
        <v>5579.0347080960355</v>
      </c>
      <c r="CN29" s="33">
        <v>3961.4522764559142</v>
      </c>
      <c r="CO29" s="33">
        <v>58026.692991481534</v>
      </c>
      <c r="CP29" s="33">
        <v>248299.2323080831</v>
      </c>
      <c r="CQ29" s="33">
        <v>1546.2899550444019</v>
      </c>
      <c r="CR29" s="33">
        <v>1762.2261209163532</v>
      </c>
      <c r="CS29" s="33">
        <v>245172.25591101448</v>
      </c>
      <c r="CT29" s="33">
        <v>85840.136966861042</v>
      </c>
      <c r="CU29" s="33">
        <v>23408.578719783738</v>
      </c>
      <c r="CV29" s="33">
        <v>100149.84302756719</v>
      </c>
      <c r="CW29" s="33">
        <v>6407.0724416301473</v>
      </c>
      <c r="CX29" s="33">
        <v>1544.6249693348932</v>
      </c>
      <c r="CY29" s="33">
        <v>673134.94941424089</v>
      </c>
      <c r="CZ29" s="33">
        <v>2476.3978520699802</v>
      </c>
      <c r="DA29" s="33">
        <v>1989.5939388520028</v>
      </c>
      <c r="DB29" s="33">
        <v>647058.59300592553</v>
      </c>
      <c r="DC29" s="33">
        <v>49622.058513299373</v>
      </c>
      <c r="DD29" s="33">
        <v>321948.93219511484</v>
      </c>
      <c r="DE29" s="33">
        <v>146249.88198936658</v>
      </c>
      <c r="DF29" s="33">
        <v>65308.483406488791</v>
      </c>
      <c r="DG29" s="33">
        <v>85256.327416162356</v>
      </c>
      <c r="DH29" s="33">
        <v>660160.69052432687</v>
      </c>
      <c r="DI29" s="33">
        <v>471008.18086835672</v>
      </c>
      <c r="DJ29" s="33">
        <v>1760.4671616921951</v>
      </c>
      <c r="DK29" s="33">
        <v>1676.8256360506116</v>
      </c>
      <c r="DL29" s="33">
        <v>14596.77798448781</v>
      </c>
      <c r="DM29" s="33">
        <v>110573.87626383794</v>
      </c>
      <c r="DN29" s="33">
        <v>683.98933861144974</v>
      </c>
      <c r="DO29" s="33">
        <v>2563.0963346612261</v>
      </c>
      <c r="DP29" s="33">
        <v>242821.29287542554</v>
      </c>
      <c r="DQ29" s="33">
        <v>326196.17857989023</v>
      </c>
      <c r="DR29" s="33">
        <v>3788.6224796187021</v>
      </c>
      <c r="DS29" s="33">
        <v>138940.289392709</v>
      </c>
      <c r="DT29" s="33">
        <v>337210.60931128566</v>
      </c>
      <c r="DU29" s="33">
        <v>10697.586799729401</v>
      </c>
      <c r="DV29" s="33">
        <v>4075332.1663311161</v>
      </c>
      <c r="DW29" s="33">
        <v>10352284.084080109</v>
      </c>
      <c r="DX29" s="33">
        <v>7949.1690667108378</v>
      </c>
      <c r="DY29" s="33">
        <v>2422.9971969144781</v>
      </c>
      <c r="DZ29" s="33">
        <v>85456.499768819369</v>
      </c>
      <c r="EA29" s="33">
        <v>271898.75072026299</v>
      </c>
      <c r="EB29" s="33">
        <v>174600.4580289296</v>
      </c>
      <c r="EC29" s="33">
        <v>244737.27559598681</v>
      </c>
      <c r="ED29" s="33">
        <v>149751.3503004885</v>
      </c>
      <c r="EE29" s="33">
        <v>638090.19920101063</v>
      </c>
      <c r="EF29" s="33">
        <v>302777.41874494916</v>
      </c>
      <c r="EG29" s="33">
        <v>7856.9222037384534</v>
      </c>
      <c r="EH29" s="33">
        <v>1234852.3126482288</v>
      </c>
      <c r="EI29" s="33">
        <v>1116491.7668788219</v>
      </c>
      <c r="EJ29" s="33">
        <v>535841.14980532834</v>
      </c>
      <c r="EK29" s="33">
        <v>427023.33563055081</v>
      </c>
      <c r="EL29" s="33">
        <v>29133.004973677402</v>
      </c>
      <c r="EM29" s="33">
        <v>24571.264488060075</v>
      </c>
      <c r="EN29" s="33">
        <v>8851.3227531507218</v>
      </c>
      <c r="EO29" s="33">
        <v>213005.55723385053</v>
      </c>
      <c r="EP29" s="33">
        <v>2157750.2275714828</v>
      </c>
      <c r="EQ29" s="33">
        <v>1080461.531010041</v>
      </c>
      <c r="ER29" s="33">
        <v>3119876.4434373723</v>
      </c>
      <c r="ES29" s="33">
        <v>13212.345061862034</v>
      </c>
      <c r="ET29" s="33">
        <v>2576.853486791304</v>
      </c>
      <c r="EU29" s="33">
        <v>5268.70846416311</v>
      </c>
      <c r="EV29" s="33">
        <v>16954.093973071485</v>
      </c>
      <c r="EW29" s="33">
        <v>3432.3792695459406</v>
      </c>
      <c r="EX29" s="33">
        <v>2150459.4364804775</v>
      </c>
      <c r="EY29" s="33">
        <v>7053.6263254618661</v>
      </c>
      <c r="EZ29" s="33">
        <v>875511.6523813362</v>
      </c>
      <c r="FA29" s="34">
        <v>62482854.197163872</v>
      </c>
      <c r="FB29" s="35">
        <v>10207076.285524905</v>
      </c>
      <c r="FC29" s="35">
        <v>21194007.712712377</v>
      </c>
      <c r="FD29" s="34">
        <v>31401083.998237282</v>
      </c>
      <c r="FE29" s="35">
        <v>0</v>
      </c>
      <c r="FF29" s="34">
        <v>31401083.998237282</v>
      </c>
      <c r="FG29" s="35">
        <v>0</v>
      </c>
      <c r="FH29" s="35">
        <v>2147904.2007521614</v>
      </c>
      <c r="FI29" s="34">
        <v>2147904.2007521614</v>
      </c>
      <c r="FJ29" s="35">
        <v>739158.3957217111</v>
      </c>
      <c r="FK29" s="36">
        <v>34288146.594711155</v>
      </c>
      <c r="FL29" s="35">
        <v>3547124.806519073</v>
      </c>
      <c r="FM29" s="37">
        <v>93223875.985355914</v>
      </c>
    </row>
    <row r="30" spans="1:169">
      <c r="A30" s="359"/>
      <c r="B30" s="31" t="s">
        <v>32</v>
      </c>
      <c r="C30" s="32" t="s">
        <v>370</v>
      </c>
      <c r="D30" s="33">
        <v>22008.415766288541</v>
      </c>
      <c r="E30" s="33">
        <v>126798.54826584179</v>
      </c>
      <c r="F30" s="33">
        <v>12274.766586958167</v>
      </c>
      <c r="G30" s="33">
        <v>21885.059084325861</v>
      </c>
      <c r="H30" s="33">
        <v>205207.14696815319</v>
      </c>
      <c r="I30" s="33">
        <v>158707.09691034671</v>
      </c>
      <c r="J30" s="33">
        <v>58423.781842096112</v>
      </c>
      <c r="K30" s="33">
        <v>30746.82834325705</v>
      </c>
      <c r="L30" s="33">
        <v>31588.682575233186</v>
      </c>
      <c r="M30" s="33">
        <v>47668.992654800611</v>
      </c>
      <c r="N30" s="33">
        <v>1728.4630900042482</v>
      </c>
      <c r="O30" s="33">
        <v>29060.62685849391</v>
      </c>
      <c r="P30" s="33">
        <v>21319.030074038623</v>
      </c>
      <c r="Q30" s="33">
        <v>17602.763993304747</v>
      </c>
      <c r="R30" s="33">
        <v>1924.1606889159593</v>
      </c>
      <c r="S30" s="33">
        <v>16958.689957197254</v>
      </c>
      <c r="T30" s="33">
        <v>16916.189993142783</v>
      </c>
      <c r="U30" s="33">
        <v>183261.88616118045</v>
      </c>
      <c r="V30" s="33">
        <v>56935.64365037861</v>
      </c>
      <c r="W30" s="33">
        <v>196528.37925908374</v>
      </c>
      <c r="X30" s="33">
        <v>16012.178465106455</v>
      </c>
      <c r="Y30" s="33">
        <v>146541.11628248467</v>
      </c>
      <c r="Z30" s="33">
        <v>228043.48023399865</v>
      </c>
      <c r="AA30" s="33">
        <v>2827226.6590611376</v>
      </c>
      <c r="AB30" s="33">
        <v>219421.7706741849</v>
      </c>
      <c r="AC30" s="33">
        <v>53270.765884894485</v>
      </c>
      <c r="AD30" s="33">
        <v>57615.76335992352</v>
      </c>
      <c r="AE30" s="33">
        <v>6367.0774599411534</v>
      </c>
      <c r="AF30" s="33">
        <v>10076.188107903949</v>
      </c>
      <c r="AG30" s="33">
        <v>7721.4572820606945</v>
      </c>
      <c r="AH30" s="33">
        <v>43768.902622495167</v>
      </c>
      <c r="AI30" s="33">
        <v>38374.707303761359</v>
      </c>
      <c r="AJ30" s="33">
        <v>35156.556076610505</v>
      </c>
      <c r="AK30" s="33">
        <v>55255.349461895777</v>
      </c>
      <c r="AL30" s="33">
        <v>91441.308673542997</v>
      </c>
      <c r="AM30" s="33">
        <v>138510.46444059775</v>
      </c>
      <c r="AN30" s="33">
        <v>17625.025299297809</v>
      </c>
      <c r="AO30" s="33">
        <v>49828.679724219954</v>
      </c>
      <c r="AP30" s="33">
        <v>10982.672502137144</v>
      </c>
      <c r="AQ30" s="33">
        <v>103941.6891991454</v>
      </c>
      <c r="AR30" s="33">
        <v>23719.740211262993</v>
      </c>
      <c r="AS30" s="33">
        <v>16004.862793425371</v>
      </c>
      <c r="AT30" s="33">
        <v>68854.495364027272</v>
      </c>
      <c r="AU30" s="33">
        <v>26351.707437356683</v>
      </c>
      <c r="AV30" s="33">
        <v>9475.4204630178574</v>
      </c>
      <c r="AW30" s="33">
        <v>20731.43674622797</v>
      </c>
      <c r="AX30" s="33">
        <v>70773.617707662255</v>
      </c>
      <c r="AY30" s="33">
        <v>41796.699389835216</v>
      </c>
      <c r="AZ30" s="33">
        <v>29361.230766627115</v>
      </c>
      <c r="BA30" s="33">
        <v>193636.00084756571</v>
      </c>
      <c r="BB30" s="33">
        <v>21211.489728778481</v>
      </c>
      <c r="BC30" s="33">
        <v>15554.028237543131</v>
      </c>
      <c r="BD30" s="33">
        <v>157143.95577385835</v>
      </c>
      <c r="BE30" s="33">
        <v>24703.080691795007</v>
      </c>
      <c r="BF30" s="33">
        <v>75098.619337252399</v>
      </c>
      <c r="BG30" s="33">
        <v>76493.59402641475</v>
      </c>
      <c r="BH30" s="33">
        <v>48439.642487015757</v>
      </c>
      <c r="BI30" s="33">
        <v>37069.172807675131</v>
      </c>
      <c r="BJ30" s="33">
        <v>9393.4098567609562</v>
      </c>
      <c r="BK30" s="33">
        <v>7913.350531932615</v>
      </c>
      <c r="BL30" s="33">
        <v>1887.6692913853535</v>
      </c>
      <c r="BM30" s="33">
        <v>38050.158156933205</v>
      </c>
      <c r="BN30" s="33">
        <v>1486.6440709450039</v>
      </c>
      <c r="BO30" s="33">
        <v>90650.021164127131</v>
      </c>
      <c r="BP30" s="33">
        <v>18807.444067150987</v>
      </c>
      <c r="BQ30" s="33">
        <v>230500.0819986671</v>
      </c>
      <c r="BR30" s="33">
        <v>17678.112691655555</v>
      </c>
      <c r="BS30" s="33">
        <v>11659.599804549754</v>
      </c>
      <c r="BT30" s="33">
        <v>15839.205533861677</v>
      </c>
      <c r="BU30" s="33">
        <v>28763.030079240474</v>
      </c>
      <c r="BV30" s="33">
        <v>1824.8233493170087</v>
      </c>
      <c r="BW30" s="33">
        <v>11747.152847564877</v>
      </c>
      <c r="BX30" s="33">
        <v>2449.3430752480799</v>
      </c>
      <c r="BY30" s="33">
        <v>36515.192331099075</v>
      </c>
      <c r="BZ30" s="33">
        <v>17379.697066241293</v>
      </c>
      <c r="CA30" s="33">
        <v>18061.831725687745</v>
      </c>
      <c r="CB30" s="33">
        <v>41811.118035263651</v>
      </c>
      <c r="CC30" s="33">
        <v>80653.91583496808</v>
      </c>
      <c r="CD30" s="33">
        <v>131398.56147816457</v>
      </c>
      <c r="CE30" s="33">
        <v>168978.29234313814</v>
      </c>
      <c r="CF30" s="33">
        <v>14209.664742889401</v>
      </c>
      <c r="CG30" s="33">
        <v>11864.60058387008</v>
      </c>
      <c r="CH30" s="33">
        <v>40708.846394667024</v>
      </c>
      <c r="CI30" s="33">
        <v>42795.892378012381</v>
      </c>
      <c r="CJ30" s="33">
        <v>59019.006090775583</v>
      </c>
      <c r="CK30" s="33">
        <v>41885.377216074026</v>
      </c>
      <c r="CL30" s="33">
        <v>12029.235518320711</v>
      </c>
      <c r="CM30" s="33">
        <v>32410.998868617477</v>
      </c>
      <c r="CN30" s="33">
        <v>20937.686642922872</v>
      </c>
      <c r="CO30" s="33">
        <v>12309.327306904426</v>
      </c>
      <c r="CP30" s="33">
        <v>89099.256210942505</v>
      </c>
      <c r="CQ30" s="33">
        <v>4073.2515421077132</v>
      </c>
      <c r="CR30" s="33">
        <v>2298.4483239636743</v>
      </c>
      <c r="CS30" s="33">
        <v>85479.926616177981</v>
      </c>
      <c r="CT30" s="33">
        <v>30469.277360579814</v>
      </c>
      <c r="CU30" s="33">
        <v>40059.20382733766</v>
      </c>
      <c r="CV30" s="33">
        <v>48957.802854619251</v>
      </c>
      <c r="CW30" s="33">
        <v>27240.072495906003</v>
      </c>
      <c r="CX30" s="33">
        <v>7713.5081838196111</v>
      </c>
      <c r="CY30" s="33">
        <v>684235.37444356875</v>
      </c>
      <c r="CZ30" s="33">
        <v>19854.21122437041</v>
      </c>
      <c r="DA30" s="33">
        <v>46663.676471771621</v>
      </c>
      <c r="DB30" s="33">
        <v>26390.036077036988</v>
      </c>
      <c r="DC30" s="33">
        <v>2675.5785731998039</v>
      </c>
      <c r="DD30" s="33">
        <v>27121.041074581943</v>
      </c>
      <c r="DE30" s="33">
        <v>8658.6627388745001</v>
      </c>
      <c r="DF30" s="33">
        <v>7718.2947143540505</v>
      </c>
      <c r="DG30" s="33">
        <v>17898.060586320564</v>
      </c>
      <c r="DH30" s="33">
        <v>721164.24171963392</v>
      </c>
      <c r="DI30" s="33">
        <v>41461.664599839081</v>
      </c>
      <c r="DJ30" s="33">
        <v>136830.77911053799</v>
      </c>
      <c r="DK30" s="33">
        <v>108726.0885151151</v>
      </c>
      <c r="DL30" s="33">
        <v>195348.27637726255</v>
      </c>
      <c r="DM30" s="33">
        <v>91668.544125658576</v>
      </c>
      <c r="DN30" s="33">
        <v>5905.1565869902042</v>
      </c>
      <c r="DO30" s="33">
        <v>7870.5061664763343</v>
      </c>
      <c r="DP30" s="33">
        <v>599256.1672970365</v>
      </c>
      <c r="DQ30" s="33">
        <v>383743.48968976364</v>
      </c>
      <c r="DR30" s="33">
        <v>40290.75613120856</v>
      </c>
      <c r="DS30" s="33">
        <v>592486.62403902458</v>
      </c>
      <c r="DT30" s="33">
        <v>83927.448486149413</v>
      </c>
      <c r="DU30" s="33">
        <v>473558.4729538695</v>
      </c>
      <c r="DV30" s="33">
        <v>1471662.8940735841</v>
      </c>
      <c r="DW30" s="33">
        <v>7068360.1841478627</v>
      </c>
      <c r="DX30" s="33">
        <v>717111.59410426649</v>
      </c>
      <c r="DY30" s="33">
        <v>68270.508521310359</v>
      </c>
      <c r="DZ30" s="33">
        <v>787743.76453170949</v>
      </c>
      <c r="EA30" s="33">
        <v>202599.13363248447</v>
      </c>
      <c r="EB30" s="33">
        <v>222633.23023260394</v>
      </c>
      <c r="EC30" s="33">
        <v>290381.29691499367</v>
      </c>
      <c r="ED30" s="33">
        <v>105170.3256683397</v>
      </c>
      <c r="EE30" s="33">
        <v>127065.53805968535</v>
      </c>
      <c r="EF30" s="33">
        <v>1667876.6696443255</v>
      </c>
      <c r="EG30" s="33">
        <v>68269.16865622974</v>
      </c>
      <c r="EH30" s="33">
        <v>1694852.7686391503</v>
      </c>
      <c r="EI30" s="33">
        <v>940988.69986236538</v>
      </c>
      <c r="EJ30" s="33">
        <v>558728.18335457402</v>
      </c>
      <c r="EK30" s="33">
        <v>366760.15899911802</v>
      </c>
      <c r="EL30" s="33">
        <v>36921.424846116453</v>
      </c>
      <c r="EM30" s="33">
        <v>33249.677626906712</v>
      </c>
      <c r="EN30" s="33">
        <v>203319.80059316379</v>
      </c>
      <c r="EO30" s="33">
        <v>653265.12617397413</v>
      </c>
      <c r="EP30" s="33">
        <v>146868.14730134531</v>
      </c>
      <c r="EQ30" s="33">
        <v>691390.25512940774</v>
      </c>
      <c r="ER30" s="33">
        <v>65324.919371938631</v>
      </c>
      <c r="ES30" s="33">
        <v>938.38091188375938</v>
      </c>
      <c r="ET30" s="33">
        <v>74118.066019779581</v>
      </c>
      <c r="EU30" s="33">
        <v>7268.7750656872704</v>
      </c>
      <c r="EV30" s="33">
        <v>273017.09088874445</v>
      </c>
      <c r="EW30" s="33">
        <v>31618.99538664276</v>
      </c>
      <c r="EX30" s="33">
        <v>2330754.0681469669</v>
      </c>
      <c r="EY30" s="33">
        <v>41979.550296499641</v>
      </c>
      <c r="EZ30" s="33">
        <v>2857152.5153984744</v>
      </c>
      <c r="FA30" s="34">
        <v>36107269.862050921</v>
      </c>
      <c r="FB30" s="35">
        <v>7085972.7332870411</v>
      </c>
      <c r="FC30" s="35">
        <v>23350645.677759044</v>
      </c>
      <c r="FD30" s="34">
        <v>30436618.411046084</v>
      </c>
      <c r="FE30" s="35">
        <v>0</v>
      </c>
      <c r="FF30" s="34">
        <v>30436618.411046084</v>
      </c>
      <c r="FG30" s="35">
        <v>0</v>
      </c>
      <c r="FH30" s="35">
        <v>-1936826.8514787024</v>
      </c>
      <c r="FI30" s="34">
        <v>-1936826.8514787024</v>
      </c>
      <c r="FJ30" s="35">
        <v>1306040.4470473302</v>
      </c>
      <c r="FK30" s="36">
        <v>29805832.006614711</v>
      </c>
      <c r="FL30" s="35">
        <v>1676725.1622239137</v>
      </c>
      <c r="FM30" s="37">
        <v>64236376.706441723</v>
      </c>
    </row>
    <row r="31" spans="1:169">
      <c r="A31" s="359"/>
      <c r="B31" s="31" t="s">
        <v>33</v>
      </c>
      <c r="C31" s="32" t="s">
        <v>371</v>
      </c>
      <c r="D31" s="33">
        <v>4509.7971413243476</v>
      </c>
      <c r="E31" s="33">
        <v>36082.619586922177</v>
      </c>
      <c r="F31" s="33">
        <v>1153.8833718236883</v>
      </c>
      <c r="G31" s="33">
        <v>6609.2228176603458</v>
      </c>
      <c r="H31" s="33">
        <v>116742.64760892325</v>
      </c>
      <c r="I31" s="33">
        <v>103114.52205438103</v>
      </c>
      <c r="J31" s="33">
        <v>5498.2850847332074</v>
      </c>
      <c r="K31" s="33">
        <v>74120.744652759895</v>
      </c>
      <c r="L31" s="33">
        <v>29991.708598703342</v>
      </c>
      <c r="M31" s="33">
        <v>49637.498331695213</v>
      </c>
      <c r="N31" s="33">
        <v>4160.4289663209529</v>
      </c>
      <c r="O31" s="33">
        <v>32529.665068368755</v>
      </c>
      <c r="P31" s="33">
        <v>13132.810420816379</v>
      </c>
      <c r="Q31" s="33">
        <v>7283.2913878145173</v>
      </c>
      <c r="R31" s="33">
        <v>3740.2686023436854</v>
      </c>
      <c r="S31" s="33">
        <v>16571.03241657939</v>
      </c>
      <c r="T31" s="33">
        <v>14635.953302132883</v>
      </c>
      <c r="U31" s="33">
        <v>175111.77065044348</v>
      </c>
      <c r="V31" s="33">
        <v>211.09123644566455</v>
      </c>
      <c r="W31" s="33">
        <v>57.655802701035597</v>
      </c>
      <c r="X31" s="33">
        <v>9293.9945374583767</v>
      </c>
      <c r="Y31" s="33">
        <v>32675.744718938706</v>
      </c>
      <c r="Z31" s="33">
        <v>809.01730823348817</v>
      </c>
      <c r="AA31" s="33">
        <v>146043.93363172095</v>
      </c>
      <c r="AB31" s="33">
        <v>207275.01769817623</v>
      </c>
      <c r="AC31" s="33">
        <v>90697.791374013876</v>
      </c>
      <c r="AD31" s="33">
        <v>40201.775614991217</v>
      </c>
      <c r="AE31" s="33">
        <v>9772.0768576881455</v>
      </c>
      <c r="AF31" s="33">
        <v>4390.1431078038768</v>
      </c>
      <c r="AG31" s="33">
        <v>117533.43626309145</v>
      </c>
      <c r="AH31" s="33">
        <v>120813.18383434392</v>
      </c>
      <c r="AI31" s="33">
        <v>82473.582499006661</v>
      </c>
      <c r="AJ31" s="33">
        <v>25293.381557951347</v>
      </c>
      <c r="AK31" s="33">
        <v>151898.00374541507</v>
      </c>
      <c r="AL31" s="33">
        <v>103756.23141593141</v>
      </c>
      <c r="AM31" s="33">
        <v>133817.84065656294</v>
      </c>
      <c r="AN31" s="33">
        <v>41601.202465240502</v>
      </c>
      <c r="AO31" s="33">
        <v>167.22739301287049</v>
      </c>
      <c r="AP31" s="33">
        <v>99903.320680643199</v>
      </c>
      <c r="AQ31" s="33">
        <v>121679.20415785354</v>
      </c>
      <c r="AR31" s="33">
        <v>79666.500215371037</v>
      </c>
      <c r="AS31" s="33">
        <v>11972.26923493826</v>
      </c>
      <c r="AT31" s="33">
        <v>741700.62496082601</v>
      </c>
      <c r="AU31" s="33">
        <v>131938.40796037202</v>
      </c>
      <c r="AV31" s="33">
        <v>16382.058927939299</v>
      </c>
      <c r="AW31" s="33">
        <v>34505.210112952031</v>
      </c>
      <c r="AX31" s="33">
        <v>345.44630153734795</v>
      </c>
      <c r="AY31" s="33">
        <v>106786.67994294301</v>
      </c>
      <c r="AZ31" s="33">
        <v>23836.372788495049</v>
      </c>
      <c r="BA31" s="33">
        <v>118991.42445593844</v>
      </c>
      <c r="BB31" s="33">
        <v>16530.848165284795</v>
      </c>
      <c r="BC31" s="33">
        <v>24535.968096000877</v>
      </c>
      <c r="BD31" s="33">
        <v>143317.75895519176</v>
      </c>
      <c r="BE31" s="33">
        <v>51676.586092942925</v>
      </c>
      <c r="BF31" s="33">
        <v>76850.969023750877</v>
      </c>
      <c r="BG31" s="33">
        <v>71456.362115787575</v>
      </c>
      <c r="BH31" s="33">
        <v>62886.132738800021</v>
      </c>
      <c r="BI31" s="33">
        <v>57327.220222583972</v>
      </c>
      <c r="BJ31" s="33">
        <v>16748.950855601306</v>
      </c>
      <c r="BK31" s="33">
        <v>15639.909905506265</v>
      </c>
      <c r="BL31" s="33">
        <v>15894.247433633847</v>
      </c>
      <c r="BM31" s="33">
        <v>80745.911921011721</v>
      </c>
      <c r="BN31" s="33">
        <v>7392.8868467807952</v>
      </c>
      <c r="BO31" s="33">
        <v>97430.87164043753</v>
      </c>
      <c r="BP31" s="33">
        <v>34777.761509832577</v>
      </c>
      <c r="BQ31" s="33">
        <v>305539.70606237871</v>
      </c>
      <c r="BR31" s="33">
        <v>25448.680044066845</v>
      </c>
      <c r="BS31" s="33">
        <v>11942.175415807855</v>
      </c>
      <c r="BT31" s="33">
        <v>18560.775233759625</v>
      </c>
      <c r="BU31" s="33">
        <v>36389.275593163249</v>
      </c>
      <c r="BV31" s="33">
        <v>58219.366456089861</v>
      </c>
      <c r="BW31" s="33">
        <v>10452.875412201261</v>
      </c>
      <c r="BX31" s="33">
        <v>145007.63101917348</v>
      </c>
      <c r="BY31" s="33">
        <v>75641.755968798476</v>
      </c>
      <c r="BZ31" s="33">
        <v>22999.158595363959</v>
      </c>
      <c r="CA31" s="33">
        <v>17696.93711323652</v>
      </c>
      <c r="CB31" s="33">
        <v>55381.739948039831</v>
      </c>
      <c r="CC31" s="33">
        <v>123829.19874911183</v>
      </c>
      <c r="CD31" s="33">
        <v>46806.682499910363</v>
      </c>
      <c r="CE31" s="33">
        <v>240870.67836605478</v>
      </c>
      <c r="CF31" s="33">
        <v>23999.678459570805</v>
      </c>
      <c r="CG31" s="33">
        <v>12215.483429605933</v>
      </c>
      <c r="CH31" s="33">
        <v>30005.759419477414</v>
      </c>
      <c r="CI31" s="33">
        <v>80634.217446790266</v>
      </c>
      <c r="CJ31" s="33">
        <v>87994.273879294109</v>
      </c>
      <c r="CK31" s="33">
        <v>35721.528073222071</v>
      </c>
      <c r="CL31" s="33">
        <v>22738.984422988226</v>
      </c>
      <c r="CM31" s="33">
        <v>84897.380903310986</v>
      </c>
      <c r="CN31" s="33">
        <v>24917.491012230901</v>
      </c>
      <c r="CO31" s="33">
        <v>14546.164576352712</v>
      </c>
      <c r="CP31" s="33">
        <v>112906.46101572807</v>
      </c>
      <c r="CQ31" s="33">
        <v>7755.2218519235903</v>
      </c>
      <c r="CR31" s="33">
        <v>12797.169399996543</v>
      </c>
      <c r="CS31" s="33">
        <v>140201.26317857084</v>
      </c>
      <c r="CT31" s="33">
        <v>69573.592419958761</v>
      </c>
      <c r="CU31" s="33">
        <v>52667.191818984749</v>
      </c>
      <c r="CV31" s="33">
        <v>70407.200986362877</v>
      </c>
      <c r="CW31" s="33">
        <v>8623.3756530924602</v>
      </c>
      <c r="CX31" s="33">
        <v>20633.259833832046</v>
      </c>
      <c r="CY31" s="33">
        <v>298640.26371043629</v>
      </c>
      <c r="CZ31" s="33">
        <v>36276.618668540294</v>
      </c>
      <c r="DA31" s="33">
        <v>112270.52589875243</v>
      </c>
      <c r="DB31" s="33">
        <v>560617.71026731038</v>
      </c>
      <c r="DC31" s="33">
        <v>56838.752662893821</v>
      </c>
      <c r="DD31" s="33">
        <v>417959.8849507455</v>
      </c>
      <c r="DE31" s="33">
        <v>213353.12912028277</v>
      </c>
      <c r="DF31" s="33">
        <v>296666.31364374631</v>
      </c>
      <c r="DG31" s="33">
        <v>113067.97232976828</v>
      </c>
      <c r="DH31" s="33">
        <v>66472.143374255364</v>
      </c>
      <c r="DI31" s="33">
        <v>66818.311653946672</v>
      </c>
      <c r="DJ31" s="33">
        <v>4286.805965528154</v>
      </c>
      <c r="DK31" s="33">
        <v>4083.1355995660024</v>
      </c>
      <c r="DL31" s="33">
        <v>185825.46405503846</v>
      </c>
      <c r="DM31" s="33">
        <v>159672.38144108219</v>
      </c>
      <c r="DN31" s="33">
        <v>89.300858029088189</v>
      </c>
      <c r="DO31" s="33">
        <v>4962.8240644710031</v>
      </c>
      <c r="DP31" s="33">
        <v>106627.22582591299</v>
      </c>
      <c r="DQ31" s="33">
        <v>26458.170478129585</v>
      </c>
      <c r="DR31" s="33">
        <v>16986.159442614804</v>
      </c>
      <c r="DS31" s="33">
        <v>155875.34275710947</v>
      </c>
      <c r="DT31" s="33">
        <v>156792.97012186574</v>
      </c>
      <c r="DU31" s="33">
        <v>290221.02971414069</v>
      </c>
      <c r="DV31" s="33">
        <v>163866.11945847672</v>
      </c>
      <c r="DW31" s="33">
        <v>1074147.5186378125</v>
      </c>
      <c r="DX31" s="33">
        <v>117572.43175614296</v>
      </c>
      <c r="DY31" s="33">
        <v>49523.10881651198</v>
      </c>
      <c r="DZ31" s="33">
        <v>136507.28657484488</v>
      </c>
      <c r="EA31" s="33">
        <v>47185.949713029884</v>
      </c>
      <c r="EB31" s="33">
        <v>8264.0527109652467</v>
      </c>
      <c r="EC31" s="33">
        <v>364502.7672678699</v>
      </c>
      <c r="ED31" s="33">
        <v>94765.5348472693</v>
      </c>
      <c r="EE31" s="33">
        <v>624.75891111482235</v>
      </c>
      <c r="EF31" s="33">
        <v>855778.57092910109</v>
      </c>
      <c r="EG31" s="33">
        <v>58525.908597501249</v>
      </c>
      <c r="EH31" s="33">
        <v>1520240.7092476152</v>
      </c>
      <c r="EI31" s="33">
        <v>694356.86067887233</v>
      </c>
      <c r="EJ31" s="33">
        <v>555397.0585327521</v>
      </c>
      <c r="EK31" s="33">
        <v>127453.70543706018</v>
      </c>
      <c r="EL31" s="33">
        <v>46057.985724154263</v>
      </c>
      <c r="EM31" s="33">
        <v>5048.2945191065719</v>
      </c>
      <c r="EN31" s="33">
        <v>548992.68205532781</v>
      </c>
      <c r="EO31" s="33">
        <v>318190.23240764847</v>
      </c>
      <c r="EP31" s="33">
        <v>306950.86119727639</v>
      </c>
      <c r="EQ31" s="33">
        <v>123758.14362399055</v>
      </c>
      <c r="ER31" s="33">
        <v>91136.637243985489</v>
      </c>
      <c r="ES31" s="33">
        <v>12139.025279764759</v>
      </c>
      <c r="ET31" s="33">
        <v>148426.34693681746</v>
      </c>
      <c r="EU31" s="33">
        <v>101605.03245920716</v>
      </c>
      <c r="EV31" s="33">
        <v>342649.75824501633</v>
      </c>
      <c r="EW31" s="33">
        <v>10802.686179759135</v>
      </c>
      <c r="EX31" s="33">
        <v>686776.47956047906</v>
      </c>
      <c r="EY31" s="33">
        <v>31279.869234503756</v>
      </c>
      <c r="EZ31" s="33">
        <v>316747.93801783049</v>
      </c>
      <c r="FA31" s="34">
        <v>18692487.472709853</v>
      </c>
      <c r="FB31" s="35">
        <v>2034760.6247550813</v>
      </c>
      <c r="FC31" s="35">
        <v>5898376.0388760976</v>
      </c>
      <c r="FD31" s="34">
        <v>7933136.6636311784</v>
      </c>
      <c r="FE31" s="35">
        <v>0</v>
      </c>
      <c r="FF31" s="34">
        <v>7933136.6636311784</v>
      </c>
      <c r="FG31" s="35">
        <v>0</v>
      </c>
      <c r="FH31" s="35">
        <v>733740.99220186786</v>
      </c>
      <c r="FI31" s="34">
        <v>733740.99220186786</v>
      </c>
      <c r="FJ31" s="35">
        <v>1335769.3141620923</v>
      </c>
      <c r="FK31" s="36">
        <v>10002646.969995139</v>
      </c>
      <c r="FL31" s="35">
        <v>434483.12896698387</v>
      </c>
      <c r="FM31" s="37">
        <v>28260651.313737988</v>
      </c>
    </row>
    <row r="32" spans="1:169">
      <c r="A32" s="359"/>
      <c r="B32" s="31" t="s">
        <v>34</v>
      </c>
      <c r="C32" s="32" t="s">
        <v>372</v>
      </c>
      <c r="D32" s="33">
        <v>861.04071974305714</v>
      </c>
      <c r="E32" s="33">
        <v>12467.465260350629</v>
      </c>
      <c r="F32" s="33">
        <v>220.30715303590171</v>
      </c>
      <c r="G32" s="33">
        <v>1261.8771517934292</v>
      </c>
      <c r="H32" s="33">
        <v>227917.42885836546</v>
      </c>
      <c r="I32" s="33">
        <v>71784.088001335505</v>
      </c>
      <c r="J32" s="33">
        <v>7389.8869557855123</v>
      </c>
      <c r="K32" s="33">
        <v>198111.67050878465</v>
      </c>
      <c r="L32" s="33">
        <v>85070.683745293893</v>
      </c>
      <c r="M32" s="33">
        <v>258952.03847729342</v>
      </c>
      <c r="N32" s="33">
        <v>21.057540744057725</v>
      </c>
      <c r="O32" s="33">
        <v>689.33766468614704</v>
      </c>
      <c r="P32" s="33">
        <v>251.59722844205172</v>
      </c>
      <c r="Q32" s="33">
        <v>123675.72351544228</v>
      </c>
      <c r="R32" s="33">
        <v>26748.646667213055</v>
      </c>
      <c r="S32" s="33">
        <v>112702.68969597144</v>
      </c>
      <c r="T32" s="33">
        <v>49919.202750851415</v>
      </c>
      <c r="U32" s="33">
        <v>6392.5728161278657</v>
      </c>
      <c r="V32" s="33">
        <v>44873.378810665105</v>
      </c>
      <c r="W32" s="33">
        <v>110453.72237354534</v>
      </c>
      <c r="X32" s="33">
        <v>392.94004095546234</v>
      </c>
      <c r="Y32" s="33">
        <v>3130.1828701018844</v>
      </c>
      <c r="Z32" s="33">
        <v>1338.4995507979536</v>
      </c>
      <c r="AA32" s="33">
        <v>596.66142479531663</v>
      </c>
      <c r="AB32" s="33">
        <v>229.22263345814423</v>
      </c>
      <c r="AC32" s="33">
        <v>13097949.517540988</v>
      </c>
      <c r="AD32" s="33">
        <v>160038.8748528033</v>
      </c>
      <c r="AE32" s="33">
        <v>283163.81580606318</v>
      </c>
      <c r="AF32" s="33">
        <v>197.40412039136575</v>
      </c>
      <c r="AG32" s="33">
        <v>17545.995426350411</v>
      </c>
      <c r="AH32" s="33">
        <v>14457.937958686483</v>
      </c>
      <c r="AI32" s="33">
        <v>32664.713999105814</v>
      </c>
      <c r="AJ32" s="33">
        <v>5481.3334359701039</v>
      </c>
      <c r="AK32" s="33">
        <v>647.84226773919545</v>
      </c>
      <c r="AL32" s="33">
        <v>521124.08484898298</v>
      </c>
      <c r="AM32" s="33">
        <v>297.54837099546694</v>
      </c>
      <c r="AN32" s="33">
        <v>2487.9669606692137</v>
      </c>
      <c r="AO32" s="33">
        <v>545920.19872539002</v>
      </c>
      <c r="AP32" s="33">
        <v>78688.773788849852</v>
      </c>
      <c r="AQ32" s="33">
        <v>65216.05951452798</v>
      </c>
      <c r="AR32" s="33">
        <v>2548399.1471806504</v>
      </c>
      <c r="AS32" s="33">
        <v>104332.52525161208</v>
      </c>
      <c r="AT32" s="33">
        <v>493.29596847016012</v>
      </c>
      <c r="AU32" s="33">
        <v>1168.215121148826</v>
      </c>
      <c r="AV32" s="33">
        <v>45678.775206897684</v>
      </c>
      <c r="AW32" s="33">
        <v>157221.73312264602</v>
      </c>
      <c r="AX32" s="33">
        <v>883.66435157546516</v>
      </c>
      <c r="AY32" s="33">
        <v>3581.326724053788</v>
      </c>
      <c r="AZ32" s="33">
        <v>93663.704002917293</v>
      </c>
      <c r="BA32" s="33">
        <v>16172.954950182248</v>
      </c>
      <c r="BB32" s="33">
        <v>243217.04956170614</v>
      </c>
      <c r="BC32" s="33">
        <v>763.32097131781484</v>
      </c>
      <c r="BD32" s="33">
        <v>9559.7468652445623</v>
      </c>
      <c r="BE32" s="33">
        <v>1898.5576825737487</v>
      </c>
      <c r="BF32" s="33">
        <v>366130.19894137792</v>
      </c>
      <c r="BG32" s="33">
        <v>253.94494682885724</v>
      </c>
      <c r="BH32" s="33">
        <v>711.41832951512799</v>
      </c>
      <c r="BI32" s="33">
        <v>2775.3402156193742</v>
      </c>
      <c r="BJ32" s="33">
        <v>122.56399165909014</v>
      </c>
      <c r="BK32" s="33">
        <v>104255.69869604934</v>
      </c>
      <c r="BL32" s="33">
        <v>362408.55482726451</v>
      </c>
      <c r="BM32" s="33">
        <v>2997954.3979863748</v>
      </c>
      <c r="BN32" s="33">
        <v>161042.11957062467</v>
      </c>
      <c r="BO32" s="33">
        <v>1830157.2784826495</v>
      </c>
      <c r="BP32" s="33">
        <v>1930240.3853383572</v>
      </c>
      <c r="BQ32" s="33">
        <v>1757383.6703832189</v>
      </c>
      <c r="BR32" s="33">
        <v>364867.69962572795</v>
      </c>
      <c r="BS32" s="33">
        <v>419201.90994482103</v>
      </c>
      <c r="BT32" s="33">
        <v>357175.98791517137</v>
      </c>
      <c r="BU32" s="33">
        <v>668106.82004231215</v>
      </c>
      <c r="BV32" s="33">
        <v>617384.86410314962</v>
      </c>
      <c r="BW32" s="33">
        <v>86046.931965090364</v>
      </c>
      <c r="BX32" s="33">
        <v>1270381.7931545032</v>
      </c>
      <c r="BY32" s="33">
        <v>622901.19187312806</v>
      </c>
      <c r="BZ32" s="33">
        <v>395942.11430826201</v>
      </c>
      <c r="CA32" s="33">
        <v>158581.75920788743</v>
      </c>
      <c r="CB32" s="33">
        <v>173481.99934558451</v>
      </c>
      <c r="CC32" s="33">
        <v>417216.0026425448</v>
      </c>
      <c r="CD32" s="33">
        <v>816078.59458529681</v>
      </c>
      <c r="CE32" s="33">
        <v>520414.9178271147</v>
      </c>
      <c r="CF32" s="33">
        <v>283500.77225242596</v>
      </c>
      <c r="CG32" s="33">
        <v>189286.69521684357</v>
      </c>
      <c r="CH32" s="33">
        <v>630475.54020072019</v>
      </c>
      <c r="CI32" s="33">
        <v>454643.3315784203</v>
      </c>
      <c r="CJ32" s="33">
        <v>790002.69131851592</v>
      </c>
      <c r="CK32" s="33">
        <v>744259.6957673938</v>
      </c>
      <c r="CL32" s="33">
        <v>0</v>
      </c>
      <c r="CM32" s="33">
        <v>623501.1409282824</v>
      </c>
      <c r="CN32" s="33">
        <v>731633.59977228777</v>
      </c>
      <c r="CO32" s="33">
        <v>1114235.2977681453</v>
      </c>
      <c r="CP32" s="33">
        <v>664770.05592377647</v>
      </c>
      <c r="CQ32" s="33">
        <v>322374.54023623193</v>
      </c>
      <c r="CR32" s="33">
        <v>359003.97573284019</v>
      </c>
      <c r="CS32" s="33">
        <v>2538509.0948086958</v>
      </c>
      <c r="CT32" s="33">
        <v>432287.67042124853</v>
      </c>
      <c r="CU32" s="33">
        <v>534212.46947426302</v>
      </c>
      <c r="CV32" s="33">
        <v>128217.7533419432</v>
      </c>
      <c r="CW32" s="33">
        <v>141056.64466846635</v>
      </c>
      <c r="CX32" s="33">
        <v>0</v>
      </c>
      <c r="CY32" s="33">
        <v>3350448.5042984365</v>
      </c>
      <c r="CZ32" s="33">
        <v>479662.28088108666</v>
      </c>
      <c r="DA32" s="33">
        <v>271530.75117788272</v>
      </c>
      <c r="DB32" s="33">
        <v>2090340.7440821696</v>
      </c>
      <c r="DC32" s="33">
        <v>588356.96921246371</v>
      </c>
      <c r="DD32" s="33">
        <v>0</v>
      </c>
      <c r="DE32" s="33">
        <v>0</v>
      </c>
      <c r="DF32" s="33">
        <v>0</v>
      </c>
      <c r="DG32" s="33">
        <v>0</v>
      </c>
      <c r="DH32" s="33">
        <v>148058.35742426876</v>
      </c>
      <c r="DI32" s="33">
        <v>126520.45381947467</v>
      </c>
      <c r="DJ32" s="33">
        <v>1102.0686870277657</v>
      </c>
      <c r="DK32" s="33">
        <v>1049.7083202168271</v>
      </c>
      <c r="DL32" s="33">
        <v>450536.738569348</v>
      </c>
      <c r="DM32" s="33">
        <v>567582.23837869789</v>
      </c>
      <c r="DN32" s="33">
        <v>371.26146231469397</v>
      </c>
      <c r="DO32" s="33">
        <v>270.85529217152589</v>
      </c>
      <c r="DP32" s="33">
        <v>123195.30916635951</v>
      </c>
      <c r="DQ32" s="33">
        <v>38167.848850393319</v>
      </c>
      <c r="DR32" s="33">
        <v>25063.802093005288</v>
      </c>
      <c r="DS32" s="33">
        <v>656766.53514716821</v>
      </c>
      <c r="DT32" s="33">
        <v>101273.8267165688</v>
      </c>
      <c r="DU32" s="33">
        <v>159084.15688438585</v>
      </c>
      <c r="DV32" s="33">
        <v>747398.93796158559</v>
      </c>
      <c r="DW32" s="33">
        <v>3739334.0335137555</v>
      </c>
      <c r="DX32" s="33">
        <v>457835.81672423054</v>
      </c>
      <c r="DY32" s="33">
        <v>42758.877506942743</v>
      </c>
      <c r="DZ32" s="33">
        <v>636207.36698744609</v>
      </c>
      <c r="EA32" s="33">
        <v>384394.27555563586</v>
      </c>
      <c r="EB32" s="33">
        <v>313074.06638364441</v>
      </c>
      <c r="EC32" s="33">
        <v>379744.70000743505</v>
      </c>
      <c r="ED32" s="33">
        <v>93279.300527400701</v>
      </c>
      <c r="EE32" s="33">
        <v>368126.80304455105</v>
      </c>
      <c r="EF32" s="33">
        <v>1847156.069449204</v>
      </c>
      <c r="EG32" s="33">
        <v>95963.349396262231</v>
      </c>
      <c r="EH32" s="33">
        <v>3310926.7735180035</v>
      </c>
      <c r="EI32" s="33">
        <v>265333.97710412269</v>
      </c>
      <c r="EJ32" s="33">
        <v>421025.70283455198</v>
      </c>
      <c r="EK32" s="33">
        <v>297622.06904811488</v>
      </c>
      <c r="EL32" s="33">
        <v>39970.548898439403</v>
      </c>
      <c r="EM32" s="33">
        <v>33088.966267200914</v>
      </c>
      <c r="EN32" s="33">
        <v>480123.33398766071</v>
      </c>
      <c r="EO32" s="33">
        <v>416280.72231959167</v>
      </c>
      <c r="EP32" s="33">
        <v>624363.99727645738</v>
      </c>
      <c r="EQ32" s="33">
        <v>2428831.9276045687</v>
      </c>
      <c r="ER32" s="33">
        <v>490000.25684289407</v>
      </c>
      <c r="ES32" s="33">
        <v>61866.913174925299</v>
      </c>
      <c r="ET32" s="33">
        <v>83052.214967825435</v>
      </c>
      <c r="EU32" s="33">
        <v>252998.71004562627</v>
      </c>
      <c r="EV32" s="33">
        <v>170584.50230251488</v>
      </c>
      <c r="EW32" s="33">
        <v>69066.018596209135</v>
      </c>
      <c r="EX32" s="33">
        <v>1180123.1282518504</v>
      </c>
      <c r="EY32" s="33">
        <v>9810.1255579956323</v>
      </c>
      <c r="EZ32" s="33">
        <v>1168520.5034236112</v>
      </c>
      <c r="FA32" s="34">
        <v>76569803.534198418</v>
      </c>
      <c r="FB32" s="35">
        <v>7359224.0318390466</v>
      </c>
      <c r="FC32" s="35">
        <v>22689481.268867522</v>
      </c>
      <c r="FD32" s="34">
        <v>30048705.300706569</v>
      </c>
      <c r="FE32" s="35">
        <v>0</v>
      </c>
      <c r="FF32" s="34">
        <v>30048705.300706569</v>
      </c>
      <c r="FG32" s="35">
        <v>0</v>
      </c>
      <c r="FH32" s="35">
        <v>1290611.583908726</v>
      </c>
      <c r="FI32" s="34">
        <v>1290611.583908726</v>
      </c>
      <c r="FJ32" s="35">
        <v>259842.25176207989</v>
      </c>
      <c r="FK32" s="36">
        <v>31599159.136377376</v>
      </c>
      <c r="FL32" s="35">
        <v>1486399.8468446499</v>
      </c>
      <c r="FM32" s="37">
        <v>106682562.82373109</v>
      </c>
    </row>
    <row r="33" spans="1:169">
      <c r="A33" s="359"/>
      <c r="B33" s="31" t="s">
        <v>35</v>
      </c>
      <c r="C33" s="32" t="s">
        <v>373</v>
      </c>
      <c r="D33" s="33">
        <v>2223.8963888484018</v>
      </c>
      <c r="E33" s="33">
        <v>0</v>
      </c>
      <c r="F33" s="33">
        <v>0</v>
      </c>
      <c r="G33" s="33">
        <v>0</v>
      </c>
      <c r="H33" s="33">
        <v>45.83132759835123</v>
      </c>
      <c r="I33" s="33">
        <v>12235.117518760471</v>
      </c>
      <c r="J33" s="33">
        <v>1821.1237060932328</v>
      </c>
      <c r="K33" s="33">
        <v>1078.5589450352913</v>
      </c>
      <c r="L33" s="33">
        <v>2909.6353984974176</v>
      </c>
      <c r="M33" s="33">
        <v>27548.610195802125</v>
      </c>
      <c r="N33" s="33">
        <v>3784.709367096737</v>
      </c>
      <c r="O33" s="33">
        <v>0</v>
      </c>
      <c r="P33" s="33">
        <v>0</v>
      </c>
      <c r="Q33" s="33">
        <v>0</v>
      </c>
      <c r="R33" s="33">
        <v>0</v>
      </c>
      <c r="S33" s="33">
        <v>0</v>
      </c>
      <c r="T33" s="33">
        <v>0</v>
      </c>
      <c r="U33" s="33">
        <v>0</v>
      </c>
      <c r="V33" s="33">
        <v>0</v>
      </c>
      <c r="W33" s="33">
        <v>0</v>
      </c>
      <c r="X33" s="33">
        <v>0</v>
      </c>
      <c r="Y33" s="33">
        <v>0</v>
      </c>
      <c r="Z33" s="33">
        <v>26523.519340290666</v>
      </c>
      <c r="AA33" s="33">
        <v>0</v>
      </c>
      <c r="AB33" s="33">
        <v>43926.443137198657</v>
      </c>
      <c r="AC33" s="33">
        <v>116487.17218278183</v>
      </c>
      <c r="AD33" s="33">
        <v>70667902.47637251</v>
      </c>
      <c r="AE33" s="33">
        <v>1055708.8696487043</v>
      </c>
      <c r="AF33" s="33">
        <v>563600.53884202545</v>
      </c>
      <c r="AG33" s="33">
        <v>10861454.889954083</v>
      </c>
      <c r="AH33" s="33">
        <v>27652489.875279203</v>
      </c>
      <c r="AI33" s="33">
        <v>71116616.942548141</v>
      </c>
      <c r="AJ33" s="33">
        <v>2882209.3023977228</v>
      </c>
      <c r="AK33" s="33">
        <v>5803456.422602253</v>
      </c>
      <c r="AL33" s="33">
        <v>77288.954245046174</v>
      </c>
      <c r="AM33" s="33">
        <v>2716125.8476651087</v>
      </c>
      <c r="AN33" s="33">
        <v>145113.7179380962</v>
      </c>
      <c r="AO33" s="33">
        <v>41478.180904152337</v>
      </c>
      <c r="AP33" s="33">
        <v>2910347.9534735666</v>
      </c>
      <c r="AQ33" s="33">
        <v>3860508.1758301933</v>
      </c>
      <c r="AR33" s="33">
        <v>18110.734641237854</v>
      </c>
      <c r="AS33" s="33">
        <v>1073.8895242414126</v>
      </c>
      <c r="AT33" s="33">
        <v>42378.980990974567</v>
      </c>
      <c r="AU33" s="33">
        <v>28608.848201635174</v>
      </c>
      <c r="AV33" s="33">
        <v>19101.492944762696</v>
      </c>
      <c r="AW33" s="33">
        <v>54697.271372556213</v>
      </c>
      <c r="AX33" s="33">
        <v>191619.9439304925</v>
      </c>
      <c r="AY33" s="33">
        <v>0</v>
      </c>
      <c r="AZ33" s="33">
        <v>0</v>
      </c>
      <c r="BA33" s="33">
        <v>3266872.5092873955</v>
      </c>
      <c r="BB33" s="33">
        <v>101953.66350395058</v>
      </c>
      <c r="BC33" s="33">
        <v>1229817.8657431011</v>
      </c>
      <c r="BD33" s="33">
        <v>123315.65218368403</v>
      </c>
      <c r="BE33" s="33">
        <v>0</v>
      </c>
      <c r="BF33" s="33">
        <v>0</v>
      </c>
      <c r="BG33" s="33">
        <v>0</v>
      </c>
      <c r="BH33" s="33">
        <v>0</v>
      </c>
      <c r="BI33" s="33">
        <v>0</v>
      </c>
      <c r="BJ33" s="33">
        <v>0</v>
      </c>
      <c r="BK33" s="33">
        <v>0</v>
      </c>
      <c r="BL33" s="33">
        <v>0</v>
      </c>
      <c r="BM33" s="33">
        <v>0</v>
      </c>
      <c r="BN33" s="33">
        <v>0</v>
      </c>
      <c r="BO33" s="33">
        <v>27984.282826924031</v>
      </c>
      <c r="BP33" s="33">
        <v>25895.913830138074</v>
      </c>
      <c r="BQ33" s="33">
        <v>423199.4039089728</v>
      </c>
      <c r="BR33" s="33">
        <v>35535.190543739664</v>
      </c>
      <c r="BS33" s="33">
        <v>20149.091429547741</v>
      </c>
      <c r="BT33" s="33">
        <v>17519.284158476694</v>
      </c>
      <c r="BU33" s="33">
        <v>16548.61925266964</v>
      </c>
      <c r="BV33" s="33">
        <v>29400.890204503427</v>
      </c>
      <c r="BW33" s="33">
        <v>6192.2654292086936</v>
      </c>
      <c r="BX33" s="33">
        <v>60266.728431476942</v>
      </c>
      <c r="BY33" s="33">
        <v>4995.8315143354721</v>
      </c>
      <c r="BZ33" s="33">
        <v>24437.016998537551</v>
      </c>
      <c r="CA33" s="33">
        <v>12755.546875945467</v>
      </c>
      <c r="CB33" s="33">
        <v>20109.719956481167</v>
      </c>
      <c r="CC33" s="33">
        <v>41190.75920592514</v>
      </c>
      <c r="CD33" s="33">
        <v>0</v>
      </c>
      <c r="CE33" s="33">
        <v>0</v>
      </c>
      <c r="CF33" s="33">
        <v>10955.874071500208</v>
      </c>
      <c r="CG33" s="33">
        <v>10360.322309326415</v>
      </c>
      <c r="CH33" s="33">
        <v>35296.107044993521</v>
      </c>
      <c r="CI33" s="33">
        <v>49334.065475139127</v>
      </c>
      <c r="CJ33" s="33">
        <v>59305.002941633793</v>
      </c>
      <c r="CK33" s="33">
        <v>53986.907709409708</v>
      </c>
      <c r="CL33" s="33">
        <v>12374.139418457409</v>
      </c>
      <c r="CM33" s="33">
        <v>75421.945624394983</v>
      </c>
      <c r="CN33" s="33">
        <v>23475.686752769816</v>
      </c>
      <c r="CO33" s="33">
        <v>9625.741605205656</v>
      </c>
      <c r="CP33" s="33">
        <v>67507.475349368106</v>
      </c>
      <c r="CQ33" s="33">
        <v>5407.246306254995</v>
      </c>
      <c r="CR33" s="33">
        <v>15438.227380990746</v>
      </c>
      <c r="CS33" s="33">
        <v>91564.068806218464</v>
      </c>
      <c r="CT33" s="33">
        <v>7811.8713798907074</v>
      </c>
      <c r="CU33" s="33">
        <v>33485.199330646617</v>
      </c>
      <c r="CV33" s="33">
        <v>2895424.1133887935</v>
      </c>
      <c r="CW33" s="33">
        <v>4254.8817159526288</v>
      </c>
      <c r="CX33" s="33">
        <v>0</v>
      </c>
      <c r="CY33" s="33">
        <v>0</v>
      </c>
      <c r="CZ33" s="33">
        <v>0</v>
      </c>
      <c r="DA33" s="33">
        <v>0</v>
      </c>
      <c r="DB33" s="33">
        <v>9889.6360110519163</v>
      </c>
      <c r="DC33" s="33">
        <v>1002.6700278344862</v>
      </c>
      <c r="DD33" s="33">
        <v>649.56338832814276</v>
      </c>
      <c r="DE33" s="33">
        <v>311.25799300990786</v>
      </c>
      <c r="DF33" s="33">
        <v>188.52959152785903</v>
      </c>
      <c r="DG33" s="33">
        <v>1917.6745345963488</v>
      </c>
      <c r="DH33" s="33">
        <v>6431.7531672341593</v>
      </c>
      <c r="DI33" s="33">
        <v>26263.583429451501</v>
      </c>
      <c r="DJ33" s="33">
        <v>8653.0075554701725</v>
      </c>
      <c r="DK33" s="33">
        <v>7088.0294070605969</v>
      </c>
      <c r="DL33" s="33">
        <v>1053.3671326241763</v>
      </c>
      <c r="DM33" s="33">
        <v>94.698608506565122</v>
      </c>
      <c r="DN33" s="33">
        <v>0</v>
      </c>
      <c r="DO33" s="33">
        <v>0</v>
      </c>
      <c r="DP33" s="33">
        <v>1.9953574181503591E-3</v>
      </c>
      <c r="DQ33" s="33">
        <v>3.1089845431739218E-4</v>
      </c>
      <c r="DR33" s="33">
        <v>0</v>
      </c>
      <c r="DS33" s="33">
        <v>0</v>
      </c>
      <c r="DT33" s="33">
        <v>23478.919010062302</v>
      </c>
      <c r="DU33" s="33">
        <v>0</v>
      </c>
      <c r="DV33" s="33">
        <v>0</v>
      </c>
      <c r="DW33" s="33">
        <v>0</v>
      </c>
      <c r="DX33" s="33">
        <v>0</v>
      </c>
      <c r="DY33" s="33">
        <v>0</v>
      </c>
      <c r="DZ33" s="33">
        <v>0</v>
      </c>
      <c r="EA33" s="33">
        <v>0</v>
      </c>
      <c r="EB33" s="33">
        <v>0</v>
      </c>
      <c r="EC33" s="33">
        <v>0</v>
      </c>
      <c r="ED33" s="33">
        <v>0</v>
      </c>
      <c r="EE33" s="33">
        <v>0</v>
      </c>
      <c r="EF33" s="33">
        <v>114.35872554404381</v>
      </c>
      <c r="EG33" s="33">
        <v>0</v>
      </c>
      <c r="EH33" s="33">
        <v>0</v>
      </c>
      <c r="EI33" s="33">
        <v>433549.1310221554</v>
      </c>
      <c r="EJ33" s="33">
        <v>0</v>
      </c>
      <c r="EK33" s="33">
        <v>0</v>
      </c>
      <c r="EL33" s="33">
        <v>0</v>
      </c>
      <c r="EM33" s="33">
        <v>63911.639480704616</v>
      </c>
      <c r="EN33" s="33">
        <v>336570.69969128357</v>
      </c>
      <c r="EO33" s="33">
        <v>123241.65302549413</v>
      </c>
      <c r="EP33" s="33">
        <v>201163.91231684593</v>
      </c>
      <c r="EQ33" s="33">
        <v>592725.69120887853</v>
      </c>
      <c r="ER33" s="33">
        <v>3980392.008052635</v>
      </c>
      <c r="ES33" s="33">
        <v>0</v>
      </c>
      <c r="ET33" s="33">
        <v>180.62780299020184</v>
      </c>
      <c r="EU33" s="33">
        <v>2821.1898235049321</v>
      </c>
      <c r="EV33" s="33">
        <v>0</v>
      </c>
      <c r="EW33" s="33">
        <v>0</v>
      </c>
      <c r="EX33" s="33">
        <v>0</v>
      </c>
      <c r="EY33" s="33">
        <v>0</v>
      </c>
      <c r="EZ33" s="33">
        <v>176043.11483652721</v>
      </c>
      <c r="FA33" s="34">
        <v>215895383.75686035</v>
      </c>
      <c r="FB33" s="35">
        <v>212177.08961956983</v>
      </c>
      <c r="FC33" s="35">
        <v>454743.77804563515</v>
      </c>
      <c r="FD33" s="34">
        <v>666920.86766520492</v>
      </c>
      <c r="FE33" s="35">
        <v>0</v>
      </c>
      <c r="FF33" s="34">
        <v>666920.86766520492</v>
      </c>
      <c r="FG33" s="35">
        <v>0</v>
      </c>
      <c r="FH33" s="35">
        <v>-2582138.3024206674</v>
      </c>
      <c r="FI33" s="34">
        <v>-2582138.3024206674</v>
      </c>
      <c r="FJ33" s="35">
        <v>21118184.002389804</v>
      </c>
      <c r="FK33" s="36">
        <v>19202966.56763434</v>
      </c>
      <c r="FL33" s="35">
        <v>4833784.4669620609</v>
      </c>
      <c r="FM33" s="37">
        <v>230264565.85753256</v>
      </c>
    </row>
    <row r="34" spans="1:169">
      <c r="A34" s="359"/>
      <c r="B34" s="31" t="s">
        <v>36</v>
      </c>
      <c r="C34" s="32" t="s">
        <v>374</v>
      </c>
      <c r="D34" s="33">
        <v>0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3">
        <v>0</v>
      </c>
      <c r="O34" s="33">
        <v>0</v>
      </c>
      <c r="P34" s="33">
        <v>0</v>
      </c>
      <c r="Q34" s="33">
        <v>0</v>
      </c>
      <c r="R34" s="33">
        <v>0</v>
      </c>
      <c r="S34" s="33">
        <v>0</v>
      </c>
      <c r="T34" s="33">
        <v>0</v>
      </c>
      <c r="U34" s="33">
        <v>0</v>
      </c>
      <c r="V34" s="33">
        <v>0</v>
      </c>
      <c r="W34" s="33">
        <v>0</v>
      </c>
      <c r="X34" s="33">
        <v>0</v>
      </c>
      <c r="Y34" s="33">
        <v>0</v>
      </c>
      <c r="Z34" s="33">
        <v>0</v>
      </c>
      <c r="AA34" s="33">
        <v>0</v>
      </c>
      <c r="AB34" s="33">
        <v>0</v>
      </c>
      <c r="AC34" s="33">
        <v>0</v>
      </c>
      <c r="AD34" s="33">
        <v>1174923.8597643224</v>
      </c>
      <c r="AE34" s="33">
        <v>3683651.6437990698</v>
      </c>
      <c r="AF34" s="33">
        <v>14302.982193510796</v>
      </c>
      <c r="AG34" s="33">
        <v>1644272.1144333968</v>
      </c>
      <c r="AH34" s="33">
        <v>4330959.4094821196</v>
      </c>
      <c r="AI34" s="33">
        <v>11492600.152617065</v>
      </c>
      <c r="AJ34" s="33">
        <v>90834.104224616298</v>
      </c>
      <c r="AK34" s="33">
        <v>20974.535300902382</v>
      </c>
      <c r="AL34" s="33">
        <v>0</v>
      </c>
      <c r="AM34" s="33">
        <v>219.35983434571352</v>
      </c>
      <c r="AN34" s="33">
        <v>0</v>
      </c>
      <c r="AO34" s="33">
        <v>0</v>
      </c>
      <c r="AP34" s="33">
        <v>483279.22990412975</v>
      </c>
      <c r="AQ34" s="33">
        <v>115121.9839850946</v>
      </c>
      <c r="AR34" s="33">
        <v>0</v>
      </c>
      <c r="AS34" s="33">
        <v>0</v>
      </c>
      <c r="AT34" s="33">
        <v>0</v>
      </c>
      <c r="AU34" s="33">
        <v>0</v>
      </c>
      <c r="AV34" s="33">
        <v>0</v>
      </c>
      <c r="AW34" s="33">
        <v>0</v>
      </c>
      <c r="AX34" s="33">
        <v>0</v>
      </c>
      <c r="AY34" s="33">
        <v>0</v>
      </c>
      <c r="AZ34" s="33">
        <v>0</v>
      </c>
      <c r="BA34" s="33">
        <v>0</v>
      </c>
      <c r="BB34" s="33">
        <v>0</v>
      </c>
      <c r="BC34" s="33">
        <v>0</v>
      </c>
      <c r="BD34" s="33">
        <v>0</v>
      </c>
      <c r="BE34" s="33">
        <v>0</v>
      </c>
      <c r="BF34" s="33">
        <v>0</v>
      </c>
      <c r="BG34" s="33">
        <v>0</v>
      </c>
      <c r="BH34" s="33">
        <v>0</v>
      </c>
      <c r="BI34" s="33">
        <v>0</v>
      </c>
      <c r="BJ34" s="33">
        <v>0</v>
      </c>
      <c r="BK34" s="33">
        <v>0</v>
      </c>
      <c r="BL34" s="33">
        <v>0</v>
      </c>
      <c r="BM34" s="33">
        <v>0</v>
      </c>
      <c r="BN34" s="33">
        <v>0</v>
      </c>
      <c r="BO34" s="33">
        <v>240.89613912333209</v>
      </c>
      <c r="BP34" s="33">
        <v>1015.5876475627778</v>
      </c>
      <c r="BQ34" s="33">
        <v>1337.7250546957439</v>
      </c>
      <c r="BR34" s="33">
        <v>286.09495741516321</v>
      </c>
      <c r="BS34" s="33">
        <v>79.672503811290809</v>
      </c>
      <c r="BT34" s="33">
        <v>110.59058804712799</v>
      </c>
      <c r="BU34" s="33">
        <v>0</v>
      </c>
      <c r="BV34" s="33">
        <v>227.39890300160766</v>
      </c>
      <c r="BW34" s="33">
        <v>0</v>
      </c>
      <c r="BX34" s="33">
        <v>347.9542126353835</v>
      </c>
      <c r="BY34" s="33">
        <v>0</v>
      </c>
      <c r="BZ34" s="33">
        <v>0</v>
      </c>
      <c r="CA34" s="33">
        <v>0</v>
      </c>
      <c r="CB34" s="33">
        <v>25929.196511585087</v>
      </c>
      <c r="CC34" s="33">
        <v>47970.306944244876</v>
      </c>
      <c r="CD34" s="33">
        <v>0</v>
      </c>
      <c r="CE34" s="33">
        <v>0</v>
      </c>
      <c r="CF34" s="33">
        <v>391.61999602962248</v>
      </c>
      <c r="CG34" s="33">
        <v>508.57990868180684</v>
      </c>
      <c r="CH34" s="33">
        <v>6453.3768194471195</v>
      </c>
      <c r="CI34" s="33">
        <v>193.71460223149089</v>
      </c>
      <c r="CJ34" s="33">
        <v>221.21763601611289</v>
      </c>
      <c r="CK34" s="33">
        <v>93.351487664207525</v>
      </c>
      <c r="CL34" s="33">
        <v>0</v>
      </c>
      <c r="CM34" s="33">
        <v>618.72979554826043</v>
      </c>
      <c r="CN34" s="33">
        <v>187.24728799379798</v>
      </c>
      <c r="CO34" s="33">
        <v>0</v>
      </c>
      <c r="CP34" s="33">
        <v>0</v>
      </c>
      <c r="CQ34" s="33">
        <v>0</v>
      </c>
      <c r="CR34" s="33">
        <v>0</v>
      </c>
      <c r="CS34" s="33">
        <v>0</v>
      </c>
      <c r="CT34" s="33">
        <v>1660.9437840924193</v>
      </c>
      <c r="CU34" s="33">
        <v>97.173338510033815</v>
      </c>
      <c r="CV34" s="33">
        <v>22461.53258304601</v>
      </c>
      <c r="CW34" s="33">
        <v>0</v>
      </c>
      <c r="CX34" s="33">
        <v>0</v>
      </c>
      <c r="CY34" s="33">
        <v>0</v>
      </c>
      <c r="CZ34" s="33">
        <v>0</v>
      </c>
      <c r="DA34" s="33">
        <v>0</v>
      </c>
      <c r="DB34" s="33">
        <v>19153.095057013397</v>
      </c>
      <c r="DC34" s="33">
        <v>1941.8545164322466</v>
      </c>
      <c r="DD34" s="33">
        <v>0</v>
      </c>
      <c r="DE34" s="33">
        <v>0</v>
      </c>
      <c r="DF34" s="33">
        <v>0</v>
      </c>
      <c r="DG34" s="33">
        <v>0</v>
      </c>
      <c r="DH34" s="33">
        <v>0</v>
      </c>
      <c r="DI34" s="33">
        <v>0</v>
      </c>
      <c r="DJ34" s="33">
        <v>2849.6697318965234</v>
      </c>
      <c r="DK34" s="33">
        <v>2334.2800443210167</v>
      </c>
      <c r="DL34" s="33">
        <v>0</v>
      </c>
      <c r="DM34" s="33">
        <v>0</v>
      </c>
      <c r="DN34" s="33">
        <v>0</v>
      </c>
      <c r="DO34" s="33">
        <v>0</v>
      </c>
      <c r="DP34" s="33">
        <v>0</v>
      </c>
      <c r="DQ34" s="33">
        <v>0</v>
      </c>
      <c r="DR34" s="33">
        <v>0</v>
      </c>
      <c r="DS34" s="33">
        <v>0</v>
      </c>
      <c r="DT34" s="33">
        <v>0</v>
      </c>
      <c r="DU34" s="33">
        <v>0</v>
      </c>
      <c r="DV34" s="33">
        <v>0</v>
      </c>
      <c r="DW34" s="33">
        <v>0</v>
      </c>
      <c r="DX34" s="33">
        <v>0</v>
      </c>
      <c r="DY34" s="33">
        <v>0</v>
      </c>
      <c r="DZ34" s="33">
        <v>0</v>
      </c>
      <c r="EA34" s="33">
        <v>0</v>
      </c>
      <c r="EB34" s="33">
        <v>0</v>
      </c>
      <c r="EC34" s="33">
        <v>0</v>
      </c>
      <c r="ED34" s="33">
        <v>0</v>
      </c>
      <c r="EE34" s="33">
        <v>0</v>
      </c>
      <c r="EF34" s="33">
        <v>871.60116780942451</v>
      </c>
      <c r="EG34" s="33">
        <v>0</v>
      </c>
      <c r="EH34" s="33">
        <v>0</v>
      </c>
      <c r="EI34" s="33">
        <v>137097.33004410178</v>
      </c>
      <c r="EJ34" s="33">
        <v>0</v>
      </c>
      <c r="EK34" s="33">
        <v>0</v>
      </c>
      <c r="EL34" s="33">
        <v>0</v>
      </c>
      <c r="EM34" s="33">
        <v>4786.9952365145682</v>
      </c>
      <c r="EN34" s="33">
        <v>25119.866883683993</v>
      </c>
      <c r="EO34" s="33">
        <v>208.0847733667033</v>
      </c>
      <c r="EP34" s="33">
        <v>15124.794239296643</v>
      </c>
      <c r="EQ34" s="33">
        <v>330691.96586488746</v>
      </c>
      <c r="ER34" s="33">
        <v>0</v>
      </c>
      <c r="ES34" s="33">
        <v>0</v>
      </c>
      <c r="ET34" s="33">
        <v>0</v>
      </c>
      <c r="EU34" s="33">
        <v>2627.9433915848099</v>
      </c>
      <c r="EV34" s="33">
        <v>0</v>
      </c>
      <c r="EW34" s="33">
        <v>0</v>
      </c>
      <c r="EX34" s="33">
        <v>0</v>
      </c>
      <c r="EY34" s="33">
        <v>0</v>
      </c>
      <c r="EZ34" s="33">
        <v>49771.704928742474</v>
      </c>
      <c r="FA34" s="34">
        <v>23754151.4721196</v>
      </c>
      <c r="FB34" s="35">
        <v>39611.118295292486</v>
      </c>
      <c r="FC34" s="35">
        <v>57344.939831615731</v>
      </c>
      <c r="FD34" s="34">
        <v>96956.058126908218</v>
      </c>
      <c r="FE34" s="35">
        <v>0</v>
      </c>
      <c r="FF34" s="34">
        <v>96956.058126908218</v>
      </c>
      <c r="FG34" s="35">
        <v>0</v>
      </c>
      <c r="FH34" s="35">
        <v>-336009.19245489605</v>
      </c>
      <c r="FI34" s="34">
        <v>-336009.19245489605</v>
      </c>
      <c r="FJ34" s="35">
        <v>871178.14971842396</v>
      </c>
      <c r="FK34" s="36">
        <v>632125.01539043617</v>
      </c>
      <c r="FL34" s="35">
        <v>248651.61078406242</v>
      </c>
      <c r="FM34" s="37">
        <v>24137624.876725964</v>
      </c>
    </row>
    <row r="35" spans="1:169">
      <c r="A35" s="359"/>
      <c r="B35" s="31" t="s">
        <v>37</v>
      </c>
      <c r="C35" s="32" t="s">
        <v>375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330.65111526989682</v>
      </c>
      <c r="J35" s="33">
        <v>100.26388489614425</v>
      </c>
      <c r="K35" s="33">
        <v>589.5114233430204</v>
      </c>
      <c r="L35" s="33">
        <v>1095.9271118927531</v>
      </c>
      <c r="M35" s="33">
        <v>16014.541077810885</v>
      </c>
      <c r="N35" s="33">
        <v>672.07608606906058</v>
      </c>
      <c r="O35" s="33">
        <v>0</v>
      </c>
      <c r="P35" s="33">
        <v>0</v>
      </c>
      <c r="Q35" s="33">
        <v>0</v>
      </c>
      <c r="R35" s="33">
        <v>0</v>
      </c>
      <c r="S35" s="33">
        <v>0</v>
      </c>
      <c r="T35" s="33">
        <v>0</v>
      </c>
      <c r="U35" s="33">
        <v>0</v>
      </c>
      <c r="V35" s="33">
        <v>0</v>
      </c>
      <c r="W35" s="33">
        <v>0</v>
      </c>
      <c r="X35" s="33">
        <v>0</v>
      </c>
      <c r="Y35" s="33">
        <v>0</v>
      </c>
      <c r="Z35" s="33">
        <v>9704.929942850029</v>
      </c>
      <c r="AA35" s="33">
        <v>0</v>
      </c>
      <c r="AB35" s="33">
        <v>25366.103260351225</v>
      </c>
      <c r="AC35" s="33">
        <v>0</v>
      </c>
      <c r="AD35" s="33">
        <v>1593518.5583125756</v>
      </c>
      <c r="AE35" s="33">
        <v>40633.593964659514</v>
      </c>
      <c r="AF35" s="33">
        <v>4268118.1035169149</v>
      </c>
      <c r="AG35" s="33">
        <v>333454.98836342781</v>
      </c>
      <c r="AH35" s="33">
        <v>1237698.8245339869</v>
      </c>
      <c r="AI35" s="33">
        <v>11195471.20022277</v>
      </c>
      <c r="AJ35" s="33">
        <v>98530.563689628892</v>
      </c>
      <c r="AK35" s="33">
        <v>274815.30094831547</v>
      </c>
      <c r="AL35" s="33">
        <v>38635.090285437713</v>
      </c>
      <c r="AM35" s="33">
        <v>120217.03442065818</v>
      </c>
      <c r="AN35" s="33">
        <v>34633.210545718197</v>
      </c>
      <c r="AO35" s="33">
        <v>19369.479059920075</v>
      </c>
      <c r="AP35" s="33">
        <v>873087.85652664071</v>
      </c>
      <c r="AQ35" s="33">
        <v>156105.51717613969</v>
      </c>
      <c r="AR35" s="33">
        <v>0</v>
      </c>
      <c r="AS35" s="33">
        <v>0</v>
      </c>
      <c r="AT35" s="33">
        <v>0</v>
      </c>
      <c r="AU35" s="33">
        <v>0</v>
      </c>
      <c r="AV35" s="33">
        <v>0</v>
      </c>
      <c r="AW35" s="33">
        <v>0</v>
      </c>
      <c r="AX35" s="33">
        <v>0</v>
      </c>
      <c r="AY35" s="33">
        <v>0</v>
      </c>
      <c r="AZ35" s="33">
        <v>0</v>
      </c>
      <c r="BA35" s="33">
        <v>67003.256592220438</v>
      </c>
      <c r="BB35" s="33">
        <v>0</v>
      </c>
      <c r="BC35" s="33">
        <v>0</v>
      </c>
      <c r="BD35" s="33">
        <v>0</v>
      </c>
      <c r="BE35" s="33">
        <v>0</v>
      </c>
      <c r="BF35" s="33">
        <v>0</v>
      </c>
      <c r="BG35" s="33">
        <v>0</v>
      </c>
      <c r="BH35" s="33">
        <v>0</v>
      </c>
      <c r="BI35" s="33">
        <v>0</v>
      </c>
      <c r="BJ35" s="33">
        <v>0</v>
      </c>
      <c r="BK35" s="33">
        <v>0</v>
      </c>
      <c r="BL35" s="33">
        <v>152.08177040627086</v>
      </c>
      <c r="BM35" s="33">
        <v>4326.7190146216317</v>
      </c>
      <c r="BN35" s="33">
        <v>629.37071489830134</v>
      </c>
      <c r="BO35" s="33">
        <v>8522.7862131568763</v>
      </c>
      <c r="BP35" s="33">
        <v>14160.310569264249</v>
      </c>
      <c r="BQ35" s="33">
        <v>435364.9690055761</v>
      </c>
      <c r="BR35" s="33">
        <v>5591.9262559212257</v>
      </c>
      <c r="BS35" s="33">
        <v>7358.7813176350737</v>
      </c>
      <c r="BT35" s="33">
        <v>8018.3692458896094</v>
      </c>
      <c r="BU35" s="33">
        <v>8719.5864460123976</v>
      </c>
      <c r="BV35" s="33">
        <v>5839.8480634583648</v>
      </c>
      <c r="BW35" s="33">
        <v>1067.6191473144404</v>
      </c>
      <c r="BX35" s="33">
        <v>18144.566354602823</v>
      </c>
      <c r="BY35" s="33">
        <v>2117.8584802780319</v>
      </c>
      <c r="BZ35" s="33">
        <v>13940.270850301205</v>
      </c>
      <c r="CA35" s="33">
        <v>2181.0769441428874</v>
      </c>
      <c r="CB35" s="33">
        <v>9059.5080936962258</v>
      </c>
      <c r="CC35" s="33">
        <v>48830.402169196088</v>
      </c>
      <c r="CD35" s="33">
        <v>0</v>
      </c>
      <c r="CE35" s="33">
        <v>0</v>
      </c>
      <c r="CF35" s="33">
        <v>3175.6780544211369</v>
      </c>
      <c r="CG35" s="33">
        <v>2792.3394341868097</v>
      </c>
      <c r="CH35" s="33">
        <v>5990.4164505468298</v>
      </c>
      <c r="CI35" s="33">
        <v>5389.6576707125168</v>
      </c>
      <c r="CJ35" s="33">
        <v>18437.732910488503</v>
      </c>
      <c r="CK35" s="33">
        <v>22186.189135836532</v>
      </c>
      <c r="CL35" s="33">
        <v>6024.0774841586845</v>
      </c>
      <c r="CM35" s="33">
        <v>22559.915392704079</v>
      </c>
      <c r="CN35" s="33">
        <v>7429.8368530572843</v>
      </c>
      <c r="CO35" s="33">
        <v>5082.7500381831214</v>
      </c>
      <c r="CP35" s="33">
        <v>0</v>
      </c>
      <c r="CQ35" s="33">
        <v>1323.6393595946276</v>
      </c>
      <c r="CR35" s="33">
        <v>9175.91028551817</v>
      </c>
      <c r="CS35" s="33">
        <v>51677.92318730399</v>
      </c>
      <c r="CT35" s="33">
        <v>3431.8336555844644</v>
      </c>
      <c r="CU35" s="33">
        <v>10702.586821991492</v>
      </c>
      <c r="CV35" s="33">
        <v>12017.903894251333</v>
      </c>
      <c r="CW35" s="33">
        <v>1864.930604810741</v>
      </c>
      <c r="CX35" s="33">
        <v>0</v>
      </c>
      <c r="CY35" s="33">
        <v>0</v>
      </c>
      <c r="CZ35" s="33">
        <v>0</v>
      </c>
      <c r="DA35" s="33">
        <v>0</v>
      </c>
      <c r="DB35" s="33">
        <v>49514.687399872855</v>
      </c>
      <c r="DC35" s="33">
        <v>5020.0930487193491</v>
      </c>
      <c r="DD35" s="33">
        <v>0</v>
      </c>
      <c r="DE35" s="33">
        <v>0</v>
      </c>
      <c r="DF35" s="33">
        <v>0</v>
      </c>
      <c r="DG35" s="33">
        <v>0</v>
      </c>
      <c r="DH35" s="33">
        <v>85960.714727000508</v>
      </c>
      <c r="DI35" s="33">
        <v>118674.67480980147</v>
      </c>
      <c r="DJ35" s="33">
        <v>1242.7666903845063</v>
      </c>
      <c r="DK35" s="33">
        <v>1018.0005958728274</v>
      </c>
      <c r="DL35" s="33">
        <v>0</v>
      </c>
      <c r="DM35" s="33">
        <v>0</v>
      </c>
      <c r="DN35" s="33">
        <v>2.3066884982122398E-4</v>
      </c>
      <c r="DO35" s="33">
        <v>2.5267773104013923E-2</v>
      </c>
      <c r="DP35" s="33">
        <v>0</v>
      </c>
      <c r="DQ35" s="33">
        <v>0</v>
      </c>
      <c r="DR35" s="33">
        <v>0</v>
      </c>
      <c r="DS35" s="33">
        <v>0</v>
      </c>
      <c r="DT35" s="33">
        <v>0</v>
      </c>
      <c r="DU35" s="33">
        <v>0</v>
      </c>
      <c r="DV35" s="33">
        <v>0</v>
      </c>
      <c r="DW35" s="33">
        <v>0</v>
      </c>
      <c r="DX35" s="33">
        <v>5650.0398447172493</v>
      </c>
      <c r="DY35" s="33">
        <v>0</v>
      </c>
      <c r="DZ35" s="33">
        <v>0</v>
      </c>
      <c r="EA35" s="33">
        <v>0</v>
      </c>
      <c r="EB35" s="33">
        <v>0</v>
      </c>
      <c r="EC35" s="33">
        <v>0</v>
      </c>
      <c r="ED35" s="33">
        <v>0</v>
      </c>
      <c r="EE35" s="33">
        <v>0</v>
      </c>
      <c r="EF35" s="33">
        <v>178.59975937824635</v>
      </c>
      <c r="EG35" s="33">
        <v>0</v>
      </c>
      <c r="EH35" s="33">
        <v>0</v>
      </c>
      <c r="EI35" s="33">
        <v>163795.40497915205</v>
      </c>
      <c r="EJ35" s="33">
        <v>0</v>
      </c>
      <c r="EK35" s="33">
        <v>0</v>
      </c>
      <c r="EL35" s="33">
        <v>0</v>
      </c>
      <c r="EM35" s="33">
        <v>0</v>
      </c>
      <c r="EN35" s="33">
        <v>0</v>
      </c>
      <c r="EO35" s="33">
        <v>79787.065381961103</v>
      </c>
      <c r="EP35" s="33">
        <v>14220.662385591117</v>
      </c>
      <c r="EQ35" s="33">
        <v>32408.240267272806</v>
      </c>
      <c r="ER35" s="33">
        <v>0</v>
      </c>
      <c r="ES35" s="33">
        <v>0</v>
      </c>
      <c r="ET35" s="33">
        <v>54.100611560516128</v>
      </c>
      <c r="EU35" s="33">
        <v>1264.1537134965561</v>
      </c>
      <c r="EV35" s="33">
        <v>0</v>
      </c>
      <c r="EW35" s="33">
        <v>0</v>
      </c>
      <c r="EX35" s="33">
        <v>0</v>
      </c>
      <c r="EY35" s="33">
        <v>0</v>
      </c>
      <c r="EZ35" s="33">
        <v>94848.47647099373</v>
      </c>
      <c r="FA35" s="34">
        <v>21842093.660135444</v>
      </c>
      <c r="FB35" s="35">
        <v>38406.3366642162</v>
      </c>
      <c r="FC35" s="35">
        <v>55163.128845180087</v>
      </c>
      <c r="FD35" s="34">
        <v>93569.465509396279</v>
      </c>
      <c r="FE35" s="35">
        <v>0</v>
      </c>
      <c r="FF35" s="34">
        <v>93569.465509396279</v>
      </c>
      <c r="FG35" s="35">
        <v>0</v>
      </c>
      <c r="FH35" s="35">
        <v>-435691.74624178879</v>
      </c>
      <c r="FI35" s="34">
        <v>-435691.74624178879</v>
      </c>
      <c r="FJ35" s="35">
        <v>855596.98747864924</v>
      </c>
      <c r="FK35" s="36">
        <v>513474.70674625674</v>
      </c>
      <c r="FL35" s="35">
        <v>561389.23229183292</v>
      </c>
      <c r="FM35" s="37">
        <v>21794179.134589862</v>
      </c>
    </row>
    <row r="36" spans="1:169">
      <c r="A36" s="359"/>
      <c r="B36" s="31" t="s">
        <v>38</v>
      </c>
      <c r="C36" s="32" t="s">
        <v>376</v>
      </c>
      <c r="D36" s="33">
        <v>0</v>
      </c>
      <c r="E36" s="33">
        <v>7378.1856440687006</v>
      </c>
      <c r="F36" s="33">
        <v>561.98829742653106</v>
      </c>
      <c r="G36" s="33">
        <v>61.850339233608835</v>
      </c>
      <c r="H36" s="33">
        <v>19565.001894113379</v>
      </c>
      <c r="I36" s="33">
        <v>1037.5319653572196</v>
      </c>
      <c r="J36" s="33">
        <v>580.80099504759096</v>
      </c>
      <c r="K36" s="33">
        <v>121.59598979395946</v>
      </c>
      <c r="L36" s="33">
        <v>36.101473879458332</v>
      </c>
      <c r="M36" s="33">
        <v>53.444831263515525</v>
      </c>
      <c r="N36" s="33">
        <v>123.33219983073676</v>
      </c>
      <c r="O36" s="33">
        <v>22.208391119881185</v>
      </c>
      <c r="P36" s="33">
        <v>141.59251897651831</v>
      </c>
      <c r="Q36" s="33">
        <v>10.563480833845563</v>
      </c>
      <c r="R36" s="33">
        <v>2.7850595632169171</v>
      </c>
      <c r="S36" s="33">
        <v>297.06899350128151</v>
      </c>
      <c r="T36" s="33">
        <v>2.4833712678615538</v>
      </c>
      <c r="U36" s="33">
        <v>3814.3964682714754</v>
      </c>
      <c r="V36" s="33">
        <v>32.94456028808186</v>
      </c>
      <c r="W36" s="33">
        <v>657.22353669655058</v>
      </c>
      <c r="X36" s="33">
        <v>165.01139206401808</v>
      </c>
      <c r="Y36" s="33">
        <v>1939.3935143689146</v>
      </c>
      <c r="Z36" s="33">
        <v>568.78057816027774</v>
      </c>
      <c r="AA36" s="33">
        <v>676.58773896992489</v>
      </c>
      <c r="AB36" s="33">
        <v>173.26980139732473</v>
      </c>
      <c r="AC36" s="33">
        <v>18.069886757112688</v>
      </c>
      <c r="AD36" s="33">
        <v>65173.538500889394</v>
      </c>
      <c r="AE36" s="33">
        <v>120.25773120426879</v>
      </c>
      <c r="AF36" s="33">
        <v>137.28862328309165</v>
      </c>
      <c r="AG36" s="33">
        <v>3491245.7218819866</v>
      </c>
      <c r="AH36" s="33">
        <v>2955835.108615431</v>
      </c>
      <c r="AI36" s="33">
        <v>14552319.946578961</v>
      </c>
      <c r="AJ36" s="33">
        <v>360769.6345750679</v>
      </c>
      <c r="AK36" s="33">
        <v>299820.7336474827</v>
      </c>
      <c r="AL36" s="33">
        <v>1074.1678180779727</v>
      </c>
      <c r="AM36" s="33">
        <v>24623.144292109089</v>
      </c>
      <c r="AN36" s="33">
        <v>264.88708200673193</v>
      </c>
      <c r="AO36" s="33">
        <v>67.48675333338214</v>
      </c>
      <c r="AP36" s="33">
        <v>34816.730629882826</v>
      </c>
      <c r="AQ36" s="33">
        <v>157700.75527638855</v>
      </c>
      <c r="AR36" s="33">
        <v>25389.498524371105</v>
      </c>
      <c r="AS36" s="33">
        <v>1870.7562286237351</v>
      </c>
      <c r="AT36" s="33">
        <v>559.39246826444946</v>
      </c>
      <c r="AU36" s="33">
        <v>90.197236011229421</v>
      </c>
      <c r="AV36" s="33">
        <v>50.307910850130625</v>
      </c>
      <c r="AW36" s="33">
        <v>343.72232031560935</v>
      </c>
      <c r="AX36" s="33">
        <v>504.80265095582899</v>
      </c>
      <c r="AY36" s="33">
        <v>295.17615661099643</v>
      </c>
      <c r="AZ36" s="33">
        <v>373.95757855185275</v>
      </c>
      <c r="BA36" s="33">
        <v>2657.2260658733721</v>
      </c>
      <c r="BB36" s="33">
        <v>174.11358313224429</v>
      </c>
      <c r="BC36" s="33">
        <v>144.15981216200899</v>
      </c>
      <c r="BD36" s="33">
        <v>134682.75050959998</v>
      </c>
      <c r="BE36" s="33">
        <v>916.40764221706718</v>
      </c>
      <c r="BF36" s="33">
        <v>48.891983908703338</v>
      </c>
      <c r="BG36" s="33">
        <v>282.98403652207344</v>
      </c>
      <c r="BH36" s="33">
        <v>3715.2621503234773</v>
      </c>
      <c r="BI36" s="33">
        <v>216.07844801785399</v>
      </c>
      <c r="BJ36" s="33">
        <v>1.9412324257342701</v>
      </c>
      <c r="BK36" s="33">
        <v>3087.7000695717102</v>
      </c>
      <c r="BL36" s="33">
        <v>2.8089908669345629</v>
      </c>
      <c r="BM36" s="33">
        <v>17.249906826096712</v>
      </c>
      <c r="BN36" s="33">
        <v>5.4237835554491829</v>
      </c>
      <c r="BO36" s="33">
        <v>151.12537261516883</v>
      </c>
      <c r="BP36" s="33">
        <v>151.74165176743679</v>
      </c>
      <c r="BQ36" s="33">
        <v>3197.8840678981583</v>
      </c>
      <c r="BR36" s="33">
        <v>56.515299561779472</v>
      </c>
      <c r="BS36" s="33">
        <v>2272.8287757512626</v>
      </c>
      <c r="BT36" s="33">
        <v>384.58261416132905</v>
      </c>
      <c r="BU36" s="33">
        <v>569.1479490612121</v>
      </c>
      <c r="BV36" s="33">
        <v>319.64359608206325</v>
      </c>
      <c r="BW36" s="33">
        <v>1.9600449030581873E-4</v>
      </c>
      <c r="BX36" s="33">
        <v>49.463249978365184</v>
      </c>
      <c r="BY36" s="33">
        <v>313.53166115845528</v>
      </c>
      <c r="BZ36" s="33">
        <v>73.592894238876113</v>
      </c>
      <c r="CA36" s="33">
        <v>24.016343273163749</v>
      </c>
      <c r="CB36" s="33">
        <v>1478.2471703094213</v>
      </c>
      <c r="CC36" s="33">
        <v>1443.9850842006672</v>
      </c>
      <c r="CD36" s="33">
        <v>67.846609628407123</v>
      </c>
      <c r="CE36" s="33">
        <v>166.60512878160105</v>
      </c>
      <c r="CF36" s="33">
        <v>552.48006233335309</v>
      </c>
      <c r="CG36" s="33">
        <v>532.2554560930455</v>
      </c>
      <c r="CH36" s="33">
        <v>474.6908369713102</v>
      </c>
      <c r="CI36" s="33">
        <v>23.374755640971014</v>
      </c>
      <c r="CJ36" s="33">
        <v>2769.4990294787613</v>
      </c>
      <c r="CK36" s="33">
        <v>59.065936041556569</v>
      </c>
      <c r="CL36" s="33">
        <v>103.49116820006438</v>
      </c>
      <c r="CM36" s="33">
        <v>106.53743349417989</v>
      </c>
      <c r="CN36" s="33">
        <v>61.440693656525724</v>
      </c>
      <c r="CO36" s="33">
        <v>5185.6274927011482</v>
      </c>
      <c r="CP36" s="33">
        <v>2772.0376414277484</v>
      </c>
      <c r="CQ36" s="33">
        <v>8.607050920309238E-2</v>
      </c>
      <c r="CR36" s="33">
        <v>4.616497353006741</v>
      </c>
      <c r="CS36" s="33">
        <v>280.79561769692481</v>
      </c>
      <c r="CT36" s="33">
        <v>4589.9634962098789</v>
      </c>
      <c r="CU36" s="33">
        <v>126.0349471574705</v>
      </c>
      <c r="CV36" s="33">
        <v>20358.334608323334</v>
      </c>
      <c r="CW36" s="33">
        <v>84.241559910894395</v>
      </c>
      <c r="CX36" s="33">
        <v>44.940430048248125</v>
      </c>
      <c r="CY36" s="33">
        <v>161.2368306070897</v>
      </c>
      <c r="CZ36" s="33">
        <v>295.66257114503128</v>
      </c>
      <c r="DA36" s="33">
        <v>659.67283153591075</v>
      </c>
      <c r="DB36" s="33">
        <v>3665.5757466822724</v>
      </c>
      <c r="DC36" s="33">
        <v>371.63783700916804</v>
      </c>
      <c r="DD36" s="33">
        <v>151.16545103319316</v>
      </c>
      <c r="DE36" s="33">
        <v>72.435509369041228</v>
      </c>
      <c r="DF36" s="33">
        <v>1685.4883440605404</v>
      </c>
      <c r="DG36" s="33">
        <v>5.4910894775972592</v>
      </c>
      <c r="DH36" s="33">
        <v>19036.275132904968</v>
      </c>
      <c r="DI36" s="33">
        <v>17249.790820437185</v>
      </c>
      <c r="DJ36" s="33">
        <v>589.01523787394399</v>
      </c>
      <c r="DK36" s="33">
        <v>482.48626855965517</v>
      </c>
      <c r="DL36" s="33">
        <v>619.02500774447572</v>
      </c>
      <c r="DM36" s="33">
        <v>18.239290320180721</v>
      </c>
      <c r="DN36" s="33">
        <v>0</v>
      </c>
      <c r="DO36" s="33">
        <v>9.4666049079619548</v>
      </c>
      <c r="DP36" s="33">
        <v>497.77865800893051</v>
      </c>
      <c r="DQ36" s="33">
        <v>19.610510360410512</v>
      </c>
      <c r="DR36" s="33">
        <v>61.073354857132131</v>
      </c>
      <c r="DS36" s="33">
        <v>5119.5676572461798</v>
      </c>
      <c r="DT36" s="33">
        <v>39030.271413003327</v>
      </c>
      <c r="DU36" s="33">
        <v>0</v>
      </c>
      <c r="DV36" s="33">
        <v>14169.059144040293</v>
      </c>
      <c r="DW36" s="33">
        <v>5719.4131958533972</v>
      </c>
      <c r="DX36" s="33">
        <v>4726.6950986032771</v>
      </c>
      <c r="DY36" s="33">
        <v>9.8029788331820544</v>
      </c>
      <c r="DZ36" s="33">
        <v>148.77631966857908</v>
      </c>
      <c r="EA36" s="33">
        <v>0</v>
      </c>
      <c r="EB36" s="33">
        <v>0</v>
      </c>
      <c r="EC36" s="33">
        <v>612.8709596790103</v>
      </c>
      <c r="ED36" s="33">
        <v>1075.3095385863328</v>
      </c>
      <c r="EE36" s="33">
        <v>10.481284777932565</v>
      </c>
      <c r="EF36" s="33">
        <v>118.12030521717358</v>
      </c>
      <c r="EG36" s="33">
        <v>246.48543319141919</v>
      </c>
      <c r="EH36" s="33">
        <v>17434.290882298079</v>
      </c>
      <c r="EI36" s="33">
        <v>3214.0770127106707</v>
      </c>
      <c r="EJ36" s="33">
        <v>2217.8752502056341</v>
      </c>
      <c r="EK36" s="33">
        <v>740.36986278860252</v>
      </c>
      <c r="EL36" s="33">
        <v>17.519301761103865</v>
      </c>
      <c r="EM36" s="33">
        <v>189.8380166381082</v>
      </c>
      <c r="EN36" s="33">
        <v>838.34855349113536</v>
      </c>
      <c r="EO36" s="33">
        <v>7644.165191912567</v>
      </c>
      <c r="EP36" s="33">
        <v>909.06966502455407</v>
      </c>
      <c r="EQ36" s="33">
        <v>27875.870124839526</v>
      </c>
      <c r="ER36" s="33">
        <v>8.4998039114959248E-2</v>
      </c>
      <c r="ES36" s="33">
        <v>202.80427815497026</v>
      </c>
      <c r="ET36" s="33">
        <v>8.4291617670203269</v>
      </c>
      <c r="EU36" s="33">
        <v>2480.3134884116926</v>
      </c>
      <c r="EV36" s="33">
        <v>212.65346649751484</v>
      </c>
      <c r="EW36" s="33">
        <v>849.32248100778656</v>
      </c>
      <c r="EX36" s="33">
        <v>12556.532241578652</v>
      </c>
      <c r="EY36" s="33">
        <v>0</v>
      </c>
      <c r="EZ36" s="33">
        <v>282868.86842150119</v>
      </c>
      <c r="FA36" s="34">
        <v>22683191.108439852</v>
      </c>
      <c r="FB36" s="35">
        <v>865081.91996292653</v>
      </c>
      <c r="FC36" s="35">
        <v>2241960.4378952459</v>
      </c>
      <c r="FD36" s="34">
        <v>3107042.3578581726</v>
      </c>
      <c r="FE36" s="35">
        <v>0</v>
      </c>
      <c r="FF36" s="34">
        <v>3107042.3578581726</v>
      </c>
      <c r="FG36" s="35">
        <v>0</v>
      </c>
      <c r="FH36" s="35">
        <v>362249.38804787397</v>
      </c>
      <c r="FI36" s="34">
        <v>362249.38804787397</v>
      </c>
      <c r="FJ36" s="35">
        <v>9307962.6278780866</v>
      </c>
      <c r="FK36" s="36">
        <v>12777254.373784132</v>
      </c>
      <c r="FL36" s="35">
        <v>795626.7122480619</v>
      </c>
      <c r="FM36" s="37">
        <v>34664818.769975945</v>
      </c>
    </row>
    <row r="37" spans="1:169">
      <c r="A37" s="359"/>
      <c r="B37" s="31" t="s">
        <v>39</v>
      </c>
      <c r="C37" s="32" t="s">
        <v>377</v>
      </c>
      <c r="D37" s="33">
        <v>7122.3729520859952</v>
      </c>
      <c r="E37" s="33">
        <v>5788.9371626029342</v>
      </c>
      <c r="F37" s="33">
        <v>358.90942603984399</v>
      </c>
      <c r="G37" s="33">
        <v>531.69200593630023</v>
      </c>
      <c r="H37" s="33">
        <v>150.47001961293122</v>
      </c>
      <c r="I37" s="33">
        <v>74661.592131273908</v>
      </c>
      <c r="J37" s="33">
        <v>12211.225964751819</v>
      </c>
      <c r="K37" s="33">
        <v>3354.0704694812816</v>
      </c>
      <c r="L37" s="33">
        <v>18563.630874868624</v>
      </c>
      <c r="M37" s="33">
        <v>76122.933261396436</v>
      </c>
      <c r="N37" s="33">
        <v>74370.193857815015</v>
      </c>
      <c r="O37" s="33">
        <v>12478.597298271286</v>
      </c>
      <c r="P37" s="33">
        <v>52917.02897026253</v>
      </c>
      <c r="Q37" s="33">
        <v>43989.771144766361</v>
      </c>
      <c r="R37" s="33">
        <v>1398.4449123971654</v>
      </c>
      <c r="S37" s="33">
        <v>21474.633446663312</v>
      </c>
      <c r="T37" s="33">
        <v>392.60239859687471</v>
      </c>
      <c r="U37" s="33">
        <v>15000.275462097688</v>
      </c>
      <c r="V37" s="33">
        <v>2174.2500454403521</v>
      </c>
      <c r="W37" s="33">
        <v>5101.000914998498</v>
      </c>
      <c r="X37" s="33">
        <v>23284.892323797372</v>
      </c>
      <c r="Y37" s="33">
        <v>14431.686555904049</v>
      </c>
      <c r="Z37" s="33">
        <v>16940.261505572413</v>
      </c>
      <c r="AA37" s="33">
        <v>30425.882669661787</v>
      </c>
      <c r="AB37" s="33">
        <v>31517.702016730611</v>
      </c>
      <c r="AC37" s="33">
        <v>61168.651307543514</v>
      </c>
      <c r="AD37" s="33">
        <v>76262.836599996415</v>
      </c>
      <c r="AE37" s="33">
        <v>6193.9505363739991</v>
      </c>
      <c r="AF37" s="33">
        <v>13333.851245532429</v>
      </c>
      <c r="AG37" s="33">
        <v>67613.079694354616</v>
      </c>
      <c r="AH37" s="33">
        <v>1016771.1195190352</v>
      </c>
      <c r="AI37" s="33">
        <v>4145657.9754061401</v>
      </c>
      <c r="AJ37" s="33">
        <v>172612.64999486983</v>
      </c>
      <c r="AK37" s="33">
        <v>120691.88748268495</v>
      </c>
      <c r="AL37" s="33">
        <v>90020.144145829094</v>
      </c>
      <c r="AM37" s="33">
        <v>381500.37615186465</v>
      </c>
      <c r="AN37" s="33">
        <v>320958.77007338573</v>
      </c>
      <c r="AO37" s="33">
        <v>57515.217080280789</v>
      </c>
      <c r="AP37" s="33">
        <v>232575.45167588937</v>
      </c>
      <c r="AQ37" s="33">
        <v>708887.18406558433</v>
      </c>
      <c r="AR37" s="33">
        <v>29187.967341615262</v>
      </c>
      <c r="AS37" s="33">
        <v>3330.5015552326331</v>
      </c>
      <c r="AT37" s="33">
        <v>71857.43733816671</v>
      </c>
      <c r="AU37" s="33">
        <v>48623.234969882767</v>
      </c>
      <c r="AV37" s="33">
        <v>8520.3779029515099</v>
      </c>
      <c r="AW37" s="33">
        <v>55573.422226865732</v>
      </c>
      <c r="AX37" s="33">
        <v>43460.845589983415</v>
      </c>
      <c r="AY37" s="33">
        <v>36577.982228323439</v>
      </c>
      <c r="AZ37" s="33">
        <v>11100.968457566249</v>
      </c>
      <c r="BA37" s="33">
        <v>419990.50878367986</v>
      </c>
      <c r="BB37" s="33">
        <v>11486.351809658008</v>
      </c>
      <c r="BC37" s="33">
        <v>144965.96751307551</v>
      </c>
      <c r="BD37" s="33">
        <v>424582.86836103164</v>
      </c>
      <c r="BE37" s="33">
        <v>50440.039992164842</v>
      </c>
      <c r="BF37" s="33">
        <v>17209.663060833132</v>
      </c>
      <c r="BG37" s="33">
        <v>23464.020099760921</v>
      </c>
      <c r="BH37" s="33">
        <v>65367.55465714154</v>
      </c>
      <c r="BI37" s="33">
        <v>33242.668433254046</v>
      </c>
      <c r="BJ37" s="33">
        <v>1719.2550264065605</v>
      </c>
      <c r="BK37" s="33">
        <v>9094.4173570527018</v>
      </c>
      <c r="BL37" s="33">
        <v>2747.4854571865003</v>
      </c>
      <c r="BM37" s="33">
        <v>3603.919524612797</v>
      </c>
      <c r="BN37" s="33">
        <v>13982.167505919635</v>
      </c>
      <c r="BO37" s="33">
        <v>47990.5768299337</v>
      </c>
      <c r="BP37" s="33">
        <v>19194.536166402937</v>
      </c>
      <c r="BQ37" s="33">
        <v>117251.36267140687</v>
      </c>
      <c r="BR37" s="33">
        <v>7717.6615586666967</v>
      </c>
      <c r="BS37" s="33">
        <v>7246.8710175147717</v>
      </c>
      <c r="BT37" s="33">
        <v>25690.001368764446</v>
      </c>
      <c r="BU37" s="33">
        <v>12303.3848372374</v>
      </c>
      <c r="BV37" s="33">
        <v>28233.022155390328</v>
      </c>
      <c r="BW37" s="33">
        <v>9333.8148100213621</v>
      </c>
      <c r="BX37" s="33">
        <v>39976.303444618854</v>
      </c>
      <c r="BY37" s="33">
        <v>9996.1299560818097</v>
      </c>
      <c r="BZ37" s="33">
        <v>2855.6697670874883</v>
      </c>
      <c r="CA37" s="33">
        <v>7734.8420238414838</v>
      </c>
      <c r="CB37" s="33">
        <v>25956.313367224106</v>
      </c>
      <c r="CC37" s="33">
        <v>89374.320403163118</v>
      </c>
      <c r="CD37" s="33">
        <v>247334.08829325688</v>
      </c>
      <c r="CE37" s="33">
        <v>623099.1554564198</v>
      </c>
      <c r="CF37" s="33">
        <v>24151.375211065329</v>
      </c>
      <c r="CG37" s="33">
        <v>33995.387433845615</v>
      </c>
      <c r="CH37" s="33">
        <v>65284.203010998128</v>
      </c>
      <c r="CI37" s="33">
        <v>15037.80089062433</v>
      </c>
      <c r="CJ37" s="33">
        <v>28992.300384516479</v>
      </c>
      <c r="CK37" s="33">
        <v>168025.38809250839</v>
      </c>
      <c r="CL37" s="33">
        <v>24560.426748188875</v>
      </c>
      <c r="CM37" s="33">
        <v>217993.64466249407</v>
      </c>
      <c r="CN37" s="33">
        <v>5204.0511661755045</v>
      </c>
      <c r="CO37" s="33">
        <v>2889.6863543893478</v>
      </c>
      <c r="CP37" s="33">
        <v>9487.944288609775</v>
      </c>
      <c r="CQ37" s="33">
        <v>3067.7229149649374</v>
      </c>
      <c r="CR37" s="33">
        <v>27297.481385805841</v>
      </c>
      <c r="CS37" s="33">
        <v>139887.2769682965</v>
      </c>
      <c r="CT37" s="33">
        <v>17923.918809790091</v>
      </c>
      <c r="CU37" s="33">
        <v>149150.92605805944</v>
      </c>
      <c r="CV37" s="33">
        <v>220906.50814656503</v>
      </c>
      <c r="CW37" s="33">
        <v>116924.13184720965</v>
      </c>
      <c r="CX37" s="33">
        <v>55849.491509798812</v>
      </c>
      <c r="CY37" s="33">
        <v>7033.3217933415217</v>
      </c>
      <c r="CZ37" s="33">
        <v>2786.8247758286393</v>
      </c>
      <c r="DA37" s="33">
        <v>9473.6727956934319</v>
      </c>
      <c r="DB37" s="33">
        <v>2224.3118195486913</v>
      </c>
      <c r="DC37" s="33">
        <v>225.51394121351822</v>
      </c>
      <c r="DD37" s="33">
        <v>201.55860773834587</v>
      </c>
      <c r="DE37" s="33">
        <v>96.582918381502211</v>
      </c>
      <c r="DF37" s="33">
        <v>1419.2369788818905</v>
      </c>
      <c r="DG37" s="33">
        <v>335.57220741717197</v>
      </c>
      <c r="DH37" s="33">
        <v>15824.45992124487</v>
      </c>
      <c r="DI37" s="33">
        <v>100563.57104184201</v>
      </c>
      <c r="DJ37" s="33">
        <v>116789.20207621605</v>
      </c>
      <c r="DK37" s="33">
        <v>66392.7249150633</v>
      </c>
      <c r="DL37" s="33">
        <v>22089.616872041872</v>
      </c>
      <c r="DM37" s="33">
        <v>4109.6263172815698</v>
      </c>
      <c r="DN37" s="33">
        <v>511.99348651950606</v>
      </c>
      <c r="DO37" s="33">
        <v>26388.412734471098</v>
      </c>
      <c r="DP37" s="33">
        <v>148211.62504757533</v>
      </c>
      <c r="DQ37" s="33">
        <v>18769.678013020683</v>
      </c>
      <c r="DR37" s="33">
        <v>16251.984949664075</v>
      </c>
      <c r="DS37" s="33">
        <v>196831.66453478532</v>
      </c>
      <c r="DT37" s="33">
        <v>94394.304780523831</v>
      </c>
      <c r="DU37" s="33">
        <v>966482.31254563155</v>
      </c>
      <c r="DV37" s="33">
        <v>1350855.204067586</v>
      </c>
      <c r="DW37" s="33">
        <v>67786.211755395212</v>
      </c>
      <c r="DX37" s="33">
        <v>61382.776702110161</v>
      </c>
      <c r="DY37" s="33">
        <v>4847.124897463771</v>
      </c>
      <c r="DZ37" s="33">
        <v>15442.457080603555</v>
      </c>
      <c r="EA37" s="33">
        <v>7634.5141360874841</v>
      </c>
      <c r="EB37" s="33">
        <v>5488.828718992524</v>
      </c>
      <c r="EC37" s="33">
        <v>5649.0969675471788</v>
      </c>
      <c r="ED37" s="33">
        <v>2314.7057126217101</v>
      </c>
      <c r="EE37" s="33">
        <v>52.877476535701724</v>
      </c>
      <c r="EF37" s="33">
        <v>2389.6970946045153</v>
      </c>
      <c r="EG37" s="33">
        <v>46070.455867550154</v>
      </c>
      <c r="EH37" s="33">
        <v>950043.26049946563</v>
      </c>
      <c r="EI37" s="33">
        <v>759544.18079219875</v>
      </c>
      <c r="EJ37" s="33">
        <v>129738.60087332322</v>
      </c>
      <c r="EK37" s="33">
        <v>14681.595293872879</v>
      </c>
      <c r="EL37" s="33">
        <v>40.368835374348471</v>
      </c>
      <c r="EM37" s="33">
        <v>27397.611910356572</v>
      </c>
      <c r="EN37" s="33">
        <v>67959.133907633019</v>
      </c>
      <c r="EO37" s="33">
        <v>499904.33017835754</v>
      </c>
      <c r="EP37" s="33">
        <v>124694.69633901477</v>
      </c>
      <c r="EQ37" s="33">
        <v>7704.7797564427301</v>
      </c>
      <c r="ER37" s="33">
        <v>1974434.1660385628</v>
      </c>
      <c r="ES37" s="33">
        <v>5542.2507792099195</v>
      </c>
      <c r="ET37" s="33">
        <v>774.48325477968433</v>
      </c>
      <c r="EU37" s="33">
        <v>38394.589147967017</v>
      </c>
      <c r="EV37" s="33">
        <v>20922.356489512655</v>
      </c>
      <c r="EW37" s="33">
        <v>21207.104146468333</v>
      </c>
      <c r="EX37" s="33">
        <v>80759.782384510589</v>
      </c>
      <c r="EY37" s="33">
        <v>0</v>
      </c>
      <c r="EZ37" s="33">
        <v>1795172.294009571</v>
      </c>
      <c r="FA37" s="34">
        <v>22100810.856161337</v>
      </c>
      <c r="FB37" s="35">
        <v>1666913.4338106085</v>
      </c>
      <c r="FC37" s="35">
        <v>5157390.7180090984</v>
      </c>
      <c r="FD37" s="34">
        <v>6824304.1518197069</v>
      </c>
      <c r="FE37" s="35">
        <v>0</v>
      </c>
      <c r="FF37" s="34">
        <v>6824304.1518197069</v>
      </c>
      <c r="FG37" s="35">
        <v>0</v>
      </c>
      <c r="FH37" s="35">
        <v>-917325.59196513216</v>
      </c>
      <c r="FI37" s="34">
        <v>-917325.59196513216</v>
      </c>
      <c r="FJ37" s="35">
        <v>51912543.609983072</v>
      </c>
      <c r="FK37" s="36">
        <v>57819522.169837646</v>
      </c>
      <c r="FL37" s="35">
        <v>3953187.1895861374</v>
      </c>
      <c r="FM37" s="37">
        <v>75967145.836412787</v>
      </c>
    </row>
    <row r="38" spans="1:169">
      <c r="A38" s="359"/>
      <c r="B38" s="31" t="s">
        <v>40</v>
      </c>
      <c r="C38" s="32" t="s">
        <v>378</v>
      </c>
      <c r="D38" s="33">
        <v>436.14952050202453</v>
      </c>
      <c r="E38" s="33">
        <v>126029.40129191626</v>
      </c>
      <c r="F38" s="33">
        <v>563.89785089686109</v>
      </c>
      <c r="G38" s="33">
        <v>1670.516689512408</v>
      </c>
      <c r="H38" s="33">
        <v>8.9880027847346433</v>
      </c>
      <c r="I38" s="33">
        <v>1269589.5769459493</v>
      </c>
      <c r="J38" s="33">
        <v>143732.53144679096</v>
      </c>
      <c r="K38" s="33">
        <v>85901.603110834549</v>
      </c>
      <c r="L38" s="33">
        <v>95245.927006881437</v>
      </c>
      <c r="M38" s="33">
        <v>97711.480533820781</v>
      </c>
      <c r="N38" s="33">
        <v>214548.33179633369</v>
      </c>
      <c r="O38" s="33">
        <v>565589.05018400296</v>
      </c>
      <c r="P38" s="33">
        <v>191661.88524107289</v>
      </c>
      <c r="Q38" s="33">
        <v>191693.4112299828</v>
      </c>
      <c r="R38" s="33">
        <v>27850.565540822015</v>
      </c>
      <c r="S38" s="33">
        <v>233821.49607793987</v>
      </c>
      <c r="T38" s="33">
        <v>62336.179419332017</v>
      </c>
      <c r="U38" s="33">
        <v>277849.48789666872</v>
      </c>
      <c r="V38" s="33">
        <v>96068.308114574334</v>
      </c>
      <c r="W38" s="33">
        <v>66421.41784082471</v>
      </c>
      <c r="X38" s="33">
        <v>87346.464303369008</v>
      </c>
      <c r="Y38" s="33">
        <v>385920.7129927958</v>
      </c>
      <c r="Z38" s="33">
        <v>339883.43439585593</v>
      </c>
      <c r="AA38" s="33">
        <v>141656.48030301114</v>
      </c>
      <c r="AB38" s="33">
        <v>77868.740641677112</v>
      </c>
      <c r="AC38" s="33">
        <v>349426.98281743901</v>
      </c>
      <c r="AD38" s="33">
        <v>558054.47936366242</v>
      </c>
      <c r="AE38" s="33">
        <v>308189.27164550748</v>
      </c>
      <c r="AF38" s="33">
        <v>37932.905895175216</v>
      </c>
      <c r="AG38" s="33">
        <v>672718.19523527077</v>
      </c>
      <c r="AH38" s="33">
        <v>502325.30695631291</v>
      </c>
      <c r="AI38" s="33">
        <v>6771864.5342216929</v>
      </c>
      <c r="AJ38" s="33">
        <v>1396779.781455782</v>
      </c>
      <c r="AK38" s="33">
        <v>166450.8036515663</v>
      </c>
      <c r="AL38" s="33">
        <v>463492.86892808223</v>
      </c>
      <c r="AM38" s="33">
        <v>767891.19191981922</v>
      </c>
      <c r="AN38" s="33">
        <v>415986.05172146892</v>
      </c>
      <c r="AO38" s="33">
        <v>237368.9713882904</v>
      </c>
      <c r="AP38" s="33">
        <v>320360.44778318191</v>
      </c>
      <c r="AQ38" s="33">
        <v>785851.11851652199</v>
      </c>
      <c r="AR38" s="33">
        <v>599458.40273786115</v>
      </c>
      <c r="AS38" s="33">
        <v>147757.46439022152</v>
      </c>
      <c r="AT38" s="33">
        <v>289229.33282540116</v>
      </c>
      <c r="AU38" s="33">
        <v>212324.75877742827</v>
      </c>
      <c r="AV38" s="33">
        <v>123162.20081037778</v>
      </c>
      <c r="AW38" s="33">
        <v>171512.55549140371</v>
      </c>
      <c r="AX38" s="33">
        <v>442359.95446551876</v>
      </c>
      <c r="AY38" s="33">
        <v>1206763.2650471986</v>
      </c>
      <c r="AZ38" s="33">
        <v>140218.38139891747</v>
      </c>
      <c r="BA38" s="33">
        <v>233527.3370216398</v>
      </c>
      <c r="BB38" s="33">
        <v>324786.88209781994</v>
      </c>
      <c r="BC38" s="33">
        <v>250911.15836466901</v>
      </c>
      <c r="BD38" s="33">
        <v>984924.44294469943</v>
      </c>
      <c r="BE38" s="33">
        <v>437223.9175833526</v>
      </c>
      <c r="BF38" s="33">
        <v>671499.02833442029</v>
      </c>
      <c r="BG38" s="33">
        <v>983742.0431700456</v>
      </c>
      <c r="BH38" s="33">
        <v>493827.69499975443</v>
      </c>
      <c r="BI38" s="33">
        <v>468562.80291777779</v>
      </c>
      <c r="BJ38" s="33">
        <v>370923.52533964935</v>
      </c>
      <c r="BK38" s="33">
        <v>393680.77999449783</v>
      </c>
      <c r="BL38" s="33">
        <v>62992.875084844418</v>
      </c>
      <c r="BM38" s="33">
        <v>503665.86415129574</v>
      </c>
      <c r="BN38" s="33">
        <v>48671.295617053111</v>
      </c>
      <c r="BO38" s="33">
        <v>175831.51051573872</v>
      </c>
      <c r="BP38" s="33">
        <v>109133.10405203667</v>
      </c>
      <c r="BQ38" s="33">
        <v>876117.65012285486</v>
      </c>
      <c r="BR38" s="33">
        <v>183012.85722453042</v>
      </c>
      <c r="BS38" s="33">
        <v>317089.93388534809</v>
      </c>
      <c r="BT38" s="33">
        <v>412323.67712165089</v>
      </c>
      <c r="BU38" s="33">
        <v>416411.02011850406</v>
      </c>
      <c r="BV38" s="33">
        <v>47709.172400670723</v>
      </c>
      <c r="BW38" s="33">
        <v>93301.552582431221</v>
      </c>
      <c r="BX38" s="33">
        <v>76447.513578587517</v>
      </c>
      <c r="BY38" s="33">
        <v>395233.22253641352</v>
      </c>
      <c r="BZ38" s="33">
        <v>231289.83570174131</v>
      </c>
      <c r="CA38" s="33">
        <v>121718.20154521802</v>
      </c>
      <c r="CB38" s="33">
        <v>302386.26405061281</v>
      </c>
      <c r="CC38" s="33">
        <v>433644.96801506449</v>
      </c>
      <c r="CD38" s="33">
        <v>944342.78833520226</v>
      </c>
      <c r="CE38" s="33">
        <v>936559.20004796155</v>
      </c>
      <c r="CF38" s="33">
        <v>534141.89928051771</v>
      </c>
      <c r="CG38" s="33">
        <v>177127.82749541439</v>
      </c>
      <c r="CH38" s="33">
        <v>300853.39969138405</v>
      </c>
      <c r="CI38" s="33">
        <v>288681.54107661091</v>
      </c>
      <c r="CJ38" s="33">
        <v>791103.37216869404</v>
      </c>
      <c r="CK38" s="33">
        <v>416481.67749816983</v>
      </c>
      <c r="CL38" s="33">
        <v>182745.44802521259</v>
      </c>
      <c r="CM38" s="33">
        <v>286216.76915831561</v>
      </c>
      <c r="CN38" s="33">
        <v>174764.91843522611</v>
      </c>
      <c r="CO38" s="33">
        <v>121750.1153248394</v>
      </c>
      <c r="CP38" s="33">
        <v>635432.82942812552</v>
      </c>
      <c r="CQ38" s="33">
        <v>29574.211215340121</v>
      </c>
      <c r="CR38" s="33">
        <v>32465.334896276589</v>
      </c>
      <c r="CS38" s="33">
        <v>881604.68896769464</v>
      </c>
      <c r="CT38" s="33">
        <v>159974.00110368687</v>
      </c>
      <c r="CU38" s="33">
        <v>389945.75566193333</v>
      </c>
      <c r="CV38" s="33">
        <v>429975.36979255866</v>
      </c>
      <c r="CW38" s="33">
        <v>192073.94974189857</v>
      </c>
      <c r="CX38" s="33">
        <v>168258.7482677807</v>
      </c>
      <c r="CY38" s="33">
        <v>728831.11855012726</v>
      </c>
      <c r="CZ38" s="33">
        <v>337164.4996365757</v>
      </c>
      <c r="DA38" s="33">
        <v>378279.77246871468</v>
      </c>
      <c r="DB38" s="33">
        <v>2570572.6131165149</v>
      </c>
      <c r="DC38" s="33">
        <v>369656.14666282863</v>
      </c>
      <c r="DD38" s="33">
        <v>428662.53407607123</v>
      </c>
      <c r="DE38" s="33">
        <v>208789.42704541615</v>
      </c>
      <c r="DF38" s="33">
        <v>485914.41687944584</v>
      </c>
      <c r="DG38" s="33">
        <v>331114.97789407446</v>
      </c>
      <c r="DH38" s="33">
        <v>815394.04680249305</v>
      </c>
      <c r="DI38" s="33">
        <v>1869490.8746338387</v>
      </c>
      <c r="DJ38" s="33">
        <v>151165.87441307987</v>
      </c>
      <c r="DK38" s="33">
        <v>104531.49139005868</v>
      </c>
      <c r="DL38" s="33">
        <v>667016.23385745555</v>
      </c>
      <c r="DM38" s="33">
        <v>175289.46791850778</v>
      </c>
      <c r="DN38" s="33">
        <v>10297.899039917975</v>
      </c>
      <c r="DO38" s="33">
        <v>34183.352610132082</v>
      </c>
      <c r="DP38" s="33">
        <v>130414.30556753746</v>
      </c>
      <c r="DQ38" s="33">
        <v>27661.852442037718</v>
      </c>
      <c r="DR38" s="33">
        <v>224378.57276071369</v>
      </c>
      <c r="DS38" s="33">
        <v>1049062.7463347348</v>
      </c>
      <c r="DT38" s="33">
        <v>269689.49883881083</v>
      </c>
      <c r="DU38" s="33">
        <v>230535.33450937795</v>
      </c>
      <c r="DV38" s="33">
        <v>1260237.4706597733</v>
      </c>
      <c r="DW38" s="33">
        <v>653871.858178091</v>
      </c>
      <c r="DX38" s="33">
        <v>595703.78802693321</v>
      </c>
      <c r="DY38" s="33">
        <v>32713.201673664254</v>
      </c>
      <c r="DZ38" s="33">
        <v>146650.72482306714</v>
      </c>
      <c r="EA38" s="33">
        <v>20561.650258653935</v>
      </c>
      <c r="EB38" s="33">
        <v>54807.212765052376</v>
      </c>
      <c r="EC38" s="33">
        <v>4034698.6659527239</v>
      </c>
      <c r="ED38" s="33">
        <v>434384.92143029021</v>
      </c>
      <c r="EE38" s="33">
        <v>122860.13718069038</v>
      </c>
      <c r="EF38" s="33">
        <v>1627166.796873919</v>
      </c>
      <c r="EG38" s="33">
        <v>161208.71569350333</v>
      </c>
      <c r="EH38" s="33">
        <v>15125668.672069158</v>
      </c>
      <c r="EI38" s="33">
        <v>991602.80300346948</v>
      </c>
      <c r="EJ38" s="33">
        <v>1139568.1802697687</v>
      </c>
      <c r="EK38" s="33">
        <v>116825.73122443361</v>
      </c>
      <c r="EL38" s="33">
        <v>23167.815041136819</v>
      </c>
      <c r="EM38" s="33">
        <v>401523.45970279642</v>
      </c>
      <c r="EN38" s="33">
        <v>407950.56158121763</v>
      </c>
      <c r="EO38" s="33">
        <v>734116.59774145752</v>
      </c>
      <c r="EP38" s="33">
        <v>310053.45494160522</v>
      </c>
      <c r="EQ38" s="33">
        <v>499700.7511498105</v>
      </c>
      <c r="ER38" s="33">
        <v>3519576.3240518002</v>
      </c>
      <c r="ES38" s="33">
        <v>15406.366732939809</v>
      </c>
      <c r="ET38" s="33">
        <v>75232.77137607467</v>
      </c>
      <c r="EU38" s="33">
        <v>2279435.2542271917</v>
      </c>
      <c r="EV38" s="33">
        <v>1547964.6573762323</v>
      </c>
      <c r="EW38" s="33">
        <v>201621.06152051565</v>
      </c>
      <c r="EX38" s="33">
        <v>134695.08531588901</v>
      </c>
      <c r="EY38" s="33">
        <v>17257.471613596877</v>
      </c>
      <c r="EZ38" s="33">
        <v>13313948.777613342</v>
      </c>
      <c r="FA38" s="34">
        <v>101961827.24002528</v>
      </c>
      <c r="FB38" s="35">
        <v>10736702.127197493</v>
      </c>
      <c r="FC38" s="35">
        <v>49394025.207852915</v>
      </c>
      <c r="FD38" s="34">
        <v>60130727.335050404</v>
      </c>
      <c r="FE38" s="35">
        <v>0</v>
      </c>
      <c r="FF38" s="34">
        <v>60130727.335050404</v>
      </c>
      <c r="FG38" s="35">
        <v>0</v>
      </c>
      <c r="FH38" s="35">
        <v>-2018780.4159679282</v>
      </c>
      <c r="FI38" s="34">
        <v>-2018780.4159679282</v>
      </c>
      <c r="FJ38" s="35">
        <v>68998181.726233348</v>
      </c>
      <c r="FK38" s="36">
        <v>127110128.64531583</v>
      </c>
      <c r="FL38" s="35">
        <v>8037321.6133971717</v>
      </c>
      <c r="FM38" s="37">
        <v>221034634.27194411</v>
      </c>
    </row>
    <row r="39" spans="1:169">
      <c r="A39" s="359"/>
      <c r="B39" s="31" t="s">
        <v>41</v>
      </c>
      <c r="C39" s="32" t="s">
        <v>379</v>
      </c>
      <c r="D39" s="33">
        <v>361.18911715814659</v>
      </c>
      <c r="E39" s="33">
        <v>4905.2792367426991</v>
      </c>
      <c r="F39" s="33">
        <v>1245.5893107701813</v>
      </c>
      <c r="G39" s="33">
        <v>7017.8978758112207</v>
      </c>
      <c r="H39" s="33">
        <v>66803.71554882999</v>
      </c>
      <c r="I39" s="33">
        <v>3421.2482361081397</v>
      </c>
      <c r="J39" s="33">
        <v>458.365734364888</v>
      </c>
      <c r="K39" s="33">
        <v>742.89979916919845</v>
      </c>
      <c r="L39" s="33">
        <v>316.04599885182807</v>
      </c>
      <c r="M39" s="33">
        <v>330.23576091670384</v>
      </c>
      <c r="N39" s="33">
        <v>377.36504366882218</v>
      </c>
      <c r="O39" s="33">
        <v>0</v>
      </c>
      <c r="P39" s="33">
        <v>0</v>
      </c>
      <c r="Q39" s="33">
        <v>0</v>
      </c>
      <c r="R39" s="33">
        <v>0</v>
      </c>
      <c r="S39" s="33">
        <v>0</v>
      </c>
      <c r="T39" s="33">
        <v>0</v>
      </c>
      <c r="U39" s="33">
        <v>0</v>
      </c>
      <c r="V39" s="33">
        <v>2995.4459821999008</v>
      </c>
      <c r="W39" s="33">
        <v>1703.9197196261866</v>
      </c>
      <c r="X39" s="33">
        <v>415.03981283142309</v>
      </c>
      <c r="Y39" s="33">
        <v>16951.317611727478</v>
      </c>
      <c r="Z39" s="33">
        <v>72.514552382092887</v>
      </c>
      <c r="AA39" s="33">
        <v>544.70157166290971</v>
      </c>
      <c r="AB39" s="33">
        <v>21.47298954827545</v>
      </c>
      <c r="AC39" s="33">
        <v>0.16948192150279154</v>
      </c>
      <c r="AD39" s="33">
        <v>6374.0862608927364</v>
      </c>
      <c r="AE39" s="33">
        <v>332.97519694512573</v>
      </c>
      <c r="AF39" s="33">
        <v>293.32715764534237</v>
      </c>
      <c r="AG39" s="33">
        <v>24073.305860974004</v>
      </c>
      <c r="AH39" s="33">
        <v>95806.721304416016</v>
      </c>
      <c r="AI39" s="33">
        <v>6445032.6973726498</v>
      </c>
      <c r="AJ39" s="33">
        <v>18839646.232054122</v>
      </c>
      <c r="AK39" s="33">
        <v>9716093.3275846858</v>
      </c>
      <c r="AL39" s="33">
        <v>74841.241638571562</v>
      </c>
      <c r="AM39" s="33">
        <v>3321462.722686545</v>
      </c>
      <c r="AN39" s="33">
        <v>73086.541606130995</v>
      </c>
      <c r="AO39" s="33">
        <v>2259.1759476173906</v>
      </c>
      <c r="AP39" s="33">
        <v>270563.94524497143</v>
      </c>
      <c r="AQ39" s="33">
        <v>741754.43533568643</v>
      </c>
      <c r="AR39" s="33">
        <v>2.8125298842660884</v>
      </c>
      <c r="AS39" s="33">
        <v>4811.9582035562562</v>
      </c>
      <c r="AT39" s="33">
        <v>624.97794052517361</v>
      </c>
      <c r="AU39" s="33">
        <v>28.325373770830115</v>
      </c>
      <c r="AV39" s="33">
        <v>955.80924055012065</v>
      </c>
      <c r="AW39" s="33">
        <v>111.27602687891965</v>
      </c>
      <c r="AX39" s="33">
        <v>858.49356314249371</v>
      </c>
      <c r="AY39" s="33">
        <v>466.41544579746426</v>
      </c>
      <c r="AZ39" s="33">
        <v>11469.456373001012</v>
      </c>
      <c r="BA39" s="33">
        <v>64187.434871255726</v>
      </c>
      <c r="BB39" s="33">
        <v>227.27037192564993</v>
      </c>
      <c r="BC39" s="33">
        <v>189.01149329704523</v>
      </c>
      <c r="BD39" s="33">
        <v>70072.98226682136</v>
      </c>
      <c r="BE39" s="33">
        <v>259.90183780004037</v>
      </c>
      <c r="BF39" s="33">
        <v>1197.449857509497</v>
      </c>
      <c r="BG39" s="33">
        <v>2594.2429895734422</v>
      </c>
      <c r="BH39" s="33">
        <v>666.67194199272467</v>
      </c>
      <c r="BI39" s="33">
        <v>299.51807402405211</v>
      </c>
      <c r="BJ39" s="33">
        <v>752.48094563746747</v>
      </c>
      <c r="BK39" s="33">
        <v>4.2266752454946399</v>
      </c>
      <c r="BL39" s="33">
        <v>109.96411153993273</v>
      </c>
      <c r="BM39" s="33">
        <v>3296.1286354908393</v>
      </c>
      <c r="BN39" s="33">
        <v>8.3755536276576272</v>
      </c>
      <c r="BO39" s="33">
        <v>1022.5803459487936</v>
      </c>
      <c r="BP39" s="33">
        <v>2729.3321507726541</v>
      </c>
      <c r="BQ39" s="33">
        <v>86976.447727781226</v>
      </c>
      <c r="BR39" s="33">
        <v>151.54591151892558</v>
      </c>
      <c r="BS39" s="33">
        <v>1351.5382843524878</v>
      </c>
      <c r="BT39" s="33">
        <v>852.63253920000989</v>
      </c>
      <c r="BU39" s="33">
        <v>607.3364441489291</v>
      </c>
      <c r="BV39" s="33">
        <v>8504.2996755464355</v>
      </c>
      <c r="BW39" s="33">
        <v>12708.290955382075</v>
      </c>
      <c r="BX39" s="33">
        <v>104.69790576526668</v>
      </c>
      <c r="BY39" s="33">
        <v>8985.3481158517679</v>
      </c>
      <c r="BZ39" s="33">
        <v>2417.2110317241204</v>
      </c>
      <c r="CA39" s="33">
        <v>506.55979719456553</v>
      </c>
      <c r="CB39" s="33">
        <v>15476.281807064624</v>
      </c>
      <c r="CC39" s="33">
        <v>18693.992122439202</v>
      </c>
      <c r="CD39" s="33">
        <v>2387857.2256398099</v>
      </c>
      <c r="CE39" s="33">
        <v>234672.35751311554</v>
      </c>
      <c r="CF39" s="33">
        <v>98511.05665434782</v>
      </c>
      <c r="CG39" s="33">
        <v>4901.6347514776498</v>
      </c>
      <c r="CH39" s="33">
        <v>53992.313569622063</v>
      </c>
      <c r="CI39" s="33">
        <v>236.18014829426895</v>
      </c>
      <c r="CJ39" s="33">
        <v>1872.1394969606463</v>
      </c>
      <c r="CK39" s="33">
        <v>1065.6746990496122</v>
      </c>
      <c r="CL39" s="33">
        <v>14554.757499099811</v>
      </c>
      <c r="CM39" s="33">
        <v>29317.797059620192</v>
      </c>
      <c r="CN39" s="33">
        <v>86.145437650240538</v>
      </c>
      <c r="CO39" s="33">
        <v>595.13012574802792</v>
      </c>
      <c r="CP39" s="33">
        <v>908.7480246425423</v>
      </c>
      <c r="CQ39" s="33">
        <v>0</v>
      </c>
      <c r="CR39" s="33">
        <v>1161.2551800514225</v>
      </c>
      <c r="CS39" s="33">
        <v>16414.487383608433</v>
      </c>
      <c r="CT39" s="33">
        <v>50980.954105941812</v>
      </c>
      <c r="CU39" s="33">
        <v>32966.599882855298</v>
      </c>
      <c r="CV39" s="33">
        <v>39527.886598591795</v>
      </c>
      <c r="CW39" s="33">
        <v>258.24299948396686</v>
      </c>
      <c r="CX39" s="33">
        <v>4373.9455932089868</v>
      </c>
      <c r="CY39" s="33">
        <v>1747.3272952002371</v>
      </c>
      <c r="CZ39" s="33">
        <v>2857.8860519620266</v>
      </c>
      <c r="DA39" s="33">
        <v>19.922156096655165</v>
      </c>
      <c r="DB39" s="33">
        <v>5002.9052096309779</v>
      </c>
      <c r="DC39" s="33">
        <v>507.22423961692493</v>
      </c>
      <c r="DD39" s="33">
        <v>8.061792161614953</v>
      </c>
      <c r="DE39" s="33">
        <v>3.8630521568430174</v>
      </c>
      <c r="DF39" s="33">
        <v>1797.5633566653867</v>
      </c>
      <c r="DG39" s="33">
        <v>1599.3016076830013</v>
      </c>
      <c r="DH39" s="33">
        <v>64639.731050103554</v>
      </c>
      <c r="DI39" s="33">
        <v>35780.720238437883</v>
      </c>
      <c r="DJ39" s="33">
        <v>2480.2190137532493</v>
      </c>
      <c r="DK39" s="33">
        <v>2031.647978201561</v>
      </c>
      <c r="DL39" s="33">
        <v>10780.605346237084</v>
      </c>
      <c r="DM39" s="33">
        <v>649.48545911226233</v>
      </c>
      <c r="DN39" s="33">
        <v>6.786701173275322</v>
      </c>
      <c r="DO39" s="33">
        <v>53.593161958176459</v>
      </c>
      <c r="DP39" s="33">
        <v>2780.3246355504034</v>
      </c>
      <c r="DQ39" s="33">
        <v>545.21416217043748</v>
      </c>
      <c r="DR39" s="33">
        <v>0</v>
      </c>
      <c r="DS39" s="33">
        <v>26811.23554268555</v>
      </c>
      <c r="DT39" s="33">
        <v>29384.375535146446</v>
      </c>
      <c r="DU39" s="33">
        <v>0</v>
      </c>
      <c r="DV39" s="33">
        <v>45945.088228273424</v>
      </c>
      <c r="DW39" s="33">
        <v>158.57843728500791</v>
      </c>
      <c r="DX39" s="33">
        <v>38249.842830114823</v>
      </c>
      <c r="DY39" s="33">
        <v>0</v>
      </c>
      <c r="DZ39" s="33">
        <v>2.1438538333984769</v>
      </c>
      <c r="EA39" s="33">
        <v>0</v>
      </c>
      <c r="EB39" s="33">
        <v>0</v>
      </c>
      <c r="EC39" s="33">
        <v>67.407633119266649</v>
      </c>
      <c r="ED39" s="33">
        <v>276.05913787545865</v>
      </c>
      <c r="EE39" s="33">
        <v>20.163985895651578</v>
      </c>
      <c r="EF39" s="33">
        <v>265.86380989318593</v>
      </c>
      <c r="EG39" s="33">
        <v>16875.094529158509</v>
      </c>
      <c r="EH39" s="33">
        <v>59384.833885606924</v>
      </c>
      <c r="EI39" s="33">
        <v>4449.7727820574091</v>
      </c>
      <c r="EJ39" s="33">
        <v>27657.357445172122</v>
      </c>
      <c r="EK39" s="33">
        <v>983.17186774988772</v>
      </c>
      <c r="EL39" s="33">
        <v>22466.867759740249</v>
      </c>
      <c r="EM39" s="33">
        <v>1014.9229749414883</v>
      </c>
      <c r="EN39" s="33">
        <v>12889.147734835962</v>
      </c>
      <c r="EO39" s="33">
        <v>37543.878840420162</v>
      </c>
      <c r="EP39" s="33">
        <v>23331.262987450475</v>
      </c>
      <c r="EQ39" s="33">
        <v>480.31461712413852</v>
      </c>
      <c r="ER39" s="33">
        <v>24552.485974442985</v>
      </c>
      <c r="ES39" s="33">
        <v>11564.924917400276</v>
      </c>
      <c r="ET39" s="33">
        <v>443.36388868017752</v>
      </c>
      <c r="EU39" s="33">
        <v>8475.7450221539311</v>
      </c>
      <c r="EV39" s="33">
        <v>3652.2128686407023</v>
      </c>
      <c r="EW39" s="33">
        <v>1093.5412287256613</v>
      </c>
      <c r="EX39" s="33">
        <v>504.10147810483471</v>
      </c>
      <c r="EY39" s="33">
        <v>5808.3863418544834</v>
      </c>
      <c r="EZ39" s="33">
        <v>494795.2971306633</v>
      </c>
      <c r="FA39" s="34">
        <v>44051282.785913795</v>
      </c>
      <c r="FB39" s="35">
        <v>2919472.392519094</v>
      </c>
      <c r="FC39" s="35">
        <v>23172720.859443471</v>
      </c>
      <c r="FD39" s="34">
        <v>26092193.251962565</v>
      </c>
      <c r="FE39" s="35">
        <v>0</v>
      </c>
      <c r="FF39" s="34">
        <v>26092193.251962565</v>
      </c>
      <c r="FG39" s="35">
        <v>0</v>
      </c>
      <c r="FH39" s="35">
        <v>1500494.819198417</v>
      </c>
      <c r="FI39" s="34">
        <v>1500494.819198417</v>
      </c>
      <c r="FJ39" s="35">
        <v>14090783.028686862</v>
      </c>
      <c r="FK39" s="36">
        <v>41683471.099847846</v>
      </c>
      <c r="FL39" s="35">
        <v>6716250.9496436724</v>
      </c>
      <c r="FM39" s="37">
        <v>79018502.936117977</v>
      </c>
    </row>
    <row r="40" spans="1:169">
      <c r="A40" s="359"/>
      <c r="B40" s="31" t="s">
        <v>42</v>
      </c>
      <c r="C40" s="32" t="s">
        <v>380</v>
      </c>
      <c r="D40" s="33">
        <v>2045.260573413568</v>
      </c>
      <c r="E40" s="33">
        <v>77.514347210406356</v>
      </c>
      <c r="F40" s="33">
        <v>0</v>
      </c>
      <c r="G40" s="33">
        <v>0</v>
      </c>
      <c r="H40" s="33">
        <v>68.008616173378655</v>
      </c>
      <c r="I40" s="33">
        <v>175440.74365672714</v>
      </c>
      <c r="J40" s="33">
        <v>13986.835467596935</v>
      </c>
      <c r="K40" s="33">
        <v>954.47711953420026</v>
      </c>
      <c r="L40" s="33">
        <v>1532.1868661611388</v>
      </c>
      <c r="M40" s="33">
        <v>1153.7333501221303</v>
      </c>
      <c r="N40" s="33">
        <v>5184.7199711159265</v>
      </c>
      <c r="O40" s="33">
        <v>2072.0481920133911</v>
      </c>
      <c r="P40" s="33">
        <v>53.07276509439172</v>
      </c>
      <c r="Q40" s="33">
        <v>11.277874190796229</v>
      </c>
      <c r="R40" s="33">
        <v>14.149351491558235</v>
      </c>
      <c r="S40" s="33">
        <v>1659.0282995452721</v>
      </c>
      <c r="T40" s="33">
        <v>154.38457783533153</v>
      </c>
      <c r="U40" s="33">
        <v>1844.7444971199693</v>
      </c>
      <c r="V40" s="33">
        <v>298.15552120727784</v>
      </c>
      <c r="W40" s="33">
        <v>145.3755650232693</v>
      </c>
      <c r="X40" s="33">
        <v>1396.7361365063987</v>
      </c>
      <c r="Y40" s="33">
        <v>5007.183336681429</v>
      </c>
      <c r="Z40" s="33">
        <v>1874.8409737443967</v>
      </c>
      <c r="AA40" s="33">
        <v>615.22853209878974</v>
      </c>
      <c r="AB40" s="33">
        <v>84.813043815512941</v>
      </c>
      <c r="AC40" s="33">
        <v>7.7097248641127862</v>
      </c>
      <c r="AD40" s="33">
        <v>162.32882230232121</v>
      </c>
      <c r="AE40" s="33">
        <v>0.82100497537413275</v>
      </c>
      <c r="AF40" s="33">
        <v>4.3285995853178685</v>
      </c>
      <c r="AG40" s="33">
        <v>39831.696574506881</v>
      </c>
      <c r="AH40" s="33">
        <v>22776.896711408597</v>
      </c>
      <c r="AI40" s="33">
        <v>131299.88357074294</v>
      </c>
      <c r="AJ40" s="33">
        <v>46776.182458417352</v>
      </c>
      <c r="AK40" s="33">
        <v>9620593.3952232506</v>
      </c>
      <c r="AL40" s="33">
        <v>5240.3850578895563</v>
      </c>
      <c r="AM40" s="33">
        <v>26943.377751293625</v>
      </c>
      <c r="AN40" s="33">
        <v>10448.732528276225</v>
      </c>
      <c r="AO40" s="33">
        <v>5602.9283287357885</v>
      </c>
      <c r="AP40" s="33">
        <v>3638.3849186569041</v>
      </c>
      <c r="AQ40" s="33">
        <v>13081.936953528608</v>
      </c>
      <c r="AR40" s="33">
        <v>59799.067332634455</v>
      </c>
      <c r="AS40" s="33">
        <v>1775.2436897219791</v>
      </c>
      <c r="AT40" s="33">
        <v>4175.8657163557255</v>
      </c>
      <c r="AU40" s="33">
        <v>1386.5431777670915</v>
      </c>
      <c r="AV40" s="33">
        <v>177.82932787684905</v>
      </c>
      <c r="AW40" s="33">
        <v>405.03676634918395</v>
      </c>
      <c r="AX40" s="33">
        <v>13583.639881533569</v>
      </c>
      <c r="AY40" s="33">
        <v>8263.3275921504428</v>
      </c>
      <c r="AZ40" s="33">
        <v>254.42560844509228</v>
      </c>
      <c r="BA40" s="33">
        <v>11986.664380475802</v>
      </c>
      <c r="BB40" s="33">
        <v>10928.505072695236</v>
      </c>
      <c r="BC40" s="33">
        <v>600.6770527503395</v>
      </c>
      <c r="BD40" s="33">
        <v>2690.610490358114</v>
      </c>
      <c r="BE40" s="33">
        <v>8492.6946698069914</v>
      </c>
      <c r="BF40" s="33">
        <v>266.13926150689076</v>
      </c>
      <c r="BG40" s="33">
        <v>558.76957555495369</v>
      </c>
      <c r="BH40" s="33">
        <v>1663.3396550573498</v>
      </c>
      <c r="BI40" s="33">
        <v>1850.0803252923183</v>
      </c>
      <c r="BJ40" s="33">
        <v>1000.2503438864283</v>
      </c>
      <c r="BK40" s="33">
        <v>2426.4553430696274</v>
      </c>
      <c r="BL40" s="33">
        <v>52.171823048319204</v>
      </c>
      <c r="BM40" s="33">
        <v>4708.6058032303145</v>
      </c>
      <c r="BN40" s="33">
        <v>88.153121861733695</v>
      </c>
      <c r="BO40" s="33">
        <v>9882.8387673695197</v>
      </c>
      <c r="BP40" s="33">
        <v>1951.4253481450814</v>
      </c>
      <c r="BQ40" s="33">
        <v>82087.505463984387</v>
      </c>
      <c r="BR40" s="33">
        <v>1134.3558422232948</v>
      </c>
      <c r="BS40" s="33">
        <v>965.59813564497279</v>
      </c>
      <c r="BT40" s="33">
        <v>2578.2791129868656</v>
      </c>
      <c r="BU40" s="33">
        <v>214.57707287025198</v>
      </c>
      <c r="BV40" s="33">
        <v>92.522148580437431</v>
      </c>
      <c r="BW40" s="33">
        <v>5.842005500952034</v>
      </c>
      <c r="BX40" s="33">
        <v>783.65463507479194</v>
      </c>
      <c r="BY40" s="33">
        <v>722.0707235908111</v>
      </c>
      <c r="BZ40" s="33">
        <v>913.88078837301259</v>
      </c>
      <c r="CA40" s="33">
        <v>121.58823451356457</v>
      </c>
      <c r="CB40" s="33">
        <v>15100.950711091387</v>
      </c>
      <c r="CC40" s="33">
        <v>20514.71357965521</v>
      </c>
      <c r="CD40" s="33">
        <v>134027.05903351231</v>
      </c>
      <c r="CE40" s="33">
        <v>131154.08667359012</v>
      </c>
      <c r="CF40" s="33">
        <v>1053.7308572666554</v>
      </c>
      <c r="CG40" s="33">
        <v>2929.5086315768222</v>
      </c>
      <c r="CH40" s="33">
        <v>533.43690432822211</v>
      </c>
      <c r="CI40" s="33">
        <v>937.60995055450599</v>
      </c>
      <c r="CJ40" s="33">
        <v>315.76245908818157</v>
      </c>
      <c r="CK40" s="33">
        <v>5342.4695166144702</v>
      </c>
      <c r="CL40" s="33">
        <v>12185.851313119609</v>
      </c>
      <c r="CM40" s="33">
        <v>8066.8370984166077</v>
      </c>
      <c r="CN40" s="33">
        <v>5501.6500796179926</v>
      </c>
      <c r="CO40" s="33">
        <v>414.26311211546249</v>
      </c>
      <c r="CP40" s="33">
        <v>2141.643975367012</v>
      </c>
      <c r="CQ40" s="33">
        <v>15.246979251593576</v>
      </c>
      <c r="CR40" s="33">
        <v>184.04841891494561</v>
      </c>
      <c r="CS40" s="33">
        <v>1142.5898865470581</v>
      </c>
      <c r="CT40" s="33">
        <v>75.748371622910128</v>
      </c>
      <c r="CU40" s="33">
        <v>1561.1697841985572</v>
      </c>
      <c r="CV40" s="33">
        <v>1179.7545653806151</v>
      </c>
      <c r="CW40" s="33">
        <v>806.75290287080406</v>
      </c>
      <c r="CX40" s="33">
        <v>736.14618522780893</v>
      </c>
      <c r="CY40" s="33">
        <v>126988.16461215593</v>
      </c>
      <c r="CZ40" s="33">
        <v>517.2130389511442</v>
      </c>
      <c r="DA40" s="33">
        <v>3438.2421677449161</v>
      </c>
      <c r="DB40" s="33">
        <v>16835.827391242194</v>
      </c>
      <c r="DC40" s="33">
        <v>1706.9161595157479</v>
      </c>
      <c r="DD40" s="33">
        <v>11186.81463265266</v>
      </c>
      <c r="DE40" s="33">
        <v>7112.265563372599</v>
      </c>
      <c r="DF40" s="33">
        <v>512.97409468675312</v>
      </c>
      <c r="DG40" s="33">
        <v>50.035379601807982</v>
      </c>
      <c r="DH40" s="33">
        <v>35593.37938066815</v>
      </c>
      <c r="DI40" s="33">
        <v>8591.6979522293968</v>
      </c>
      <c r="DJ40" s="33">
        <v>17004.64992621533</v>
      </c>
      <c r="DK40" s="33">
        <v>13929.19836959922</v>
      </c>
      <c r="DL40" s="33">
        <v>85243.448390045116</v>
      </c>
      <c r="DM40" s="33">
        <v>7999.8088300948057</v>
      </c>
      <c r="DN40" s="33">
        <v>24.951551850148377</v>
      </c>
      <c r="DO40" s="33">
        <v>2060.8397412354152</v>
      </c>
      <c r="DP40" s="33">
        <v>982.16170997357244</v>
      </c>
      <c r="DQ40" s="33">
        <v>8.0146486104473382</v>
      </c>
      <c r="DR40" s="33">
        <v>2726.5873400041623</v>
      </c>
      <c r="DS40" s="33">
        <v>26475.596182223235</v>
      </c>
      <c r="DT40" s="33">
        <v>15361.735883467882</v>
      </c>
      <c r="DU40" s="33">
        <v>21679.057144555198</v>
      </c>
      <c r="DV40" s="33">
        <v>104321.95390702087</v>
      </c>
      <c r="DW40" s="33">
        <v>6640.3960637719501</v>
      </c>
      <c r="DX40" s="33">
        <v>0</v>
      </c>
      <c r="DY40" s="33">
        <v>515.21877958239031</v>
      </c>
      <c r="DZ40" s="33">
        <v>4864.7389223433802</v>
      </c>
      <c r="EA40" s="33">
        <v>48.963007449375056</v>
      </c>
      <c r="EB40" s="33">
        <v>46.487272296069605</v>
      </c>
      <c r="EC40" s="33">
        <v>91010.746729992155</v>
      </c>
      <c r="ED40" s="33">
        <v>3037.0846767538119</v>
      </c>
      <c r="EE40" s="33">
        <v>12139.842375992117</v>
      </c>
      <c r="EF40" s="33">
        <v>474960.80020888022</v>
      </c>
      <c r="EG40" s="33">
        <v>14449.332796936756</v>
      </c>
      <c r="EH40" s="33">
        <v>289253.53606367105</v>
      </c>
      <c r="EI40" s="33">
        <v>113540.4301275679</v>
      </c>
      <c r="EJ40" s="33">
        <v>73769.686060724591</v>
      </c>
      <c r="EK40" s="33">
        <v>18415.733495726534</v>
      </c>
      <c r="EL40" s="33">
        <v>480.9724661071491</v>
      </c>
      <c r="EM40" s="33">
        <v>2047.2830054534411</v>
      </c>
      <c r="EN40" s="33">
        <v>46497.823373793704</v>
      </c>
      <c r="EO40" s="33">
        <v>172378.0766819838</v>
      </c>
      <c r="EP40" s="33">
        <v>159068.89869038656</v>
      </c>
      <c r="EQ40" s="33">
        <v>58222.754238765934</v>
      </c>
      <c r="ER40" s="33">
        <v>111.10805952297947</v>
      </c>
      <c r="ES40" s="33">
        <v>2036.3202264076281</v>
      </c>
      <c r="ET40" s="33">
        <v>37.710694913594764</v>
      </c>
      <c r="EU40" s="33">
        <v>33149.805993018155</v>
      </c>
      <c r="EV40" s="33">
        <v>88061.319732084696</v>
      </c>
      <c r="EW40" s="33">
        <v>54090.394102165083</v>
      </c>
      <c r="EX40" s="33">
        <v>120608.66434027874</v>
      </c>
      <c r="EY40" s="33">
        <v>3850.737570418798</v>
      </c>
      <c r="EZ40" s="33">
        <v>7635848.3596833292</v>
      </c>
      <c r="FA40" s="34">
        <v>20716127.531581111</v>
      </c>
      <c r="FB40" s="35">
        <v>6535384.0198667021</v>
      </c>
      <c r="FC40" s="35">
        <v>27660429.288022295</v>
      </c>
      <c r="FD40" s="34">
        <v>34195813.307889</v>
      </c>
      <c r="FE40" s="35">
        <v>0</v>
      </c>
      <c r="FF40" s="34">
        <v>34195813.307889</v>
      </c>
      <c r="FG40" s="35">
        <v>0</v>
      </c>
      <c r="FH40" s="35">
        <v>856089.8596680871</v>
      </c>
      <c r="FI40" s="34">
        <v>856089.8596680871</v>
      </c>
      <c r="FJ40" s="35">
        <v>19646710.23468649</v>
      </c>
      <c r="FK40" s="36">
        <v>54698613.402243569</v>
      </c>
      <c r="FL40" s="35">
        <v>4909285.8030143715</v>
      </c>
      <c r="FM40" s="37">
        <v>70505455.13081032</v>
      </c>
    </row>
    <row r="41" spans="1:169" ht="28">
      <c r="A41" s="359"/>
      <c r="B41" s="31" t="s">
        <v>381</v>
      </c>
      <c r="C41" s="32" t="s">
        <v>382</v>
      </c>
      <c r="D41" s="33">
        <v>3978.637639224758</v>
      </c>
      <c r="E41" s="33">
        <v>12221.930464650826</v>
      </c>
      <c r="F41" s="33">
        <v>27.384338671031461</v>
      </c>
      <c r="G41" s="33">
        <v>213.85946176313456</v>
      </c>
      <c r="H41" s="33">
        <v>4171.9958070441935</v>
      </c>
      <c r="I41" s="33">
        <v>3549064.8681653892</v>
      </c>
      <c r="J41" s="33">
        <v>1192.367176925497</v>
      </c>
      <c r="K41" s="33">
        <v>9718.6255929080344</v>
      </c>
      <c r="L41" s="33">
        <v>180251.92798345309</v>
      </c>
      <c r="M41" s="33">
        <v>52697.60015578712</v>
      </c>
      <c r="N41" s="33">
        <v>4869.1419236694674</v>
      </c>
      <c r="O41" s="33">
        <v>16327.380132235376</v>
      </c>
      <c r="P41" s="33">
        <v>19190.465411011784</v>
      </c>
      <c r="Q41" s="33">
        <v>8337.8742868366298</v>
      </c>
      <c r="R41" s="33">
        <v>6026.9476219275612</v>
      </c>
      <c r="S41" s="33">
        <v>21090.195287313829</v>
      </c>
      <c r="T41" s="33">
        <v>6585.0350790620469</v>
      </c>
      <c r="U41" s="33">
        <v>20742.554271358313</v>
      </c>
      <c r="V41" s="33">
        <v>13907.62686208899</v>
      </c>
      <c r="W41" s="33">
        <v>11676.007463946697</v>
      </c>
      <c r="X41" s="33">
        <v>8723.5868336147141</v>
      </c>
      <c r="Y41" s="33">
        <v>85415.163278075517</v>
      </c>
      <c r="Z41" s="33">
        <v>151928.31507095491</v>
      </c>
      <c r="AA41" s="33">
        <v>95132.077230336727</v>
      </c>
      <c r="AB41" s="33">
        <v>57994.445890848219</v>
      </c>
      <c r="AC41" s="33">
        <v>163222.52324703377</v>
      </c>
      <c r="AD41" s="33">
        <v>187796.89067445794</v>
      </c>
      <c r="AE41" s="33">
        <v>3808.7876128913385</v>
      </c>
      <c r="AF41" s="33">
        <v>11037.374966236555</v>
      </c>
      <c r="AG41" s="33">
        <v>30080.194589044178</v>
      </c>
      <c r="AH41" s="33">
        <v>175064.56138208552</v>
      </c>
      <c r="AI41" s="33">
        <v>158371.37318876773</v>
      </c>
      <c r="AJ41" s="33">
        <v>53581.685234988749</v>
      </c>
      <c r="AK41" s="33">
        <v>182122.92443501134</v>
      </c>
      <c r="AL41" s="33">
        <v>48673778.052485809</v>
      </c>
      <c r="AM41" s="33">
        <v>31779262.710819602</v>
      </c>
      <c r="AN41" s="33">
        <v>2263634.3243235112</v>
      </c>
      <c r="AO41" s="33">
        <v>424670.55515069771</v>
      </c>
      <c r="AP41" s="33">
        <v>1240520.5641409052</v>
      </c>
      <c r="AQ41" s="33">
        <v>4266617.6348795649</v>
      </c>
      <c r="AR41" s="33">
        <v>61276.721394585649</v>
      </c>
      <c r="AS41" s="33">
        <v>39698.515761820498</v>
      </c>
      <c r="AT41" s="33">
        <v>161217.06849842487</v>
      </c>
      <c r="AU41" s="33">
        <v>85029.252995413233</v>
      </c>
      <c r="AV41" s="33">
        <v>60994.503323171928</v>
      </c>
      <c r="AW41" s="33">
        <v>106772.50115474984</v>
      </c>
      <c r="AX41" s="33">
        <v>310940.52664521546</v>
      </c>
      <c r="AY41" s="33">
        <v>129772.71490147003</v>
      </c>
      <c r="AZ41" s="33">
        <v>168479.53511957644</v>
      </c>
      <c r="BA41" s="33">
        <v>107442.26516949484</v>
      </c>
      <c r="BB41" s="33">
        <v>204121.66489854304</v>
      </c>
      <c r="BC41" s="33">
        <v>32162.51631188413</v>
      </c>
      <c r="BD41" s="33">
        <v>671748.20602705865</v>
      </c>
      <c r="BE41" s="33">
        <v>131775.48357468814</v>
      </c>
      <c r="BF41" s="33">
        <v>754338.84014052979</v>
      </c>
      <c r="BG41" s="33">
        <v>312569.37333337124</v>
      </c>
      <c r="BH41" s="33">
        <v>311415.41091822449</v>
      </c>
      <c r="BI41" s="33">
        <v>279078.0133509697</v>
      </c>
      <c r="BJ41" s="33">
        <v>81434.743415834339</v>
      </c>
      <c r="BK41" s="33">
        <v>37821.94649956339</v>
      </c>
      <c r="BL41" s="33">
        <v>2130.7482679437676</v>
      </c>
      <c r="BM41" s="33">
        <v>33871.572456625894</v>
      </c>
      <c r="BN41" s="33">
        <v>10763.300552443472</v>
      </c>
      <c r="BO41" s="33">
        <v>80495.894763859425</v>
      </c>
      <c r="BP41" s="33">
        <v>103247.01008951204</v>
      </c>
      <c r="BQ41" s="33">
        <v>4402552.3361313231</v>
      </c>
      <c r="BR41" s="33">
        <v>35153.185699769427</v>
      </c>
      <c r="BS41" s="33">
        <v>105512.84141953275</v>
      </c>
      <c r="BT41" s="33">
        <v>201655.51846840722</v>
      </c>
      <c r="BU41" s="33">
        <v>115548.62291141285</v>
      </c>
      <c r="BV41" s="33">
        <v>83892.626225701402</v>
      </c>
      <c r="BW41" s="33">
        <v>40575.764585571065</v>
      </c>
      <c r="BX41" s="33">
        <v>213662.51436273704</v>
      </c>
      <c r="BY41" s="33">
        <v>17540.267442756303</v>
      </c>
      <c r="BZ41" s="33">
        <v>83623.436385127774</v>
      </c>
      <c r="CA41" s="33">
        <v>22115.702370864899</v>
      </c>
      <c r="CB41" s="33">
        <v>61061.093521806921</v>
      </c>
      <c r="CC41" s="33">
        <v>377621.83741630247</v>
      </c>
      <c r="CD41" s="33">
        <v>118080.11888194647</v>
      </c>
      <c r="CE41" s="33">
        <v>561373.39258588885</v>
      </c>
      <c r="CF41" s="33">
        <v>59437.171664146823</v>
      </c>
      <c r="CG41" s="33">
        <v>32764.168034819726</v>
      </c>
      <c r="CH41" s="33">
        <v>41520.70146202702</v>
      </c>
      <c r="CI41" s="33">
        <v>195126.44049801334</v>
      </c>
      <c r="CJ41" s="33">
        <v>131346.1379375789</v>
      </c>
      <c r="CK41" s="33">
        <v>218972.51331850738</v>
      </c>
      <c r="CL41" s="33">
        <v>91193.618453244664</v>
      </c>
      <c r="CM41" s="33">
        <v>278869.03903366422</v>
      </c>
      <c r="CN41" s="33">
        <v>44204.067138956292</v>
      </c>
      <c r="CO41" s="33">
        <v>33965.401819600622</v>
      </c>
      <c r="CP41" s="33">
        <v>196665.27187177842</v>
      </c>
      <c r="CQ41" s="33">
        <v>29432.413233738269</v>
      </c>
      <c r="CR41" s="33">
        <v>111003.18519761667</v>
      </c>
      <c r="CS41" s="33">
        <v>323114.86309208156</v>
      </c>
      <c r="CT41" s="33">
        <v>49571.321011677988</v>
      </c>
      <c r="CU41" s="33">
        <v>152244.86683018948</v>
      </c>
      <c r="CV41" s="33">
        <v>1203185.5305219381</v>
      </c>
      <c r="CW41" s="33">
        <v>4771.8154215623854</v>
      </c>
      <c r="CX41" s="33">
        <v>43967.374033611428</v>
      </c>
      <c r="CY41" s="33">
        <v>132824.05221586404</v>
      </c>
      <c r="CZ41" s="33">
        <v>1852.0476722110629</v>
      </c>
      <c r="DA41" s="33">
        <v>1715.1341003452851</v>
      </c>
      <c r="DB41" s="33">
        <v>18151170.153529696</v>
      </c>
      <c r="DC41" s="33">
        <v>3669029.2749020327</v>
      </c>
      <c r="DD41" s="33">
        <v>4697803.7469802462</v>
      </c>
      <c r="DE41" s="33">
        <v>1402424.1085885372</v>
      </c>
      <c r="DF41" s="33">
        <v>1039577.1683459604</v>
      </c>
      <c r="DG41" s="33">
        <v>22856843.177301712</v>
      </c>
      <c r="DH41" s="33">
        <v>19318.244928475229</v>
      </c>
      <c r="DI41" s="33">
        <v>112814.16920796606</v>
      </c>
      <c r="DJ41" s="33">
        <v>13436.397797324864</v>
      </c>
      <c r="DK41" s="33">
        <v>11006.298342152242</v>
      </c>
      <c r="DL41" s="33">
        <v>66459.519181045456</v>
      </c>
      <c r="DM41" s="33">
        <v>14638.302940270683</v>
      </c>
      <c r="DN41" s="33">
        <v>18.560836452335167</v>
      </c>
      <c r="DO41" s="33">
        <v>1967.2241047661187</v>
      </c>
      <c r="DP41" s="33">
        <v>3547.0814259120953</v>
      </c>
      <c r="DQ41" s="33">
        <v>668.06696694135996</v>
      </c>
      <c r="DR41" s="33">
        <v>588.25597331004701</v>
      </c>
      <c r="DS41" s="33">
        <v>125717.47308143412</v>
      </c>
      <c r="DT41" s="33">
        <v>5983.2182746502694</v>
      </c>
      <c r="DU41" s="33">
        <v>10059.761984024219</v>
      </c>
      <c r="DV41" s="33">
        <v>3893.7007933358473</v>
      </c>
      <c r="DW41" s="33">
        <v>31224.853966679962</v>
      </c>
      <c r="DX41" s="33">
        <v>0</v>
      </c>
      <c r="DY41" s="33">
        <v>162.27368963217626</v>
      </c>
      <c r="DZ41" s="33">
        <v>422.21033828503369</v>
      </c>
      <c r="EA41" s="33">
        <v>104.39673966466761</v>
      </c>
      <c r="EB41" s="33">
        <v>71.296148928356089</v>
      </c>
      <c r="EC41" s="33">
        <v>3980.0292297313599</v>
      </c>
      <c r="ED41" s="33">
        <v>1508.8242823233236</v>
      </c>
      <c r="EE41" s="33">
        <v>0</v>
      </c>
      <c r="EF41" s="33">
        <v>202.87643825590484</v>
      </c>
      <c r="EG41" s="33">
        <v>0</v>
      </c>
      <c r="EH41" s="33">
        <v>898.23409931878075</v>
      </c>
      <c r="EI41" s="33">
        <v>3823.8353319665162</v>
      </c>
      <c r="EJ41" s="33">
        <v>1379.9225512145786</v>
      </c>
      <c r="EK41" s="33">
        <v>10436.661049981127</v>
      </c>
      <c r="EL41" s="33">
        <v>106355.50301987442</v>
      </c>
      <c r="EM41" s="33">
        <v>54651.07095790359</v>
      </c>
      <c r="EN41" s="33">
        <v>1068.2040691955181</v>
      </c>
      <c r="EO41" s="33">
        <v>2106.2489162838206</v>
      </c>
      <c r="EP41" s="33">
        <v>26017.557986697906</v>
      </c>
      <c r="EQ41" s="33">
        <v>112533.44717153064</v>
      </c>
      <c r="ER41" s="33">
        <v>27490.799955981271</v>
      </c>
      <c r="ES41" s="33">
        <v>12736.492699837709</v>
      </c>
      <c r="ET41" s="33">
        <v>1262.8351525875592</v>
      </c>
      <c r="EU41" s="33">
        <v>1342.6530197262423</v>
      </c>
      <c r="EV41" s="33">
        <v>236304.67035577868</v>
      </c>
      <c r="EW41" s="33">
        <v>1798.5848432932121</v>
      </c>
      <c r="EX41" s="33">
        <v>574.29340093722203</v>
      </c>
      <c r="EY41" s="33">
        <v>6374.5083168280144</v>
      </c>
      <c r="EZ41" s="33">
        <v>31956.080120621926</v>
      </c>
      <c r="FA41" s="34">
        <v>160935123.16243634</v>
      </c>
      <c r="FB41" s="35">
        <v>694890.06002860877</v>
      </c>
      <c r="FC41" s="35">
        <v>2205370.9278432014</v>
      </c>
      <c r="FD41" s="34">
        <v>2900260.9878718103</v>
      </c>
      <c r="FE41" s="35">
        <v>0</v>
      </c>
      <c r="FF41" s="34">
        <v>2900260.9878718103</v>
      </c>
      <c r="FG41" s="35">
        <v>0</v>
      </c>
      <c r="FH41" s="35">
        <v>437824.87735276413</v>
      </c>
      <c r="FI41" s="34">
        <v>437824.87735276413</v>
      </c>
      <c r="FJ41" s="35">
        <v>7611879.268561257</v>
      </c>
      <c r="FK41" s="36">
        <v>10949965.133785833</v>
      </c>
      <c r="FL41" s="35">
        <v>8246603.134955938</v>
      </c>
      <c r="FM41" s="37">
        <v>163638485.16126615</v>
      </c>
    </row>
    <row r="42" spans="1:169">
      <c r="A42" s="359"/>
      <c r="B42" s="31" t="s">
        <v>383</v>
      </c>
      <c r="C42" s="32" t="s">
        <v>384</v>
      </c>
      <c r="D42" s="33">
        <v>56316.907688218198</v>
      </c>
      <c r="E42" s="33">
        <v>13370.864769302618</v>
      </c>
      <c r="F42" s="33">
        <v>1182.8576356883061</v>
      </c>
      <c r="G42" s="33">
        <v>173504.5886969018</v>
      </c>
      <c r="H42" s="33">
        <v>71199.92201371507</v>
      </c>
      <c r="I42" s="33">
        <v>9972.5973445937252</v>
      </c>
      <c r="J42" s="33">
        <v>155698.92783235846</v>
      </c>
      <c r="K42" s="33">
        <v>4418.7751414375416</v>
      </c>
      <c r="L42" s="33">
        <v>4232.6400067809909</v>
      </c>
      <c r="M42" s="33">
        <v>3304.8020134054032</v>
      </c>
      <c r="N42" s="33">
        <v>1458.57314371794</v>
      </c>
      <c r="O42" s="33">
        <v>3817.6873759753153</v>
      </c>
      <c r="P42" s="33">
        <v>1744.7876422033846</v>
      </c>
      <c r="Q42" s="33">
        <v>843.99415439265942</v>
      </c>
      <c r="R42" s="33">
        <v>413.48631276689309</v>
      </c>
      <c r="S42" s="33">
        <v>4174.7716374377887</v>
      </c>
      <c r="T42" s="33">
        <v>530.49280833835246</v>
      </c>
      <c r="U42" s="33">
        <v>22065.464565357077</v>
      </c>
      <c r="V42" s="33">
        <v>12178.225011307919</v>
      </c>
      <c r="W42" s="33">
        <v>8780.1431664132724</v>
      </c>
      <c r="X42" s="33">
        <v>35424.822375952434</v>
      </c>
      <c r="Y42" s="33">
        <v>18789.615969445185</v>
      </c>
      <c r="Z42" s="33">
        <v>25495.983858257347</v>
      </c>
      <c r="AA42" s="33">
        <v>4260.6480322910138</v>
      </c>
      <c r="AB42" s="33">
        <v>9418.5188412089756</v>
      </c>
      <c r="AC42" s="33">
        <v>11001.198463573246</v>
      </c>
      <c r="AD42" s="33">
        <v>12364.850105048687</v>
      </c>
      <c r="AE42" s="33">
        <v>28.31873086068855</v>
      </c>
      <c r="AF42" s="33">
        <v>3229.0292823152449</v>
      </c>
      <c r="AG42" s="33">
        <v>813.41417864368179</v>
      </c>
      <c r="AH42" s="33">
        <v>44296.057408119763</v>
      </c>
      <c r="AI42" s="33">
        <v>43385.001740360734</v>
      </c>
      <c r="AJ42" s="33">
        <v>175.31038523679129</v>
      </c>
      <c r="AK42" s="33">
        <v>12325.247162562831</v>
      </c>
      <c r="AL42" s="33">
        <v>365970.29315106251</v>
      </c>
      <c r="AM42" s="33">
        <v>961655.72995035839</v>
      </c>
      <c r="AN42" s="33">
        <v>317.87751467847278</v>
      </c>
      <c r="AO42" s="33">
        <v>9733.3794292818056</v>
      </c>
      <c r="AP42" s="33">
        <v>61184.827174840713</v>
      </c>
      <c r="AQ42" s="33">
        <v>37624.103610383296</v>
      </c>
      <c r="AR42" s="33">
        <v>85419.178065986955</v>
      </c>
      <c r="AS42" s="33">
        <v>295.78753993725218</v>
      </c>
      <c r="AT42" s="33">
        <v>810.86865940356006</v>
      </c>
      <c r="AU42" s="33">
        <v>1675.5888775067363</v>
      </c>
      <c r="AV42" s="33">
        <v>43.496709324631581</v>
      </c>
      <c r="AW42" s="33">
        <v>2235.0520344728202</v>
      </c>
      <c r="AX42" s="33">
        <v>67025.936178092496</v>
      </c>
      <c r="AY42" s="33">
        <v>1414.1016728096881</v>
      </c>
      <c r="AZ42" s="33">
        <v>271.6709887535601</v>
      </c>
      <c r="BA42" s="33">
        <v>7253.7979966876355</v>
      </c>
      <c r="BB42" s="33">
        <v>1482.8309236137875</v>
      </c>
      <c r="BC42" s="33">
        <v>103.69497101334179</v>
      </c>
      <c r="BD42" s="33">
        <v>4445.2259874849524</v>
      </c>
      <c r="BE42" s="33">
        <v>52.974667985711577</v>
      </c>
      <c r="BF42" s="33">
        <v>5694.7890647349477</v>
      </c>
      <c r="BG42" s="33">
        <v>743.20824645183848</v>
      </c>
      <c r="BH42" s="33">
        <v>7628.0901480005814</v>
      </c>
      <c r="BI42" s="33">
        <v>27045.150769334614</v>
      </c>
      <c r="BJ42" s="33">
        <v>136.45403537075052</v>
      </c>
      <c r="BK42" s="33">
        <v>7492.7346681030413</v>
      </c>
      <c r="BL42" s="33">
        <v>1.506963268706053</v>
      </c>
      <c r="BM42" s="33">
        <v>2299.4205411506555</v>
      </c>
      <c r="BN42" s="33">
        <v>1.7068878397882818</v>
      </c>
      <c r="BO42" s="33">
        <v>572.82658770099601</v>
      </c>
      <c r="BP42" s="33">
        <v>946.53242613514089</v>
      </c>
      <c r="BQ42" s="33">
        <v>389925.49975185911</v>
      </c>
      <c r="BR42" s="33">
        <v>99.434189482174418</v>
      </c>
      <c r="BS42" s="33">
        <v>75.722043933554588</v>
      </c>
      <c r="BT42" s="33">
        <v>8101.8931071203942</v>
      </c>
      <c r="BU42" s="33">
        <v>68739.57834358461</v>
      </c>
      <c r="BV42" s="33">
        <v>19990.993688159208</v>
      </c>
      <c r="BW42" s="33">
        <v>16616.929257320335</v>
      </c>
      <c r="BX42" s="33">
        <v>21891.606104018974</v>
      </c>
      <c r="BY42" s="33">
        <v>807.52020069106402</v>
      </c>
      <c r="BZ42" s="33">
        <v>84.916054924825787</v>
      </c>
      <c r="CA42" s="33">
        <v>1946.7918732688752</v>
      </c>
      <c r="CB42" s="33">
        <v>19712.668130110153</v>
      </c>
      <c r="CC42" s="33">
        <v>52642.580478102638</v>
      </c>
      <c r="CD42" s="33">
        <v>4831337.2906034132</v>
      </c>
      <c r="CE42" s="33">
        <v>415892.37815903203</v>
      </c>
      <c r="CF42" s="33">
        <v>312334.70945663512</v>
      </c>
      <c r="CG42" s="33">
        <v>82623.459999620201</v>
      </c>
      <c r="CH42" s="33">
        <v>124052.51785514088</v>
      </c>
      <c r="CI42" s="33">
        <v>410.46751767788282</v>
      </c>
      <c r="CJ42" s="33">
        <v>24668.066890419334</v>
      </c>
      <c r="CK42" s="33">
        <v>48187.860696181837</v>
      </c>
      <c r="CL42" s="33">
        <v>2658.9693596675179</v>
      </c>
      <c r="CM42" s="33">
        <v>139153.06938435408</v>
      </c>
      <c r="CN42" s="33">
        <v>2958.5891951306426</v>
      </c>
      <c r="CO42" s="33">
        <v>3037.9505080909016</v>
      </c>
      <c r="CP42" s="33">
        <v>78635.498913703632</v>
      </c>
      <c r="CQ42" s="33">
        <v>1792.5952680221815</v>
      </c>
      <c r="CR42" s="33">
        <v>9464.7774821477797</v>
      </c>
      <c r="CS42" s="33">
        <v>1540.5478601819289</v>
      </c>
      <c r="CT42" s="33">
        <v>1182.9157342057479</v>
      </c>
      <c r="CU42" s="33">
        <v>27998.398113230134</v>
      </c>
      <c r="CV42" s="33">
        <v>24678.466534899489</v>
      </c>
      <c r="CW42" s="33">
        <v>1701.8447004961022</v>
      </c>
      <c r="CX42" s="33">
        <v>17219.217335041219</v>
      </c>
      <c r="CY42" s="33">
        <v>68893.748195672117</v>
      </c>
      <c r="CZ42" s="33">
        <v>2159.8121630320857</v>
      </c>
      <c r="DA42" s="33">
        <v>1601.3743619319366</v>
      </c>
      <c r="DB42" s="33">
        <v>1466497.0593382185</v>
      </c>
      <c r="DC42" s="33">
        <v>165087.82066472678</v>
      </c>
      <c r="DD42" s="33">
        <v>158573.6451056065</v>
      </c>
      <c r="DE42" s="33">
        <v>75985.370183614301</v>
      </c>
      <c r="DF42" s="33">
        <v>43178.11671827305</v>
      </c>
      <c r="DG42" s="33">
        <v>3520439.5445087575</v>
      </c>
      <c r="DH42" s="33">
        <v>115405.66680560698</v>
      </c>
      <c r="DI42" s="33">
        <v>176113.40208800577</v>
      </c>
      <c r="DJ42" s="33">
        <v>7221.8853738418957</v>
      </c>
      <c r="DK42" s="33">
        <v>5915.7391896476402</v>
      </c>
      <c r="DL42" s="33">
        <v>43094.037533839168</v>
      </c>
      <c r="DM42" s="33">
        <v>50395.480515480725</v>
      </c>
      <c r="DN42" s="33">
        <v>4126.981963095539</v>
      </c>
      <c r="DO42" s="33">
        <v>6078.7537122905251</v>
      </c>
      <c r="DP42" s="33">
        <v>2217.1706383108317</v>
      </c>
      <c r="DQ42" s="33">
        <v>25664.730360833382</v>
      </c>
      <c r="DR42" s="33">
        <v>25958.110598184328</v>
      </c>
      <c r="DS42" s="33">
        <v>127610.47921439492</v>
      </c>
      <c r="DT42" s="33">
        <v>10448.396017090645</v>
      </c>
      <c r="DU42" s="33">
        <v>372097.9459005876</v>
      </c>
      <c r="DV42" s="33">
        <v>121496.15755967252</v>
      </c>
      <c r="DW42" s="33">
        <v>39417.714614260483</v>
      </c>
      <c r="DX42" s="33">
        <v>426212.06434253906</v>
      </c>
      <c r="DY42" s="33">
        <v>978.36376552082095</v>
      </c>
      <c r="DZ42" s="33">
        <v>127776.18182715552</v>
      </c>
      <c r="EA42" s="33">
        <v>129527.32407638193</v>
      </c>
      <c r="EB42" s="33">
        <v>237201.63404759101</v>
      </c>
      <c r="EC42" s="33">
        <v>435684.82923334686</v>
      </c>
      <c r="ED42" s="33">
        <v>9006.6611818313941</v>
      </c>
      <c r="EE42" s="33">
        <v>24563.694852058248</v>
      </c>
      <c r="EF42" s="33">
        <v>546283.48464408005</v>
      </c>
      <c r="EG42" s="33">
        <v>32998.941173407897</v>
      </c>
      <c r="EH42" s="33">
        <v>565884.77541292924</v>
      </c>
      <c r="EI42" s="33">
        <v>46738.368239604883</v>
      </c>
      <c r="EJ42" s="33">
        <v>256236.38442079257</v>
      </c>
      <c r="EK42" s="33">
        <v>133049.17730741057</v>
      </c>
      <c r="EL42" s="33">
        <v>21281.884830619405</v>
      </c>
      <c r="EM42" s="33">
        <v>6261.0419987559826</v>
      </c>
      <c r="EN42" s="33">
        <v>88646.742061932891</v>
      </c>
      <c r="EO42" s="33">
        <v>449518.28503821848</v>
      </c>
      <c r="EP42" s="33">
        <v>158253.50234395103</v>
      </c>
      <c r="EQ42" s="33">
        <v>230346.27248180835</v>
      </c>
      <c r="ER42" s="33">
        <v>22688.298565695739</v>
      </c>
      <c r="ES42" s="33">
        <v>12220.435039290674</v>
      </c>
      <c r="ET42" s="33">
        <v>1010.5288265522529</v>
      </c>
      <c r="EU42" s="33">
        <v>27873.545054895832</v>
      </c>
      <c r="EV42" s="33">
        <v>12964.489478883343</v>
      </c>
      <c r="EW42" s="33">
        <v>6872.7665569982337</v>
      </c>
      <c r="EX42" s="33">
        <v>29743.017622326246</v>
      </c>
      <c r="EY42" s="33">
        <v>5348.1260384078569</v>
      </c>
      <c r="EZ42" s="33">
        <v>3661119.9467080845</v>
      </c>
      <c r="FA42" s="34">
        <v>23525932.997221868</v>
      </c>
      <c r="FB42" s="35">
        <v>4312617.956243624</v>
      </c>
      <c r="FC42" s="35">
        <v>15440966.169599019</v>
      </c>
      <c r="FD42" s="34">
        <v>19753584.125842642</v>
      </c>
      <c r="FE42" s="35">
        <v>0</v>
      </c>
      <c r="FF42" s="34">
        <v>19753584.125842642</v>
      </c>
      <c r="FG42" s="35">
        <v>21595789.265282363</v>
      </c>
      <c r="FH42" s="35">
        <v>1236238.2549542398</v>
      </c>
      <c r="FI42" s="34">
        <v>22832027.520236604</v>
      </c>
      <c r="FJ42" s="35">
        <v>37153417.630663164</v>
      </c>
      <c r="FK42" s="36">
        <v>79739029.276742399</v>
      </c>
      <c r="FL42" s="35">
        <v>1490267.5256800032</v>
      </c>
      <c r="FM42" s="37">
        <v>101774694.74828422</v>
      </c>
    </row>
    <row r="43" spans="1:169">
      <c r="A43" s="359"/>
      <c r="B43" s="31" t="s">
        <v>385</v>
      </c>
      <c r="C43" s="32" t="s">
        <v>386</v>
      </c>
      <c r="D43" s="33">
        <v>59768.010725174572</v>
      </c>
      <c r="E43" s="33">
        <v>9411.2457177471806</v>
      </c>
      <c r="F43" s="33">
        <v>81.339464567843038</v>
      </c>
      <c r="G43" s="33">
        <v>28128.813340364777</v>
      </c>
      <c r="H43" s="33">
        <v>8614.3368414402194</v>
      </c>
      <c r="I43" s="33">
        <v>5870.1650631949342</v>
      </c>
      <c r="J43" s="33">
        <v>3137.3615258862283</v>
      </c>
      <c r="K43" s="33">
        <v>7339.2823081114748</v>
      </c>
      <c r="L43" s="33">
        <v>13510.108586840746</v>
      </c>
      <c r="M43" s="33">
        <v>175002.52596336827</v>
      </c>
      <c r="N43" s="33">
        <v>9132.3336229785691</v>
      </c>
      <c r="O43" s="33">
        <v>347372.8753335753</v>
      </c>
      <c r="P43" s="33">
        <v>245125.04300951559</v>
      </c>
      <c r="Q43" s="33">
        <v>299232.61378733721</v>
      </c>
      <c r="R43" s="33">
        <v>12695.129382503264</v>
      </c>
      <c r="S43" s="33">
        <v>594580.28709714138</v>
      </c>
      <c r="T43" s="33">
        <v>194466.15120748917</v>
      </c>
      <c r="U43" s="33">
        <v>558388.14791666879</v>
      </c>
      <c r="V43" s="33">
        <v>389395.33080085873</v>
      </c>
      <c r="W43" s="33">
        <v>785722.35510021809</v>
      </c>
      <c r="X43" s="33">
        <v>224493.17443949205</v>
      </c>
      <c r="Y43" s="33">
        <v>1075921.0404693293</v>
      </c>
      <c r="Z43" s="33">
        <v>908837.90022156376</v>
      </c>
      <c r="AA43" s="33">
        <v>1617688.6463134703</v>
      </c>
      <c r="AB43" s="33">
        <v>497217.86224696232</v>
      </c>
      <c r="AC43" s="33">
        <v>2863921.9701981726</v>
      </c>
      <c r="AD43" s="33">
        <v>436161.33439287537</v>
      </c>
      <c r="AE43" s="33">
        <v>47086.274448683231</v>
      </c>
      <c r="AF43" s="33">
        <v>33700.44797552043</v>
      </c>
      <c r="AG43" s="33">
        <v>138224.8166165782</v>
      </c>
      <c r="AH43" s="33">
        <v>543057.98588880047</v>
      </c>
      <c r="AI43" s="33">
        <v>604660.09255366249</v>
      </c>
      <c r="AJ43" s="33">
        <v>441296.71803784044</v>
      </c>
      <c r="AK43" s="33">
        <v>500417.53823755885</v>
      </c>
      <c r="AL43" s="33">
        <v>1083778.8905855</v>
      </c>
      <c r="AM43" s="33">
        <v>900417.21456860856</v>
      </c>
      <c r="AN43" s="33">
        <v>46456589.997031584</v>
      </c>
      <c r="AO43" s="33">
        <v>32098098.433634304</v>
      </c>
      <c r="AP43" s="33">
        <v>705677.74380774458</v>
      </c>
      <c r="AQ43" s="33">
        <v>7665911.7736102138</v>
      </c>
      <c r="AR43" s="33">
        <v>115295.72573268836</v>
      </c>
      <c r="AS43" s="33">
        <v>4814.4698986059957</v>
      </c>
      <c r="AT43" s="33">
        <v>270124.72062142118</v>
      </c>
      <c r="AU43" s="33">
        <v>180820.36936545075</v>
      </c>
      <c r="AV43" s="33">
        <v>140738.51021857292</v>
      </c>
      <c r="AW43" s="33">
        <v>310640.31245484145</v>
      </c>
      <c r="AX43" s="33">
        <v>781845.86037764337</v>
      </c>
      <c r="AY43" s="33">
        <v>395331.03930750769</v>
      </c>
      <c r="AZ43" s="33">
        <v>461115.77393039298</v>
      </c>
      <c r="BA43" s="33">
        <v>2240530.2431034036</v>
      </c>
      <c r="BB43" s="33">
        <v>509605.63593571249</v>
      </c>
      <c r="BC43" s="33">
        <v>383949.57375495217</v>
      </c>
      <c r="BD43" s="33">
        <v>1225656.8250969776</v>
      </c>
      <c r="BE43" s="33">
        <v>4165388.0920948526</v>
      </c>
      <c r="BF43" s="33">
        <v>839203.04575164139</v>
      </c>
      <c r="BG43" s="33">
        <v>1462722.1562101883</v>
      </c>
      <c r="BH43" s="33">
        <v>588652.64078254381</v>
      </c>
      <c r="BI43" s="33">
        <v>1237148.5519315349</v>
      </c>
      <c r="BJ43" s="33">
        <v>30691.925368745506</v>
      </c>
      <c r="BK43" s="33">
        <v>180283.36773857908</v>
      </c>
      <c r="BL43" s="33">
        <v>1857.8815995210323</v>
      </c>
      <c r="BM43" s="33">
        <v>56315.436724982297</v>
      </c>
      <c r="BN43" s="33">
        <v>8763.517289541378</v>
      </c>
      <c r="BO43" s="33">
        <v>111980.68498727249</v>
      </c>
      <c r="BP43" s="33">
        <v>202022.02965840095</v>
      </c>
      <c r="BQ43" s="33">
        <v>1256025.4545353218</v>
      </c>
      <c r="BR43" s="33">
        <v>62684.802202982755</v>
      </c>
      <c r="BS43" s="33">
        <v>109622.07035331942</v>
      </c>
      <c r="BT43" s="33">
        <v>112836.43979304974</v>
      </c>
      <c r="BU43" s="33">
        <v>328420.40866361832</v>
      </c>
      <c r="BV43" s="33">
        <v>256655.94773912837</v>
      </c>
      <c r="BW43" s="33">
        <v>90756.95880356741</v>
      </c>
      <c r="BX43" s="33">
        <v>466810.07077362417</v>
      </c>
      <c r="BY43" s="33">
        <v>27362.287877593517</v>
      </c>
      <c r="BZ43" s="33">
        <v>209747.32359625891</v>
      </c>
      <c r="CA43" s="33">
        <v>34551.386704059187</v>
      </c>
      <c r="CB43" s="33">
        <v>270727.2052322955</v>
      </c>
      <c r="CC43" s="33">
        <v>500823.87075775751</v>
      </c>
      <c r="CD43" s="33">
        <v>94445.625782892952</v>
      </c>
      <c r="CE43" s="33">
        <v>738249.81541201728</v>
      </c>
      <c r="CF43" s="33">
        <v>39284.726405868154</v>
      </c>
      <c r="CG43" s="33">
        <v>29880.148679147955</v>
      </c>
      <c r="CH43" s="33">
        <v>140390.04663176122</v>
      </c>
      <c r="CI43" s="33">
        <v>425251.82292207878</v>
      </c>
      <c r="CJ43" s="33">
        <v>992863.26449300372</v>
      </c>
      <c r="CK43" s="33">
        <v>636981.97949489823</v>
      </c>
      <c r="CL43" s="33">
        <v>673657.37078122154</v>
      </c>
      <c r="CM43" s="33">
        <v>1573652.4043061486</v>
      </c>
      <c r="CN43" s="33">
        <v>307382.22070778336</v>
      </c>
      <c r="CO43" s="33">
        <v>674320.45942897873</v>
      </c>
      <c r="CP43" s="33">
        <v>702318.80194709334</v>
      </c>
      <c r="CQ43" s="33">
        <v>31201.059435786301</v>
      </c>
      <c r="CR43" s="33">
        <v>163318.90947808139</v>
      </c>
      <c r="CS43" s="33">
        <v>945321.02494471043</v>
      </c>
      <c r="CT43" s="33">
        <v>664265.09998773155</v>
      </c>
      <c r="CU43" s="33">
        <v>227102.07744901939</v>
      </c>
      <c r="CV43" s="33">
        <v>581770.54141039774</v>
      </c>
      <c r="CW43" s="33">
        <v>8323.5137616523934</v>
      </c>
      <c r="CX43" s="33">
        <v>7707.9725343896071</v>
      </c>
      <c r="CY43" s="33">
        <v>4944.833689952794</v>
      </c>
      <c r="CZ43" s="33">
        <v>2730.8560461792808</v>
      </c>
      <c r="DA43" s="33">
        <v>3086.4282597279475</v>
      </c>
      <c r="DB43" s="33">
        <v>361058.81443905516</v>
      </c>
      <c r="DC43" s="33">
        <v>36606.286734812398</v>
      </c>
      <c r="DD43" s="33">
        <v>103603.62606357415</v>
      </c>
      <c r="DE43" s="33">
        <v>43713.15286909412</v>
      </c>
      <c r="DF43" s="33">
        <v>62550.615800762564</v>
      </c>
      <c r="DG43" s="33">
        <v>485610.45653898979</v>
      </c>
      <c r="DH43" s="33">
        <v>183004.15152088934</v>
      </c>
      <c r="DI43" s="33">
        <v>318015.1503771423</v>
      </c>
      <c r="DJ43" s="33">
        <v>10025.517716120381</v>
      </c>
      <c r="DK43" s="33">
        <v>8212.3081411093244</v>
      </c>
      <c r="DL43" s="33">
        <v>19629.724420017079</v>
      </c>
      <c r="DM43" s="33">
        <v>8545.5591615576013</v>
      </c>
      <c r="DN43" s="33">
        <v>37.996401024078828</v>
      </c>
      <c r="DO43" s="33">
        <v>339.68969518497153</v>
      </c>
      <c r="DP43" s="33">
        <v>44005.760667953073</v>
      </c>
      <c r="DQ43" s="33">
        <v>6947.2442202752973</v>
      </c>
      <c r="DR43" s="33">
        <v>26137.767966760162</v>
      </c>
      <c r="DS43" s="33">
        <v>17676.669808672541</v>
      </c>
      <c r="DT43" s="33">
        <v>277143.89247645857</v>
      </c>
      <c r="DU43" s="33">
        <v>316105.60252949648</v>
      </c>
      <c r="DV43" s="33">
        <v>323629.9561342923</v>
      </c>
      <c r="DW43" s="33">
        <v>822365.53831205727</v>
      </c>
      <c r="DX43" s="33">
        <v>4699.3803546831023</v>
      </c>
      <c r="DY43" s="33">
        <v>4956.9839856341214</v>
      </c>
      <c r="DZ43" s="33">
        <v>184000.62935112428</v>
      </c>
      <c r="EA43" s="33">
        <v>2094372.3602932217</v>
      </c>
      <c r="EB43" s="33">
        <v>645216.37632204464</v>
      </c>
      <c r="EC43" s="33">
        <v>1479581.7204266898</v>
      </c>
      <c r="ED43" s="33">
        <v>590406.97921425872</v>
      </c>
      <c r="EE43" s="33">
        <v>10625.289006461042</v>
      </c>
      <c r="EF43" s="33">
        <v>1111743.8419545523</v>
      </c>
      <c r="EG43" s="33">
        <v>24773.383941808072</v>
      </c>
      <c r="EH43" s="33">
        <v>30881340.413152892</v>
      </c>
      <c r="EI43" s="33">
        <v>813138.04814297287</v>
      </c>
      <c r="EJ43" s="33">
        <v>1270455.5887293736</v>
      </c>
      <c r="EK43" s="33">
        <v>344370.36839498114</v>
      </c>
      <c r="EL43" s="33">
        <v>9768.5992128093167</v>
      </c>
      <c r="EM43" s="33">
        <v>7058.3413137996195</v>
      </c>
      <c r="EN43" s="33">
        <v>14544.375703938245</v>
      </c>
      <c r="EO43" s="33">
        <v>207333.29626456584</v>
      </c>
      <c r="EP43" s="33">
        <v>136214.88876296979</v>
      </c>
      <c r="EQ43" s="33">
        <v>5196244.9009072017</v>
      </c>
      <c r="ER43" s="33">
        <v>48215.675755054232</v>
      </c>
      <c r="ES43" s="33">
        <v>9267.4002188016075</v>
      </c>
      <c r="ET43" s="33">
        <v>2767202.1604977776</v>
      </c>
      <c r="EU43" s="33">
        <v>7180.0810925359883</v>
      </c>
      <c r="EV43" s="33">
        <v>22836.762099886844</v>
      </c>
      <c r="EW43" s="33">
        <v>2690.1033989783946</v>
      </c>
      <c r="EX43" s="33">
        <v>7239.3530636009982</v>
      </c>
      <c r="EY43" s="33">
        <v>16307.145765990743</v>
      </c>
      <c r="EZ43" s="33">
        <v>7066765.8913803929</v>
      </c>
      <c r="FA43" s="34">
        <v>190344622.75373679</v>
      </c>
      <c r="FB43" s="35">
        <v>328882.727409304</v>
      </c>
      <c r="FC43" s="35">
        <v>1599329.7268615095</v>
      </c>
      <c r="FD43" s="34">
        <v>1928212.4542708136</v>
      </c>
      <c r="FE43" s="35">
        <v>0</v>
      </c>
      <c r="FF43" s="34">
        <v>1928212.4542708136</v>
      </c>
      <c r="FG43" s="35">
        <v>0</v>
      </c>
      <c r="FH43" s="35">
        <v>-4801834.3203648198</v>
      </c>
      <c r="FI43" s="34">
        <v>-4801834.3203648198</v>
      </c>
      <c r="FJ43" s="35">
        <v>7504764.1649959926</v>
      </c>
      <c r="FK43" s="36">
        <v>4631142.2989019863</v>
      </c>
      <c r="FL43" s="35">
        <v>16372050.086597413</v>
      </c>
      <c r="FM43" s="37">
        <v>178603714.96604145</v>
      </c>
    </row>
    <row r="44" spans="1:169">
      <c r="A44" s="359"/>
      <c r="B44" s="31" t="s">
        <v>387</v>
      </c>
      <c r="C44" s="32" t="s">
        <v>388</v>
      </c>
      <c r="D44" s="33">
        <v>2363.553921615593</v>
      </c>
      <c r="E44" s="33">
        <v>372.53086276404849</v>
      </c>
      <c r="F44" s="33">
        <v>153.14010360327393</v>
      </c>
      <c r="G44" s="33">
        <v>1595.4920084421371</v>
      </c>
      <c r="H44" s="33">
        <v>78904.034515819818</v>
      </c>
      <c r="I44" s="33">
        <v>4924.3333073108088</v>
      </c>
      <c r="J44" s="33">
        <v>1717.7435519995122</v>
      </c>
      <c r="K44" s="33">
        <v>1299.8490954304482</v>
      </c>
      <c r="L44" s="33">
        <v>741.0567337592779</v>
      </c>
      <c r="M44" s="33">
        <v>1217.1525207594964</v>
      </c>
      <c r="N44" s="33">
        <v>6842.3875637803267</v>
      </c>
      <c r="O44" s="33">
        <v>941.805286892754</v>
      </c>
      <c r="P44" s="33">
        <v>2496.6733403695348</v>
      </c>
      <c r="Q44" s="33">
        <v>1241.9554781150291</v>
      </c>
      <c r="R44" s="33">
        <v>164.07963736817527</v>
      </c>
      <c r="S44" s="33">
        <v>2013.1580518217656</v>
      </c>
      <c r="T44" s="33">
        <v>2688.9252261640677</v>
      </c>
      <c r="U44" s="33">
        <v>1406.963699926963</v>
      </c>
      <c r="V44" s="33">
        <v>3016.4922402952602</v>
      </c>
      <c r="W44" s="33">
        <v>2322.2888406465722</v>
      </c>
      <c r="X44" s="33">
        <v>1399.1221143889038</v>
      </c>
      <c r="Y44" s="33">
        <v>97452.280788310803</v>
      </c>
      <c r="Z44" s="33">
        <v>501853.74202328979</v>
      </c>
      <c r="AA44" s="33">
        <v>329702.21912651358</v>
      </c>
      <c r="AB44" s="33">
        <v>174261.36967742746</v>
      </c>
      <c r="AC44" s="33">
        <v>766827.59101907793</v>
      </c>
      <c r="AD44" s="33">
        <v>1098.5024725110482</v>
      </c>
      <c r="AE44" s="33">
        <v>63.126412833224023</v>
      </c>
      <c r="AF44" s="33">
        <v>63.330001016644815</v>
      </c>
      <c r="AG44" s="33">
        <v>279.43251151862711</v>
      </c>
      <c r="AH44" s="33">
        <v>91359.811629682939</v>
      </c>
      <c r="AI44" s="33">
        <v>193066.90882143442</v>
      </c>
      <c r="AJ44" s="33">
        <v>1078.4786199115549</v>
      </c>
      <c r="AK44" s="33">
        <v>66031.978817549389</v>
      </c>
      <c r="AL44" s="33">
        <v>3879.9294661548938</v>
      </c>
      <c r="AM44" s="33">
        <v>94505.131538670874</v>
      </c>
      <c r="AN44" s="33">
        <v>443493.14452033362</v>
      </c>
      <c r="AO44" s="33">
        <v>3168570.3932839977</v>
      </c>
      <c r="AP44" s="33">
        <v>95678.634193139107</v>
      </c>
      <c r="AQ44" s="33">
        <v>77559.445871785458</v>
      </c>
      <c r="AR44" s="33">
        <v>16752.913582495828</v>
      </c>
      <c r="AS44" s="33">
        <v>115.30522839144794</v>
      </c>
      <c r="AT44" s="33">
        <v>373.03670549448873</v>
      </c>
      <c r="AU44" s="33">
        <v>878.9806121845719</v>
      </c>
      <c r="AV44" s="33">
        <v>231.32949149655823</v>
      </c>
      <c r="AW44" s="33">
        <v>70407.506473345289</v>
      </c>
      <c r="AX44" s="33">
        <v>632.01481692814707</v>
      </c>
      <c r="AY44" s="33">
        <v>852.24467065159126</v>
      </c>
      <c r="AZ44" s="33">
        <v>300531.27284658572</v>
      </c>
      <c r="BA44" s="33">
        <v>1032651.4774595479</v>
      </c>
      <c r="BB44" s="33">
        <v>99648.145713300371</v>
      </c>
      <c r="BC44" s="33">
        <v>1017.6658628581923</v>
      </c>
      <c r="BD44" s="33">
        <v>9267.9304643939377</v>
      </c>
      <c r="BE44" s="33">
        <v>201.01393184132391</v>
      </c>
      <c r="BF44" s="33">
        <v>1209.1279263905894</v>
      </c>
      <c r="BG44" s="33">
        <v>1081.1743383743237</v>
      </c>
      <c r="BH44" s="33">
        <v>759.52602540526459</v>
      </c>
      <c r="BI44" s="33">
        <v>179384.44328722253</v>
      </c>
      <c r="BJ44" s="33">
        <v>127.48426086674803</v>
      </c>
      <c r="BK44" s="33">
        <v>259.41307871643778</v>
      </c>
      <c r="BL44" s="33">
        <v>43.990259607651616</v>
      </c>
      <c r="BM44" s="33">
        <v>638.18179952340984</v>
      </c>
      <c r="BN44" s="33">
        <v>47.250008498525062</v>
      </c>
      <c r="BO44" s="33">
        <v>237.11634481772887</v>
      </c>
      <c r="BP44" s="33">
        <v>413.55879294292345</v>
      </c>
      <c r="BQ44" s="33">
        <v>3920.9526399425058</v>
      </c>
      <c r="BR44" s="33">
        <v>321.46968325286053</v>
      </c>
      <c r="BS44" s="33">
        <v>709.93553672944927</v>
      </c>
      <c r="BT44" s="33">
        <v>713.52971225719364</v>
      </c>
      <c r="BU44" s="33">
        <v>1162.7945077667373</v>
      </c>
      <c r="BV44" s="33">
        <v>37874.145949462792</v>
      </c>
      <c r="BW44" s="33">
        <v>35314.349626916781</v>
      </c>
      <c r="BX44" s="33">
        <v>28276.814458045639</v>
      </c>
      <c r="BY44" s="33">
        <v>882.12245801348547</v>
      </c>
      <c r="BZ44" s="33">
        <v>545.4416931230395</v>
      </c>
      <c r="CA44" s="33">
        <v>209.98641012637643</v>
      </c>
      <c r="CB44" s="33">
        <v>140817.30421745181</v>
      </c>
      <c r="CC44" s="33">
        <v>113146.73845352417</v>
      </c>
      <c r="CD44" s="33">
        <v>15993.301000485702</v>
      </c>
      <c r="CE44" s="33">
        <v>1163.2928999715773</v>
      </c>
      <c r="CF44" s="33">
        <v>151.57506238000278</v>
      </c>
      <c r="CG44" s="33">
        <v>150.46789250982539</v>
      </c>
      <c r="CH44" s="33">
        <v>989.01404044227809</v>
      </c>
      <c r="CI44" s="33">
        <v>1859.1505394957778</v>
      </c>
      <c r="CJ44" s="33">
        <v>1650.7178413351276</v>
      </c>
      <c r="CK44" s="33">
        <v>1900.4451116337436</v>
      </c>
      <c r="CL44" s="33">
        <v>118864.66481117302</v>
      </c>
      <c r="CM44" s="33">
        <v>378419.41968415887</v>
      </c>
      <c r="CN44" s="33">
        <v>73942.125726093582</v>
      </c>
      <c r="CO44" s="33">
        <v>95611.13022719018</v>
      </c>
      <c r="CP44" s="33">
        <v>267388.64810447209</v>
      </c>
      <c r="CQ44" s="33">
        <v>8270.4937918009164</v>
      </c>
      <c r="CR44" s="33">
        <v>129155.57088035418</v>
      </c>
      <c r="CS44" s="33">
        <v>158974.90439366602</v>
      </c>
      <c r="CT44" s="33">
        <v>79523.73631685281</v>
      </c>
      <c r="CU44" s="33">
        <v>130722.52289533519</v>
      </c>
      <c r="CV44" s="33">
        <v>302.69419171041056</v>
      </c>
      <c r="CW44" s="33">
        <v>176.72199638576296</v>
      </c>
      <c r="CX44" s="33">
        <v>64.979955415073519</v>
      </c>
      <c r="CY44" s="33">
        <v>57984.538126590058</v>
      </c>
      <c r="CZ44" s="33">
        <v>347.55790093277864</v>
      </c>
      <c r="DA44" s="33">
        <v>229.68233780570878</v>
      </c>
      <c r="DB44" s="33">
        <v>7785.6813250764135</v>
      </c>
      <c r="DC44" s="33">
        <v>789.35860755652345</v>
      </c>
      <c r="DD44" s="33">
        <v>2364.879938260724</v>
      </c>
      <c r="DE44" s="33">
        <v>1133.2039282370674</v>
      </c>
      <c r="DF44" s="33">
        <v>1854.8312250517511</v>
      </c>
      <c r="DG44" s="33">
        <v>3482.9246342384085</v>
      </c>
      <c r="DH44" s="33">
        <v>5181362.2416286934</v>
      </c>
      <c r="DI44" s="33">
        <v>2174998.0728590628</v>
      </c>
      <c r="DJ44" s="33">
        <v>162.63016129442082</v>
      </c>
      <c r="DK44" s="33">
        <v>133.21696050076176</v>
      </c>
      <c r="DL44" s="33">
        <v>1844.4061048677897</v>
      </c>
      <c r="DM44" s="33">
        <v>794.1373073496909</v>
      </c>
      <c r="DN44" s="33">
        <v>21.886792998020212</v>
      </c>
      <c r="DO44" s="33">
        <v>80.430759296690823</v>
      </c>
      <c r="DP44" s="33">
        <v>942.23413281083845</v>
      </c>
      <c r="DQ44" s="33">
        <v>226.89672066688036</v>
      </c>
      <c r="DR44" s="33">
        <v>792.46588787376186</v>
      </c>
      <c r="DS44" s="33">
        <v>2219.9581763258875</v>
      </c>
      <c r="DT44" s="33">
        <v>852.60521342876393</v>
      </c>
      <c r="DU44" s="33">
        <v>2928989.6545737018</v>
      </c>
      <c r="DV44" s="33">
        <v>2660.7160543205082</v>
      </c>
      <c r="DW44" s="33">
        <v>9144.2941388928375</v>
      </c>
      <c r="DX44" s="33">
        <v>737993.34758056165</v>
      </c>
      <c r="DY44" s="33">
        <v>47060.011228146846</v>
      </c>
      <c r="DZ44" s="33">
        <v>612860.59754964476</v>
      </c>
      <c r="EA44" s="33">
        <v>12595004.862261852</v>
      </c>
      <c r="EB44" s="33">
        <v>6806619.2311781645</v>
      </c>
      <c r="EC44" s="33">
        <v>6539431.7535501998</v>
      </c>
      <c r="ED44" s="33">
        <v>808961.37745062262</v>
      </c>
      <c r="EE44" s="33">
        <v>1028468.0414270184</v>
      </c>
      <c r="EF44" s="33">
        <v>1740477.6932389182</v>
      </c>
      <c r="EG44" s="33">
        <v>1312366.5166974559</v>
      </c>
      <c r="EH44" s="33">
        <v>28075134.801908672</v>
      </c>
      <c r="EI44" s="33">
        <v>913598.43424999493</v>
      </c>
      <c r="EJ44" s="33">
        <v>73815.824852833917</v>
      </c>
      <c r="EK44" s="33">
        <v>2503682.9328318038</v>
      </c>
      <c r="EL44" s="33">
        <v>34234.326280377965</v>
      </c>
      <c r="EM44" s="33">
        <v>44435.165648731585</v>
      </c>
      <c r="EN44" s="33">
        <v>8720.8796057706513</v>
      </c>
      <c r="EO44" s="33">
        <v>100483.45575177074</v>
      </c>
      <c r="EP44" s="33">
        <v>2053.7897639526277</v>
      </c>
      <c r="EQ44" s="33">
        <v>2730599.8232139833</v>
      </c>
      <c r="ER44" s="33">
        <v>7069.261954992593</v>
      </c>
      <c r="ES44" s="33">
        <v>137.97266688906629</v>
      </c>
      <c r="ET44" s="33">
        <v>2538354.7602661308</v>
      </c>
      <c r="EU44" s="33">
        <v>528531.26528786251</v>
      </c>
      <c r="EV44" s="33">
        <v>6787.9830890543435</v>
      </c>
      <c r="EW44" s="33">
        <v>1710.6080379554405</v>
      </c>
      <c r="EX44" s="33">
        <v>4024.705635923614</v>
      </c>
      <c r="EY44" s="33">
        <v>105774.52674565213</v>
      </c>
      <c r="EZ44" s="33">
        <v>4936723.4452285273</v>
      </c>
      <c r="FA44" s="34">
        <v>94997897.35626711</v>
      </c>
      <c r="FB44" s="35">
        <v>269531.75320763001</v>
      </c>
      <c r="FC44" s="35">
        <v>1162590.1166421256</v>
      </c>
      <c r="FD44" s="34">
        <v>1432121.8698497557</v>
      </c>
      <c r="FE44" s="35">
        <v>0</v>
      </c>
      <c r="FF44" s="34">
        <v>1432121.8698497557</v>
      </c>
      <c r="FG44" s="35">
        <v>0</v>
      </c>
      <c r="FH44" s="35">
        <v>-1464091.4170144058</v>
      </c>
      <c r="FI44" s="34">
        <v>-1464091.4170144058</v>
      </c>
      <c r="FJ44" s="35">
        <v>1804320.7955088178</v>
      </c>
      <c r="FK44" s="36">
        <v>1772351.2483441676</v>
      </c>
      <c r="FL44" s="35">
        <v>975032.91655204725</v>
      </c>
      <c r="FM44" s="37">
        <v>95795215.688059226</v>
      </c>
    </row>
    <row r="45" spans="1:169">
      <c r="A45" s="359"/>
      <c r="B45" s="31" t="s">
        <v>389</v>
      </c>
      <c r="C45" s="32" t="s">
        <v>390</v>
      </c>
      <c r="D45" s="33">
        <v>873.80805908244258</v>
      </c>
      <c r="E45" s="33">
        <v>171.69425803364564</v>
      </c>
      <c r="F45" s="33">
        <v>322.73994523319328</v>
      </c>
      <c r="G45" s="33">
        <v>1850.4490031025812</v>
      </c>
      <c r="H45" s="33">
        <v>297.64729686819692</v>
      </c>
      <c r="I45" s="33">
        <v>11711.437176890831</v>
      </c>
      <c r="J45" s="33">
        <v>2093.2181425079157</v>
      </c>
      <c r="K45" s="33">
        <v>4536.1611704211446</v>
      </c>
      <c r="L45" s="33">
        <v>2455.8630462256174</v>
      </c>
      <c r="M45" s="33">
        <v>5956.6396859715496</v>
      </c>
      <c r="N45" s="33">
        <v>1156.841978788146</v>
      </c>
      <c r="O45" s="33">
        <v>5184.5393712071491</v>
      </c>
      <c r="P45" s="33">
        <v>9651.2591211935342</v>
      </c>
      <c r="Q45" s="33">
        <v>4238.7654423215727</v>
      </c>
      <c r="R45" s="33">
        <v>518.94286499934742</v>
      </c>
      <c r="S45" s="33">
        <v>3565.9001878496911</v>
      </c>
      <c r="T45" s="33">
        <v>1902.7702748671547</v>
      </c>
      <c r="U45" s="33">
        <v>10793.000077086686</v>
      </c>
      <c r="V45" s="33">
        <v>2746.131304999109</v>
      </c>
      <c r="W45" s="33">
        <v>2557.3055997855176</v>
      </c>
      <c r="X45" s="33">
        <v>2103.2611288882226</v>
      </c>
      <c r="Y45" s="33">
        <v>16113.273316371906</v>
      </c>
      <c r="Z45" s="33">
        <v>6712.2594019660719</v>
      </c>
      <c r="AA45" s="33">
        <v>7228.5003817976976</v>
      </c>
      <c r="AB45" s="33">
        <v>4699.3853914644769</v>
      </c>
      <c r="AC45" s="33">
        <v>1635.0061000365531</v>
      </c>
      <c r="AD45" s="33">
        <v>18337.453629747281</v>
      </c>
      <c r="AE45" s="33">
        <v>939.26517458776982</v>
      </c>
      <c r="AF45" s="33">
        <v>1371.4979787381965</v>
      </c>
      <c r="AG45" s="33">
        <v>3813.5286222719733</v>
      </c>
      <c r="AH45" s="33">
        <v>15266.726580348648</v>
      </c>
      <c r="AI45" s="33">
        <v>72007.782810581382</v>
      </c>
      <c r="AJ45" s="33">
        <v>58724.533025006167</v>
      </c>
      <c r="AK45" s="33">
        <v>10940.518775064944</v>
      </c>
      <c r="AL45" s="33">
        <v>42677.662212102725</v>
      </c>
      <c r="AM45" s="33">
        <v>32165.638452920139</v>
      </c>
      <c r="AN45" s="33">
        <v>11202.659525569681</v>
      </c>
      <c r="AO45" s="33">
        <v>10014.891303197217</v>
      </c>
      <c r="AP45" s="33">
        <v>1535709.3361404242</v>
      </c>
      <c r="AQ45" s="33">
        <v>122337.32854854141</v>
      </c>
      <c r="AR45" s="33">
        <v>3662.4623220486583</v>
      </c>
      <c r="AS45" s="33">
        <v>2573.8648731847074</v>
      </c>
      <c r="AT45" s="33">
        <v>7923.869770639878</v>
      </c>
      <c r="AU45" s="33">
        <v>4239.9611499763696</v>
      </c>
      <c r="AV45" s="33">
        <v>2308.5385143181375</v>
      </c>
      <c r="AW45" s="33">
        <v>16315.206071926819</v>
      </c>
      <c r="AX45" s="33">
        <v>10571.505159376082</v>
      </c>
      <c r="AY45" s="33">
        <v>12706.449914236793</v>
      </c>
      <c r="AZ45" s="33">
        <v>168804.76058358312</v>
      </c>
      <c r="BA45" s="33">
        <v>971867.34598181769</v>
      </c>
      <c r="BB45" s="33">
        <v>100290.12348008656</v>
      </c>
      <c r="BC45" s="33">
        <v>8806.3846723618426</v>
      </c>
      <c r="BD45" s="33">
        <v>53278.094538753699</v>
      </c>
      <c r="BE45" s="33">
        <v>4903.3424237951294</v>
      </c>
      <c r="BF45" s="33">
        <v>27601.144096706688</v>
      </c>
      <c r="BG45" s="33">
        <v>30039.024440081332</v>
      </c>
      <c r="BH45" s="33">
        <v>9997.4715786316829</v>
      </c>
      <c r="BI45" s="33">
        <v>11504.334766707498</v>
      </c>
      <c r="BJ45" s="33">
        <v>2252.8710416886393</v>
      </c>
      <c r="BK45" s="33">
        <v>5602.1671239453472</v>
      </c>
      <c r="BL45" s="33">
        <v>1050.2691765352895</v>
      </c>
      <c r="BM45" s="33">
        <v>8579.6522573154343</v>
      </c>
      <c r="BN45" s="33">
        <v>978.97143006576039</v>
      </c>
      <c r="BO45" s="33">
        <v>4555.0868269471712</v>
      </c>
      <c r="BP45" s="33">
        <v>6784.0005961492825</v>
      </c>
      <c r="BQ45" s="33">
        <v>274574.98727135413</v>
      </c>
      <c r="BR45" s="33">
        <v>5036.9806382204615</v>
      </c>
      <c r="BS45" s="33">
        <v>6755.9786790996513</v>
      </c>
      <c r="BT45" s="33">
        <v>13130.5223937875</v>
      </c>
      <c r="BU45" s="33">
        <v>19359.156107721185</v>
      </c>
      <c r="BV45" s="33">
        <v>16179.717471574058</v>
      </c>
      <c r="BW45" s="33">
        <v>2058.026873909253</v>
      </c>
      <c r="BX45" s="33">
        <v>28488.302973397062</v>
      </c>
      <c r="BY45" s="33">
        <v>11709.008329595987</v>
      </c>
      <c r="BZ45" s="33">
        <v>8315.2756527938618</v>
      </c>
      <c r="CA45" s="33">
        <v>2375.1999238310177</v>
      </c>
      <c r="CB45" s="33">
        <v>33225.578614184429</v>
      </c>
      <c r="CC45" s="33">
        <v>36652.236237634432</v>
      </c>
      <c r="CD45" s="33">
        <v>81317.9534176327</v>
      </c>
      <c r="CE45" s="33">
        <v>35544.385099052968</v>
      </c>
      <c r="CF45" s="33">
        <v>4486.8432671397986</v>
      </c>
      <c r="CG45" s="33">
        <v>2934.3648481525674</v>
      </c>
      <c r="CH45" s="33">
        <v>5452.8665890114526</v>
      </c>
      <c r="CI45" s="33">
        <v>7877.208063548519</v>
      </c>
      <c r="CJ45" s="33">
        <v>56089.567271494801</v>
      </c>
      <c r="CK45" s="33">
        <v>14874.181006709225</v>
      </c>
      <c r="CL45" s="33">
        <v>5765.9897789630668</v>
      </c>
      <c r="CM45" s="33">
        <v>7112.2948732222076</v>
      </c>
      <c r="CN45" s="33">
        <v>8674.2148171872432</v>
      </c>
      <c r="CO45" s="33">
        <v>13182.564288958187</v>
      </c>
      <c r="CP45" s="33">
        <v>82864.380590588567</v>
      </c>
      <c r="CQ45" s="33">
        <v>3802.1843076285272</v>
      </c>
      <c r="CR45" s="33">
        <v>2194.6298394602636</v>
      </c>
      <c r="CS45" s="33">
        <v>29807.577858385877</v>
      </c>
      <c r="CT45" s="33">
        <v>6539.6171866795003</v>
      </c>
      <c r="CU45" s="33">
        <v>18916.382362441855</v>
      </c>
      <c r="CV45" s="33">
        <v>173915.9658390799</v>
      </c>
      <c r="CW45" s="33">
        <v>0</v>
      </c>
      <c r="CX45" s="33">
        <v>3032.4604995282316</v>
      </c>
      <c r="CY45" s="33">
        <v>31919.666828019719</v>
      </c>
      <c r="CZ45" s="33">
        <v>5482.2313073130026</v>
      </c>
      <c r="DA45" s="33">
        <v>10894.876859837124</v>
      </c>
      <c r="DB45" s="33">
        <v>310994.54256032215</v>
      </c>
      <c r="DC45" s="33">
        <v>31530.47354795034</v>
      </c>
      <c r="DD45" s="33">
        <v>119452.73887839761</v>
      </c>
      <c r="DE45" s="33">
        <v>57239.401774971913</v>
      </c>
      <c r="DF45" s="33">
        <v>45906.302566701648</v>
      </c>
      <c r="DG45" s="33">
        <v>826335.31240280694</v>
      </c>
      <c r="DH45" s="33">
        <v>522341.26339946361</v>
      </c>
      <c r="DI45" s="33">
        <v>73251.475545468435</v>
      </c>
      <c r="DJ45" s="33">
        <v>4685.4792426000577</v>
      </c>
      <c r="DK45" s="33">
        <v>3838.0660648708435</v>
      </c>
      <c r="DL45" s="33">
        <v>96271.024945690471</v>
      </c>
      <c r="DM45" s="33">
        <v>43228.916718029839</v>
      </c>
      <c r="DN45" s="33">
        <v>263.13087937018486</v>
      </c>
      <c r="DO45" s="33">
        <v>2275.2784023348599</v>
      </c>
      <c r="DP45" s="33">
        <v>5283.7356813466222</v>
      </c>
      <c r="DQ45" s="33">
        <v>3162.8864882912712</v>
      </c>
      <c r="DR45" s="33">
        <v>3314.4025183369504</v>
      </c>
      <c r="DS45" s="33">
        <v>22807.632626975272</v>
      </c>
      <c r="DT45" s="33">
        <v>9595.6642861204491</v>
      </c>
      <c r="DU45" s="33">
        <v>0</v>
      </c>
      <c r="DV45" s="33">
        <v>84343.901414118329</v>
      </c>
      <c r="DW45" s="33">
        <v>236935.17537742687</v>
      </c>
      <c r="DX45" s="33">
        <v>7368.9135180618232</v>
      </c>
      <c r="DY45" s="33">
        <v>16236.678897044763</v>
      </c>
      <c r="DZ45" s="33">
        <v>83097.289007485408</v>
      </c>
      <c r="EA45" s="33">
        <v>298560.09353910846</v>
      </c>
      <c r="EB45" s="33">
        <v>137449.10233935912</v>
      </c>
      <c r="EC45" s="33">
        <v>540209.7938107599</v>
      </c>
      <c r="ED45" s="33">
        <v>196985.57087413978</v>
      </c>
      <c r="EE45" s="33">
        <v>461663.43523855513</v>
      </c>
      <c r="EF45" s="33">
        <v>1208110.2804517075</v>
      </c>
      <c r="EG45" s="33">
        <v>61083.482688663644</v>
      </c>
      <c r="EH45" s="33">
        <v>3630509.918373337</v>
      </c>
      <c r="EI45" s="33">
        <v>123359.84744066423</v>
      </c>
      <c r="EJ45" s="33">
        <v>382436.79957882414</v>
      </c>
      <c r="EK45" s="33">
        <v>72214.501176279329</v>
      </c>
      <c r="EL45" s="33">
        <v>14610.298114421283</v>
      </c>
      <c r="EM45" s="33">
        <v>8017.1353855282769</v>
      </c>
      <c r="EN45" s="33">
        <v>55265.206014810225</v>
      </c>
      <c r="EO45" s="33">
        <v>296241.95410585019</v>
      </c>
      <c r="EP45" s="33">
        <v>66175.601184507977</v>
      </c>
      <c r="EQ45" s="33">
        <v>559690.25636145426</v>
      </c>
      <c r="ER45" s="33">
        <v>14847.417039306683</v>
      </c>
      <c r="ES45" s="33">
        <v>1467.4413670117788</v>
      </c>
      <c r="ET45" s="33">
        <v>5631.0303397102425</v>
      </c>
      <c r="EU45" s="33">
        <v>12307.160200835549</v>
      </c>
      <c r="EV45" s="33">
        <v>230737.88826380923</v>
      </c>
      <c r="EW45" s="33">
        <v>82976.991023014489</v>
      </c>
      <c r="EX45" s="33">
        <v>179955.93554894594</v>
      </c>
      <c r="EY45" s="33">
        <v>3049.3347451859572</v>
      </c>
      <c r="EZ45" s="33">
        <v>690416.25849534781</v>
      </c>
      <c r="FA45" s="34">
        <v>16538058.323710404</v>
      </c>
      <c r="FB45" s="35">
        <v>2896140.381011466</v>
      </c>
      <c r="FC45" s="35">
        <v>15379457.540891584</v>
      </c>
      <c r="FD45" s="34">
        <v>18275597.921903051</v>
      </c>
      <c r="FE45" s="35">
        <v>0</v>
      </c>
      <c r="FF45" s="34">
        <v>18275597.921903051</v>
      </c>
      <c r="FG45" s="35">
        <v>3242120.3141486351</v>
      </c>
      <c r="FH45" s="35">
        <v>1729389.5112084728</v>
      </c>
      <c r="FI45" s="34">
        <v>4971509.8253571074</v>
      </c>
      <c r="FJ45" s="35">
        <v>15194316.605621792</v>
      </c>
      <c r="FK45" s="36">
        <v>38441424.352881953</v>
      </c>
      <c r="FL45" s="35">
        <v>3652063.8903240524</v>
      </c>
      <c r="FM45" s="37">
        <v>51327418.786268279</v>
      </c>
    </row>
    <row r="46" spans="1:169">
      <c r="A46" s="359"/>
      <c r="B46" s="31" t="s">
        <v>391</v>
      </c>
      <c r="C46" s="32" t="s">
        <v>392</v>
      </c>
      <c r="D46" s="33">
        <v>464047.70335571939</v>
      </c>
      <c r="E46" s="33">
        <v>73280.053574133563</v>
      </c>
      <c r="F46" s="33">
        <v>1676.7599266800607</v>
      </c>
      <c r="G46" s="33">
        <v>225968.66012926347</v>
      </c>
      <c r="H46" s="33">
        <v>67800.29591613583</v>
      </c>
      <c r="I46" s="33">
        <v>8562.9462485183067</v>
      </c>
      <c r="J46" s="33">
        <v>2740.3121489338132</v>
      </c>
      <c r="K46" s="33">
        <v>53090.9329280811</v>
      </c>
      <c r="L46" s="33">
        <v>43014.608073723284</v>
      </c>
      <c r="M46" s="33">
        <v>6969.8523126586924</v>
      </c>
      <c r="N46" s="33">
        <v>910.84524138621657</v>
      </c>
      <c r="O46" s="33">
        <v>15447.448732967574</v>
      </c>
      <c r="P46" s="33">
        <v>40782.888300272782</v>
      </c>
      <c r="Q46" s="33">
        <v>22366.582944380483</v>
      </c>
      <c r="R46" s="33">
        <v>313.47320307858564</v>
      </c>
      <c r="S46" s="33">
        <v>19884.441070182045</v>
      </c>
      <c r="T46" s="33">
        <v>4931.2620885960323</v>
      </c>
      <c r="U46" s="33">
        <v>25873.268360584381</v>
      </c>
      <c r="V46" s="33">
        <v>32918.428479860289</v>
      </c>
      <c r="W46" s="33">
        <v>88971.154737233417</v>
      </c>
      <c r="X46" s="33">
        <v>24094.219139539597</v>
      </c>
      <c r="Y46" s="33">
        <v>137113.39692756659</v>
      </c>
      <c r="Z46" s="33">
        <v>130221.18870192491</v>
      </c>
      <c r="AA46" s="33">
        <v>56733.773657680162</v>
      </c>
      <c r="AB46" s="33">
        <v>14344.576985723968</v>
      </c>
      <c r="AC46" s="33">
        <v>17945.956647854178</v>
      </c>
      <c r="AD46" s="33">
        <v>19823.471153273276</v>
      </c>
      <c r="AE46" s="33">
        <v>1329.9745797811458</v>
      </c>
      <c r="AF46" s="33">
        <v>1311.5966885849543</v>
      </c>
      <c r="AG46" s="33">
        <v>43086.400250646737</v>
      </c>
      <c r="AH46" s="33">
        <v>16917.31028769715</v>
      </c>
      <c r="AI46" s="33">
        <v>107409.11179976497</v>
      </c>
      <c r="AJ46" s="33">
        <v>22773.373699869288</v>
      </c>
      <c r="AK46" s="33">
        <v>107606.08716377176</v>
      </c>
      <c r="AL46" s="33">
        <v>284257.93802656152</v>
      </c>
      <c r="AM46" s="33">
        <v>71833.293242465996</v>
      </c>
      <c r="AN46" s="33">
        <v>247829.61981305148</v>
      </c>
      <c r="AO46" s="33">
        <v>243743.29477412315</v>
      </c>
      <c r="AP46" s="33">
        <v>114750.2396482434</v>
      </c>
      <c r="AQ46" s="33">
        <v>9661189.603809936</v>
      </c>
      <c r="AR46" s="33">
        <v>211806.66464318393</v>
      </c>
      <c r="AS46" s="33">
        <v>2494.221058039363</v>
      </c>
      <c r="AT46" s="33">
        <v>6016.7682998819009</v>
      </c>
      <c r="AU46" s="33">
        <v>15436.021165738082</v>
      </c>
      <c r="AV46" s="33">
        <v>2591.1058460711274</v>
      </c>
      <c r="AW46" s="33">
        <v>25047.567836357921</v>
      </c>
      <c r="AX46" s="33">
        <v>20823.93468974204</v>
      </c>
      <c r="AY46" s="33">
        <v>10523.493715174076</v>
      </c>
      <c r="AZ46" s="33">
        <v>130981.39169426059</v>
      </c>
      <c r="BA46" s="33">
        <v>662918.35306361655</v>
      </c>
      <c r="BB46" s="33">
        <v>3047.1583048136804</v>
      </c>
      <c r="BC46" s="33">
        <v>20318.140141046162</v>
      </c>
      <c r="BD46" s="33">
        <v>79942.826062097345</v>
      </c>
      <c r="BE46" s="33">
        <v>4018.3701433632241</v>
      </c>
      <c r="BF46" s="33">
        <v>23368.818149090235</v>
      </c>
      <c r="BG46" s="33">
        <v>36533.420307544438</v>
      </c>
      <c r="BH46" s="33">
        <v>11816.3127170524</v>
      </c>
      <c r="BI46" s="33">
        <v>55830.311472638183</v>
      </c>
      <c r="BJ46" s="33">
        <v>1858.0852775921203</v>
      </c>
      <c r="BK46" s="33">
        <v>3291.8862536528159</v>
      </c>
      <c r="BL46" s="33">
        <v>712.38962734008499</v>
      </c>
      <c r="BM46" s="33">
        <v>9940.7544307703738</v>
      </c>
      <c r="BN46" s="33">
        <v>498.95569211567272</v>
      </c>
      <c r="BO46" s="33">
        <v>3619.6581501301002</v>
      </c>
      <c r="BP46" s="33">
        <v>7048.2302299049898</v>
      </c>
      <c r="BQ46" s="33">
        <v>382289.43462108739</v>
      </c>
      <c r="BR46" s="33">
        <v>6154.7714771691344</v>
      </c>
      <c r="BS46" s="33">
        <v>11107.949493726503</v>
      </c>
      <c r="BT46" s="33">
        <v>70239.764655337785</v>
      </c>
      <c r="BU46" s="33">
        <v>98479.574625987181</v>
      </c>
      <c r="BV46" s="33">
        <v>50152.316969170206</v>
      </c>
      <c r="BW46" s="33">
        <v>7121.2183908189427</v>
      </c>
      <c r="BX46" s="33">
        <v>59864.917329636235</v>
      </c>
      <c r="BY46" s="33">
        <v>98410.821487264664</v>
      </c>
      <c r="BZ46" s="33">
        <v>55462.039311968758</v>
      </c>
      <c r="CA46" s="33">
        <v>3483.2357102317837</v>
      </c>
      <c r="CB46" s="33">
        <v>115753.7406929142</v>
      </c>
      <c r="CC46" s="33">
        <v>177723.32096350231</v>
      </c>
      <c r="CD46" s="33">
        <v>346854.96833958087</v>
      </c>
      <c r="CE46" s="33">
        <v>283803.15042786987</v>
      </c>
      <c r="CF46" s="33">
        <v>63143.000811754377</v>
      </c>
      <c r="CG46" s="33">
        <v>2990.294125679512</v>
      </c>
      <c r="CH46" s="33">
        <v>54792.114128556357</v>
      </c>
      <c r="CI46" s="33">
        <v>29386.28867067855</v>
      </c>
      <c r="CJ46" s="33">
        <v>31455.922637613505</v>
      </c>
      <c r="CK46" s="33">
        <v>11731.445623826343</v>
      </c>
      <c r="CL46" s="33">
        <v>12562.636232054572</v>
      </c>
      <c r="CM46" s="33">
        <v>129092.70760084075</v>
      </c>
      <c r="CN46" s="33">
        <v>11836.434394062924</v>
      </c>
      <c r="CO46" s="33">
        <v>201651.43184489233</v>
      </c>
      <c r="CP46" s="33">
        <v>471434.55402687035</v>
      </c>
      <c r="CQ46" s="33">
        <v>16962.944656266522</v>
      </c>
      <c r="CR46" s="33">
        <v>47450.19610320808</v>
      </c>
      <c r="CS46" s="33">
        <v>82361.884870345646</v>
      </c>
      <c r="CT46" s="33">
        <v>40530.171445992462</v>
      </c>
      <c r="CU46" s="33">
        <v>54771.616745235246</v>
      </c>
      <c r="CV46" s="33">
        <v>29965.541718919696</v>
      </c>
      <c r="CW46" s="33">
        <v>0</v>
      </c>
      <c r="CX46" s="33">
        <v>2666.8706985057406</v>
      </c>
      <c r="CY46" s="33">
        <v>363239.52698731463</v>
      </c>
      <c r="CZ46" s="33">
        <v>4517.9676760608136</v>
      </c>
      <c r="DA46" s="33">
        <v>6968.9987378240821</v>
      </c>
      <c r="DB46" s="33">
        <v>1036098.829726894</v>
      </c>
      <c r="DC46" s="33">
        <v>115840.764874537</v>
      </c>
      <c r="DD46" s="33">
        <v>376055.22022729769</v>
      </c>
      <c r="DE46" s="33">
        <v>180198.26118912487</v>
      </c>
      <c r="DF46" s="33">
        <v>652405.49821672752</v>
      </c>
      <c r="DG46" s="33">
        <v>451235.77273355814</v>
      </c>
      <c r="DH46" s="33">
        <v>307905.46008365834</v>
      </c>
      <c r="DI46" s="33">
        <v>28492.961642143408</v>
      </c>
      <c r="DJ46" s="33">
        <v>7840.1030295990176</v>
      </c>
      <c r="DK46" s="33">
        <v>6422.1463429847854</v>
      </c>
      <c r="DL46" s="33">
        <v>51224.390472341329</v>
      </c>
      <c r="DM46" s="33">
        <v>26546.599500957498</v>
      </c>
      <c r="DN46" s="33">
        <v>124.19215082598308</v>
      </c>
      <c r="DO46" s="33">
        <v>1110.3021827286311</v>
      </c>
      <c r="DP46" s="33">
        <v>2573.0357719295489</v>
      </c>
      <c r="DQ46" s="33">
        <v>1923.739927227293</v>
      </c>
      <c r="DR46" s="33">
        <v>15344.123808391183</v>
      </c>
      <c r="DS46" s="33">
        <v>8162.9761787489715</v>
      </c>
      <c r="DT46" s="33">
        <v>97527.551137581118</v>
      </c>
      <c r="DU46" s="33">
        <v>242530.21662725962</v>
      </c>
      <c r="DV46" s="33">
        <v>140635.67628713572</v>
      </c>
      <c r="DW46" s="33">
        <v>112911.55615269893</v>
      </c>
      <c r="DX46" s="33">
        <v>51106.22267411225</v>
      </c>
      <c r="DY46" s="33">
        <v>8165.5580480896733</v>
      </c>
      <c r="DZ46" s="33">
        <v>658077.60804916313</v>
      </c>
      <c r="EA46" s="33">
        <v>1960420.7663324992</v>
      </c>
      <c r="EB46" s="33">
        <v>567455.3616154904</v>
      </c>
      <c r="EC46" s="33">
        <v>6015729.3880947772</v>
      </c>
      <c r="ED46" s="33">
        <v>892567.99592684908</v>
      </c>
      <c r="EE46" s="33">
        <v>1473972.8518707291</v>
      </c>
      <c r="EF46" s="33">
        <v>1285206.9626376498</v>
      </c>
      <c r="EG46" s="33">
        <v>32794.410827299289</v>
      </c>
      <c r="EH46" s="33">
        <v>5492372.8294150308</v>
      </c>
      <c r="EI46" s="33">
        <v>755363.77487626113</v>
      </c>
      <c r="EJ46" s="33">
        <v>740620.97830978548</v>
      </c>
      <c r="EK46" s="33">
        <v>125825.17937293455</v>
      </c>
      <c r="EL46" s="33">
        <v>43088.11195012369</v>
      </c>
      <c r="EM46" s="33">
        <v>44412.269591926197</v>
      </c>
      <c r="EN46" s="33">
        <v>760655.46415242413</v>
      </c>
      <c r="EO46" s="33">
        <v>913886.42639559391</v>
      </c>
      <c r="EP46" s="33">
        <v>37272.251751055272</v>
      </c>
      <c r="EQ46" s="33">
        <v>4159665.9810238439</v>
      </c>
      <c r="ER46" s="33">
        <v>164504.36132059788</v>
      </c>
      <c r="ES46" s="33">
        <v>42915.103585046047</v>
      </c>
      <c r="ET46" s="33">
        <v>74190.940952192454</v>
      </c>
      <c r="EU46" s="33">
        <v>14349.876039205179</v>
      </c>
      <c r="EV46" s="33">
        <v>106807.2624604024</v>
      </c>
      <c r="EW46" s="33">
        <v>480299.92982710747</v>
      </c>
      <c r="EX46" s="33">
        <v>380131.79214144131</v>
      </c>
      <c r="EY46" s="33">
        <v>19419.163532104278</v>
      </c>
      <c r="EZ46" s="33">
        <v>6163298.6049548099</v>
      </c>
      <c r="FA46" s="34">
        <v>54638451.763967335</v>
      </c>
      <c r="FB46" s="35">
        <v>2626387.151951992</v>
      </c>
      <c r="FC46" s="35">
        <v>11205404.499750752</v>
      </c>
      <c r="FD46" s="34">
        <v>13831791.651702743</v>
      </c>
      <c r="FE46" s="35">
        <v>0</v>
      </c>
      <c r="FF46" s="34">
        <v>13831791.651702743</v>
      </c>
      <c r="FG46" s="35">
        <v>1039014.2635279268</v>
      </c>
      <c r="FH46" s="35">
        <v>-3502450.400239734</v>
      </c>
      <c r="FI46" s="34">
        <v>-2463436.136711807</v>
      </c>
      <c r="FJ46" s="35">
        <v>41571133.70544254</v>
      </c>
      <c r="FK46" s="36">
        <v>52939489.220433474</v>
      </c>
      <c r="FL46" s="35">
        <v>4911524.0414355611</v>
      </c>
      <c r="FM46" s="37">
        <v>102666416.94296522</v>
      </c>
    </row>
    <row r="47" spans="1:169">
      <c r="A47" s="359"/>
      <c r="B47" s="31" t="s">
        <v>393</v>
      </c>
      <c r="C47" s="32" t="s">
        <v>394</v>
      </c>
      <c r="D47" s="33">
        <v>2169570.1798771149</v>
      </c>
      <c r="E47" s="33">
        <v>230897.41947845483</v>
      </c>
      <c r="F47" s="33">
        <v>458933.39691484737</v>
      </c>
      <c r="G47" s="33">
        <v>766858.40481956536</v>
      </c>
      <c r="H47" s="33">
        <v>1365667.4159777137</v>
      </c>
      <c r="I47" s="33">
        <v>657352.10240524833</v>
      </c>
      <c r="J47" s="33">
        <v>332954.71099045553</v>
      </c>
      <c r="K47" s="33">
        <v>1709440.4585800581</v>
      </c>
      <c r="L47" s="33">
        <v>1803978.9600906649</v>
      </c>
      <c r="M47" s="33">
        <v>4074274.5478336262</v>
      </c>
      <c r="N47" s="33">
        <v>799064.56712566968</v>
      </c>
      <c r="O47" s="33">
        <v>73354.433159073276</v>
      </c>
      <c r="P47" s="33">
        <v>166967.53520215629</v>
      </c>
      <c r="Q47" s="33">
        <v>57424.92958950028</v>
      </c>
      <c r="R47" s="33">
        <v>10617.841201460462</v>
      </c>
      <c r="S47" s="33">
        <v>53110.661782108233</v>
      </c>
      <c r="T47" s="33">
        <v>59127.193938784192</v>
      </c>
      <c r="U47" s="33">
        <v>119064.72073544399</v>
      </c>
      <c r="V47" s="33">
        <v>36540.447621382293</v>
      </c>
      <c r="W47" s="33">
        <v>47422.723452796454</v>
      </c>
      <c r="X47" s="33">
        <v>29134.966753511751</v>
      </c>
      <c r="Y47" s="33">
        <v>140270.4902881773</v>
      </c>
      <c r="Z47" s="33">
        <v>68647.590715107552</v>
      </c>
      <c r="AA47" s="33">
        <v>105168.80346790102</v>
      </c>
      <c r="AB47" s="33">
        <v>27802.00030227883</v>
      </c>
      <c r="AC47" s="33">
        <v>20396.310711676138</v>
      </c>
      <c r="AD47" s="33">
        <v>204290.80062882078</v>
      </c>
      <c r="AE47" s="33">
        <v>50849.060685192526</v>
      </c>
      <c r="AF47" s="33">
        <v>38816.745373979269</v>
      </c>
      <c r="AG47" s="33">
        <v>37177.0002955948</v>
      </c>
      <c r="AH47" s="33">
        <v>196109.81963873139</v>
      </c>
      <c r="AI47" s="33">
        <v>411923.4648622481</v>
      </c>
      <c r="AJ47" s="33">
        <v>76632.75369376989</v>
      </c>
      <c r="AK47" s="33">
        <v>104510.66437230802</v>
      </c>
      <c r="AL47" s="33">
        <v>671230.46705953858</v>
      </c>
      <c r="AM47" s="33">
        <v>333115.78936690843</v>
      </c>
      <c r="AN47" s="33">
        <v>331447.95107713726</v>
      </c>
      <c r="AO47" s="33">
        <v>119080.48211068579</v>
      </c>
      <c r="AP47" s="33">
        <v>225059.1399832922</v>
      </c>
      <c r="AQ47" s="33">
        <v>178238.99305764286</v>
      </c>
      <c r="AR47" s="33">
        <v>20731221.910473306</v>
      </c>
      <c r="AS47" s="33">
        <v>214160.69149667979</v>
      </c>
      <c r="AT47" s="33">
        <v>19459705.13737496</v>
      </c>
      <c r="AU47" s="33">
        <v>1369857.9725415765</v>
      </c>
      <c r="AV47" s="33">
        <v>39012.098136768931</v>
      </c>
      <c r="AW47" s="33">
        <v>1844690.7767816908</v>
      </c>
      <c r="AX47" s="33">
        <v>20793489.985640656</v>
      </c>
      <c r="AY47" s="33">
        <v>8419158.989291247</v>
      </c>
      <c r="AZ47" s="33">
        <v>176054.70365836821</v>
      </c>
      <c r="BA47" s="33">
        <v>474305.05805845716</v>
      </c>
      <c r="BB47" s="33">
        <v>3464990.2950472981</v>
      </c>
      <c r="BC47" s="33">
        <v>124437.82985791414</v>
      </c>
      <c r="BD47" s="33">
        <v>1677204.3417075512</v>
      </c>
      <c r="BE47" s="33">
        <v>2289959.5386268343</v>
      </c>
      <c r="BF47" s="33">
        <v>1283453.2401583942</v>
      </c>
      <c r="BG47" s="33">
        <v>4185503.8824485424</v>
      </c>
      <c r="BH47" s="33">
        <v>3873663.0759183317</v>
      </c>
      <c r="BI47" s="33">
        <v>2273272.0123170032</v>
      </c>
      <c r="BJ47" s="33">
        <v>672681.93378928897</v>
      </c>
      <c r="BK47" s="33">
        <v>3180601.4090658347</v>
      </c>
      <c r="BL47" s="33">
        <v>92252.006995177187</v>
      </c>
      <c r="BM47" s="33">
        <v>741694.48145379906</v>
      </c>
      <c r="BN47" s="33">
        <v>39059.293368266677</v>
      </c>
      <c r="BO47" s="33">
        <v>5938658.5812770706</v>
      </c>
      <c r="BP47" s="33">
        <v>189484.13194611965</v>
      </c>
      <c r="BQ47" s="33">
        <v>2565929.9231777396</v>
      </c>
      <c r="BR47" s="33">
        <v>149269.15935358359</v>
      </c>
      <c r="BS47" s="33">
        <v>124732.00004844907</v>
      </c>
      <c r="BT47" s="33">
        <v>353720.47583722038</v>
      </c>
      <c r="BU47" s="33">
        <v>393745.92179083067</v>
      </c>
      <c r="BV47" s="33">
        <v>125333.26803112886</v>
      </c>
      <c r="BW47" s="33">
        <v>14457.649076069929</v>
      </c>
      <c r="BX47" s="33">
        <v>874038.3567078393</v>
      </c>
      <c r="BY47" s="33">
        <v>358301.98895459023</v>
      </c>
      <c r="BZ47" s="33">
        <v>249670.4352376656</v>
      </c>
      <c r="CA47" s="33">
        <v>82116.595678815691</v>
      </c>
      <c r="CB47" s="33">
        <v>150364.23241996556</v>
      </c>
      <c r="CC47" s="33">
        <v>194621.94100378139</v>
      </c>
      <c r="CD47" s="33">
        <v>595174.09006943624</v>
      </c>
      <c r="CE47" s="33">
        <v>511679.92491125618</v>
      </c>
      <c r="CF47" s="33">
        <v>53786.281726199159</v>
      </c>
      <c r="CG47" s="33">
        <v>160076.89076515887</v>
      </c>
      <c r="CH47" s="33">
        <v>230615.64708501066</v>
      </c>
      <c r="CI47" s="33">
        <v>144064.90719359499</v>
      </c>
      <c r="CJ47" s="33">
        <v>594565.99422995083</v>
      </c>
      <c r="CK47" s="33">
        <v>115277.57749100913</v>
      </c>
      <c r="CL47" s="33">
        <v>40595.677945219984</v>
      </c>
      <c r="CM47" s="33">
        <v>167880.25224063199</v>
      </c>
      <c r="CN47" s="33">
        <v>59155.500880832049</v>
      </c>
      <c r="CO47" s="33">
        <v>344088.03986569273</v>
      </c>
      <c r="CP47" s="33">
        <v>122356.92458676346</v>
      </c>
      <c r="CQ47" s="33">
        <v>10234.888157240377</v>
      </c>
      <c r="CR47" s="33">
        <v>19249.862786142279</v>
      </c>
      <c r="CS47" s="33">
        <v>230564.03973318398</v>
      </c>
      <c r="CT47" s="33">
        <v>49025.324026527924</v>
      </c>
      <c r="CU47" s="33">
        <v>283342.227885033</v>
      </c>
      <c r="CV47" s="33">
        <v>195873.69357119635</v>
      </c>
      <c r="CW47" s="33">
        <v>180735.6595681356</v>
      </c>
      <c r="CX47" s="33">
        <v>283482.39117052185</v>
      </c>
      <c r="CY47" s="33">
        <v>9925021.245932918</v>
      </c>
      <c r="CZ47" s="33">
        <v>829141.74473595293</v>
      </c>
      <c r="DA47" s="33">
        <v>38463.431520377118</v>
      </c>
      <c r="DB47" s="33">
        <v>6880702.6801040517</v>
      </c>
      <c r="DC47" s="33">
        <v>992249.5906707074</v>
      </c>
      <c r="DD47" s="33">
        <v>16698409.630392922</v>
      </c>
      <c r="DE47" s="33">
        <v>7755759.2183409045</v>
      </c>
      <c r="DF47" s="33">
        <v>1619292.2551060291</v>
      </c>
      <c r="DG47" s="33">
        <v>1525307.6135691095</v>
      </c>
      <c r="DH47" s="33">
        <v>2237632.7376460866</v>
      </c>
      <c r="DI47" s="33">
        <v>1058269.047257259</v>
      </c>
      <c r="DJ47" s="33">
        <v>255588.58224395511</v>
      </c>
      <c r="DK47" s="33">
        <v>1303838.6624276403</v>
      </c>
      <c r="DL47" s="33">
        <v>4834115.3791677114</v>
      </c>
      <c r="DM47" s="33">
        <v>32569249.172396138</v>
      </c>
      <c r="DN47" s="33">
        <v>335212.82933571556</v>
      </c>
      <c r="DO47" s="33">
        <v>10430954.646811591</v>
      </c>
      <c r="DP47" s="33">
        <v>3691407.1329593668</v>
      </c>
      <c r="DQ47" s="33">
        <v>3586407.3400156572</v>
      </c>
      <c r="DR47" s="33">
        <v>205311.92499343187</v>
      </c>
      <c r="DS47" s="33">
        <v>25819885.974272251</v>
      </c>
      <c r="DT47" s="33">
        <v>11083504.054712392</v>
      </c>
      <c r="DU47" s="33">
        <v>2216310.6592453611</v>
      </c>
      <c r="DV47" s="33">
        <v>573552.52376431844</v>
      </c>
      <c r="DW47" s="33">
        <v>295604.55857176386</v>
      </c>
      <c r="DX47" s="33">
        <v>532306.30648513255</v>
      </c>
      <c r="DY47" s="33">
        <v>54813.67626664928</v>
      </c>
      <c r="DZ47" s="33">
        <v>375906.22099874297</v>
      </c>
      <c r="EA47" s="33">
        <v>84010.73144826699</v>
      </c>
      <c r="EB47" s="33">
        <v>69112.628698809349</v>
      </c>
      <c r="EC47" s="33">
        <v>2934658.3903795248</v>
      </c>
      <c r="ED47" s="33">
        <v>415752.00590442831</v>
      </c>
      <c r="EE47" s="33">
        <v>379080.17463139672</v>
      </c>
      <c r="EF47" s="33">
        <v>1528256.1230027433</v>
      </c>
      <c r="EG47" s="33">
        <v>3727590.5465744724</v>
      </c>
      <c r="EH47" s="33">
        <v>15529360.573301349</v>
      </c>
      <c r="EI47" s="33">
        <v>1475382.5693941354</v>
      </c>
      <c r="EJ47" s="33">
        <v>10206553.656723952</v>
      </c>
      <c r="EK47" s="33">
        <v>2168345.6450050208</v>
      </c>
      <c r="EL47" s="33">
        <v>265294.72273329826</v>
      </c>
      <c r="EM47" s="33">
        <v>224539.68602123446</v>
      </c>
      <c r="EN47" s="33">
        <v>754794.19139155466</v>
      </c>
      <c r="EO47" s="33">
        <v>709235.97645045829</v>
      </c>
      <c r="EP47" s="33">
        <v>508880.80011762155</v>
      </c>
      <c r="EQ47" s="33">
        <v>2786127.9066548171</v>
      </c>
      <c r="ER47" s="33">
        <v>158332.24505746216</v>
      </c>
      <c r="ES47" s="33">
        <v>81393.363369177678</v>
      </c>
      <c r="ET47" s="33">
        <v>59097.792642983521</v>
      </c>
      <c r="EU47" s="33">
        <v>131704.18328052768</v>
      </c>
      <c r="EV47" s="33">
        <v>113021.53645632352</v>
      </c>
      <c r="EW47" s="33">
        <v>114914.25032388599</v>
      </c>
      <c r="EX47" s="33">
        <v>50381.416946954487</v>
      </c>
      <c r="EY47" s="33">
        <v>13378.203776365144</v>
      </c>
      <c r="EZ47" s="33">
        <v>4509307.1865816396</v>
      </c>
      <c r="FA47" s="34">
        <v>328661952.41267085</v>
      </c>
      <c r="FB47" s="35">
        <v>4644151.418055553</v>
      </c>
      <c r="FC47" s="35">
        <v>27341421.009045206</v>
      </c>
      <c r="FD47" s="34">
        <v>31985572.427100759</v>
      </c>
      <c r="FE47" s="35">
        <v>0</v>
      </c>
      <c r="FF47" s="34">
        <v>31985572.427100759</v>
      </c>
      <c r="FG47" s="35">
        <v>0</v>
      </c>
      <c r="FH47" s="35">
        <v>-7385862.3181193788</v>
      </c>
      <c r="FI47" s="34">
        <v>-7385862.3181193788</v>
      </c>
      <c r="FJ47" s="35">
        <v>15344470.544708099</v>
      </c>
      <c r="FK47" s="36">
        <v>39944180.653689474</v>
      </c>
      <c r="FL47" s="35">
        <v>17599501.708654378</v>
      </c>
      <c r="FM47" s="37">
        <v>351006631.35770631</v>
      </c>
    </row>
    <row r="48" spans="1:169">
      <c r="A48" s="359"/>
      <c r="B48" s="31" t="s">
        <v>395</v>
      </c>
      <c r="C48" s="32" t="s">
        <v>396</v>
      </c>
      <c r="D48" s="33">
        <v>0</v>
      </c>
      <c r="E48" s="33">
        <v>0</v>
      </c>
      <c r="F48" s="33">
        <v>0</v>
      </c>
      <c r="G48" s="33">
        <v>0</v>
      </c>
      <c r="H48" s="33">
        <v>0</v>
      </c>
      <c r="I48" s="33">
        <v>43010.445993655921</v>
      </c>
      <c r="J48" s="33">
        <v>63021.482227179215</v>
      </c>
      <c r="K48" s="33">
        <v>101104.92781576831</v>
      </c>
      <c r="L48" s="33">
        <v>32848.327451480043</v>
      </c>
      <c r="M48" s="33">
        <v>55045.039106782824</v>
      </c>
      <c r="N48" s="33">
        <v>121.23692404393107</v>
      </c>
      <c r="O48" s="33">
        <v>0</v>
      </c>
      <c r="P48" s="33">
        <v>0</v>
      </c>
      <c r="Q48" s="33">
        <v>0</v>
      </c>
      <c r="R48" s="33">
        <v>0</v>
      </c>
      <c r="S48" s="33">
        <v>0</v>
      </c>
      <c r="T48" s="33">
        <v>0</v>
      </c>
      <c r="U48" s="33">
        <v>0</v>
      </c>
      <c r="V48" s="33">
        <v>0</v>
      </c>
      <c r="W48" s="33">
        <v>0</v>
      </c>
      <c r="X48" s="33">
        <v>0</v>
      </c>
      <c r="Y48" s="33">
        <v>0</v>
      </c>
      <c r="Z48" s="33">
        <v>0</v>
      </c>
      <c r="AA48" s="33">
        <v>0</v>
      </c>
      <c r="AB48" s="33">
        <v>0</v>
      </c>
      <c r="AC48" s="33">
        <v>0</v>
      </c>
      <c r="AD48" s="33">
        <v>0</v>
      </c>
      <c r="AE48" s="33">
        <v>0</v>
      </c>
      <c r="AF48" s="33">
        <v>0</v>
      </c>
      <c r="AG48" s="33">
        <v>0</v>
      </c>
      <c r="AH48" s="33">
        <v>0</v>
      </c>
      <c r="AI48" s="33">
        <v>0</v>
      </c>
      <c r="AJ48" s="33">
        <v>0</v>
      </c>
      <c r="AK48" s="33">
        <v>0</v>
      </c>
      <c r="AL48" s="33">
        <v>0</v>
      </c>
      <c r="AM48" s="33">
        <v>0</v>
      </c>
      <c r="AN48" s="33">
        <v>0</v>
      </c>
      <c r="AO48" s="33">
        <v>0</v>
      </c>
      <c r="AP48" s="33">
        <v>0</v>
      </c>
      <c r="AQ48" s="33">
        <v>0</v>
      </c>
      <c r="AR48" s="33">
        <v>0</v>
      </c>
      <c r="AS48" s="33">
        <v>1742693.3601232453</v>
      </c>
      <c r="AT48" s="33">
        <v>3751999.6320163445</v>
      </c>
      <c r="AU48" s="33">
        <v>227047.43842383425</v>
      </c>
      <c r="AV48" s="33">
        <v>403171.94566656102</v>
      </c>
      <c r="AW48" s="33">
        <v>145994.67018205443</v>
      </c>
      <c r="AX48" s="33">
        <v>236947.59377848817</v>
      </c>
      <c r="AY48" s="33">
        <v>3515083.5762509704</v>
      </c>
      <c r="AZ48" s="33">
        <v>0</v>
      </c>
      <c r="BA48" s="33">
        <v>0</v>
      </c>
      <c r="BB48" s="33">
        <v>0</v>
      </c>
      <c r="BC48" s="33">
        <v>65494.896697602118</v>
      </c>
      <c r="BD48" s="33">
        <v>323342.19518258271</v>
      </c>
      <c r="BE48" s="33">
        <v>39907.369136232759</v>
      </c>
      <c r="BF48" s="33">
        <v>200769.19712572484</v>
      </c>
      <c r="BG48" s="33">
        <v>181488.76343358547</v>
      </c>
      <c r="BH48" s="33">
        <v>356022.67442498083</v>
      </c>
      <c r="BI48" s="33">
        <v>130363.91619096574</v>
      </c>
      <c r="BJ48" s="33">
        <v>106131.44762125204</v>
      </c>
      <c r="BK48" s="33">
        <v>1213785.4071174725</v>
      </c>
      <c r="BL48" s="33">
        <v>5404324.8842468346</v>
      </c>
      <c r="BM48" s="33">
        <v>33563184.747314855</v>
      </c>
      <c r="BN48" s="33">
        <v>2303631.2206088435</v>
      </c>
      <c r="BO48" s="33">
        <v>970219.1897903753</v>
      </c>
      <c r="BP48" s="33">
        <v>122703.34395122128</v>
      </c>
      <c r="BQ48" s="33">
        <v>512352.83715891367</v>
      </c>
      <c r="BR48" s="33">
        <v>0</v>
      </c>
      <c r="BS48" s="33">
        <v>0</v>
      </c>
      <c r="BT48" s="33">
        <v>0</v>
      </c>
      <c r="BU48" s="33">
        <v>0</v>
      </c>
      <c r="BV48" s="33">
        <v>0</v>
      </c>
      <c r="BW48" s="33">
        <v>0</v>
      </c>
      <c r="BX48" s="33">
        <v>0</v>
      </c>
      <c r="BY48" s="33">
        <v>0</v>
      </c>
      <c r="BZ48" s="33">
        <v>0</v>
      </c>
      <c r="CA48" s="33">
        <v>0</v>
      </c>
      <c r="CB48" s="33">
        <v>0</v>
      </c>
      <c r="CC48" s="33">
        <v>0</v>
      </c>
      <c r="CD48" s="33">
        <v>0</v>
      </c>
      <c r="CE48" s="33">
        <v>0</v>
      </c>
      <c r="CF48" s="33">
        <v>0</v>
      </c>
      <c r="CG48" s="33">
        <v>0</v>
      </c>
      <c r="CH48" s="33">
        <v>0</v>
      </c>
      <c r="CI48" s="33">
        <v>0</v>
      </c>
      <c r="CJ48" s="33">
        <v>0</v>
      </c>
      <c r="CK48" s="33">
        <v>0</v>
      </c>
      <c r="CL48" s="33">
        <v>0</v>
      </c>
      <c r="CM48" s="33">
        <v>0</v>
      </c>
      <c r="CN48" s="33">
        <v>0</v>
      </c>
      <c r="CO48" s="33">
        <v>0</v>
      </c>
      <c r="CP48" s="33">
        <v>0</v>
      </c>
      <c r="CQ48" s="33">
        <v>0</v>
      </c>
      <c r="CR48" s="33">
        <v>0</v>
      </c>
      <c r="CS48" s="33">
        <v>0</v>
      </c>
      <c r="CT48" s="33">
        <v>0</v>
      </c>
      <c r="CU48" s="33">
        <v>0</v>
      </c>
      <c r="CV48" s="33">
        <v>143632.55878467002</v>
      </c>
      <c r="CW48" s="33">
        <v>31852.908320644521</v>
      </c>
      <c r="CX48" s="33">
        <v>1355.442833602518</v>
      </c>
      <c r="CY48" s="33">
        <v>385464.24234666105</v>
      </c>
      <c r="CZ48" s="33">
        <v>1053352.7564314243</v>
      </c>
      <c r="DA48" s="33">
        <v>0</v>
      </c>
      <c r="DB48" s="33">
        <v>715441.61462074076</v>
      </c>
      <c r="DC48" s="33">
        <v>113055.40148051786</v>
      </c>
      <c r="DD48" s="33">
        <v>554709.29693296202</v>
      </c>
      <c r="DE48" s="33">
        <v>265805.77903517708</v>
      </c>
      <c r="DF48" s="33">
        <v>0</v>
      </c>
      <c r="DG48" s="33">
        <v>0</v>
      </c>
      <c r="DH48" s="33">
        <v>0</v>
      </c>
      <c r="DI48" s="33">
        <v>0</v>
      </c>
      <c r="DJ48" s="33">
        <v>0</v>
      </c>
      <c r="DK48" s="33">
        <v>0</v>
      </c>
      <c r="DL48" s="33">
        <v>0</v>
      </c>
      <c r="DM48" s="33">
        <v>0</v>
      </c>
      <c r="DN48" s="33">
        <v>0</v>
      </c>
      <c r="DO48" s="33">
        <v>0</v>
      </c>
      <c r="DP48" s="33">
        <v>0</v>
      </c>
      <c r="DQ48" s="33">
        <v>0</v>
      </c>
      <c r="DR48" s="33">
        <v>0</v>
      </c>
      <c r="DS48" s="33">
        <v>0</v>
      </c>
      <c r="DT48" s="33">
        <v>0</v>
      </c>
      <c r="DU48" s="33">
        <v>0</v>
      </c>
      <c r="DV48" s="33">
        <v>0</v>
      </c>
      <c r="DW48" s="33">
        <v>159960.48967613524</v>
      </c>
      <c r="DX48" s="33">
        <v>0</v>
      </c>
      <c r="DY48" s="33">
        <v>0</v>
      </c>
      <c r="DZ48" s="33">
        <v>0</v>
      </c>
      <c r="EA48" s="33">
        <v>0</v>
      </c>
      <c r="EB48" s="33">
        <v>0</v>
      </c>
      <c r="EC48" s="33">
        <v>0</v>
      </c>
      <c r="ED48" s="33">
        <v>0</v>
      </c>
      <c r="EE48" s="33">
        <v>0</v>
      </c>
      <c r="EF48" s="33">
        <v>0</v>
      </c>
      <c r="EG48" s="33">
        <v>0</v>
      </c>
      <c r="EH48" s="33">
        <v>0</v>
      </c>
      <c r="EI48" s="33">
        <v>0</v>
      </c>
      <c r="EJ48" s="33">
        <v>0</v>
      </c>
      <c r="EK48" s="33">
        <v>0</v>
      </c>
      <c r="EL48" s="33">
        <v>0</v>
      </c>
      <c r="EM48" s="33">
        <v>0</v>
      </c>
      <c r="EN48" s="33">
        <v>0</v>
      </c>
      <c r="EO48" s="33">
        <v>0</v>
      </c>
      <c r="EP48" s="33">
        <v>0</v>
      </c>
      <c r="EQ48" s="33">
        <v>0</v>
      </c>
      <c r="ER48" s="33">
        <v>0</v>
      </c>
      <c r="ES48" s="33">
        <v>0</v>
      </c>
      <c r="ET48" s="33">
        <v>0</v>
      </c>
      <c r="EU48" s="33">
        <v>0</v>
      </c>
      <c r="EV48" s="33">
        <v>0</v>
      </c>
      <c r="EW48" s="33">
        <v>0</v>
      </c>
      <c r="EX48" s="33">
        <v>0</v>
      </c>
      <c r="EY48" s="33">
        <v>0</v>
      </c>
      <c r="EZ48" s="33">
        <v>0</v>
      </c>
      <c r="FA48" s="34">
        <v>59236442.256424382</v>
      </c>
      <c r="FB48" s="35">
        <v>1101476.7750353126</v>
      </c>
      <c r="FC48" s="35">
        <v>972163.63152166456</v>
      </c>
      <c r="FD48" s="34">
        <v>2073640.4065569772</v>
      </c>
      <c r="FE48" s="35">
        <v>0</v>
      </c>
      <c r="FF48" s="34">
        <v>2073640.4065569772</v>
      </c>
      <c r="FG48" s="35">
        <v>0</v>
      </c>
      <c r="FH48" s="35">
        <v>1430463.0691422969</v>
      </c>
      <c r="FI48" s="34">
        <v>1430463.0691422969</v>
      </c>
      <c r="FJ48" s="35">
        <v>636753.85646888951</v>
      </c>
      <c r="FK48" s="36">
        <v>4140857.3321681633</v>
      </c>
      <c r="FL48" s="35">
        <v>5050646.4714428149</v>
      </c>
      <c r="FM48" s="37">
        <v>58326653.11714983</v>
      </c>
    </row>
    <row r="49" spans="1:169">
      <c r="A49" s="359"/>
      <c r="B49" s="31" t="s">
        <v>51</v>
      </c>
      <c r="C49" s="32" t="s">
        <v>397</v>
      </c>
      <c r="D49" s="33">
        <v>2066.7999627473323</v>
      </c>
      <c r="E49" s="33">
        <v>23.289335518586245</v>
      </c>
      <c r="F49" s="33">
        <v>322.08089935601743</v>
      </c>
      <c r="G49" s="33">
        <v>9916.7871181255268</v>
      </c>
      <c r="H49" s="33">
        <v>580.9560921196188</v>
      </c>
      <c r="I49" s="33">
        <v>118895.00595571504</v>
      </c>
      <c r="J49" s="33">
        <v>1394664.3591001253</v>
      </c>
      <c r="K49" s="33">
        <v>414396.99782581569</v>
      </c>
      <c r="L49" s="33">
        <v>798222.76963125099</v>
      </c>
      <c r="M49" s="33">
        <v>1621496.5062180271</v>
      </c>
      <c r="N49" s="33">
        <v>230216.80685328785</v>
      </c>
      <c r="O49" s="33">
        <v>0</v>
      </c>
      <c r="P49" s="33">
        <v>0</v>
      </c>
      <c r="Q49" s="33">
        <v>5568.9516095139006</v>
      </c>
      <c r="R49" s="33">
        <v>82632.857443400542</v>
      </c>
      <c r="S49" s="33">
        <v>3728.2863848597058</v>
      </c>
      <c r="T49" s="33">
        <v>2523.8985764806616</v>
      </c>
      <c r="U49" s="33">
        <v>50962.221275852906</v>
      </c>
      <c r="V49" s="33">
        <v>0</v>
      </c>
      <c r="W49" s="33">
        <v>0</v>
      </c>
      <c r="X49" s="33">
        <v>0</v>
      </c>
      <c r="Y49" s="33">
        <v>0</v>
      </c>
      <c r="Z49" s="33">
        <v>91154.746562791595</v>
      </c>
      <c r="AA49" s="33">
        <v>42929.710394810863</v>
      </c>
      <c r="AB49" s="33">
        <v>17.904654020830129</v>
      </c>
      <c r="AC49" s="33">
        <v>3154.873555524629</v>
      </c>
      <c r="AD49" s="33">
        <v>114333.03507189961</v>
      </c>
      <c r="AE49" s="33">
        <v>18181.094709410114</v>
      </c>
      <c r="AF49" s="33">
        <v>8369.8740573737014</v>
      </c>
      <c r="AG49" s="33">
        <v>91451.325741740278</v>
      </c>
      <c r="AH49" s="33">
        <v>510307.92560390721</v>
      </c>
      <c r="AI49" s="33">
        <v>19712.365762522531</v>
      </c>
      <c r="AJ49" s="33">
        <v>150960.97859808506</v>
      </c>
      <c r="AK49" s="33">
        <v>555704.25109708775</v>
      </c>
      <c r="AL49" s="33">
        <v>2931528.4146271367</v>
      </c>
      <c r="AM49" s="33">
        <v>663376.47987885366</v>
      </c>
      <c r="AN49" s="33">
        <v>7854305.3644500468</v>
      </c>
      <c r="AO49" s="33">
        <v>166720.297407559</v>
      </c>
      <c r="AP49" s="33">
        <v>137715.24722135247</v>
      </c>
      <c r="AQ49" s="33">
        <v>125875.90139379704</v>
      </c>
      <c r="AR49" s="33">
        <v>6717658.1899551107</v>
      </c>
      <c r="AS49" s="33">
        <v>86496.75265456838</v>
      </c>
      <c r="AT49" s="33">
        <v>43546272.533431977</v>
      </c>
      <c r="AU49" s="33">
        <v>12444061.972814104</v>
      </c>
      <c r="AV49" s="33">
        <v>7651893.7900093533</v>
      </c>
      <c r="AW49" s="33">
        <v>9556424.4687626157</v>
      </c>
      <c r="AX49" s="33">
        <v>41042676.919599272</v>
      </c>
      <c r="AY49" s="33">
        <v>25993642.710026123</v>
      </c>
      <c r="AZ49" s="33">
        <v>2851641.1330661532</v>
      </c>
      <c r="BA49" s="33">
        <v>8984984.2525540739</v>
      </c>
      <c r="BB49" s="33">
        <v>5948995.6908953814</v>
      </c>
      <c r="BC49" s="33">
        <v>1058914.1192696986</v>
      </c>
      <c r="BD49" s="33">
        <v>8380709.1511690952</v>
      </c>
      <c r="BE49" s="33">
        <v>197873.68388687292</v>
      </c>
      <c r="BF49" s="33">
        <v>411822.06176211685</v>
      </c>
      <c r="BG49" s="33">
        <v>1206310.0195746117</v>
      </c>
      <c r="BH49" s="33">
        <v>7039715.2303228024</v>
      </c>
      <c r="BI49" s="33">
        <v>1058044.8857798958</v>
      </c>
      <c r="BJ49" s="33">
        <v>428735.68546571146</v>
      </c>
      <c r="BK49" s="33">
        <v>1381743.8648400574</v>
      </c>
      <c r="BL49" s="33">
        <v>61407.971391476472</v>
      </c>
      <c r="BM49" s="33">
        <v>2524658.331352042</v>
      </c>
      <c r="BN49" s="33">
        <v>168872.79110342715</v>
      </c>
      <c r="BO49" s="33">
        <v>7176799.4246849511</v>
      </c>
      <c r="BP49" s="33">
        <v>1218087.7156792427</v>
      </c>
      <c r="BQ49" s="33">
        <v>1208011.5330517862</v>
      </c>
      <c r="BR49" s="33">
        <v>18555.420700985826</v>
      </c>
      <c r="BS49" s="33">
        <v>42394.237166629544</v>
      </c>
      <c r="BT49" s="33">
        <v>36606.296991934702</v>
      </c>
      <c r="BU49" s="33">
        <v>263788.00164835621</v>
      </c>
      <c r="BV49" s="33">
        <v>262900.09123426134</v>
      </c>
      <c r="BW49" s="33">
        <v>14470.730344322297</v>
      </c>
      <c r="BX49" s="33">
        <v>681986.05364717194</v>
      </c>
      <c r="BY49" s="33">
        <v>39032.589033425</v>
      </c>
      <c r="BZ49" s="33">
        <v>17535.815343697377</v>
      </c>
      <c r="CA49" s="33">
        <v>20426.741065196729</v>
      </c>
      <c r="CB49" s="33">
        <v>96670.951946322923</v>
      </c>
      <c r="CC49" s="33">
        <v>159059.46586956381</v>
      </c>
      <c r="CD49" s="33">
        <v>82719.836251247514</v>
      </c>
      <c r="CE49" s="33">
        <v>458412.73129292391</v>
      </c>
      <c r="CF49" s="33">
        <v>35024.87001738869</v>
      </c>
      <c r="CG49" s="33">
        <v>18755.381332600064</v>
      </c>
      <c r="CH49" s="33">
        <v>110653.43735724257</v>
      </c>
      <c r="CI49" s="33">
        <v>85131.769112499242</v>
      </c>
      <c r="CJ49" s="33">
        <v>543617.6112798535</v>
      </c>
      <c r="CK49" s="33">
        <v>720571.29159082472</v>
      </c>
      <c r="CL49" s="33">
        <v>5826528.1320126001</v>
      </c>
      <c r="CM49" s="33">
        <v>853812.32424037857</v>
      </c>
      <c r="CN49" s="33">
        <v>226457.52420558472</v>
      </c>
      <c r="CO49" s="33">
        <v>26283.831032889684</v>
      </c>
      <c r="CP49" s="33">
        <v>108577.71439732713</v>
      </c>
      <c r="CQ49" s="33">
        <v>61409.020581769306</v>
      </c>
      <c r="CR49" s="33">
        <v>1913.1399841094651</v>
      </c>
      <c r="CS49" s="33">
        <v>2832369.6833724952</v>
      </c>
      <c r="CT49" s="33">
        <v>35547.569923810646</v>
      </c>
      <c r="CU49" s="33">
        <v>152475.5278267125</v>
      </c>
      <c r="CV49" s="33">
        <v>844796.43770873244</v>
      </c>
      <c r="CW49" s="33">
        <v>189402.24082240852</v>
      </c>
      <c r="CX49" s="33">
        <v>8322.7078480988857</v>
      </c>
      <c r="CY49" s="33">
        <v>49327.127880762448</v>
      </c>
      <c r="CZ49" s="33">
        <v>20976.508989972535</v>
      </c>
      <c r="DA49" s="33">
        <v>800488.91326930979</v>
      </c>
      <c r="DB49" s="33">
        <v>724751.04837054247</v>
      </c>
      <c r="DC49" s="33">
        <v>116078.25574770152</v>
      </c>
      <c r="DD49" s="33">
        <v>1470952.8096629349</v>
      </c>
      <c r="DE49" s="33">
        <v>913298.383791178</v>
      </c>
      <c r="DF49" s="33">
        <v>330530.25788057217</v>
      </c>
      <c r="DG49" s="33">
        <v>269334.94775936904</v>
      </c>
      <c r="DH49" s="33">
        <v>0</v>
      </c>
      <c r="DI49" s="33">
        <v>32.123946697585104</v>
      </c>
      <c r="DJ49" s="33">
        <v>5475.5342803121684</v>
      </c>
      <c r="DK49" s="33">
        <v>92113.975779320725</v>
      </c>
      <c r="DL49" s="33">
        <v>2568.3868587042571</v>
      </c>
      <c r="DM49" s="33">
        <v>360.33362069256117</v>
      </c>
      <c r="DN49" s="33">
        <v>48.284244570630072</v>
      </c>
      <c r="DO49" s="33">
        <v>7102.3218228159012</v>
      </c>
      <c r="DP49" s="33">
        <v>0.21564551253481759</v>
      </c>
      <c r="DQ49" s="33">
        <v>4.5173501361825324E-2</v>
      </c>
      <c r="DR49" s="33">
        <v>8482.1507516317688</v>
      </c>
      <c r="DS49" s="33">
        <v>1757.7488121113847</v>
      </c>
      <c r="DT49" s="33">
        <v>2837.4582669404704</v>
      </c>
      <c r="DU49" s="33">
        <v>0</v>
      </c>
      <c r="DV49" s="33">
        <v>2000.6227608183474</v>
      </c>
      <c r="DW49" s="33">
        <v>0</v>
      </c>
      <c r="DX49" s="33">
        <v>0</v>
      </c>
      <c r="DY49" s="33">
        <v>4.0153782338307016</v>
      </c>
      <c r="DZ49" s="33">
        <v>67180.687336458388</v>
      </c>
      <c r="EA49" s="33">
        <v>0</v>
      </c>
      <c r="EB49" s="33">
        <v>0</v>
      </c>
      <c r="EC49" s="33">
        <v>0</v>
      </c>
      <c r="ED49" s="33">
        <v>0</v>
      </c>
      <c r="EE49" s="33">
        <v>0</v>
      </c>
      <c r="EF49" s="33">
        <v>19040.127433444795</v>
      </c>
      <c r="EG49" s="33">
        <v>2002.4371110449299</v>
      </c>
      <c r="EH49" s="33">
        <v>200931.39984041447</v>
      </c>
      <c r="EI49" s="33">
        <v>2289577.3474828368</v>
      </c>
      <c r="EJ49" s="33">
        <v>2687053.9901864859</v>
      </c>
      <c r="EK49" s="33">
        <v>236159.79113757977</v>
      </c>
      <c r="EL49" s="33">
        <v>5223.839624078305</v>
      </c>
      <c r="EM49" s="33">
        <v>136779.6088968344</v>
      </c>
      <c r="EN49" s="33">
        <v>77320.688865246921</v>
      </c>
      <c r="EO49" s="33">
        <v>170096.1514738159</v>
      </c>
      <c r="EP49" s="33">
        <v>169065.39091135369</v>
      </c>
      <c r="EQ49" s="33">
        <v>833576.38015134842</v>
      </c>
      <c r="ER49" s="33">
        <v>47381.853615870918</v>
      </c>
      <c r="ES49" s="33">
        <v>449.36821648189328</v>
      </c>
      <c r="ET49" s="33">
        <v>1194.9345824826221</v>
      </c>
      <c r="EU49" s="33">
        <v>821.18905820702219</v>
      </c>
      <c r="EV49" s="33">
        <v>3226.7509600120948</v>
      </c>
      <c r="EW49" s="33">
        <v>6214.4116873807316</v>
      </c>
      <c r="EX49" s="33">
        <v>12.070562413205778</v>
      </c>
      <c r="EY49" s="33">
        <v>0</v>
      </c>
      <c r="EZ49" s="33">
        <v>9822.8941349151519</v>
      </c>
      <c r="FA49" s="34">
        <v>243226335.20931903</v>
      </c>
      <c r="FB49" s="35">
        <v>0</v>
      </c>
      <c r="FC49" s="35">
        <v>0</v>
      </c>
      <c r="FD49" s="34">
        <v>0</v>
      </c>
      <c r="FE49" s="35">
        <v>0</v>
      </c>
      <c r="FF49" s="34">
        <v>0</v>
      </c>
      <c r="FG49" s="35">
        <v>0</v>
      </c>
      <c r="FH49" s="35">
        <v>-5079926.1537434757</v>
      </c>
      <c r="FI49" s="34">
        <v>-5079926.1537434757</v>
      </c>
      <c r="FJ49" s="35">
        <v>23636477.045077134</v>
      </c>
      <c r="FK49" s="36">
        <v>18556550.891333658</v>
      </c>
      <c r="FL49" s="35">
        <v>34728414.541382596</v>
      </c>
      <c r="FM49" s="37">
        <v>227054471.55926982</v>
      </c>
    </row>
    <row r="50" spans="1:169">
      <c r="A50" s="359"/>
      <c r="B50" s="31" t="s">
        <v>52</v>
      </c>
      <c r="C50" s="32" t="s">
        <v>398</v>
      </c>
      <c r="D50" s="33">
        <v>55606534.840266436</v>
      </c>
      <c r="E50" s="33">
        <v>1448125.3598660384</v>
      </c>
      <c r="F50" s="33">
        <v>0</v>
      </c>
      <c r="G50" s="33">
        <v>0</v>
      </c>
      <c r="H50" s="33">
        <v>19782.980541560519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3">
        <v>0</v>
      </c>
      <c r="Z50" s="33">
        <v>0</v>
      </c>
      <c r="AA50" s="33">
        <v>0</v>
      </c>
      <c r="AB50" s="33">
        <v>0</v>
      </c>
      <c r="AC50" s="33">
        <v>0</v>
      </c>
      <c r="AD50" s="33">
        <v>0</v>
      </c>
      <c r="AE50" s="33">
        <v>0</v>
      </c>
      <c r="AF50" s="33">
        <v>0</v>
      </c>
      <c r="AG50" s="33">
        <v>0</v>
      </c>
      <c r="AH50" s="33">
        <v>0</v>
      </c>
      <c r="AI50" s="33">
        <v>0</v>
      </c>
      <c r="AJ50" s="33">
        <v>0</v>
      </c>
      <c r="AK50" s="33">
        <v>0</v>
      </c>
      <c r="AL50" s="33">
        <v>0</v>
      </c>
      <c r="AM50" s="33">
        <v>0</v>
      </c>
      <c r="AN50" s="33">
        <v>0</v>
      </c>
      <c r="AO50" s="33">
        <v>0</v>
      </c>
      <c r="AP50" s="33">
        <v>0</v>
      </c>
      <c r="AQ50" s="33">
        <v>0</v>
      </c>
      <c r="AR50" s="33">
        <v>0</v>
      </c>
      <c r="AS50" s="33">
        <v>0</v>
      </c>
      <c r="AT50" s="33">
        <v>131029.92591606115</v>
      </c>
      <c r="AU50" s="33">
        <v>7832430.2347217239</v>
      </c>
      <c r="AV50" s="33">
        <v>161658.31150544732</v>
      </c>
      <c r="AW50" s="33">
        <v>0</v>
      </c>
      <c r="AX50" s="33">
        <v>0</v>
      </c>
      <c r="AY50" s="33">
        <v>0</v>
      </c>
      <c r="AZ50" s="33">
        <v>0</v>
      </c>
      <c r="BA50" s="33">
        <v>0</v>
      </c>
      <c r="BB50" s="33">
        <v>0</v>
      </c>
      <c r="BC50" s="33">
        <v>0</v>
      </c>
      <c r="BD50" s="33">
        <v>0</v>
      </c>
      <c r="BE50" s="33">
        <v>0</v>
      </c>
      <c r="BF50" s="33">
        <v>0</v>
      </c>
      <c r="BG50" s="33">
        <v>0</v>
      </c>
      <c r="BH50" s="33">
        <v>0</v>
      </c>
      <c r="BI50" s="33">
        <v>0</v>
      </c>
      <c r="BJ50" s="33">
        <v>0</v>
      </c>
      <c r="BK50" s="33">
        <v>0</v>
      </c>
      <c r="BL50" s="33">
        <v>0</v>
      </c>
      <c r="BM50" s="33">
        <v>0</v>
      </c>
      <c r="BN50" s="33">
        <v>0</v>
      </c>
      <c r="BO50" s="33">
        <v>0</v>
      </c>
      <c r="BP50" s="33">
        <v>0</v>
      </c>
      <c r="BQ50" s="33">
        <v>0</v>
      </c>
      <c r="BR50" s="33">
        <v>0</v>
      </c>
      <c r="BS50" s="33">
        <v>0</v>
      </c>
      <c r="BT50" s="33">
        <v>0</v>
      </c>
      <c r="BU50" s="33">
        <v>0</v>
      </c>
      <c r="BV50" s="33">
        <v>0</v>
      </c>
      <c r="BW50" s="33">
        <v>0</v>
      </c>
      <c r="BX50" s="33">
        <v>1.1240984810548992E-2</v>
      </c>
      <c r="BY50" s="33">
        <v>0</v>
      </c>
      <c r="BZ50" s="33">
        <v>0</v>
      </c>
      <c r="CA50" s="33">
        <v>0</v>
      </c>
      <c r="CB50" s="33">
        <v>0</v>
      </c>
      <c r="CC50" s="33">
        <v>0</v>
      </c>
      <c r="CD50" s="33">
        <v>0</v>
      </c>
      <c r="CE50" s="33">
        <v>0</v>
      </c>
      <c r="CF50" s="33">
        <v>0</v>
      </c>
      <c r="CG50" s="33">
        <v>0</v>
      </c>
      <c r="CH50" s="33">
        <v>0</v>
      </c>
      <c r="CI50" s="33">
        <v>0</v>
      </c>
      <c r="CJ50" s="33">
        <v>0</v>
      </c>
      <c r="CK50" s="33">
        <v>0</v>
      </c>
      <c r="CL50" s="33">
        <v>0</v>
      </c>
      <c r="CM50" s="33">
        <v>0</v>
      </c>
      <c r="CN50" s="33">
        <v>0</v>
      </c>
      <c r="CO50" s="33">
        <v>0</v>
      </c>
      <c r="CP50" s="33">
        <v>0</v>
      </c>
      <c r="CQ50" s="33">
        <v>0</v>
      </c>
      <c r="CR50" s="33">
        <v>0</v>
      </c>
      <c r="CS50" s="33">
        <v>0</v>
      </c>
      <c r="CT50" s="33">
        <v>0.48907915079280606</v>
      </c>
      <c r="CU50" s="33">
        <v>0</v>
      </c>
      <c r="CV50" s="33">
        <v>0</v>
      </c>
      <c r="CW50" s="33">
        <v>0</v>
      </c>
      <c r="CX50" s="33">
        <v>0</v>
      </c>
      <c r="CY50" s="33">
        <v>0</v>
      </c>
      <c r="CZ50" s="33">
        <v>0</v>
      </c>
      <c r="DA50" s="33">
        <v>0</v>
      </c>
      <c r="DB50" s="33">
        <v>0</v>
      </c>
      <c r="DC50" s="33">
        <v>0</v>
      </c>
      <c r="DD50" s="33">
        <v>0</v>
      </c>
      <c r="DE50" s="33">
        <v>0</v>
      </c>
      <c r="DF50" s="33">
        <v>0</v>
      </c>
      <c r="DG50" s="33">
        <v>0</v>
      </c>
      <c r="DH50" s="33">
        <v>0</v>
      </c>
      <c r="DI50" s="33">
        <v>0</v>
      </c>
      <c r="DJ50" s="33">
        <v>0</v>
      </c>
      <c r="DK50" s="33">
        <v>0</v>
      </c>
      <c r="DL50" s="33">
        <v>0</v>
      </c>
      <c r="DM50" s="33">
        <v>0</v>
      </c>
      <c r="DN50" s="33">
        <v>0</v>
      </c>
      <c r="DO50" s="33">
        <v>0</v>
      </c>
      <c r="DP50" s="33">
        <v>0</v>
      </c>
      <c r="DQ50" s="33">
        <v>0</v>
      </c>
      <c r="DR50" s="33">
        <v>0</v>
      </c>
      <c r="DS50" s="33">
        <v>0</v>
      </c>
      <c r="DT50" s="33">
        <v>0</v>
      </c>
      <c r="DU50" s="33">
        <v>0</v>
      </c>
      <c r="DV50" s="33">
        <v>119215.33939295771</v>
      </c>
      <c r="DW50" s="33">
        <v>0</v>
      </c>
      <c r="DX50" s="33">
        <v>0</v>
      </c>
      <c r="DY50" s="33">
        <v>0</v>
      </c>
      <c r="DZ50" s="33">
        <v>0</v>
      </c>
      <c r="EA50" s="33">
        <v>0</v>
      </c>
      <c r="EB50" s="33">
        <v>0</v>
      </c>
      <c r="EC50" s="33">
        <v>0</v>
      </c>
      <c r="ED50" s="33">
        <v>0</v>
      </c>
      <c r="EE50" s="33">
        <v>0</v>
      </c>
      <c r="EF50" s="33">
        <v>2033.4268293620203</v>
      </c>
      <c r="EG50" s="33">
        <v>0</v>
      </c>
      <c r="EH50" s="33">
        <v>0</v>
      </c>
      <c r="EI50" s="33">
        <v>75074.906859795112</v>
      </c>
      <c r="EJ50" s="33">
        <v>0</v>
      </c>
      <c r="EK50" s="33">
        <v>0</v>
      </c>
      <c r="EL50" s="33">
        <v>0</v>
      </c>
      <c r="EM50" s="33">
        <v>6489.168916595776</v>
      </c>
      <c r="EN50" s="33">
        <v>8271.7195519170346</v>
      </c>
      <c r="EO50" s="33">
        <v>0</v>
      </c>
      <c r="EP50" s="33">
        <v>0</v>
      </c>
      <c r="EQ50" s="33">
        <v>136496.2453954446</v>
      </c>
      <c r="ER50" s="33">
        <v>0</v>
      </c>
      <c r="ES50" s="33">
        <v>0</v>
      </c>
      <c r="ET50" s="33">
        <v>0</v>
      </c>
      <c r="EU50" s="33">
        <v>0</v>
      </c>
      <c r="EV50" s="33">
        <v>0</v>
      </c>
      <c r="EW50" s="33">
        <v>23047.750178026428</v>
      </c>
      <c r="EX50" s="33">
        <v>0</v>
      </c>
      <c r="EY50" s="33">
        <v>0</v>
      </c>
      <c r="EZ50" s="33">
        <v>0</v>
      </c>
      <c r="FA50" s="34">
        <v>65570190.710261479</v>
      </c>
      <c r="FB50" s="35">
        <v>0</v>
      </c>
      <c r="FC50" s="35">
        <v>0</v>
      </c>
      <c r="FD50" s="34">
        <v>0</v>
      </c>
      <c r="FE50" s="35">
        <v>0</v>
      </c>
      <c r="FF50" s="34">
        <v>0</v>
      </c>
      <c r="FG50" s="35">
        <v>0</v>
      </c>
      <c r="FH50" s="35">
        <v>-817187.83431903133</v>
      </c>
      <c r="FI50" s="34">
        <v>-817187.83431903133</v>
      </c>
      <c r="FJ50" s="35">
        <v>4031263.1736028376</v>
      </c>
      <c r="FK50" s="36">
        <v>3214075.3392838063</v>
      </c>
      <c r="FL50" s="35">
        <v>2244750.0373</v>
      </c>
      <c r="FM50" s="37">
        <v>66539516.012245275</v>
      </c>
    </row>
    <row r="51" spans="1:169">
      <c r="A51" s="359"/>
      <c r="B51" s="31" t="s">
        <v>53</v>
      </c>
      <c r="C51" s="32" t="s">
        <v>399</v>
      </c>
      <c r="D51" s="33">
        <v>17190352.923269045</v>
      </c>
      <c r="E51" s="33">
        <v>1206759.8091330116</v>
      </c>
      <c r="F51" s="33">
        <v>2216.4301231237009</v>
      </c>
      <c r="G51" s="33">
        <v>9752.4745080455377</v>
      </c>
      <c r="H51" s="33">
        <v>325574.9847150243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3">
        <v>0</v>
      </c>
      <c r="Z51" s="33">
        <v>0</v>
      </c>
      <c r="AA51" s="33">
        <v>0</v>
      </c>
      <c r="AB51" s="33">
        <v>0</v>
      </c>
      <c r="AC51" s="33">
        <v>0</v>
      </c>
      <c r="AD51" s="33">
        <v>0</v>
      </c>
      <c r="AE51" s="33">
        <v>0</v>
      </c>
      <c r="AF51" s="33">
        <v>0</v>
      </c>
      <c r="AG51" s="33">
        <v>0</v>
      </c>
      <c r="AH51" s="33">
        <v>0</v>
      </c>
      <c r="AI51" s="33">
        <v>0</v>
      </c>
      <c r="AJ51" s="33">
        <v>0</v>
      </c>
      <c r="AK51" s="33">
        <v>0</v>
      </c>
      <c r="AL51" s="33">
        <v>0</v>
      </c>
      <c r="AM51" s="33">
        <v>0</v>
      </c>
      <c r="AN51" s="33">
        <v>0</v>
      </c>
      <c r="AO51" s="33">
        <v>0</v>
      </c>
      <c r="AP51" s="33">
        <v>0</v>
      </c>
      <c r="AQ51" s="33">
        <v>0</v>
      </c>
      <c r="AR51" s="33">
        <v>0</v>
      </c>
      <c r="AS51" s="33">
        <v>0</v>
      </c>
      <c r="AT51" s="33">
        <v>0</v>
      </c>
      <c r="AU51" s="33">
        <v>0</v>
      </c>
      <c r="AV51" s="33">
        <v>5327010.5127845835</v>
      </c>
      <c r="AW51" s="33">
        <v>0</v>
      </c>
      <c r="AX51" s="33">
        <v>0</v>
      </c>
      <c r="AY51" s="33">
        <v>0</v>
      </c>
      <c r="AZ51" s="33">
        <v>0</v>
      </c>
      <c r="BA51" s="33">
        <v>0</v>
      </c>
      <c r="BB51" s="33">
        <v>0</v>
      </c>
      <c r="BC51" s="33">
        <v>0</v>
      </c>
      <c r="BD51" s="33">
        <v>0</v>
      </c>
      <c r="BE51" s="33">
        <v>0</v>
      </c>
      <c r="BF51" s="33">
        <v>0</v>
      </c>
      <c r="BG51" s="33">
        <v>0</v>
      </c>
      <c r="BH51" s="33">
        <v>0</v>
      </c>
      <c r="BI51" s="33">
        <v>0</v>
      </c>
      <c r="BJ51" s="33">
        <v>0</v>
      </c>
      <c r="BK51" s="33">
        <v>0</v>
      </c>
      <c r="BL51" s="33">
        <v>0</v>
      </c>
      <c r="BM51" s="33">
        <v>0</v>
      </c>
      <c r="BN51" s="33">
        <v>0</v>
      </c>
      <c r="BO51" s="33">
        <v>0</v>
      </c>
      <c r="BP51" s="33">
        <v>0</v>
      </c>
      <c r="BQ51" s="33">
        <v>0</v>
      </c>
      <c r="BR51" s="33">
        <v>0</v>
      </c>
      <c r="BS51" s="33">
        <v>0</v>
      </c>
      <c r="BT51" s="33">
        <v>0</v>
      </c>
      <c r="BU51" s="33">
        <v>0</v>
      </c>
      <c r="BV51" s="33">
        <v>0</v>
      </c>
      <c r="BW51" s="33">
        <v>0</v>
      </c>
      <c r="BX51" s="33">
        <v>0</v>
      </c>
      <c r="BY51" s="33">
        <v>0</v>
      </c>
      <c r="BZ51" s="33">
        <v>0</v>
      </c>
      <c r="CA51" s="33">
        <v>0</v>
      </c>
      <c r="CB51" s="33">
        <v>0</v>
      </c>
      <c r="CC51" s="33">
        <v>0</v>
      </c>
      <c r="CD51" s="33">
        <v>0</v>
      </c>
      <c r="CE51" s="33">
        <v>0</v>
      </c>
      <c r="CF51" s="33">
        <v>0</v>
      </c>
      <c r="CG51" s="33">
        <v>0</v>
      </c>
      <c r="CH51" s="33">
        <v>0</v>
      </c>
      <c r="CI51" s="33">
        <v>0</v>
      </c>
      <c r="CJ51" s="33">
        <v>0</v>
      </c>
      <c r="CK51" s="33">
        <v>0</v>
      </c>
      <c r="CL51" s="33">
        <v>0</v>
      </c>
      <c r="CM51" s="33">
        <v>0</v>
      </c>
      <c r="CN51" s="33">
        <v>0</v>
      </c>
      <c r="CO51" s="33">
        <v>0</v>
      </c>
      <c r="CP51" s="33">
        <v>0</v>
      </c>
      <c r="CQ51" s="33">
        <v>0</v>
      </c>
      <c r="CR51" s="33">
        <v>0</v>
      </c>
      <c r="CS51" s="33">
        <v>0</v>
      </c>
      <c r="CT51" s="33">
        <v>0</v>
      </c>
      <c r="CU51" s="33">
        <v>0</v>
      </c>
      <c r="CV51" s="33">
        <v>0</v>
      </c>
      <c r="CW51" s="33">
        <v>0</v>
      </c>
      <c r="CX51" s="33">
        <v>0</v>
      </c>
      <c r="CY51" s="33">
        <v>0</v>
      </c>
      <c r="CZ51" s="33">
        <v>0</v>
      </c>
      <c r="DA51" s="33">
        <v>0</v>
      </c>
      <c r="DB51" s="33">
        <v>0</v>
      </c>
      <c r="DC51" s="33">
        <v>0</v>
      </c>
      <c r="DD51" s="33">
        <v>0</v>
      </c>
      <c r="DE51" s="33">
        <v>0</v>
      </c>
      <c r="DF51" s="33">
        <v>0</v>
      </c>
      <c r="DG51" s="33">
        <v>0</v>
      </c>
      <c r="DH51" s="33">
        <v>6270.6209024861819</v>
      </c>
      <c r="DI51" s="33">
        <v>3939.6254748858819</v>
      </c>
      <c r="DJ51" s="33">
        <v>0</v>
      </c>
      <c r="DK51" s="33">
        <v>0</v>
      </c>
      <c r="DL51" s="33">
        <v>0</v>
      </c>
      <c r="DM51" s="33">
        <v>0</v>
      </c>
      <c r="DN51" s="33">
        <v>0</v>
      </c>
      <c r="DO51" s="33">
        <v>0</v>
      </c>
      <c r="DP51" s="33">
        <v>0</v>
      </c>
      <c r="DQ51" s="33">
        <v>0</v>
      </c>
      <c r="DR51" s="33">
        <v>0</v>
      </c>
      <c r="DS51" s="33">
        <v>0</v>
      </c>
      <c r="DT51" s="33">
        <v>287.96648003733219</v>
      </c>
      <c r="DU51" s="33">
        <v>0</v>
      </c>
      <c r="DV51" s="33">
        <v>62999.065623370545</v>
      </c>
      <c r="DW51" s="33">
        <v>0</v>
      </c>
      <c r="DX51" s="33">
        <v>0</v>
      </c>
      <c r="DY51" s="33">
        <v>0.40751560935369646</v>
      </c>
      <c r="DZ51" s="33">
        <v>0</v>
      </c>
      <c r="EA51" s="33">
        <v>0</v>
      </c>
      <c r="EB51" s="33">
        <v>0</v>
      </c>
      <c r="EC51" s="33">
        <v>0</v>
      </c>
      <c r="ED51" s="33">
        <v>0</v>
      </c>
      <c r="EE51" s="33">
        <v>0</v>
      </c>
      <c r="EF51" s="33">
        <v>2038.266998620034</v>
      </c>
      <c r="EG51" s="33">
        <v>0</v>
      </c>
      <c r="EH51" s="33">
        <v>0</v>
      </c>
      <c r="EI51" s="33">
        <v>142819.68232598921</v>
      </c>
      <c r="EJ51" s="33">
        <v>0</v>
      </c>
      <c r="EK51" s="33">
        <v>0</v>
      </c>
      <c r="EL51" s="33">
        <v>0</v>
      </c>
      <c r="EM51" s="33">
        <v>27898.906608794721</v>
      </c>
      <c r="EN51" s="33">
        <v>589048.88245984016</v>
      </c>
      <c r="EO51" s="33">
        <v>17262.640095504594</v>
      </c>
      <c r="EP51" s="33">
        <v>17158.029584001742</v>
      </c>
      <c r="EQ51" s="33">
        <v>557.95196776469936</v>
      </c>
      <c r="ER51" s="33">
        <v>0</v>
      </c>
      <c r="ES51" s="33">
        <v>0</v>
      </c>
      <c r="ET51" s="33">
        <v>0</v>
      </c>
      <c r="EU51" s="33">
        <v>0</v>
      </c>
      <c r="EV51" s="33">
        <v>0</v>
      </c>
      <c r="EW51" s="33">
        <v>6602.5786916337092</v>
      </c>
      <c r="EX51" s="33">
        <v>0</v>
      </c>
      <c r="EY51" s="33">
        <v>0</v>
      </c>
      <c r="EZ51" s="33">
        <v>0</v>
      </c>
      <c r="FA51" s="34">
        <v>24938551.759261377</v>
      </c>
      <c r="FB51" s="35">
        <v>145141.15793245961</v>
      </c>
      <c r="FC51" s="35">
        <v>207162.29402653547</v>
      </c>
      <c r="FD51" s="34">
        <v>352303.45195899508</v>
      </c>
      <c r="FE51" s="35">
        <v>0</v>
      </c>
      <c r="FF51" s="34">
        <v>352303.45195899508</v>
      </c>
      <c r="FG51" s="35">
        <v>0</v>
      </c>
      <c r="FH51" s="35">
        <v>-807175.60704508005</v>
      </c>
      <c r="FI51" s="34">
        <v>-807175.60704508005</v>
      </c>
      <c r="FJ51" s="35">
        <v>4047799.4232303733</v>
      </c>
      <c r="FK51" s="36">
        <v>3592927.2681442881</v>
      </c>
      <c r="FL51" s="35">
        <v>626042.18940000003</v>
      </c>
      <c r="FM51" s="37">
        <v>27905436.838005722</v>
      </c>
    </row>
    <row r="52" spans="1:169">
      <c r="A52" s="359"/>
      <c r="B52" s="31" t="s">
        <v>54</v>
      </c>
      <c r="C52" s="32" t="s">
        <v>400</v>
      </c>
      <c r="D52" s="33">
        <v>9820.1258775716433</v>
      </c>
      <c r="E52" s="33">
        <v>30.049129766717655</v>
      </c>
      <c r="F52" s="33">
        <v>6197.6923435530171</v>
      </c>
      <c r="G52" s="33">
        <v>232.31376679615158</v>
      </c>
      <c r="H52" s="33">
        <v>467.24923492751986</v>
      </c>
      <c r="I52" s="33">
        <v>44058.262486139298</v>
      </c>
      <c r="J52" s="33">
        <v>9469.3948329810319</v>
      </c>
      <c r="K52" s="33">
        <v>32976.909728415019</v>
      </c>
      <c r="L52" s="33">
        <v>1327.3198739591392</v>
      </c>
      <c r="M52" s="33">
        <v>2713.0343765934053</v>
      </c>
      <c r="N52" s="33">
        <v>8247.3002722416222</v>
      </c>
      <c r="O52" s="33">
        <v>36.008778636496992</v>
      </c>
      <c r="P52" s="33">
        <v>4.5094729059012115</v>
      </c>
      <c r="Q52" s="33">
        <v>2658.2278265382647</v>
      </c>
      <c r="R52" s="33">
        <v>104.17152142565207</v>
      </c>
      <c r="S52" s="33">
        <v>3726.8839326406769</v>
      </c>
      <c r="T52" s="33">
        <v>25.702041213152278</v>
      </c>
      <c r="U52" s="33">
        <v>3385.3887896694014</v>
      </c>
      <c r="V52" s="33">
        <v>1137.5855729529617</v>
      </c>
      <c r="W52" s="33">
        <v>5680.9685025064628</v>
      </c>
      <c r="X52" s="33">
        <v>1095.3259279710035</v>
      </c>
      <c r="Y52" s="33">
        <v>14375.678395389874</v>
      </c>
      <c r="Z52" s="33">
        <v>1678.747625034566</v>
      </c>
      <c r="AA52" s="33">
        <v>3901.5578054121502</v>
      </c>
      <c r="AB52" s="33">
        <v>64.044672691980381</v>
      </c>
      <c r="AC52" s="33">
        <v>4291.5469466071663</v>
      </c>
      <c r="AD52" s="33">
        <v>2051671.5332667902</v>
      </c>
      <c r="AE52" s="33">
        <v>389357.5004260611</v>
      </c>
      <c r="AF52" s="33">
        <v>32360.063343332222</v>
      </c>
      <c r="AG52" s="33">
        <v>166211.41942935679</v>
      </c>
      <c r="AH52" s="33">
        <v>255156.60371558819</v>
      </c>
      <c r="AI52" s="33">
        <v>88778.11267246693</v>
      </c>
      <c r="AJ52" s="33">
        <v>222465.96228305215</v>
      </c>
      <c r="AK52" s="33">
        <v>136553.95915464708</v>
      </c>
      <c r="AL52" s="33">
        <v>1216073.643561739</v>
      </c>
      <c r="AM52" s="33">
        <v>1053580.1258656001</v>
      </c>
      <c r="AN52" s="33">
        <v>530312.36584530852</v>
      </c>
      <c r="AO52" s="33">
        <v>4097385.6320590158</v>
      </c>
      <c r="AP52" s="33">
        <v>193005.19047570822</v>
      </c>
      <c r="AQ52" s="33">
        <v>706507.94690431736</v>
      </c>
      <c r="AR52" s="33">
        <v>15324.143093650178</v>
      </c>
      <c r="AS52" s="33">
        <v>6098.3962103770436</v>
      </c>
      <c r="AT52" s="33">
        <v>123997.9069351182</v>
      </c>
      <c r="AU52" s="33">
        <v>23563.889746126741</v>
      </c>
      <c r="AV52" s="33">
        <v>6168.4801213342298</v>
      </c>
      <c r="AW52" s="33">
        <v>9280352.365081517</v>
      </c>
      <c r="AX52" s="33">
        <v>308795.19528949418</v>
      </c>
      <c r="AY52" s="33">
        <v>590173.28377694334</v>
      </c>
      <c r="AZ52" s="33">
        <v>53110.718868715281</v>
      </c>
      <c r="BA52" s="33">
        <v>114035.31101701737</v>
      </c>
      <c r="BB52" s="33">
        <v>47934.145431818746</v>
      </c>
      <c r="BC52" s="33">
        <v>90227.431461243628</v>
      </c>
      <c r="BD52" s="33">
        <v>4026012.9778205436</v>
      </c>
      <c r="BE52" s="33">
        <v>16528.639814141981</v>
      </c>
      <c r="BF52" s="33">
        <v>442582.60343429935</v>
      </c>
      <c r="BG52" s="33">
        <v>408476.27832415968</v>
      </c>
      <c r="BH52" s="33">
        <v>460077.01207670983</v>
      </c>
      <c r="BI52" s="33">
        <v>2491836.611988253</v>
      </c>
      <c r="BJ52" s="33">
        <v>88209.09510469377</v>
      </c>
      <c r="BK52" s="33">
        <v>1278.7090964761692</v>
      </c>
      <c r="BL52" s="33">
        <v>3632.9648549451176</v>
      </c>
      <c r="BM52" s="33">
        <v>183277.29656681395</v>
      </c>
      <c r="BN52" s="33">
        <v>8536.6400993320567</v>
      </c>
      <c r="BO52" s="33">
        <v>61072.786155310612</v>
      </c>
      <c r="BP52" s="33">
        <v>99107.522185547859</v>
      </c>
      <c r="BQ52" s="33">
        <v>5559389.3125360552</v>
      </c>
      <c r="BR52" s="33">
        <v>182532.641811359</v>
      </c>
      <c r="BS52" s="33">
        <v>32773.547310827453</v>
      </c>
      <c r="BT52" s="33">
        <v>56402.799188601843</v>
      </c>
      <c r="BU52" s="33">
        <v>186882.33291241468</v>
      </c>
      <c r="BV52" s="33">
        <v>36892.188388260867</v>
      </c>
      <c r="BW52" s="33">
        <v>11261.742117172242</v>
      </c>
      <c r="BX52" s="33">
        <v>629193.579586101</v>
      </c>
      <c r="BY52" s="33">
        <v>100525.06812392453</v>
      </c>
      <c r="BZ52" s="33">
        <v>115453.62774878295</v>
      </c>
      <c r="CA52" s="33">
        <v>123526.8568583873</v>
      </c>
      <c r="CB52" s="33">
        <v>26105.23195030454</v>
      </c>
      <c r="CC52" s="33">
        <v>129563.70635715836</v>
      </c>
      <c r="CD52" s="33">
        <v>1395083.9054478027</v>
      </c>
      <c r="CE52" s="33">
        <v>1173911.3231371937</v>
      </c>
      <c r="CF52" s="33">
        <v>84718.209567215323</v>
      </c>
      <c r="CG52" s="33">
        <v>356675.97292736574</v>
      </c>
      <c r="CH52" s="33">
        <v>93497.540504616714</v>
      </c>
      <c r="CI52" s="33">
        <v>264727.90128877165</v>
      </c>
      <c r="CJ52" s="33">
        <v>191815.43051967141</v>
      </c>
      <c r="CK52" s="33">
        <v>783220.10343496688</v>
      </c>
      <c r="CL52" s="33">
        <v>15086.957059757973</v>
      </c>
      <c r="CM52" s="33">
        <v>120027.9656644924</v>
      </c>
      <c r="CN52" s="33">
        <v>460876.62529120623</v>
      </c>
      <c r="CO52" s="33">
        <v>929441.83174852678</v>
      </c>
      <c r="CP52" s="33">
        <v>26688.303888718907</v>
      </c>
      <c r="CQ52" s="33">
        <v>20552.059854843941</v>
      </c>
      <c r="CR52" s="33">
        <v>8782.0948720019387</v>
      </c>
      <c r="CS52" s="33">
        <v>821415.51440410817</v>
      </c>
      <c r="CT52" s="33">
        <v>40416.553753021675</v>
      </c>
      <c r="CU52" s="33">
        <v>76232.035067065415</v>
      </c>
      <c r="CV52" s="33">
        <v>39764.506248748097</v>
      </c>
      <c r="CW52" s="33">
        <v>0</v>
      </c>
      <c r="CX52" s="33">
        <v>40751.599363728797</v>
      </c>
      <c r="CY52" s="33">
        <v>34855.1608986231</v>
      </c>
      <c r="CZ52" s="33">
        <v>2624.5307945690965</v>
      </c>
      <c r="DA52" s="33">
        <v>53317.2234225348</v>
      </c>
      <c r="DB52" s="33">
        <v>6231560.3518557241</v>
      </c>
      <c r="DC52" s="33">
        <v>932619.89352657564</v>
      </c>
      <c r="DD52" s="33">
        <v>1693684.0768903687</v>
      </c>
      <c r="DE52" s="33">
        <v>729311.66807032062</v>
      </c>
      <c r="DF52" s="33">
        <v>689304.58977790002</v>
      </c>
      <c r="DG52" s="33">
        <v>4590351.4541993067</v>
      </c>
      <c r="DH52" s="33">
        <v>33297.180470780317</v>
      </c>
      <c r="DI52" s="33">
        <v>9400.0566116062218</v>
      </c>
      <c r="DJ52" s="33">
        <v>2503.7774838254759</v>
      </c>
      <c r="DK52" s="33">
        <v>68009.857616327863</v>
      </c>
      <c r="DL52" s="33">
        <v>1106.1912451657147</v>
      </c>
      <c r="DM52" s="33">
        <v>155.19407203981433</v>
      </c>
      <c r="DN52" s="33">
        <v>1155.6096610988156</v>
      </c>
      <c r="DO52" s="33">
        <v>15349.99986228351</v>
      </c>
      <c r="DP52" s="33">
        <v>42.570798900002224</v>
      </c>
      <c r="DQ52" s="33">
        <v>8.9233498005493708</v>
      </c>
      <c r="DR52" s="33">
        <v>60360.510800524629</v>
      </c>
      <c r="DS52" s="33">
        <v>4302.5921872061772</v>
      </c>
      <c r="DT52" s="33">
        <v>5796.750425927914</v>
      </c>
      <c r="DU52" s="33">
        <v>719.94227244254193</v>
      </c>
      <c r="DV52" s="33">
        <v>14170.626870619828</v>
      </c>
      <c r="DW52" s="33">
        <v>155.00455257234734</v>
      </c>
      <c r="DX52" s="33">
        <v>4990.8131223395203</v>
      </c>
      <c r="DY52" s="33">
        <v>1926.2718701486122</v>
      </c>
      <c r="DZ52" s="33">
        <v>137245.95731726111</v>
      </c>
      <c r="EA52" s="33">
        <v>4.4080137982048022</v>
      </c>
      <c r="EB52" s="33">
        <v>3.0105615841672835</v>
      </c>
      <c r="EC52" s="33">
        <v>2825.2476923788049</v>
      </c>
      <c r="ED52" s="33">
        <v>0</v>
      </c>
      <c r="EE52" s="33">
        <v>0</v>
      </c>
      <c r="EF52" s="33">
        <v>39277.905901722006</v>
      </c>
      <c r="EG52" s="33">
        <v>4090.8545183948254</v>
      </c>
      <c r="EH52" s="33">
        <v>380261.48365496407</v>
      </c>
      <c r="EI52" s="33">
        <v>520134.7139258135</v>
      </c>
      <c r="EJ52" s="33">
        <v>255730.895926289</v>
      </c>
      <c r="EK52" s="33">
        <v>482459.73487360851</v>
      </c>
      <c r="EL52" s="33">
        <v>77008.376037168549</v>
      </c>
      <c r="EM52" s="33">
        <v>70710.310855197109</v>
      </c>
      <c r="EN52" s="33">
        <v>645599.36487665796</v>
      </c>
      <c r="EO52" s="33">
        <v>347515.74974252685</v>
      </c>
      <c r="EP52" s="33">
        <v>345390.05819939397</v>
      </c>
      <c r="EQ52" s="33">
        <v>1190561.6854639163</v>
      </c>
      <c r="ER52" s="33">
        <v>58705.636746366807</v>
      </c>
      <c r="ES52" s="33">
        <v>26780.156638860815</v>
      </c>
      <c r="ET52" s="33">
        <v>46474.036103913255</v>
      </c>
      <c r="EU52" s="33">
        <v>4472.2397379552576</v>
      </c>
      <c r="EV52" s="33">
        <v>12821.425117269766</v>
      </c>
      <c r="EW52" s="33">
        <v>12820.391321247942</v>
      </c>
      <c r="EX52" s="33">
        <v>719.09398302426405</v>
      </c>
      <c r="EY52" s="33">
        <v>13457.273802732412</v>
      </c>
      <c r="EZ52" s="33">
        <v>673548.56442406098</v>
      </c>
      <c r="FA52" s="34">
        <v>64911424.930370927</v>
      </c>
      <c r="FB52" s="35">
        <v>27588.828391060255</v>
      </c>
      <c r="FC52" s="35">
        <v>59832.609273933544</v>
      </c>
      <c r="FD52" s="34">
        <v>87421.437664993806</v>
      </c>
      <c r="FE52" s="35">
        <v>0</v>
      </c>
      <c r="FF52" s="34">
        <v>87421.437664993806</v>
      </c>
      <c r="FG52" s="35">
        <v>0</v>
      </c>
      <c r="FH52" s="35">
        <v>-413777.00799420633</v>
      </c>
      <c r="FI52" s="34">
        <v>-413777.00799420633</v>
      </c>
      <c r="FJ52" s="35">
        <v>4740891.4968558038</v>
      </c>
      <c r="FK52" s="36">
        <v>4414535.9265265912</v>
      </c>
      <c r="FL52" s="35">
        <v>3122425.6413875534</v>
      </c>
      <c r="FM52" s="37">
        <v>66203535.215509959</v>
      </c>
    </row>
    <row r="53" spans="1:169">
      <c r="A53" s="359"/>
      <c r="B53" s="31" t="s">
        <v>55</v>
      </c>
      <c r="C53" s="32" t="s">
        <v>401</v>
      </c>
      <c r="D53" s="33">
        <v>112.33648751855489</v>
      </c>
      <c r="E53" s="33">
        <v>17.706111129682167</v>
      </c>
      <c r="F53" s="33">
        <v>583.78587420136546</v>
      </c>
      <c r="G53" s="33">
        <v>216.47893381597305</v>
      </c>
      <c r="H53" s="33">
        <v>42.393036262006071</v>
      </c>
      <c r="I53" s="33">
        <v>662126.88335170574</v>
      </c>
      <c r="J53" s="33">
        <v>42238.441257357466</v>
      </c>
      <c r="K53" s="33">
        <v>791.89692895596193</v>
      </c>
      <c r="L53" s="33">
        <v>11237.629069263736</v>
      </c>
      <c r="M53" s="33">
        <v>15304.235557914384</v>
      </c>
      <c r="N53" s="33">
        <v>33435.764528358137</v>
      </c>
      <c r="O53" s="33">
        <v>3562.3238287797817</v>
      </c>
      <c r="P53" s="33">
        <v>525.55739982434523</v>
      </c>
      <c r="Q53" s="33">
        <v>561.33862888441058</v>
      </c>
      <c r="R53" s="33">
        <v>94.157166483140671</v>
      </c>
      <c r="S53" s="33">
        <v>97.715830446269166</v>
      </c>
      <c r="T53" s="33">
        <v>3.7070505458901883</v>
      </c>
      <c r="U53" s="33">
        <v>178.10635472728342</v>
      </c>
      <c r="V53" s="33">
        <v>797.77711029611555</v>
      </c>
      <c r="W53" s="33">
        <v>63.884596843816979</v>
      </c>
      <c r="X53" s="33">
        <v>7344.7525079945754</v>
      </c>
      <c r="Y53" s="33">
        <v>80839.498239064094</v>
      </c>
      <c r="Z53" s="33">
        <v>814.72069194299627</v>
      </c>
      <c r="AA53" s="33">
        <v>1801302.7971468647</v>
      </c>
      <c r="AB53" s="33">
        <v>0</v>
      </c>
      <c r="AC53" s="33">
        <v>1513.9291619436215</v>
      </c>
      <c r="AD53" s="33">
        <v>218085.28124806297</v>
      </c>
      <c r="AE53" s="33">
        <v>485.56132533057757</v>
      </c>
      <c r="AF53" s="33">
        <v>530.82049202414328</v>
      </c>
      <c r="AG53" s="33">
        <v>10181.806922309856</v>
      </c>
      <c r="AH53" s="33">
        <v>299228.17456489732</v>
      </c>
      <c r="AI53" s="33">
        <v>114261.9500855619</v>
      </c>
      <c r="AJ53" s="33">
        <v>167610.71028499134</v>
      </c>
      <c r="AK53" s="33">
        <v>3307999.7247840725</v>
      </c>
      <c r="AL53" s="33">
        <v>257031.98166351952</v>
      </c>
      <c r="AM53" s="33">
        <v>960521.78017109772</v>
      </c>
      <c r="AN53" s="33">
        <v>621639.29023831256</v>
      </c>
      <c r="AO53" s="33">
        <v>468646.75941847888</v>
      </c>
      <c r="AP53" s="33">
        <v>1186770.884479718</v>
      </c>
      <c r="AQ53" s="33">
        <v>5099055.8442064291</v>
      </c>
      <c r="AR53" s="33">
        <v>967508.83551399782</v>
      </c>
      <c r="AS53" s="33">
        <v>5564.4561164270172</v>
      </c>
      <c r="AT53" s="33">
        <v>2808247.0273044575</v>
      </c>
      <c r="AU53" s="33">
        <v>29621.064601973234</v>
      </c>
      <c r="AV53" s="33">
        <v>137076.05547211927</v>
      </c>
      <c r="AW53" s="33">
        <v>5544459.3523039725</v>
      </c>
      <c r="AX53" s="33">
        <v>22688087.356074076</v>
      </c>
      <c r="AY53" s="33">
        <v>3975054.5182634764</v>
      </c>
      <c r="AZ53" s="33">
        <v>52821.8493837848</v>
      </c>
      <c r="BA53" s="33">
        <v>384552.32638025825</v>
      </c>
      <c r="BB53" s="33">
        <v>11671600.323288925</v>
      </c>
      <c r="BC53" s="33">
        <v>13195138.942712441</v>
      </c>
      <c r="BD53" s="33">
        <v>68189926.950499907</v>
      </c>
      <c r="BE53" s="33">
        <v>1707.1557136453889</v>
      </c>
      <c r="BF53" s="33">
        <v>677770.03866720945</v>
      </c>
      <c r="BG53" s="33">
        <v>2694106.7109891786</v>
      </c>
      <c r="BH53" s="33">
        <v>1623509.6765762174</v>
      </c>
      <c r="BI53" s="33">
        <v>462012.6469495541</v>
      </c>
      <c r="BJ53" s="33">
        <v>305035.75874492771</v>
      </c>
      <c r="BK53" s="33">
        <v>221021.86389091297</v>
      </c>
      <c r="BL53" s="33">
        <v>3288.9893308532787</v>
      </c>
      <c r="BM53" s="33">
        <v>21426.093006428142</v>
      </c>
      <c r="BN53" s="33">
        <v>294.80830767498344</v>
      </c>
      <c r="BO53" s="33">
        <v>111034.87146637372</v>
      </c>
      <c r="BP53" s="33">
        <v>54530.490127164681</v>
      </c>
      <c r="BQ53" s="33">
        <v>1772746.195792231</v>
      </c>
      <c r="BR53" s="33">
        <v>89953.451320898283</v>
      </c>
      <c r="BS53" s="33">
        <v>122017.08164625305</v>
      </c>
      <c r="BT53" s="33">
        <v>9048.1996183103493</v>
      </c>
      <c r="BU53" s="33">
        <v>520574.46906016005</v>
      </c>
      <c r="BV53" s="33">
        <v>117396.16646048133</v>
      </c>
      <c r="BW53" s="33">
        <v>386785.4847946784</v>
      </c>
      <c r="BX53" s="33">
        <v>166912.15300088306</v>
      </c>
      <c r="BY53" s="33">
        <v>15698.758310889447</v>
      </c>
      <c r="BZ53" s="33">
        <v>81514.52052409196</v>
      </c>
      <c r="CA53" s="33">
        <v>38455.556627034268</v>
      </c>
      <c r="CB53" s="33">
        <v>115021.38708456303</v>
      </c>
      <c r="CC53" s="33">
        <v>174956.89112747632</v>
      </c>
      <c r="CD53" s="33">
        <v>119191.8535340435</v>
      </c>
      <c r="CE53" s="33">
        <v>1145626.5413195137</v>
      </c>
      <c r="CF53" s="33">
        <v>26191.254731823152</v>
      </c>
      <c r="CG53" s="33">
        <v>33307.919493024841</v>
      </c>
      <c r="CH53" s="33">
        <v>906166.33123139839</v>
      </c>
      <c r="CI53" s="33">
        <v>381623.22526960884</v>
      </c>
      <c r="CJ53" s="33">
        <v>1313645.7001539262</v>
      </c>
      <c r="CK53" s="33">
        <v>2776796.6364451977</v>
      </c>
      <c r="CL53" s="33">
        <v>1360421.1916106227</v>
      </c>
      <c r="CM53" s="33">
        <v>1507278.4562160079</v>
      </c>
      <c r="CN53" s="33">
        <v>1014866.600267009</v>
      </c>
      <c r="CO53" s="33">
        <v>1146623.2361303263</v>
      </c>
      <c r="CP53" s="33">
        <v>712101.85288310307</v>
      </c>
      <c r="CQ53" s="33">
        <v>255022.4356652202</v>
      </c>
      <c r="CR53" s="33">
        <v>177440.64446376436</v>
      </c>
      <c r="CS53" s="33">
        <v>1871620.7114229877</v>
      </c>
      <c r="CT53" s="33">
        <v>418222.71631479275</v>
      </c>
      <c r="CU53" s="33">
        <v>687615.53071808792</v>
      </c>
      <c r="CV53" s="33">
        <v>1116846.0751702068</v>
      </c>
      <c r="CW53" s="33">
        <v>20666.521986299165</v>
      </c>
      <c r="CX53" s="33">
        <v>16528.891003305434</v>
      </c>
      <c r="CY53" s="33">
        <v>7642.1517065574044</v>
      </c>
      <c r="CZ53" s="33">
        <v>307.85265299368496</v>
      </c>
      <c r="DA53" s="33">
        <v>117795.02456734401</v>
      </c>
      <c r="DB53" s="33">
        <v>14934201.75178637</v>
      </c>
      <c r="DC53" s="33">
        <v>2488800.1913488922</v>
      </c>
      <c r="DD53" s="33">
        <v>7699749.7004419453</v>
      </c>
      <c r="DE53" s="33">
        <v>4301228.6840232266</v>
      </c>
      <c r="DF53" s="33">
        <v>7823190.9757284988</v>
      </c>
      <c r="DG53" s="33">
        <v>1491551.0869739305</v>
      </c>
      <c r="DH53" s="33">
        <v>721.46626967274301</v>
      </c>
      <c r="DI53" s="33">
        <v>464.79493493862304</v>
      </c>
      <c r="DJ53" s="33">
        <v>572.64653978259082</v>
      </c>
      <c r="DK53" s="33">
        <v>6207.7653274066979</v>
      </c>
      <c r="DL53" s="33">
        <v>1390.3529788234976</v>
      </c>
      <c r="DM53" s="33">
        <v>195.06058432711097</v>
      </c>
      <c r="DN53" s="33">
        <v>44.676433787851124</v>
      </c>
      <c r="DO53" s="33">
        <v>2123.8251449823856</v>
      </c>
      <c r="DP53" s="33">
        <v>0.23174061567296342</v>
      </c>
      <c r="DQ53" s="33">
        <v>4.8536130342291706E-2</v>
      </c>
      <c r="DR53" s="33">
        <v>475.32478547672162</v>
      </c>
      <c r="DS53" s="33">
        <v>747.73579546440351</v>
      </c>
      <c r="DT53" s="33">
        <v>501.77686519272362</v>
      </c>
      <c r="DU53" s="33">
        <v>155.79858992365303</v>
      </c>
      <c r="DV53" s="33">
        <v>3039.5420834951583</v>
      </c>
      <c r="DW53" s="33">
        <v>1.4374269699997959</v>
      </c>
      <c r="DX53" s="33">
        <v>0</v>
      </c>
      <c r="DY53" s="33">
        <v>0.71008856382845897</v>
      </c>
      <c r="DZ53" s="33">
        <v>11880.245092543713</v>
      </c>
      <c r="EA53" s="33">
        <v>0</v>
      </c>
      <c r="EB53" s="33">
        <v>0</v>
      </c>
      <c r="EC53" s="33">
        <v>0</v>
      </c>
      <c r="ED53" s="33">
        <v>0</v>
      </c>
      <c r="EE53" s="33">
        <v>0</v>
      </c>
      <c r="EF53" s="33">
        <v>3361.2403251661781</v>
      </c>
      <c r="EG53" s="33">
        <v>0</v>
      </c>
      <c r="EH53" s="33">
        <v>33050.840634243221</v>
      </c>
      <c r="EI53" s="33">
        <v>334192.202191816</v>
      </c>
      <c r="EJ53" s="33">
        <v>143118.52327112289</v>
      </c>
      <c r="EK53" s="33">
        <v>41762.541031970592</v>
      </c>
      <c r="EL53" s="33">
        <v>58741.657760406466</v>
      </c>
      <c r="EM53" s="33">
        <v>11339.650323860642</v>
      </c>
      <c r="EN53" s="33">
        <v>13676.50037086974</v>
      </c>
      <c r="EO53" s="33">
        <v>30079.834680565149</v>
      </c>
      <c r="EP53" s="33">
        <v>29897.554964543036</v>
      </c>
      <c r="EQ53" s="33">
        <v>715089.85305907391</v>
      </c>
      <c r="ER53" s="33">
        <v>24749.331393889872</v>
      </c>
      <c r="ES53" s="33">
        <v>0</v>
      </c>
      <c r="ET53" s="33">
        <v>444.55323977651381</v>
      </c>
      <c r="EU53" s="33">
        <v>1348.2949024348839</v>
      </c>
      <c r="EV53" s="33">
        <v>3266.5470524801913</v>
      </c>
      <c r="EW53" s="33">
        <v>1146.6616207144866</v>
      </c>
      <c r="EX53" s="33">
        <v>30.332995588760799</v>
      </c>
      <c r="EY53" s="33">
        <v>5824.4233265231524</v>
      </c>
      <c r="EZ53" s="33">
        <v>126776.75190940258</v>
      </c>
      <c r="FA53" s="34">
        <v>212291029.34332246</v>
      </c>
      <c r="FB53" s="35">
        <v>0</v>
      </c>
      <c r="FC53" s="35">
        <v>0</v>
      </c>
      <c r="FD53" s="34">
        <v>0</v>
      </c>
      <c r="FE53" s="35">
        <v>0</v>
      </c>
      <c r="FF53" s="34">
        <v>0</v>
      </c>
      <c r="FG53" s="35">
        <v>0</v>
      </c>
      <c r="FH53" s="35">
        <v>-4126345.4325936283</v>
      </c>
      <c r="FI53" s="34">
        <v>-4126345.4325936283</v>
      </c>
      <c r="FJ53" s="35">
        <v>10239907.777245818</v>
      </c>
      <c r="FK53" s="36">
        <v>6113562.3446521889</v>
      </c>
      <c r="FL53" s="35">
        <v>44889451.4769767</v>
      </c>
      <c r="FM53" s="37">
        <v>173515140.210998</v>
      </c>
    </row>
    <row r="54" spans="1:169" ht="28">
      <c r="A54" s="359"/>
      <c r="B54" s="31" t="s">
        <v>56</v>
      </c>
      <c r="C54" s="32" t="s">
        <v>402</v>
      </c>
      <c r="D54" s="33">
        <v>2712.3036507110901</v>
      </c>
      <c r="E54" s="33">
        <v>113.14393264536271</v>
      </c>
      <c r="F54" s="33">
        <v>3336.0989278253664</v>
      </c>
      <c r="G54" s="33">
        <v>2449.2753584931056</v>
      </c>
      <c r="H54" s="33">
        <v>352.23149072910462</v>
      </c>
      <c r="I54" s="33">
        <v>1871410.4796469591</v>
      </c>
      <c r="J54" s="33">
        <v>2485548.2052904731</v>
      </c>
      <c r="K54" s="33">
        <v>671478.71124633448</v>
      </c>
      <c r="L54" s="33">
        <v>1881139.1302439314</v>
      </c>
      <c r="M54" s="33">
        <v>4271978.5636081332</v>
      </c>
      <c r="N54" s="33">
        <v>959669.8802674847</v>
      </c>
      <c r="O54" s="33">
        <v>6529.5627458843692</v>
      </c>
      <c r="P54" s="33">
        <v>11995.193518228656</v>
      </c>
      <c r="Q54" s="33">
        <v>25079.132288158478</v>
      </c>
      <c r="R54" s="33">
        <v>63648.174099655247</v>
      </c>
      <c r="S54" s="33">
        <v>16309.575544803894</v>
      </c>
      <c r="T54" s="33">
        <v>11175.731604686358</v>
      </c>
      <c r="U54" s="33">
        <v>17966.148019129287</v>
      </c>
      <c r="V54" s="33">
        <v>3041.9334074637354</v>
      </c>
      <c r="W54" s="33">
        <v>6334.8665130967474</v>
      </c>
      <c r="X54" s="33">
        <v>16757.218260669266</v>
      </c>
      <c r="Y54" s="33">
        <v>221489.53123138231</v>
      </c>
      <c r="Z54" s="33">
        <v>37835.714577890853</v>
      </c>
      <c r="AA54" s="33">
        <v>17969.130997318342</v>
      </c>
      <c r="AB54" s="33">
        <v>1091.4291004230699</v>
      </c>
      <c r="AC54" s="33">
        <v>18586.875198925089</v>
      </c>
      <c r="AD54" s="33">
        <v>1220317.2230351486</v>
      </c>
      <c r="AE54" s="33">
        <v>44994.331090101259</v>
      </c>
      <c r="AF54" s="33">
        <v>36675.712299888102</v>
      </c>
      <c r="AG54" s="33">
        <v>369906.29006703058</v>
      </c>
      <c r="AH54" s="33">
        <v>318574.08327539341</v>
      </c>
      <c r="AI54" s="33">
        <v>916136.9482738236</v>
      </c>
      <c r="AJ54" s="33">
        <v>1450875.6109688834</v>
      </c>
      <c r="AK54" s="33">
        <v>1500761.22298891</v>
      </c>
      <c r="AL54" s="33">
        <v>8468768.6348685771</v>
      </c>
      <c r="AM54" s="33">
        <v>451098.97708347713</v>
      </c>
      <c r="AN54" s="33">
        <v>7274570.6074595517</v>
      </c>
      <c r="AO54" s="33">
        <v>1464528.3872292852</v>
      </c>
      <c r="AP54" s="33">
        <v>176632.00672493776</v>
      </c>
      <c r="AQ54" s="33">
        <v>2627345.8087328086</v>
      </c>
      <c r="AR54" s="33">
        <v>6767081.4604721032</v>
      </c>
      <c r="AS54" s="33">
        <v>62297.843786237296</v>
      </c>
      <c r="AT54" s="33">
        <v>6626722.3455005279</v>
      </c>
      <c r="AU54" s="33">
        <v>1461148.3553684577</v>
      </c>
      <c r="AV54" s="33">
        <v>858674.57485114795</v>
      </c>
      <c r="AW54" s="33">
        <v>6567794.3902237052</v>
      </c>
      <c r="AX54" s="33">
        <v>5646509.6738612158</v>
      </c>
      <c r="AY54" s="33">
        <v>25889088.692284428</v>
      </c>
      <c r="AZ54" s="33">
        <v>1407839.6072683292</v>
      </c>
      <c r="BA54" s="33">
        <v>1565806.8313259557</v>
      </c>
      <c r="BB54" s="33">
        <v>608507.23401065287</v>
      </c>
      <c r="BC54" s="33">
        <v>3836739.6743382686</v>
      </c>
      <c r="BD54" s="33">
        <v>7204866.7637915909</v>
      </c>
      <c r="BE54" s="33">
        <v>515101.92168932315</v>
      </c>
      <c r="BF54" s="33">
        <v>4817594.4048578627</v>
      </c>
      <c r="BG54" s="33">
        <v>2203566.6412947718</v>
      </c>
      <c r="BH54" s="33">
        <v>1355978.6418448167</v>
      </c>
      <c r="BI54" s="33">
        <v>349956.23897554725</v>
      </c>
      <c r="BJ54" s="33">
        <v>247934.58881260545</v>
      </c>
      <c r="BK54" s="33">
        <v>114529.35227080529</v>
      </c>
      <c r="BL54" s="33">
        <v>33458.284232525904</v>
      </c>
      <c r="BM54" s="33">
        <v>722791.10696014715</v>
      </c>
      <c r="BN54" s="33">
        <v>3489.2566687236231</v>
      </c>
      <c r="BO54" s="33">
        <v>293423.67186776246</v>
      </c>
      <c r="BP54" s="33">
        <v>297031.01443265961</v>
      </c>
      <c r="BQ54" s="33">
        <v>2003522.0290439597</v>
      </c>
      <c r="BR54" s="33">
        <v>61620.11780313481</v>
      </c>
      <c r="BS54" s="33">
        <v>50674.896453051901</v>
      </c>
      <c r="BT54" s="33">
        <v>141377.30104596372</v>
      </c>
      <c r="BU54" s="33">
        <v>161484.11572869137</v>
      </c>
      <c r="BV54" s="33">
        <v>114522.32449775543</v>
      </c>
      <c r="BW54" s="33">
        <v>7238.478281997167</v>
      </c>
      <c r="BX54" s="33">
        <v>172330.41175418487</v>
      </c>
      <c r="BY54" s="33">
        <v>397285.11617523868</v>
      </c>
      <c r="BZ54" s="33">
        <v>281020.54286171473</v>
      </c>
      <c r="CA54" s="33">
        <v>14193.498611050907</v>
      </c>
      <c r="CB54" s="33">
        <v>42364.919194974886</v>
      </c>
      <c r="CC54" s="33">
        <v>103946.64629607812</v>
      </c>
      <c r="CD54" s="33">
        <v>391478.8416952687</v>
      </c>
      <c r="CE54" s="33">
        <v>1683290.9447419988</v>
      </c>
      <c r="CF54" s="33">
        <v>61994.82991596248</v>
      </c>
      <c r="CG54" s="33">
        <v>212571.1451288907</v>
      </c>
      <c r="CH54" s="33">
        <v>160701.62473716197</v>
      </c>
      <c r="CI54" s="33">
        <v>152980.86291426196</v>
      </c>
      <c r="CJ54" s="33">
        <v>3993392.8607859067</v>
      </c>
      <c r="CK54" s="33">
        <v>1241917.1926386484</v>
      </c>
      <c r="CL54" s="33">
        <v>823165.0245905437</v>
      </c>
      <c r="CM54" s="33">
        <v>593284.83351294813</v>
      </c>
      <c r="CN54" s="33">
        <v>732060.24822656449</v>
      </c>
      <c r="CO54" s="33">
        <v>236205.30790960885</v>
      </c>
      <c r="CP54" s="33">
        <v>68086.755431389363</v>
      </c>
      <c r="CQ54" s="33">
        <v>23678.57223706018</v>
      </c>
      <c r="CR54" s="33">
        <v>76770.09738343014</v>
      </c>
      <c r="CS54" s="33">
        <v>4230986.0613145074</v>
      </c>
      <c r="CT54" s="33">
        <v>81225.664020279015</v>
      </c>
      <c r="CU54" s="33">
        <v>92481.989959457205</v>
      </c>
      <c r="CV54" s="33">
        <v>506968.86045027024</v>
      </c>
      <c r="CW54" s="33">
        <v>34954.941473414714</v>
      </c>
      <c r="CX54" s="33">
        <v>59048.828044467802</v>
      </c>
      <c r="CY54" s="33">
        <v>111166.48326731376</v>
      </c>
      <c r="CZ54" s="33">
        <v>3100.2036833181969</v>
      </c>
      <c r="DA54" s="33">
        <v>1490926.7317013247</v>
      </c>
      <c r="DB54" s="33">
        <v>5905398.2229653718</v>
      </c>
      <c r="DC54" s="33">
        <v>800586.15078088292</v>
      </c>
      <c r="DD54" s="33">
        <v>5914634.9598687654</v>
      </c>
      <c r="DE54" s="33">
        <v>2191620.7075487096</v>
      </c>
      <c r="DF54" s="33">
        <v>70768.711606891316</v>
      </c>
      <c r="DG54" s="33">
        <v>1784600.182436846</v>
      </c>
      <c r="DH54" s="33">
        <v>1047.9887246266471</v>
      </c>
      <c r="DI54" s="33">
        <v>168.57766324631405</v>
      </c>
      <c r="DJ54" s="33">
        <v>5358.7221310145214</v>
      </c>
      <c r="DK54" s="33">
        <v>15312.371922552222</v>
      </c>
      <c r="DL54" s="33">
        <v>13170.867559153883</v>
      </c>
      <c r="DM54" s="33">
        <v>2605.7861422559722</v>
      </c>
      <c r="DN54" s="33">
        <v>15.932806289777092</v>
      </c>
      <c r="DO54" s="33">
        <v>696.74448322105934</v>
      </c>
      <c r="DP54" s="33">
        <v>458.4447594241712</v>
      </c>
      <c r="DQ54" s="33">
        <v>2365.1500906836286</v>
      </c>
      <c r="DR54" s="33">
        <v>18792.155400164163</v>
      </c>
      <c r="DS54" s="33">
        <v>57084.921677891958</v>
      </c>
      <c r="DT54" s="33">
        <v>20949.957729189617</v>
      </c>
      <c r="DU54" s="33">
        <v>0</v>
      </c>
      <c r="DV54" s="33">
        <v>68343.928477232708</v>
      </c>
      <c r="DW54" s="33">
        <v>4298.9733796185747</v>
      </c>
      <c r="DX54" s="33">
        <v>1463.3465466043251</v>
      </c>
      <c r="DY54" s="33">
        <v>245.77388567890938</v>
      </c>
      <c r="DZ54" s="33">
        <v>481394.87799321872</v>
      </c>
      <c r="EA54" s="33">
        <v>206415.64346769877</v>
      </c>
      <c r="EB54" s="33">
        <v>119638.63905597464</v>
      </c>
      <c r="EC54" s="33">
        <v>150956.64648167425</v>
      </c>
      <c r="ED54" s="33">
        <v>0</v>
      </c>
      <c r="EE54" s="33">
        <v>0</v>
      </c>
      <c r="EF54" s="33">
        <v>139410.35993437335</v>
      </c>
      <c r="EG54" s="33">
        <v>16069.767805588497</v>
      </c>
      <c r="EH54" s="33">
        <v>3285060.3263358194</v>
      </c>
      <c r="EI54" s="33">
        <v>8749991.4692064524</v>
      </c>
      <c r="EJ54" s="33">
        <v>15114114.186506338</v>
      </c>
      <c r="EK54" s="33">
        <v>952490.85006989934</v>
      </c>
      <c r="EL54" s="33">
        <v>78385.603310032107</v>
      </c>
      <c r="EM54" s="33">
        <v>1548389.6548790054</v>
      </c>
      <c r="EN54" s="33">
        <v>2131047.3547453657</v>
      </c>
      <c r="EO54" s="33">
        <v>2381078.7587482454</v>
      </c>
      <c r="EP54" s="33">
        <v>2548939.4088293258</v>
      </c>
      <c r="EQ54" s="33">
        <v>1550376.8771112571</v>
      </c>
      <c r="ER54" s="33">
        <v>49369.516736428573</v>
      </c>
      <c r="ES54" s="33">
        <v>341.05892833028747</v>
      </c>
      <c r="ET54" s="33">
        <v>543902.44665322511</v>
      </c>
      <c r="EU54" s="33">
        <v>743476.0142374984</v>
      </c>
      <c r="EV54" s="33">
        <v>25767.727368358497</v>
      </c>
      <c r="EW54" s="33">
        <v>47508.906486955486</v>
      </c>
      <c r="EX54" s="33">
        <v>32864.141438656763</v>
      </c>
      <c r="EY54" s="33">
        <v>0</v>
      </c>
      <c r="EZ54" s="33">
        <v>119015.92734842078</v>
      </c>
      <c r="FA54" s="34">
        <v>196915130.70163554</v>
      </c>
      <c r="FB54" s="35">
        <v>198610.84589306766</v>
      </c>
      <c r="FC54" s="35">
        <v>307469.02040508966</v>
      </c>
      <c r="FD54" s="34">
        <v>506079.86629815731</v>
      </c>
      <c r="FE54" s="35">
        <v>0</v>
      </c>
      <c r="FF54" s="34">
        <v>506079.86629815731</v>
      </c>
      <c r="FG54" s="35">
        <v>0</v>
      </c>
      <c r="FH54" s="35">
        <v>-6227893.9017006345</v>
      </c>
      <c r="FI54" s="34">
        <v>-6227893.9017006345</v>
      </c>
      <c r="FJ54" s="35">
        <v>9660682.1915947739</v>
      </c>
      <c r="FK54" s="36">
        <v>3938868.1561922971</v>
      </c>
      <c r="FL54" s="35">
        <v>18893948.417032022</v>
      </c>
      <c r="FM54" s="37">
        <v>181960050.44079611</v>
      </c>
    </row>
    <row r="55" spans="1:169">
      <c r="A55" s="359"/>
      <c r="B55" s="31" t="s">
        <v>57</v>
      </c>
      <c r="C55" s="32" t="s">
        <v>403</v>
      </c>
      <c r="D55" s="33">
        <v>9473.6529663146557</v>
      </c>
      <c r="E55" s="33">
        <v>28060.520329209969</v>
      </c>
      <c r="F55" s="33">
        <v>841.43223754734845</v>
      </c>
      <c r="G55" s="33">
        <v>8622.5604033395612</v>
      </c>
      <c r="H55" s="33">
        <v>37051.003696104453</v>
      </c>
      <c r="I55" s="33">
        <v>27567.521246545988</v>
      </c>
      <c r="J55" s="33">
        <v>14940.113577900987</v>
      </c>
      <c r="K55" s="33">
        <v>1008.5430511199493</v>
      </c>
      <c r="L55" s="33">
        <v>5474.2944693604186</v>
      </c>
      <c r="M55" s="33">
        <v>2720.549641040534</v>
      </c>
      <c r="N55" s="33">
        <v>14830.303760904171</v>
      </c>
      <c r="O55" s="33">
        <v>300.11450200747078</v>
      </c>
      <c r="P55" s="33">
        <v>57266.220926041125</v>
      </c>
      <c r="Q55" s="33">
        <v>25885.631029356246</v>
      </c>
      <c r="R55" s="33">
        <v>16.949412352040348</v>
      </c>
      <c r="S55" s="33">
        <v>76133.78250153402</v>
      </c>
      <c r="T55" s="33">
        <v>10983.683206470763</v>
      </c>
      <c r="U55" s="33">
        <v>57304.869898841607</v>
      </c>
      <c r="V55" s="33">
        <v>24881.464362246155</v>
      </c>
      <c r="W55" s="33">
        <v>86795.488954362459</v>
      </c>
      <c r="X55" s="33">
        <v>49854.654659009153</v>
      </c>
      <c r="Y55" s="33">
        <v>283332.81838190026</v>
      </c>
      <c r="Z55" s="33">
        <v>18530.239268454188</v>
      </c>
      <c r="AA55" s="33">
        <v>350294.02762854466</v>
      </c>
      <c r="AB55" s="33">
        <v>86468.23650869001</v>
      </c>
      <c r="AC55" s="33">
        <v>548338.53329246305</v>
      </c>
      <c r="AD55" s="33">
        <v>1684.2325141353572</v>
      </c>
      <c r="AE55" s="33">
        <v>13788.045260913936</v>
      </c>
      <c r="AF55" s="33">
        <v>775.55635137438185</v>
      </c>
      <c r="AG55" s="33">
        <v>11216.754871277466</v>
      </c>
      <c r="AH55" s="33">
        <v>41408.425097602085</v>
      </c>
      <c r="AI55" s="33">
        <v>55344.293804096531</v>
      </c>
      <c r="AJ55" s="33">
        <v>53468.603680876244</v>
      </c>
      <c r="AK55" s="33">
        <v>25340.027000425358</v>
      </c>
      <c r="AL55" s="33">
        <v>21318.017843575057</v>
      </c>
      <c r="AM55" s="33">
        <v>40575.273340858366</v>
      </c>
      <c r="AN55" s="33">
        <v>49939.42020035856</v>
      </c>
      <c r="AO55" s="33">
        <v>47965.765527548196</v>
      </c>
      <c r="AP55" s="33">
        <v>199363.19532858336</v>
      </c>
      <c r="AQ55" s="33">
        <v>4370.5642866884382</v>
      </c>
      <c r="AR55" s="33">
        <v>40166.21801213437</v>
      </c>
      <c r="AS55" s="33">
        <v>2569.0619403842484</v>
      </c>
      <c r="AT55" s="33">
        <v>7284.7794615653265</v>
      </c>
      <c r="AU55" s="33">
        <v>1968.0107905069121</v>
      </c>
      <c r="AV55" s="33">
        <v>4852.9493397086117</v>
      </c>
      <c r="AW55" s="33">
        <v>2537.2278984975314</v>
      </c>
      <c r="AX55" s="33">
        <v>103462.82278351483</v>
      </c>
      <c r="AY55" s="33">
        <v>65946.932941098537</v>
      </c>
      <c r="AZ55" s="33">
        <v>3900957.9566195421</v>
      </c>
      <c r="BA55" s="33">
        <v>171512.01093262617</v>
      </c>
      <c r="BB55" s="33">
        <v>32943.363301288118</v>
      </c>
      <c r="BC55" s="33">
        <v>8862.8963692866564</v>
      </c>
      <c r="BD55" s="33">
        <v>59985.730333295585</v>
      </c>
      <c r="BE55" s="33">
        <v>1738.4157723468361</v>
      </c>
      <c r="BF55" s="33">
        <v>11812.492486514941</v>
      </c>
      <c r="BG55" s="33">
        <v>3100.2186448039306</v>
      </c>
      <c r="BH55" s="33">
        <v>35581.478506117193</v>
      </c>
      <c r="BI55" s="33">
        <v>3814.411186309133</v>
      </c>
      <c r="BJ55" s="33">
        <v>585.050085923604</v>
      </c>
      <c r="BK55" s="33">
        <v>310.21587536707983</v>
      </c>
      <c r="BL55" s="33">
        <v>139.04360001075801</v>
      </c>
      <c r="BM55" s="33">
        <v>22652.29904635431</v>
      </c>
      <c r="BN55" s="33">
        <v>3333.1126403576636</v>
      </c>
      <c r="BO55" s="33">
        <v>14297.603095159478</v>
      </c>
      <c r="BP55" s="33">
        <v>6037.2552291974562</v>
      </c>
      <c r="BQ55" s="33">
        <v>58253.92438629298</v>
      </c>
      <c r="BR55" s="33">
        <v>1017.07981548416</v>
      </c>
      <c r="BS55" s="33">
        <v>507.36277023818053</v>
      </c>
      <c r="BT55" s="33">
        <v>7968.5201950648216</v>
      </c>
      <c r="BU55" s="33">
        <v>45969.172644348218</v>
      </c>
      <c r="BV55" s="33">
        <v>8705.7928086724951</v>
      </c>
      <c r="BW55" s="33">
        <v>772.15843511640014</v>
      </c>
      <c r="BX55" s="33">
        <v>9544.7559217301878</v>
      </c>
      <c r="BY55" s="33">
        <v>42938.90219263819</v>
      </c>
      <c r="BZ55" s="33">
        <v>2054.0472034074119</v>
      </c>
      <c r="CA55" s="33">
        <v>9962.9236543659135</v>
      </c>
      <c r="CB55" s="33">
        <v>20490.203225414582</v>
      </c>
      <c r="CC55" s="33">
        <v>20850.093510267347</v>
      </c>
      <c r="CD55" s="33">
        <v>269098.53406122659</v>
      </c>
      <c r="CE55" s="33">
        <v>189391.57040180056</v>
      </c>
      <c r="CF55" s="33">
        <v>3682.4732852473103</v>
      </c>
      <c r="CG55" s="33">
        <v>913.78155853686758</v>
      </c>
      <c r="CH55" s="33">
        <v>830.40325836760007</v>
      </c>
      <c r="CI55" s="33">
        <v>78348.087593107703</v>
      </c>
      <c r="CJ55" s="33">
        <v>17388.02663534995</v>
      </c>
      <c r="CK55" s="33">
        <v>12329.833575901419</v>
      </c>
      <c r="CL55" s="33">
        <v>1291.9616111024877</v>
      </c>
      <c r="CM55" s="33">
        <v>45004.175364749186</v>
      </c>
      <c r="CN55" s="33">
        <v>23243.346199529758</v>
      </c>
      <c r="CO55" s="33">
        <v>17810.298509087384</v>
      </c>
      <c r="CP55" s="33">
        <v>39085.421580150127</v>
      </c>
      <c r="CQ55" s="33">
        <v>3489.9274208673287</v>
      </c>
      <c r="CR55" s="33">
        <v>55.503039074418481</v>
      </c>
      <c r="CS55" s="33">
        <v>140148.20514199696</v>
      </c>
      <c r="CT55" s="33">
        <v>14115.680048539671</v>
      </c>
      <c r="CU55" s="33">
        <v>13683.007521451798</v>
      </c>
      <c r="CV55" s="33">
        <v>59556.08490413172</v>
      </c>
      <c r="CW55" s="33">
        <v>998.24513598218186</v>
      </c>
      <c r="CX55" s="33">
        <v>1145.0348689619545</v>
      </c>
      <c r="CY55" s="33">
        <v>12513.124546247822</v>
      </c>
      <c r="CZ55" s="33">
        <v>4159.517005204526</v>
      </c>
      <c r="DA55" s="33">
        <v>789.6932353222503</v>
      </c>
      <c r="DB55" s="33">
        <v>10356.93470763364</v>
      </c>
      <c r="DC55" s="33">
        <v>1050.0475447203441</v>
      </c>
      <c r="DD55" s="33">
        <v>200596.67267501866</v>
      </c>
      <c r="DE55" s="33">
        <v>96121.978028956495</v>
      </c>
      <c r="DF55" s="33">
        <v>12043.832629677387</v>
      </c>
      <c r="DG55" s="33">
        <v>267118.01336124574</v>
      </c>
      <c r="DH55" s="33">
        <v>45000.518576661503</v>
      </c>
      <c r="DI55" s="33">
        <v>722.75051668894253</v>
      </c>
      <c r="DJ55" s="33">
        <v>46666.361456767983</v>
      </c>
      <c r="DK55" s="33">
        <v>87208.851355477804</v>
      </c>
      <c r="DL55" s="33">
        <v>51959.084526519713</v>
      </c>
      <c r="DM55" s="33">
        <v>10174.751762638118</v>
      </c>
      <c r="DN55" s="33">
        <v>1.6148844189528333</v>
      </c>
      <c r="DO55" s="33">
        <v>14.436750595587684</v>
      </c>
      <c r="DP55" s="33">
        <v>178422.53608131412</v>
      </c>
      <c r="DQ55" s="33">
        <v>27494.1979305194</v>
      </c>
      <c r="DR55" s="33">
        <v>6621.3660230014129</v>
      </c>
      <c r="DS55" s="33">
        <v>17275.26801717448</v>
      </c>
      <c r="DT55" s="33">
        <v>6803.9441116641883</v>
      </c>
      <c r="DU55" s="33">
        <v>125994.96019281092</v>
      </c>
      <c r="DV55" s="33">
        <v>1634595.1208936078</v>
      </c>
      <c r="DW55" s="33">
        <v>593561.17805626988</v>
      </c>
      <c r="DX55" s="33">
        <v>11271.62882330058</v>
      </c>
      <c r="DY55" s="33">
        <v>1270.5070186488745</v>
      </c>
      <c r="DZ55" s="33">
        <v>155136.79029791732</v>
      </c>
      <c r="EA55" s="33">
        <v>9771.8914372353192</v>
      </c>
      <c r="EB55" s="33">
        <v>8224.6273562728347</v>
      </c>
      <c r="EC55" s="33">
        <v>125392.99229191639</v>
      </c>
      <c r="ED55" s="33">
        <v>7730.2624890801553</v>
      </c>
      <c r="EE55" s="33">
        <v>14473.688763634083</v>
      </c>
      <c r="EF55" s="33">
        <v>133886.30780856742</v>
      </c>
      <c r="EG55" s="33">
        <v>4989.9723168229293</v>
      </c>
      <c r="EH55" s="33">
        <v>376032.02550511563</v>
      </c>
      <c r="EI55" s="33">
        <v>2025866.899181142</v>
      </c>
      <c r="EJ55" s="33">
        <v>348646.93931519141</v>
      </c>
      <c r="EK55" s="33">
        <v>87182.575114444975</v>
      </c>
      <c r="EL55" s="33">
        <v>110516.89180084725</v>
      </c>
      <c r="EM55" s="33">
        <v>117239.30340067025</v>
      </c>
      <c r="EN55" s="33">
        <v>620155.35800723056</v>
      </c>
      <c r="EO55" s="33">
        <v>5913546.4482168434</v>
      </c>
      <c r="EP55" s="33">
        <v>1552905.6122549046</v>
      </c>
      <c r="EQ55" s="33">
        <v>3090621.0845545181</v>
      </c>
      <c r="ER55" s="33">
        <v>273711.49219291058</v>
      </c>
      <c r="ES55" s="33">
        <v>57394.717537018165</v>
      </c>
      <c r="ET55" s="33">
        <v>9052.5434299894387</v>
      </c>
      <c r="EU55" s="33">
        <v>11121.30544489189</v>
      </c>
      <c r="EV55" s="33">
        <v>30227.228545941427</v>
      </c>
      <c r="EW55" s="33">
        <v>12518.243823441324</v>
      </c>
      <c r="EX55" s="33">
        <v>28623.764305742196</v>
      </c>
      <c r="EY55" s="33">
        <v>49429.758105694164</v>
      </c>
      <c r="EZ55" s="33">
        <v>1395347.3951152493</v>
      </c>
      <c r="FA55" s="34">
        <v>28080186.489715431</v>
      </c>
      <c r="FB55" s="35">
        <v>2401179.2595321103</v>
      </c>
      <c r="FC55" s="35">
        <v>19195756.861803509</v>
      </c>
      <c r="FD55" s="34">
        <v>21596936.121335618</v>
      </c>
      <c r="FE55" s="35">
        <v>0</v>
      </c>
      <c r="FF55" s="34">
        <v>21596936.121335618</v>
      </c>
      <c r="FG55" s="35">
        <v>0</v>
      </c>
      <c r="FH55" s="35">
        <v>215750.06680870216</v>
      </c>
      <c r="FI55" s="34">
        <v>215750.06680870216</v>
      </c>
      <c r="FJ55" s="35">
        <v>6027377.3459743392</v>
      </c>
      <c r="FK55" s="36">
        <v>27840063.53411866</v>
      </c>
      <c r="FL55" s="35">
        <v>17182878.339506652</v>
      </c>
      <c r="FM55" s="37">
        <v>38737371.684327461</v>
      </c>
    </row>
    <row r="56" spans="1:169">
      <c r="A56" s="359"/>
      <c r="B56" s="31" t="s">
        <v>58</v>
      </c>
      <c r="C56" s="32" t="s">
        <v>404</v>
      </c>
      <c r="D56" s="33">
        <v>3046.1966307044522</v>
      </c>
      <c r="E56" s="33">
        <v>38458.987810539184</v>
      </c>
      <c r="F56" s="33">
        <v>3938040.4864323922</v>
      </c>
      <c r="G56" s="33">
        <v>333458.27550547355</v>
      </c>
      <c r="H56" s="33">
        <v>1757957.4910577941</v>
      </c>
      <c r="I56" s="33">
        <v>41905.1238799485</v>
      </c>
      <c r="J56" s="33">
        <v>18810.368854661123</v>
      </c>
      <c r="K56" s="33">
        <v>4055.5861657080495</v>
      </c>
      <c r="L56" s="33">
        <v>1838.3888072404388</v>
      </c>
      <c r="M56" s="33">
        <v>218.30999131598301</v>
      </c>
      <c r="N56" s="33">
        <v>670.13327881885402</v>
      </c>
      <c r="O56" s="33">
        <v>168.55134445006945</v>
      </c>
      <c r="P56" s="33">
        <v>76515.066599872371</v>
      </c>
      <c r="Q56" s="33">
        <v>497.41746159879926</v>
      </c>
      <c r="R56" s="33">
        <v>3862.5270050754689</v>
      </c>
      <c r="S56" s="33">
        <v>181340.31135959743</v>
      </c>
      <c r="T56" s="33">
        <v>29392.229463252213</v>
      </c>
      <c r="U56" s="33">
        <v>30491.990234821871</v>
      </c>
      <c r="V56" s="33">
        <v>155.48791818592196</v>
      </c>
      <c r="W56" s="33">
        <v>4428.5985843539402</v>
      </c>
      <c r="X56" s="33">
        <v>70332.138478775203</v>
      </c>
      <c r="Y56" s="33">
        <v>324221.52839335462</v>
      </c>
      <c r="Z56" s="33">
        <v>42731.258410253125</v>
      </c>
      <c r="AA56" s="33">
        <v>30702.901912033278</v>
      </c>
      <c r="AB56" s="33">
        <v>16077.604747221421</v>
      </c>
      <c r="AC56" s="33">
        <v>1104.7303761642788</v>
      </c>
      <c r="AD56" s="33">
        <v>418.67815741764502</v>
      </c>
      <c r="AE56" s="33">
        <v>10.176922304368659</v>
      </c>
      <c r="AF56" s="33">
        <v>264.95313326167013</v>
      </c>
      <c r="AG56" s="33">
        <v>484.70000319676961</v>
      </c>
      <c r="AH56" s="33">
        <v>8761.4091265176303</v>
      </c>
      <c r="AI56" s="33">
        <v>4459.0563305756386</v>
      </c>
      <c r="AJ56" s="33">
        <v>72230.18603100616</v>
      </c>
      <c r="AK56" s="33">
        <v>1518.1552135568816</v>
      </c>
      <c r="AL56" s="33">
        <v>337.2963826911564</v>
      </c>
      <c r="AM56" s="33">
        <v>2426.2298078567405</v>
      </c>
      <c r="AN56" s="33">
        <v>641741.37732520932</v>
      </c>
      <c r="AO56" s="33">
        <v>10110.054334572787</v>
      </c>
      <c r="AP56" s="33">
        <v>1396.5723182428114</v>
      </c>
      <c r="AQ56" s="33">
        <v>662.53792023524193</v>
      </c>
      <c r="AR56" s="33">
        <v>14504.664456907545</v>
      </c>
      <c r="AS56" s="33">
        <v>472.0113552974683</v>
      </c>
      <c r="AT56" s="33">
        <v>103586.43731997661</v>
      </c>
      <c r="AU56" s="33">
        <v>88886.791096891277</v>
      </c>
      <c r="AV56" s="33">
        <v>482531.93889363116</v>
      </c>
      <c r="AW56" s="33">
        <v>127790.25462587463</v>
      </c>
      <c r="AX56" s="33">
        <v>8626.1378329593208</v>
      </c>
      <c r="AY56" s="33">
        <v>122818.55308923173</v>
      </c>
      <c r="AZ56" s="33">
        <v>243172.4386331194</v>
      </c>
      <c r="BA56" s="33">
        <v>61912202.161174156</v>
      </c>
      <c r="BB56" s="33">
        <v>19458.403914614126</v>
      </c>
      <c r="BC56" s="33">
        <v>68168.071584029007</v>
      </c>
      <c r="BD56" s="33">
        <v>13052.607065768745</v>
      </c>
      <c r="BE56" s="33">
        <v>90270.750591433694</v>
      </c>
      <c r="BF56" s="33">
        <v>339569.20293562225</v>
      </c>
      <c r="BG56" s="33">
        <v>442.17182668325927</v>
      </c>
      <c r="BH56" s="33">
        <v>31487.845079026305</v>
      </c>
      <c r="BI56" s="33">
        <v>101737.11044869834</v>
      </c>
      <c r="BJ56" s="33">
        <v>5735.0517657174896</v>
      </c>
      <c r="BK56" s="33">
        <v>52.659484106861356</v>
      </c>
      <c r="BL56" s="33">
        <v>150.48865725465717</v>
      </c>
      <c r="BM56" s="33">
        <v>61352.935932483466</v>
      </c>
      <c r="BN56" s="33">
        <v>43285.80574647092</v>
      </c>
      <c r="BO56" s="33">
        <v>13671.037170266818</v>
      </c>
      <c r="BP56" s="33">
        <v>437.59501442216867</v>
      </c>
      <c r="BQ56" s="33">
        <v>174018.26597316278</v>
      </c>
      <c r="BR56" s="33">
        <v>38.431752492865968</v>
      </c>
      <c r="BS56" s="33">
        <v>90.260168769532555</v>
      </c>
      <c r="BT56" s="33">
        <v>10.060350567444605</v>
      </c>
      <c r="BU56" s="33">
        <v>138.35122518437652</v>
      </c>
      <c r="BV56" s="33">
        <v>974.83698559903678</v>
      </c>
      <c r="BW56" s="33">
        <v>1999.6997373534305</v>
      </c>
      <c r="BX56" s="33">
        <v>4560.300751412522</v>
      </c>
      <c r="BY56" s="33">
        <v>6.5894128947283042</v>
      </c>
      <c r="BZ56" s="33">
        <v>7.4535868013916957</v>
      </c>
      <c r="CA56" s="33">
        <v>0</v>
      </c>
      <c r="CB56" s="33">
        <v>133325.10025571365</v>
      </c>
      <c r="CC56" s="33">
        <v>291148.33142128767</v>
      </c>
      <c r="CD56" s="33">
        <v>512.19329864399015</v>
      </c>
      <c r="CE56" s="33">
        <v>9692.4705440563976</v>
      </c>
      <c r="CF56" s="33">
        <v>88.699194012102893</v>
      </c>
      <c r="CG56" s="33">
        <v>85.206483500749869</v>
      </c>
      <c r="CH56" s="33">
        <v>10695.417203671625</v>
      </c>
      <c r="CI56" s="33">
        <v>3384.0041566958316</v>
      </c>
      <c r="CJ56" s="33">
        <v>4634.2745283793756</v>
      </c>
      <c r="CK56" s="33">
        <v>76.190055052476495</v>
      </c>
      <c r="CL56" s="33">
        <v>108642.42958527841</v>
      </c>
      <c r="CM56" s="33">
        <v>7461.9430206075058</v>
      </c>
      <c r="CN56" s="33">
        <v>102.04130507419406</v>
      </c>
      <c r="CO56" s="33">
        <v>5457.281297986051</v>
      </c>
      <c r="CP56" s="33">
        <v>12.386352394381877</v>
      </c>
      <c r="CQ56" s="33">
        <v>5.4462723547824226</v>
      </c>
      <c r="CR56" s="33">
        <v>1038.4075858313431</v>
      </c>
      <c r="CS56" s="33">
        <v>469199.5204259677</v>
      </c>
      <c r="CT56" s="33">
        <v>14499.84028147925</v>
      </c>
      <c r="CU56" s="33">
        <v>11029.03053391428</v>
      </c>
      <c r="CV56" s="33">
        <v>124948.19816540276</v>
      </c>
      <c r="CW56" s="33">
        <v>4.8221611989221138</v>
      </c>
      <c r="CX56" s="33">
        <v>10.862827447704047</v>
      </c>
      <c r="CY56" s="33">
        <v>16580.568116655588</v>
      </c>
      <c r="CZ56" s="33">
        <v>375.41192867780296</v>
      </c>
      <c r="DA56" s="33">
        <v>16573.363085330504</v>
      </c>
      <c r="DB56" s="33">
        <v>897378.53400808922</v>
      </c>
      <c r="DC56" s="33">
        <v>139905.91581686039</v>
      </c>
      <c r="DD56" s="33">
        <v>547248.53363846894</v>
      </c>
      <c r="DE56" s="33">
        <v>262230.72808388621</v>
      </c>
      <c r="DF56" s="33">
        <v>211947.37877404975</v>
      </c>
      <c r="DG56" s="33">
        <v>179675.56939255761</v>
      </c>
      <c r="DH56" s="33">
        <v>8811.9813045608025</v>
      </c>
      <c r="DI56" s="33">
        <v>2013.8752993164203</v>
      </c>
      <c r="DJ56" s="33">
        <v>3240.3985268018437</v>
      </c>
      <c r="DK56" s="33">
        <v>7469.6631362662638</v>
      </c>
      <c r="DL56" s="33">
        <v>34.876213945173149</v>
      </c>
      <c r="DM56" s="33">
        <v>4.8926715374716085</v>
      </c>
      <c r="DN56" s="33">
        <v>50.98383982019228</v>
      </c>
      <c r="DO56" s="33">
        <v>13361.153796780458</v>
      </c>
      <c r="DP56" s="33">
        <v>13818.53255804863</v>
      </c>
      <c r="DQ56" s="33">
        <v>2118.9505365050522</v>
      </c>
      <c r="DR56" s="33">
        <v>6971.4018042114922</v>
      </c>
      <c r="DS56" s="33">
        <v>13086.6564677063</v>
      </c>
      <c r="DT56" s="33">
        <v>33361.449766733203</v>
      </c>
      <c r="DU56" s="33">
        <v>59283.080419034726</v>
      </c>
      <c r="DV56" s="33">
        <v>814.26545664271043</v>
      </c>
      <c r="DW56" s="33">
        <v>0</v>
      </c>
      <c r="DX56" s="33">
        <v>138732.32151412716</v>
      </c>
      <c r="DY56" s="33">
        <v>11986.44599999138</v>
      </c>
      <c r="DZ56" s="33">
        <v>145511.50893635183</v>
      </c>
      <c r="EA56" s="33">
        <v>4082.3568661018912</v>
      </c>
      <c r="EB56" s="33">
        <v>2546.6329734480332</v>
      </c>
      <c r="EC56" s="33">
        <v>55228.786118653363</v>
      </c>
      <c r="ED56" s="33">
        <v>6615.5708792977975</v>
      </c>
      <c r="EE56" s="33">
        <v>9719.1675896588677</v>
      </c>
      <c r="EF56" s="33">
        <v>15249.37860466151</v>
      </c>
      <c r="EG56" s="33">
        <v>7466.52184673589</v>
      </c>
      <c r="EH56" s="33">
        <v>171051.7555118996</v>
      </c>
      <c r="EI56" s="33">
        <v>1060731.912963124</v>
      </c>
      <c r="EJ56" s="33">
        <v>2588805.8688017735</v>
      </c>
      <c r="EK56" s="33">
        <v>3535.9017136194689</v>
      </c>
      <c r="EL56" s="33">
        <v>21121.861027292693</v>
      </c>
      <c r="EM56" s="33">
        <v>55941.886386417755</v>
      </c>
      <c r="EN56" s="33">
        <v>8612.0342254868683</v>
      </c>
      <c r="EO56" s="33">
        <v>168551.70761614564</v>
      </c>
      <c r="EP56" s="33">
        <v>15774.11874994999</v>
      </c>
      <c r="EQ56" s="33">
        <v>710406.2171060571</v>
      </c>
      <c r="ER56" s="33">
        <v>163690764.40455484</v>
      </c>
      <c r="ES56" s="33">
        <v>139084.15975311954</v>
      </c>
      <c r="ET56" s="33">
        <v>3745.7350745280187</v>
      </c>
      <c r="EU56" s="33">
        <v>4022.1133183451425</v>
      </c>
      <c r="EV56" s="33">
        <v>6106.001673456778</v>
      </c>
      <c r="EW56" s="33">
        <v>4786.9803586402904</v>
      </c>
      <c r="EX56" s="33">
        <v>5964.2064667896002</v>
      </c>
      <c r="EY56" s="33">
        <v>16113.765499714951</v>
      </c>
      <c r="EZ56" s="33">
        <v>162525.52076026986</v>
      </c>
      <c r="FA56" s="34">
        <v>244637807.55383807</v>
      </c>
      <c r="FB56" s="35">
        <v>16266750.555721883</v>
      </c>
      <c r="FC56" s="35">
        <v>47595953.712028861</v>
      </c>
      <c r="FD56" s="34">
        <v>63862704.26775074</v>
      </c>
      <c r="FE56" s="35">
        <v>0</v>
      </c>
      <c r="FF56" s="34">
        <v>63862704.26775074</v>
      </c>
      <c r="FG56" s="35">
        <v>0</v>
      </c>
      <c r="FH56" s="35">
        <v>-336221.76102222974</v>
      </c>
      <c r="FI56" s="34">
        <v>-336221.76102222974</v>
      </c>
      <c r="FJ56" s="35">
        <v>22931108.434649378</v>
      </c>
      <c r="FK56" s="36">
        <v>86457590.941377878</v>
      </c>
      <c r="FL56" s="35">
        <v>31039261.691965211</v>
      </c>
      <c r="FM56" s="37">
        <v>300056136.80325037</v>
      </c>
    </row>
    <row r="57" spans="1:169">
      <c r="A57" s="359"/>
      <c r="B57" s="31" t="s">
        <v>59</v>
      </c>
      <c r="C57" s="32" t="s">
        <v>405</v>
      </c>
      <c r="D57" s="33">
        <v>0</v>
      </c>
      <c r="E57" s="33">
        <v>0</v>
      </c>
      <c r="F57" s="33">
        <v>0</v>
      </c>
      <c r="G57" s="33">
        <v>0</v>
      </c>
      <c r="H57" s="33">
        <v>0.14364186206373947</v>
      </c>
      <c r="I57" s="33">
        <v>0</v>
      </c>
      <c r="J57" s="33">
        <v>0</v>
      </c>
      <c r="K57" s="33">
        <v>0</v>
      </c>
      <c r="L57" s="33">
        <v>0</v>
      </c>
      <c r="M57" s="33">
        <v>0</v>
      </c>
      <c r="N57" s="33">
        <v>0</v>
      </c>
      <c r="O57" s="33">
        <v>0</v>
      </c>
      <c r="P57" s="33">
        <v>0.14473893626773615</v>
      </c>
      <c r="Q57" s="33">
        <v>0</v>
      </c>
      <c r="R57" s="33">
        <v>0.15301217725941954</v>
      </c>
      <c r="S57" s="33">
        <v>0.10232965236834987</v>
      </c>
      <c r="T57" s="33">
        <v>7.7742209474746374E-2</v>
      </c>
      <c r="U57" s="33">
        <v>9.935585633489688E-2</v>
      </c>
      <c r="V57" s="33">
        <v>0.10923182469118485</v>
      </c>
      <c r="W57" s="33">
        <v>0.14022264835771295</v>
      </c>
      <c r="X57" s="33">
        <v>0.12480719936100731</v>
      </c>
      <c r="Y57" s="33">
        <v>0.10888039033565067</v>
      </c>
      <c r="Z57" s="33">
        <v>0.11486354455912216</v>
      </c>
      <c r="AA57" s="33">
        <v>0.10724054944655893</v>
      </c>
      <c r="AB57" s="33">
        <v>0.14102678707138752</v>
      </c>
      <c r="AC57" s="33">
        <v>697989.28161809791</v>
      </c>
      <c r="AD57" s="33">
        <v>20585746.40124131</v>
      </c>
      <c r="AE57" s="33">
        <v>1589977.6730363134</v>
      </c>
      <c r="AF57" s="33">
        <v>1305748.8105648733</v>
      </c>
      <c r="AG57" s="33">
        <v>4302598.0951527823</v>
      </c>
      <c r="AH57" s="33">
        <v>6122326.3333307225</v>
      </c>
      <c r="AI57" s="33">
        <v>5584014.5635387022</v>
      </c>
      <c r="AJ57" s="33">
        <v>20455.793527185571</v>
      </c>
      <c r="AK57" s="33">
        <v>91488.252888367715</v>
      </c>
      <c r="AL57" s="33">
        <v>23967.15134367772</v>
      </c>
      <c r="AM57" s="33">
        <v>135259.04480064524</v>
      </c>
      <c r="AN57" s="33">
        <v>89006.995803434475</v>
      </c>
      <c r="AO57" s="33">
        <v>77758.15698448263</v>
      </c>
      <c r="AP57" s="33">
        <v>432621.29966969637</v>
      </c>
      <c r="AQ57" s="33">
        <v>1493370.107825039</v>
      </c>
      <c r="AR57" s="33">
        <v>0</v>
      </c>
      <c r="AS57" s="33">
        <v>0</v>
      </c>
      <c r="AT57" s="33">
        <v>0</v>
      </c>
      <c r="AU57" s="33">
        <v>0</v>
      </c>
      <c r="AV57" s="33">
        <v>0</v>
      </c>
      <c r="AW57" s="33">
        <v>0</v>
      </c>
      <c r="AX57" s="33">
        <v>148457.62185505001</v>
      </c>
      <c r="AY57" s="33">
        <v>611589.42552523117</v>
      </c>
      <c r="AZ57" s="33">
        <v>19312.079573326788</v>
      </c>
      <c r="BA57" s="33">
        <v>715528.3239366198</v>
      </c>
      <c r="BB57" s="33">
        <v>19170653.885673217</v>
      </c>
      <c r="BC57" s="33">
        <v>3400845.8382589733</v>
      </c>
      <c r="BD57" s="33">
        <v>819575.81748246169</v>
      </c>
      <c r="BE57" s="33">
        <v>0</v>
      </c>
      <c r="BF57" s="33">
        <v>0</v>
      </c>
      <c r="BG57" s="33">
        <v>0</v>
      </c>
      <c r="BH57" s="33">
        <v>0</v>
      </c>
      <c r="BI57" s="33">
        <v>0</v>
      </c>
      <c r="BJ57" s="33">
        <v>0</v>
      </c>
      <c r="BK57" s="33">
        <v>0</v>
      </c>
      <c r="BL57" s="33">
        <v>0</v>
      </c>
      <c r="BM57" s="33">
        <v>0</v>
      </c>
      <c r="BN57" s="33">
        <v>0</v>
      </c>
      <c r="BO57" s="33">
        <v>795.82300177955278</v>
      </c>
      <c r="BP57" s="33">
        <v>9121.6610178733208</v>
      </c>
      <c r="BQ57" s="33">
        <v>39420.796318657121</v>
      </c>
      <c r="BR57" s="33">
        <v>0</v>
      </c>
      <c r="BS57" s="33">
        <v>0</v>
      </c>
      <c r="BT57" s="33">
        <v>0</v>
      </c>
      <c r="BU57" s="33">
        <v>0</v>
      </c>
      <c r="BV57" s="33">
        <v>0</v>
      </c>
      <c r="BW57" s="33">
        <v>0</v>
      </c>
      <c r="BX57" s="33">
        <v>0</v>
      </c>
      <c r="BY57" s="33">
        <v>363.05691372163261</v>
      </c>
      <c r="BZ57" s="33">
        <v>20.406480432882852</v>
      </c>
      <c r="CA57" s="33">
        <v>0</v>
      </c>
      <c r="CB57" s="33">
        <v>15670.603443056278</v>
      </c>
      <c r="CC57" s="33">
        <v>38623.4320893685</v>
      </c>
      <c r="CD57" s="33">
        <v>1883.0895884764648</v>
      </c>
      <c r="CE57" s="33">
        <v>60250.997216530886</v>
      </c>
      <c r="CF57" s="33">
        <v>7018.1955085680738</v>
      </c>
      <c r="CG57" s="33">
        <v>115.30248608802951</v>
      </c>
      <c r="CH57" s="33">
        <v>5392.1354249222659</v>
      </c>
      <c r="CI57" s="33">
        <v>5700.3928574182319</v>
      </c>
      <c r="CJ57" s="33">
        <v>371.9426855284903</v>
      </c>
      <c r="CK57" s="33">
        <v>229902.69175544445</v>
      </c>
      <c r="CL57" s="33">
        <v>55290.972387823735</v>
      </c>
      <c r="CM57" s="33">
        <v>1942.3279682576908</v>
      </c>
      <c r="CN57" s="33">
        <v>24625.155530456257</v>
      </c>
      <c r="CO57" s="33">
        <v>25.587695391456219</v>
      </c>
      <c r="CP57" s="33">
        <v>0</v>
      </c>
      <c r="CQ57" s="33">
        <v>0</v>
      </c>
      <c r="CR57" s="33">
        <v>0</v>
      </c>
      <c r="CS57" s="33">
        <v>214.15893484411012</v>
      </c>
      <c r="CT57" s="33">
        <v>0</v>
      </c>
      <c r="CU57" s="33">
        <v>2953.6480518881381</v>
      </c>
      <c r="CV57" s="33">
        <v>2147073.5206461465</v>
      </c>
      <c r="CW57" s="33">
        <v>63.095092773619683</v>
      </c>
      <c r="CX57" s="33">
        <v>0</v>
      </c>
      <c r="CY57" s="33">
        <v>5934.6182356295803</v>
      </c>
      <c r="CZ57" s="33">
        <v>124.55266806710286</v>
      </c>
      <c r="DA57" s="33">
        <v>15.715484913020513</v>
      </c>
      <c r="DB57" s="33">
        <v>255782.58955056663</v>
      </c>
      <c r="DC57" s="33">
        <v>25932.757878817385</v>
      </c>
      <c r="DD57" s="33">
        <v>95014.679540499172</v>
      </c>
      <c r="DE57" s="33">
        <v>45529.164653774322</v>
      </c>
      <c r="DF57" s="33">
        <v>37718.812955547146</v>
      </c>
      <c r="DG57" s="33">
        <v>32795.509390475709</v>
      </c>
      <c r="DH57" s="33">
        <v>0</v>
      </c>
      <c r="DI57" s="33">
        <v>0</v>
      </c>
      <c r="DJ57" s="33">
        <v>0</v>
      </c>
      <c r="DK57" s="33">
        <v>0</v>
      </c>
      <c r="DL57" s="33">
        <v>0</v>
      </c>
      <c r="DM57" s="33">
        <v>0</v>
      </c>
      <c r="DN57" s="33">
        <v>0</v>
      </c>
      <c r="DO57" s="33">
        <v>0</v>
      </c>
      <c r="DP57" s="33">
        <v>0</v>
      </c>
      <c r="DQ57" s="33">
        <v>0</v>
      </c>
      <c r="DR57" s="33">
        <v>0</v>
      </c>
      <c r="DS57" s="33">
        <v>0</v>
      </c>
      <c r="DT57" s="33">
        <v>0</v>
      </c>
      <c r="DU57" s="33">
        <v>0</v>
      </c>
      <c r="DV57" s="33">
        <v>0</v>
      </c>
      <c r="DW57" s="33">
        <v>0</v>
      </c>
      <c r="DX57" s="33">
        <v>0</v>
      </c>
      <c r="DY57" s="33">
        <v>0</v>
      </c>
      <c r="DZ57" s="33">
        <v>0</v>
      </c>
      <c r="EA57" s="33">
        <v>0</v>
      </c>
      <c r="EB57" s="33">
        <v>0</v>
      </c>
      <c r="EC57" s="33">
        <v>0</v>
      </c>
      <c r="ED57" s="33">
        <v>0</v>
      </c>
      <c r="EE57" s="33">
        <v>0</v>
      </c>
      <c r="EF57" s="33">
        <v>0</v>
      </c>
      <c r="EG57" s="33">
        <v>0</v>
      </c>
      <c r="EH57" s="33">
        <v>0</v>
      </c>
      <c r="EI57" s="33">
        <v>305231.77323260857</v>
      </c>
      <c r="EJ57" s="33">
        <v>0</v>
      </c>
      <c r="EK57" s="33">
        <v>0</v>
      </c>
      <c r="EL57" s="33">
        <v>0</v>
      </c>
      <c r="EM57" s="33">
        <v>0</v>
      </c>
      <c r="EN57" s="33">
        <v>0</v>
      </c>
      <c r="EO57" s="33">
        <v>0</v>
      </c>
      <c r="EP57" s="33">
        <v>0</v>
      </c>
      <c r="EQ57" s="33">
        <v>0</v>
      </c>
      <c r="ER57" s="33">
        <v>0</v>
      </c>
      <c r="ES57" s="33">
        <v>0</v>
      </c>
      <c r="ET57" s="33">
        <v>0</v>
      </c>
      <c r="EU57" s="33">
        <v>0</v>
      </c>
      <c r="EV57" s="33">
        <v>0</v>
      </c>
      <c r="EW57" s="33">
        <v>0</v>
      </c>
      <c r="EX57" s="33">
        <v>0</v>
      </c>
      <c r="EY57" s="33">
        <v>0</v>
      </c>
      <c r="EZ57" s="33">
        <v>0</v>
      </c>
      <c r="FA57" s="34">
        <v>70889211.687410206</v>
      </c>
      <c r="FB57" s="35">
        <v>494.11465641610818</v>
      </c>
      <c r="FC57" s="35">
        <v>1075.8874652344869</v>
      </c>
      <c r="FD57" s="34">
        <v>1570.002121650595</v>
      </c>
      <c r="FE57" s="35">
        <v>0</v>
      </c>
      <c r="FF57" s="34">
        <v>1570.002121650595</v>
      </c>
      <c r="FG57" s="35">
        <v>0</v>
      </c>
      <c r="FH57" s="35">
        <v>-151136.58744893491</v>
      </c>
      <c r="FI57" s="34">
        <v>-151136.58744893491</v>
      </c>
      <c r="FJ57" s="35">
        <v>3823479.1664437591</v>
      </c>
      <c r="FK57" s="36">
        <v>3673912.5811164747</v>
      </c>
      <c r="FL57" s="35">
        <v>1382053.3026512302</v>
      </c>
      <c r="FM57" s="37">
        <v>73181070.965875432</v>
      </c>
    </row>
    <row r="58" spans="1:169">
      <c r="A58" s="359"/>
      <c r="B58" s="31" t="s">
        <v>60</v>
      </c>
      <c r="C58" s="32" t="s">
        <v>406</v>
      </c>
      <c r="D58" s="33">
        <v>11382.838462484016</v>
      </c>
      <c r="E58" s="33">
        <v>1525.2272362405395</v>
      </c>
      <c r="F58" s="33">
        <v>14044.383369373314</v>
      </c>
      <c r="G58" s="33">
        <v>5961.6421077467621</v>
      </c>
      <c r="H58" s="33">
        <v>1604.8684288340646</v>
      </c>
      <c r="I58" s="33">
        <v>446767.99268086028</v>
      </c>
      <c r="J58" s="33">
        <v>34619.874799419864</v>
      </c>
      <c r="K58" s="33">
        <v>558393.25206723821</v>
      </c>
      <c r="L58" s="33">
        <v>68686.229465440498</v>
      </c>
      <c r="M58" s="33">
        <v>70347.469520110157</v>
      </c>
      <c r="N58" s="33">
        <v>342435.13797526807</v>
      </c>
      <c r="O58" s="33">
        <v>89229.175784637642</v>
      </c>
      <c r="P58" s="33">
        <v>9852.8129704805106</v>
      </c>
      <c r="Q58" s="33">
        <v>867.7976311196428</v>
      </c>
      <c r="R58" s="33">
        <v>1516.8551383652978</v>
      </c>
      <c r="S58" s="33">
        <v>15046.89576297958</v>
      </c>
      <c r="T58" s="33">
        <v>434.48030659003194</v>
      </c>
      <c r="U58" s="33">
        <v>13364.142260153216</v>
      </c>
      <c r="V58" s="33">
        <v>5738.6314510117954</v>
      </c>
      <c r="W58" s="33">
        <v>6025.8542096486763</v>
      </c>
      <c r="X58" s="33">
        <v>14855.421761469679</v>
      </c>
      <c r="Y58" s="33">
        <v>23030.389155604236</v>
      </c>
      <c r="Z58" s="33">
        <v>12394.124902678297</v>
      </c>
      <c r="AA58" s="33">
        <v>7391.4701662605385</v>
      </c>
      <c r="AB58" s="33">
        <v>1223.4378722766915</v>
      </c>
      <c r="AC58" s="33">
        <v>4494.4479026699773</v>
      </c>
      <c r="AD58" s="33">
        <v>247440.95408951916</v>
      </c>
      <c r="AE58" s="33">
        <v>2207.0915017799798</v>
      </c>
      <c r="AF58" s="33">
        <v>352.94698312471047</v>
      </c>
      <c r="AG58" s="33">
        <v>104475.2211889946</v>
      </c>
      <c r="AH58" s="33">
        <v>128515.05847924647</v>
      </c>
      <c r="AI58" s="33">
        <v>453196.16880897176</v>
      </c>
      <c r="AJ58" s="33">
        <v>343282.30373397016</v>
      </c>
      <c r="AK58" s="33">
        <v>2870078.0703525092</v>
      </c>
      <c r="AL58" s="33">
        <v>308650.15984078095</v>
      </c>
      <c r="AM58" s="33">
        <v>249234.41998694855</v>
      </c>
      <c r="AN58" s="33">
        <v>44508.800833221059</v>
      </c>
      <c r="AO58" s="33">
        <v>237580.31303907247</v>
      </c>
      <c r="AP58" s="33">
        <v>97999.718753181383</v>
      </c>
      <c r="AQ58" s="33">
        <v>1386114.6363065587</v>
      </c>
      <c r="AR58" s="33">
        <v>112077.32195835216</v>
      </c>
      <c r="AS58" s="33">
        <v>17772.215435937753</v>
      </c>
      <c r="AT58" s="33">
        <v>21369.556085686017</v>
      </c>
      <c r="AU58" s="33">
        <v>7805.8892608131819</v>
      </c>
      <c r="AV58" s="33">
        <v>998.4784638271002</v>
      </c>
      <c r="AW58" s="33">
        <v>94625.222933529527</v>
      </c>
      <c r="AX58" s="33">
        <v>929243.84466659371</v>
      </c>
      <c r="AY58" s="33">
        <v>38443.054648001147</v>
      </c>
      <c r="AZ58" s="33">
        <v>17764.478844628888</v>
      </c>
      <c r="BA58" s="33">
        <v>272774.98834934999</v>
      </c>
      <c r="BB58" s="33">
        <v>3632.0057829926991</v>
      </c>
      <c r="BC58" s="33">
        <v>10360867.444243854</v>
      </c>
      <c r="BD58" s="33">
        <v>2750820.3661071118</v>
      </c>
      <c r="BE58" s="33">
        <v>49244.498674807983</v>
      </c>
      <c r="BF58" s="33">
        <v>93174.583567482943</v>
      </c>
      <c r="BG58" s="33">
        <v>238785.38229181131</v>
      </c>
      <c r="BH58" s="33">
        <v>221583.58439605284</v>
      </c>
      <c r="BI58" s="33">
        <v>180087.07381776103</v>
      </c>
      <c r="BJ58" s="33">
        <v>43082.583850050665</v>
      </c>
      <c r="BK58" s="33">
        <v>243442.46708930281</v>
      </c>
      <c r="BL58" s="33">
        <v>5572.5447146507631</v>
      </c>
      <c r="BM58" s="33">
        <v>125849.98263240444</v>
      </c>
      <c r="BN58" s="33">
        <v>5902.0521225094071</v>
      </c>
      <c r="BO58" s="33">
        <v>46891.316595211014</v>
      </c>
      <c r="BP58" s="33">
        <v>56604.20511371021</v>
      </c>
      <c r="BQ58" s="33">
        <v>1329719.225475423</v>
      </c>
      <c r="BR58" s="33">
        <v>60809.694514388539</v>
      </c>
      <c r="BS58" s="33">
        <v>120514.90491226185</v>
      </c>
      <c r="BT58" s="33">
        <v>1066677.1865317454</v>
      </c>
      <c r="BU58" s="33">
        <v>1185403.4421883887</v>
      </c>
      <c r="BV58" s="33">
        <v>115624.5030419667</v>
      </c>
      <c r="BW58" s="33">
        <v>224998.34979309872</v>
      </c>
      <c r="BX58" s="33">
        <v>515333.75965126889</v>
      </c>
      <c r="BY58" s="33">
        <v>1568324.6150159535</v>
      </c>
      <c r="BZ58" s="33">
        <v>91640.836799813667</v>
      </c>
      <c r="CA58" s="33">
        <v>1095474.7552317875</v>
      </c>
      <c r="CB58" s="33">
        <v>271795.01254052471</v>
      </c>
      <c r="CC58" s="33">
        <v>389443.02927260625</v>
      </c>
      <c r="CD58" s="33">
        <v>4539899.3773793895</v>
      </c>
      <c r="CE58" s="33">
        <v>7209783.5915973485</v>
      </c>
      <c r="CF58" s="33">
        <v>583377.72312638676</v>
      </c>
      <c r="CG58" s="33">
        <v>160386.13216364247</v>
      </c>
      <c r="CH58" s="33">
        <v>2475316.6260603862</v>
      </c>
      <c r="CI58" s="33">
        <v>164852.49065546505</v>
      </c>
      <c r="CJ58" s="33">
        <v>817274.74770645041</v>
      </c>
      <c r="CK58" s="33">
        <v>1640210.4658550196</v>
      </c>
      <c r="CL58" s="33">
        <v>151038.57882667024</v>
      </c>
      <c r="CM58" s="33">
        <v>743465.64218197856</v>
      </c>
      <c r="CN58" s="33">
        <v>310573.65461856988</v>
      </c>
      <c r="CO58" s="33">
        <v>761937.94067593873</v>
      </c>
      <c r="CP58" s="33">
        <v>1114079.7145785904</v>
      </c>
      <c r="CQ58" s="33">
        <v>28420.553282001867</v>
      </c>
      <c r="CR58" s="33">
        <v>45343.594217602913</v>
      </c>
      <c r="CS58" s="33">
        <v>1139207.289570973</v>
      </c>
      <c r="CT58" s="33">
        <v>437058.87174444227</v>
      </c>
      <c r="CU58" s="33">
        <v>707670.23247311683</v>
      </c>
      <c r="CV58" s="33">
        <v>558738.20386361633</v>
      </c>
      <c r="CW58" s="33">
        <v>200035.54329275465</v>
      </c>
      <c r="CX58" s="33">
        <v>205951.06009664029</v>
      </c>
      <c r="CY58" s="33">
        <v>18034.872667411208</v>
      </c>
      <c r="CZ58" s="33">
        <v>7410.9670811551441</v>
      </c>
      <c r="DA58" s="33">
        <v>3477.7679135688049</v>
      </c>
      <c r="DB58" s="33">
        <v>1391894.7546082279</v>
      </c>
      <c r="DC58" s="33">
        <v>141118.55590904207</v>
      </c>
      <c r="DD58" s="33">
        <v>2372444.2443333962</v>
      </c>
      <c r="DE58" s="33">
        <v>890095.63613864616</v>
      </c>
      <c r="DF58" s="33">
        <v>200714.16851764912</v>
      </c>
      <c r="DG58" s="33">
        <v>566732.21805584081</v>
      </c>
      <c r="DH58" s="33">
        <v>118410.4933864249</v>
      </c>
      <c r="DI58" s="33">
        <v>74533.320691045898</v>
      </c>
      <c r="DJ58" s="33">
        <v>2415.5152322055374</v>
      </c>
      <c r="DK58" s="33">
        <v>19613.590704022128</v>
      </c>
      <c r="DL58" s="33">
        <v>3003805.9772861046</v>
      </c>
      <c r="DM58" s="33">
        <v>3020110.7519730451</v>
      </c>
      <c r="DN58" s="33">
        <v>60.416533710365549</v>
      </c>
      <c r="DO58" s="33">
        <v>6061.3243064471717</v>
      </c>
      <c r="DP58" s="33">
        <v>35358.813142932908</v>
      </c>
      <c r="DQ58" s="33">
        <v>6754.4122523961087</v>
      </c>
      <c r="DR58" s="33">
        <v>27151.629971088467</v>
      </c>
      <c r="DS58" s="33">
        <v>2678765.2176481439</v>
      </c>
      <c r="DT58" s="33">
        <v>487698.23454401048</v>
      </c>
      <c r="DU58" s="33">
        <v>589717.22954752226</v>
      </c>
      <c r="DV58" s="33">
        <v>7891.9122455039251</v>
      </c>
      <c r="DW58" s="33">
        <v>55871.131851926206</v>
      </c>
      <c r="DX58" s="33">
        <v>185131.78816926596</v>
      </c>
      <c r="DY58" s="33">
        <v>4604.1080897081611</v>
      </c>
      <c r="DZ58" s="33">
        <v>345374.66312438587</v>
      </c>
      <c r="EA58" s="33">
        <v>0</v>
      </c>
      <c r="EB58" s="33">
        <v>1.7963107000263729</v>
      </c>
      <c r="EC58" s="33">
        <v>9993.6817785626481</v>
      </c>
      <c r="ED58" s="33">
        <v>233.85256556273529</v>
      </c>
      <c r="EE58" s="33">
        <v>1602.3615184025866</v>
      </c>
      <c r="EF58" s="33">
        <v>112340.16170200535</v>
      </c>
      <c r="EG58" s="33">
        <v>28603.675711418589</v>
      </c>
      <c r="EH58" s="33">
        <v>194875.25193612595</v>
      </c>
      <c r="EI58" s="33">
        <v>334689.71534752764</v>
      </c>
      <c r="EJ58" s="33">
        <v>79204.633655592741</v>
      </c>
      <c r="EK58" s="33">
        <v>726058.16769193066</v>
      </c>
      <c r="EL58" s="33">
        <v>31959.682353118871</v>
      </c>
      <c r="EM58" s="33">
        <v>20640.882715358803</v>
      </c>
      <c r="EN58" s="33">
        <v>381153.62002823729</v>
      </c>
      <c r="EO58" s="33">
        <v>59803.526112595559</v>
      </c>
      <c r="EP58" s="33">
        <v>1095111.0701308143</v>
      </c>
      <c r="EQ58" s="33">
        <v>10969.639264530093</v>
      </c>
      <c r="ER58" s="33">
        <v>405116.95043599029</v>
      </c>
      <c r="ES58" s="33">
        <v>937.42809668217558</v>
      </c>
      <c r="ET58" s="33">
        <v>281.79399186427031</v>
      </c>
      <c r="EU58" s="33">
        <v>9921.1276165184208</v>
      </c>
      <c r="EV58" s="33">
        <v>16796.680809323778</v>
      </c>
      <c r="EW58" s="33">
        <v>34095.849956601531</v>
      </c>
      <c r="EX58" s="33">
        <v>998.64408829136846</v>
      </c>
      <c r="EY58" s="33">
        <v>83.293899320410986</v>
      </c>
      <c r="EZ58" s="33">
        <v>0</v>
      </c>
      <c r="FA58" s="34">
        <v>76020394.411511406</v>
      </c>
      <c r="FB58" s="35">
        <v>462753.9329324516</v>
      </c>
      <c r="FC58" s="35">
        <v>1105930.9529407294</v>
      </c>
      <c r="FD58" s="34">
        <v>1568684.885873181</v>
      </c>
      <c r="FE58" s="35">
        <v>0</v>
      </c>
      <c r="FF58" s="34">
        <v>1568684.885873181</v>
      </c>
      <c r="FG58" s="35">
        <v>0</v>
      </c>
      <c r="FH58" s="35">
        <v>276555.21851733827</v>
      </c>
      <c r="FI58" s="34">
        <v>276555.21851733827</v>
      </c>
      <c r="FJ58" s="35">
        <v>11904432.898343684</v>
      </c>
      <c r="FK58" s="36">
        <v>13749673.002734203</v>
      </c>
      <c r="FL58" s="35">
        <v>3796784.7308244952</v>
      </c>
      <c r="FM58" s="37">
        <v>85973282.68342112</v>
      </c>
    </row>
    <row r="59" spans="1:169">
      <c r="A59" s="359"/>
      <c r="B59" s="31" t="s">
        <v>61</v>
      </c>
      <c r="C59" s="32" t="s">
        <v>407</v>
      </c>
      <c r="D59" s="33">
        <v>8491691.8307123929</v>
      </c>
      <c r="E59" s="33">
        <v>213.77032820536729</v>
      </c>
      <c r="F59" s="33">
        <v>6020.3121609106402</v>
      </c>
      <c r="G59" s="33">
        <v>660.56626617537427</v>
      </c>
      <c r="H59" s="33">
        <v>141461.41695685819</v>
      </c>
      <c r="I59" s="33">
        <v>108022.32083365458</v>
      </c>
      <c r="J59" s="33">
        <v>33909.011653398287</v>
      </c>
      <c r="K59" s="33">
        <v>10977.594705219126</v>
      </c>
      <c r="L59" s="33">
        <v>37852.603960466404</v>
      </c>
      <c r="M59" s="33">
        <v>248496.32963033605</v>
      </c>
      <c r="N59" s="33">
        <v>401874.31426188356</v>
      </c>
      <c r="O59" s="33">
        <v>834549.91114687186</v>
      </c>
      <c r="P59" s="33">
        <v>260057.39901194532</v>
      </c>
      <c r="Q59" s="33">
        <v>557882.18515605817</v>
      </c>
      <c r="R59" s="33">
        <v>15578.992070675984</v>
      </c>
      <c r="S59" s="33">
        <v>585781.91777876974</v>
      </c>
      <c r="T59" s="33">
        <v>549169.49200343806</v>
      </c>
      <c r="U59" s="33">
        <v>760929.37151059043</v>
      </c>
      <c r="V59" s="33">
        <v>437477.00492491358</v>
      </c>
      <c r="W59" s="33">
        <v>1315097.8990568623</v>
      </c>
      <c r="X59" s="33">
        <v>459519.23838539649</v>
      </c>
      <c r="Y59" s="33">
        <v>1346105.4856340995</v>
      </c>
      <c r="Z59" s="33">
        <v>536940.54605883232</v>
      </c>
      <c r="AA59" s="33">
        <v>3210530.7932248348</v>
      </c>
      <c r="AB59" s="33">
        <v>395512.20876611175</v>
      </c>
      <c r="AC59" s="33">
        <v>370616.52783440391</v>
      </c>
      <c r="AD59" s="33">
        <v>576525.8602333602</v>
      </c>
      <c r="AE59" s="33">
        <v>29070.932795891771</v>
      </c>
      <c r="AF59" s="33">
        <v>24450.047670180906</v>
      </c>
      <c r="AG59" s="33">
        <v>117434.56632675741</v>
      </c>
      <c r="AH59" s="33">
        <v>1218198.8614426749</v>
      </c>
      <c r="AI59" s="33">
        <v>628256.79008725483</v>
      </c>
      <c r="AJ59" s="33">
        <v>627453.62689496507</v>
      </c>
      <c r="AK59" s="33">
        <v>3609276.5048043048</v>
      </c>
      <c r="AL59" s="33">
        <v>839593.32091539877</v>
      </c>
      <c r="AM59" s="33">
        <v>2516864.4806722784</v>
      </c>
      <c r="AN59" s="33">
        <v>1184541.0278413186</v>
      </c>
      <c r="AO59" s="33">
        <v>4790373.9841688918</v>
      </c>
      <c r="AP59" s="33">
        <v>824668.41274292197</v>
      </c>
      <c r="AQ59" s="33">
        <v>6167849.5594953177</v>
      </c>
      <c r="AR59" s="33">
        <v>1293097.9391289379</v>
      </c>
      <c r="AS59" s="33">
        <v>7435.8742113584049</v>
      </c>
      <c r="AT59" s="33">
        <v>4266500.09900737</v>
      </c>
      <c r="AU59" s="33">
        <v>2749753.713224614</v>
      </c>
      <c r="AV59" s="33">
        <v>420667.71094214311</v>
      </c>
      <c r="AW59" s="33">
        <v>376162.45937991294</v>
      </c>
      <c r="AX59" s="33">
        <v>1112160.3857216667</v>
      </c>
      <c r="AY59" s="33">
        <v>3774742.6328879762</v>
      </c>
      <c r="AZ59" s="33">
        <v>2215482.1392512545</v>
      </c>
      <c r="BA59" s="33">
        <v>1370330.0929912135</v>
      </c>
      <c r="BB59" s="33">
        <v>1450424.3181092665</v>
      </c>
      <c r="BC59" s="33">
        <v>1458461.7367574899</v>
      </c>
      <c r="BD59" s="33">
        <v>52380908.791043729</v>
      </c>
      <c r="BE59" s="33">
        <v>318185.70834914694</v>
      </c>
      <c r="BF59" s="33">
        <v>644693.49188436905</v>
      </c>
      <c r="BG59" s="33">
        <v>1279022.0194520378</v>
      </c>
      <c r="BH59" s="33">
        <v>1877893.6389983715</v>
      </c>
      <c r="BI59" s="33">
        <v>1169232.8546581808</v>
      </c>
      <c r="BJ59" s="33">
        <v>40211.76784761325</v>
      </c>
      <c r="BK59" s="33">
        <v>158390.28972104378</v>
      </c>
      <c r="BL59" s="33">
        <v>3553.3410679760209</v>
      </c>
      <c r="BM59" s="33">
        <v>53943.690385500464</v>
      </c>
      <c r="BN59" s="33">
        <v>9079.862938705377</v>
      </c>
      <c r="BO59" s="33">
        <v>191754.12747143945</v>
      </c>
      <c r="BP59" s="33">
        <v>374586.78131427045</v>
      </c>
      <c r="BQ59" s="33">
        <v>3965325.9213051964</v>
      </c>
      <c r="BR59" s="33">
        <v>133664.16647942865</v>
      </c>
      <c r="BS59" s="33">
        <v>173991.85308600604</v>
      </c>
      <c r="BT59" s="33">
        <v>187868.36425244759</v>
      </c>
      <c r="BU59" s="33">
        <v>753415.18819634756</v>
      </c>
      <c r="BV59" s="33">
        <v>1030417.4137930297</v>
      </c>
      <c r="BW59" s="33">
        <v>743996.00127261004</v>
      </c>
      <c r="BX59" s="33">
        <v>1658455.5340812816</v>
      </c>
      <c r="BY59" s="33">
        <v>115107.34727261002</v>
      </c>
      <c r="BZ59" s="33">
        <v>1990654.2212791576</v>
      </c>
      <c r="CA59" s="33">
        <v>253578.18609739203</v>
      </c>
      <c r="CB59" s="33">
        <v>1198263.2678250065</v>
      </c>
      <c r="CC59" s="33">
        <v>2689414.6298019257</v>
      </c>
      <c r="CD59" s="33">
        <v>2485003.8448593915</v>
      </c>
      <c r="CE59" s="33">
        <v>9388836.5671641808</v>
      </c>
      <c r="CF59" s="33">
        <v>205788.73000730848</v>
      </c>
      <c r="CG59" s="33">
        <v>72262.266710590193</v>
      </c>
      <c r="CH59" s="33">
        <v>1817389.5040354696</v>
      </c>
      <c r="CI59" s="33">
        <v>815361.25558803172</v>
      </c>
      <c r="CJ59" s="33">
        <v>4866553.9641652852</v>
      </c>
      <c r="CK59" s="33">
        <v>3931660.932853946</v>
      </c>
      <c r="CL59" s="33">
        <v>2207916.6415473102</v>
      </c>
      <c r="CM59" s="33">
        <v>9249092.0138995163</v>
      </c>
      <c r="CN59" s="33">
        <v>1420073.9666866094</v>
      </c>
      <c r="CO59" s="33">
        <v>2033985.6281767306</v>
      </c>
      <c r="CP59" s="33">
        <v>3799303.5629363698</v>
      </c>
      <c r="CQ59" s="33">
        <v>446280.31127495028</v>
      </c>
      <c r="CR59" s="33">
        <v>1451160.8009055578</v>
      </c>
      <c r="CS59" s="33">
        <v>6107698.8026313847</v>
      </c>
      <c r="CT59" s="33">
        <v>1102277.6439359249</v>
      </c>
      <c r="CU59" s="33">
        <v>1212341.1601533655</v>
      </c>
      <c r="CV59" s="33">
        <v>1940552.339930139</v>
      </c>
      <c r="CW59" s="33">
        <v>281697.68364323257</v>
      </c>
      <c r="CX59" s="33">
        <v>44196.628515800803</v>
      </c>
      <c r="CY59" s="33">
        <v>15429.707603710218</v>
      </c>
      <c r="CZ59" s="33">
        <v>42194.970087221438</v>
      </c>
      <c r="DA59" s="33">
        <v>695518.85813130089</v>
      </c>
      <c r="DB59" s="33">
        <v>9854907.1156892665</v>
      </c>
      <c r="DC59" s="33">
        <v>2105973.3008994944</v>
      </c>
      <c r="DD59" s="33">
        <v>6431564.4393965295</v>
      </c>
      <c r="DE59" s="33">
        <v>4786232.081934128</v>
      </c>
      <c r="DF59" s="33">
        <v>4093819.5759550561</v>
      </c>
      <c r="DG59" s="33">
        <v>1864040.3973177103</v>
      </c>
      <c r="DH59" s="33">
        <v>1443638.7488499419</v>
      </c>
      <c r="DI59" s="33">
        <v>1155481.306500271</v>
      </c>
      <c r="DJ59" s="33">
        <v>5467.306623576872</v>
      </c>
      <c r="DK59" s="33">
        <v>44393.640304356144</v>
      </c>
      <c r="DL59" s="33">
        <v>18952.52839720804</v>
      </c>
      <c r="DM59" s="33">
        <v>2865.2652158484561</v>
      </c>
      <c r="DN59" s="33">
        <v>80.22802359695595</v>
      </c>
      <c r="DO59" s="33">
        <v>8890.6968369654896</v>
      </c>
      <c r="DP59" s="33">
        <v>712.37286152179513</v>
      </c>
      <c r="DQ59" s="33">
        <v>189.94722038729373</v>
      </c>
      <c r="DR59" s="33">
        <v>10187.830672769893</v>
      </c>
      <c r="DS59" s="33">
        <v>313269.46397003578</v>
      </c>
      <c r="DT59" s="33">
        <v>143835.93257134908</v>
      </c>
      <c r="DU59" s="33">
        <v>855486.76530534192</v>
      </c>
      <c r="DV59" s="33">
        <v>462579.6892960734</v>
      </c>
      <c r="DW59" s="33">
        <v>578790.98340074846</v>
      </c>
      <c r="DX59" s="33">
        <v>285470.88685372274</v>
      </c>
      <c r="DY59" s="33">
        <v>1106.0429286601652</v>
      </c>
      <c r="DZ59" s="33">
        <v>613223.39072650007</v>
      </c>
      <c r="EA59" s="33">
        <v>106.8400790462609</v>
      </c>
      <c r="EB59" s="33">
        <v>196.6023761137792</v>
      </c>
      <c r="EC59" s="33">
        <v>70170.161981686877</v>
      </c>
      <c r="ED59" s="33">
        <v>1172.5388261705762</v>
      </c>
      <c r="EE59" s="33">
        <v>1239.544533733352</v>
      </c>
      <c r="EF59" s="33">
        <v>268787.71643853694</v>
      </c>
      <c r="EG59" s="33">
        <v>462449.56630838942</v>
      </c>
      <c r="EH59" s="33">
        <v>2549599.052702805</v>
      </c>
      <c r="EI59" s="33">
        <v>744662.38493405923</v>
      </c>
      <c r="EJ59" s="33">
        <v>92049.346801875494</v>
      </c>
      <c r="EK59" s="33">
        <v>741073.12160122278</v>
      </c>
      <c r="EL59" s="33">
        <v>99056.723078961746</v>
      </c>
      <c r="EM59" s="33">
        <v>210651.64174007374</v>
      </c>
      <c r="EN59" s="33">
        <v>1097738.2607904284</v>
      </c>
      <c r="EO59" s="33">
        <v>846952.0842071001</v>
      </c>
      <c r="EP59" s="33">
        <v>719543.06654697389</v>
      </c>
      <c r="EQ59" s="33">
        <v>45440.865337012314</v>
      </c>
      <c r="ER59" s="33">
        <v>135656.35233889191</v>
      </c>
      <c r="ES59" s="33">
        <v>297.75523695350586</v>
      </c>
      <c r="ET59" s="33">
        <v>1147.9264242084544</v>
      </c>
      <c r="EU59" s="33">
        <v>109729.14531452798</v>
      </c>
      <c r="EV59" s="33">
        <v>68379.988690870785</v>
      </c>
      <c r="EW59" s="33">
        <v>9847.665776103644</v>
      </c>
      <c r="EX59" s="33">
        <v>8683.3051367069747</v>
      </c>
      <c r="EY59" s="33">
        <v>0</v>
      </c>
      <c r="EZ59" s="33">
        <v>229845.94037421083</v>
      </c>
      <c r="FA59" s="34">
        <v>237390529.90238389</v>
      </c>
      <c r="FB59" s="35">
        <v>1155861.8440510989</v>
      </c>
      <c r="FC59" s="35">
        <v>3696218.3063629535</v>
      </c>
      <c r="FD59" s="34">
        <v>4852080.1504140524</v>
      </c>
      <c r="FE59" s="35">
        <v>0</v>
      </c>
      <c r="FF59" s="34">
        <v>4852080.1504140524</v>
      </c>
      <c r="FG59" s="35">
        <v>0</v>
      </c>
      <c r="FH59" s="35">
        <v>-2182390.9539788524</v>
      </c>
      <c r="FI59" s="34">
        <v>-2182390.9539788524</v>
      </c>
      <c r="FJ59" s="35">
        <v>45216175.734676793</v>
      </c>
      <c r="FK59" s="36">
        <v>47885864.931111991</v>
      </c>
      <c r="FL59" s="35">
        <v>13058098.157518951</v>
      </c>
      <c r="FM59" s="37">
        <v>272218296.67597705</v>
      </c>
    </row>
    <row r="60" spans="1:169">
      <c r="A60" s="359"/>
      <c r="B60" s="31" t="s">
        <v>62</v>
      </c>
      <c r="C60" s="32" t="s">
        <v>408</v>
      </c>
      <c r="D60" s="33">
        <v>4674.9857858291916</v>
      </c>
      <c r="E60" s="33">
        <v>221.492149695633</v>
      </c>
      <c r="F60" s="33">
        <v>1415.7019222324234</v>
      </c>
      <c r="G60" s="33">
        <v>8773.0120894688444</v>
      </c>
      <c r="H60" s="33">
        <v>225.68058902666957</v>
      </c>
      <c r="I60" s="33">
        <v>485924.74643289804</v>
      </c>
      <c r="J60" s="33">
        <v>12216.631783911191</v>
      </c>
      <c r="K60" s="33">
        <v>24817.126177167778</v>
      </c>
      <c r="L60" s="33">
        <v>102073.14155686839</v>
      </c>
      <c r="M60" s="33">
        <v>928393.90806888358</v>
      </c>
      <c r="N60" s="33">
        <v>313959.0163272639</v>
      </c>
      <c r="O60" s="33">
        <v>5681.3757602735741</v>
      </c>
      <c r="P60" s="33">
        <v>542.06142003245611</v>
      </c>
      <c r="Q60" s="33">
        <v>768.72495136810574</v>
      </c>
      <c r="R60" s="33">
        <v>7781.570386604034</v>
      </c>
      <c r="S60" s="33">
        <v>1570.0529748663073</v>
      </c>
      <c r="T60" s="33">
        <v>100.51220805757249</v>
      </c>
      <c r="U60" s="33">
        <v>6363.8709520047796</v>
      </c>
      <c r="V60" s="33">
        <v>725.23504532625088</v>
      </c>
      <c r="W60" s="33">
        <v>474.37615264757954</v>
      </c>
      <c r="X60" s="33">
        <v>11812.947782043044</v>
      </c>
      <c r="Y60" s="33">
        <v>12095.459540216767</v>
      </c>
      <c r="Z60" s="33">
        <v>3425.3964658281602</v>
      </c>
      <c r="AA60" s="33">
        <v>1074.2180966193782</v>
      </c>
      <c r="AB60" s="33">
        <v>1547.8589202097771</v>
      </c>
      <c r="AC60" s="33">
        <v>28544.521140574707</v>
      </c>
      <c r="AD60" s="33">
        <v>0</v>
      </c>
      <c r="AE60" s="33">
        <v>0</v>
      </c>
      <c r="AF60" s="33">
        <v>0</v>
      </c>
      <c r="AG60" s="33">
        <v>1534.0763200433109</v>
      </c>
      <c r="AH60" s="33">
        <v>1271.68374047562</v>
      </c>
      <c r="AI60" s="33">
        <v>11024.096661663527</v>
      </c>
      <c r="AJ60" s="33">
        <v>2158.0186745843434</v>
      </c>
      <c r="AK60" s="33">
        <v>1704.9419925947595</v>
      </c>
      <c r="AL60" s="33">
        <v>92241.853959480257</v>
      </c>
      <c r="AM60" s="33">
        <v>3334.4693536113364</v>
      </c>
      <c r="AN60" s="33">
        <v>52588.211160226645</v>
      </c>
      <c r="AO60" s="33">
        <v>991.76943860991491</v>
      </c>
      <c r="AP60" s="33">
        <v>39729.373040911072</v>
      </c>
      <c r="AQ60" s="33">
        <v>42843.111487520961</v>
      </c>
      <c r="AR60" s="33">
        <v>5611.3481613843323</v>
      </c>
      <c r="AS60" s="33">
        <v>977.85352215612443</v>
      </c>
      <c r="AT60" s="33">
        <v>254855.33796604211</v>
      </c>
      <c r="AU60" s="33">
        <v>1206.8795703148178</v>
      </c>
      <c r="AV60" s="33">
        <v>664.64024618240819</v>
      </c>
      <c r="AW60" s="33">
        <v>66116.094971197017</v>
      </c>
      <c r="AX60" s="33">
        <v>34940.434416533972</v>
      </c>
      <c r="AY60" s="33">
        <v>17384.095330852477</v>
      </c>
      <c r="AZ60" s="33">
        <v>11111.524437784337</v>
      </c>
      <c r="BA60" s="33">
        <v>8678.3693335880489</v>
      </c>
      <c r="BB60" s="33">
        <v>3168.6664419284634</v>
      </c>
      <c r="BC60" s="33">
        <v>628.01423222234598</v>
      </c>
      <c r="BD60" s="33">
        <v>14690.6660802473</v>
      </c>
      <c r="BE60" s="33">
        <v>8867255.7018135004</v>
      </c>
      <c r="BF60" s="33">
        <v>49055567.976873592</v>
      </c>
      <c r="BG60" s="33">
        <v>2850697.6272457968</v>
      </c>
      <c r="BH60" s="33">
        <v>56900.647576409479</v>
      </c>
      <c r="BI60" s="33">
        <v>14364.715589042466</v>
      </c>
      <c r="BJ60" s="33">
        <v>29305.956781524281</v>
      </c>
      <c r="BK60" s="33">
        <v>25288.094845856256</v>
      </c>
      <c r="BL60" s="33">
        <v>25075.191974200552</v>
      </c>
      <c r="BM60" s="33">
        <v>511982.08789619256</v>
      </c>
      <c r="BN60" s="33">
        <v>43968.01027992634</v>
      </c>
      <c r="BO60" s="33">
        <v>210318.00190615279</v>
      </c>
      <c r="BP60" s="33">
        <v>17709.182565807008</v>
      </c>
      <c r="BQ60" s="33">
        <v>125270.51487435155</v>
      </c>
      <c r="BR60" s="33">
        <v>5462.8483514226491</v>
      </c>
      <c r="BS60" s="33">
        <v>1462.4414156772086</v>
      </c>
      <c r="BT60" s="33">
        <v>2739.7477849431007</v>
      </c>
      <c r="BU60" s="33">
        <v>2143.4635371995832</v>
      </c>
      <c r="BV60" s="33">
        <v>334.43236297706278</v>
      </c>
      <c r="BW60" s="33">
        <v>105.13447698734559</v>
      </c>
      <c r="BX60" s="33">
        <v>3815.4436446290524</v>
      </c>
      <c r="BY60" s="33">
        <v>6917.2032957735473</v>
      </c>
      <c r="BZ60" s="33">
        <v>856.67843188503832</v>
      </c>
      <c r="CA60" s="33">
        <v>8145.3259103567198</v>
      </c>
      <c r="CB60" s="33">
        <v>16244.643199002594</v>
      </c>
      <c r="CC60" s="33">
        <v>46788.480343726304</v>
      </c>
      <c r="CD60" s="33">
        <v>5665.9179656589122</v>
      </c>
      <c r="CE60" s="33">
        <v>4536.0232015941847</v>
      </c>
      <c r="CF60" s="33">
        <v>3705.503763339007</v>
      </c>
      <c r="CG60" s="33">
        <v>1874.169862070275</v>
      </c>
      <c r="CH60" s="33">
        <v>421.60457966653985</v>
      </c>
      <c r="CI60" s="33">
        <v>1554.1329395560292</v>
      </c>
      <c r="CJ60" s="33">
        <v>2568.7148178755106</v>
      </c>
      <c r="CK60" s="33">
        <v>3962.9177608245623</v>
      </c>
      <c r="CL60" s="33">
        <v>563.64110622740998</v>
      </c>
      <c r="CM60" s="33">
        <v>2846.181982277164</v>
      </c>
      <c r="CN60" s="33">
        <v>5605.9751549968987</v>
      </c>
      <c r="CO60" s="33">
        <v>253.32684136316371</v>
      </c>
      <c r="CP60" s="33">
        <v>56061.756896018975</v>
      </c>
      <c r="CQ60" s="33">
        <v>103.49364968602453</v>
      </c>
      <c r="CR60" s="33">
        <v>456.08965797024524</v>
      </c>
      <c r="CS60" s="33">
        <v>12245.079768978598</v>
      </c>
      <c r="CT60" s="33">
        <v>324.21549976342192</v>
      </c>
      <c r="CU60" s="33">
        <v>1636.297261430971</v>
      </c>
      <c r="CV60" s="33">
        <v>3706.6781326234459</v>
      </c>
      <c r="CW60" s="33">
        <v>0</v>
      </c>
      <c r="CX60" s="33">
        <v>1518.2125578329167</v>
      </c>
      <c r="CY60" s="33">
        <v>16332.111540390513</v>
      </c>
      <c r="CZ60" s="33">
        <v>1413.2440005335225</v>
      </c>
      <c r="DA60" s="33">
        <v>4520.3910183367434</v>
      </c>
      <c r="DB60" s="33">
        <v>36510816.984460823</v>
      </c>
      <c r="DC60" s="33">
        <v>7647405.24423368</v>
      </c>
      <c r="DD60" s="33">
        <v>17332534.418304741</v>
      </c>
      <c r="DE60" s="33">
        <v>8518501.0057855919</v>
      </c>
      <c r="DF60" s="33">
        <v>3248030.0718248929</v>
      </c>
      <c r="DG60" s="33">
        <v>4229599.9889911693</v>
      </c>
      <c r="DH60" s="33">
        <v>74978.952201311258</v>
      </c>
      <c r="DI60" s="33">
        <v>50289.392486031873</v>
      </c>
      <c r="DJ60" s="33">
        <v>3454.9228058127192</v>
      </c>
      <c r="DK60" s="33">
        <v>28053.411099929082</v>
      </c>
      <c r="DL60" s="33">
        <v>3172.9060431251864</v>
      </c>
      <c r="DM60" s="33">
        <v>787.64045160102444</v>
      </c>
      <c r="DN60" s="33">
        <v>0.9556183871511601</v>
      </c>
      <c r="DO60" s="33">
        <v>10.709646770661321</v>
      </c>
      <c r="DP60" s="33">
        <v>0</v>
      </c>
      <c r="DQ60" s="33">
        <v>4871.8239236062745</v>
      </c>
      <c r="DR60" s="33">
        <v>0</v>
      </c>
      <c r="DS60" s="33">
        <v>179004.01473230915</v>
      </c>
      <c r="DT60" s="33">
        <v>1170.6069841993453</v>
      </c>
      <c r="DU60" s="33">
        <v>3616.8855868716719</v>
      </c>
      <c r="DV60" s="33">
        <v>4293.8704456644082</v>
      </c>
      <c r="DW60" s="33">
        <v>4092.8666608367921</v>
      </c>
      <c r="DX60" s="33">
        <v>969.93597692457638</v>
      </c>
      <c r="DY60" s="33">
        <v>49.460666528449515</v>
      </c>
      <c r="DZ60" s="33">
        <v>244.83733165964236</v>
      </c>
      <c r="EA60" s="33">
        <v>0</v>
      </c>
      <c r="EB60" s="33">
        <v>0</v>
      </c>
      <c r="EC60" s="33">
        <v>2382.6830713607746</v>
      </c>
      <c r="ED60" s="33">
        <v>0</v>
      </c>
      <c r="EE60" s="33">
        <v>0</v>
      </c>
      <c r="EF60" s="33">
        <v>1511.9626397249185</v>
      </c>
      <c r="EG60" s="33">
        <v>2091.4205838134294</v>
      </c>
      <c r="EH60" s="33">
        <v>9152.0532414020618</v>
      </c>
      <c r="EI60" s="33">
        <v>2244.5759007660736</v>
      </c>
      <c r="EJ60" s="33">
        <v>3698.6836361628375</v>
      </c>
      <c r="EK60" s="33">
        <v>1121.0987249194945</v>
      </c>
      <c r="EL60" s="33">
        <v>49749.590929040787</v>
      </c>
      <c r="EM60" s="33">
        <v>1356.6679560936689</v>
      </c>
      <c r="EN60" s="33">
        <v>4818.3959867794911</v>
      </c>
      <c r="EO60" s="33">
        <v>820.82331891682747</v>
      </c>
      <c r="EP60" s="33">
        <v>260.77696063647744</v>
      </c>
      <c r="EQ60" s="33">
        <v>258.53719171463956</v>
      </c>
      <c r="ER60" s="33">
        <v>118471.14464171209</v>
      </c>
      <c r="ES60" s="33">
        <v>273.61734394009852</v>
      </c>
      <c r="ET60" s="33">
        <v>164.11734914761112</v>
      </c>
      <c r="EU60" s="33">
        <v>216.44858320660427</v>
      </c>
      <c r="EV60" s="33">
        <v>365.37406669557333</v>
      </c>
      <c r="EW60" s="33">
        <v>24.928596056137845</v>
      </c>
      <c r="EX60" s="33">
        <v>251.91698536580108</v>
      </c>
      <c r="EY60" s="33">
        <v>0</v>
      </c>
      <c r="EZ60" s="33">
        <v>0</v>
      </c>
      <c r="FA60" s="34">
        <v>142740440.11212587</v>
      </c>
      <c r="FB60" s="35">
        <v>76798.467741320506</v>
      </c>
      <c r="FC60" s="35">
        <v>54702.805943497049</v>
      </c>
      <c r="FD60" s="34">
        <v>131501.27368481754</v>
      </c>
      <c r="FE60" s="35">
        <v>0</v>
      </c>
      <c r="FF60" s="34">
        <v>131501.27368481754</v>
      </c>
      <c r="FG60" s="35">
        <v>0</v>
      </c>
      <c r="FH60" s="35">
        <v>1760491.0083202985</v>
      </c>
      <c r="FI60" s="34">
        <v>1760491.0083202985</v>
      </c>
      <c r="FJ60" s="35">
        <v>143816.42680355432</v>
      </c>
      <c r="FK60" s="36">
        <v>2035808.7088086705</v>
      </c>
      <c r="FL60" s="35">
        <v>1062882.4520518424</v>
      </c>
      <c r="FM60" s="37">
        <v>143713366.36888275</v>
      </c>
    </row>
    <row r="61" spans="1:169">
      <c r="A61" s="359"/>
      <c r="B61" s="31" t="s">
        <v>63</v>
      </c>
      <c r="C61" s="32" t="s">
        <v>409</v>
      </c>
      <c r="D61" s="33">
        <v>3659.7351981495276</v>
      </c>
      <c r="E61" s="33">
        <v>47.050580863470373</v>
      </c>
      <c r="F61" s="33">
        <v>3228.4031395714474</v>
      </c>
      <c r="G61" s="33">
        <v>3514.3475287799529</v>
      </c>
      <c r="H61" s="33">
        <v>401.11300598513202</v>
      </c>
      <c r="I61" s="33">
        <v>26854.896226699086</v>
      </c>
      <c r="J61" s="33">
        <v>2554.1694499769874</v>
      </c>
      <c r="K61" s="33">
        <v>636.70075076456749</v>
      </c>
      <c r="L61" s="33">
        <v>18064.482242374837</v>
      </c>
      <c r="M61" s="33">
        <v>235305.94284100714</v>
      </c>
      <c r="N61" s="33">
        <v>223026.20198148483</v>
      </c>
      <c r="O61" s="33">
        <v>0</v>
      </c>
      <c r="P61" s="33">
        <v>376.79178166645931</v>
      </c>
      <c r="Q61" s="33">
        <v>0</v>
      </c>
      <c r="R61" s="33">
        <v>204.54975813257786</v>
      </c>
      <c r="S61" s="33">
        <v>2206.2523660588831</v>
      </c>
      <c r="T61" s="33">
        <v>679.62804609695604</v>
      </c>
      <c r="U61" s="33">
        <v>1863.7528289290071</v>
      </c>
      <c r="V61" s="33">
        <v>1.3307717985210603</v>
      </c>
      <c r="W61" s="33">
        <v>4.5496497952179513E-2</v>
      </c>
      <c r="X61" s="33">
        <v>49.343045440751105</v>
      </c>
      <c r="Y61" s="33">
        <v>6455.5116197481193</v>
      </c>
      <c r="Z61" s="33">
        <v>5080.4629109262423</v>
      </c>
      <c r="AA61" s="33">
        <v>525.84260809914986</v>
      </c>
      <c r="AB61" s="33">
        <v>206.66183613117042</v>
      </c>
      <c r="AC61" s="33">
        <v>0</v>
      </c>
      <c r="AD61" s="33">
        <v>48297.013850440759</v>
      </c>
      <c r="AE61" s="33">
        <v>0</v>
      </c>
      <c r="AF61" s="33">
        <v>17.341131587034781</v>
      </c>
      <c r="AG61" s="33">
        <v>2112.6853267879696</v>
      </c>
      <c r="AH61" s="33">
        <v>2368.8914711270581</v>
      </c>
      <c r="AI61" s="33">
        <v>536.26479281804859</v>
      </c>
      <c r="AJ61" s="33">
        <v>1222.6952404389708</v>
      </c>
      <c r="AK61" s="33">
        <v>1241.9281835724746</v>
      </c>
      <c r="AL61" s="33">
        <v>28616.094751363693</v>
      </c>
      <c r="AM61" s="33">
        <v>2158.2932924979987</v>
      </c>
      <c r="AN61" s="33">
        <v>634.82891628696757</v>
      </c>
      <c r="AO61" s="33">
        <v>225.27563812041151</v>
      </c>
      <c r="AP61" s="33">
        <v>41934.928975900817</v>
      </c>
      <c r="AQ61" s="33">
        <v>2816.3044931613549</v>
      </c>
      <c r="AR61" s="33">
        <v>11003.371400775572</v>
      </c>
      <c r="AS61" s="33">
        <v>540.62823884092597</v>
      </c>
      <c r="AT61" s="33">
        <v>4518.3474639788965</v>
      </c>
      <c r="AU61" s="33">
        <v>256.55102827842501</v>
      </c>
      <c r="AV61" s="33">
        <v>466.0329746968813</v>
      </c>
      <c r="AW61" s="33">
        <v>2115.1400613293199</v>
      </c>
      <c r="AX61" s="33">
        <v>1295.6920439173384</v>
      </c>
      <c r="AY61" s="33">
        <v>7857.376567404669</v>
      </c>
      <c r="AZ61" s="33">
        <v>65.165770990834574</v>
      </c>
      <c r="BA61" s="33">
        <v>2075.2784516747952</v>
      </c>
      <c r="BB61" s="33">
        <v>16284.412840866084</v>
      </c>
      <c r="BC61" s="33">
        <v>45.834680531438536</v>
      </c>
      <c r="BD61" s="33">
        <v>914.55742930469069</v>
      </c>
      <c r="BE61" s="33">
        <v>228047.24975649209</v>
      </c>
      <c r="BF61" s="33">
        <v>9841135.3257681951</v>
      </c>
      <c r="BG61" s="33">
        <v>1969924.9073911535</v>
      </c>
      <c r="BH61" s="33">
        <v>878.95097367629751</v>
      </c>
      <c r="BI61" s="33">
        <v>2689.5830208420143</v>
      </c>
      <c r="BJ61" s="33">
        <v>29686.439277477282</v>
      </c>
      <c r="BK61" s="33">
        <v>6655.3206122256379</v>
      </c>
      <c r="BL61" s="33">
        <v>775.88763521242186</v>
      </c>
      <c r="BM61" s="33">
        <v>138958.04531698127</v>
      </c>
      <c r="BN61" s="33">
        <v>2298.2595497712446</v>
      </c>
      <c r="BO61" s="33">
        <v>5069.4932926862821</v>
      </c>
      <c r="BP61" s="33">
        <v>3923.3599517324906</v>
      </c>
      <c r="BQ61" s="33">
        <v>459537.52445821918</v>
      </c>
      <c r="BR61" s="33">
        <v>328.77831455459386</v>
      </c>
      <c r="BS61" s="33">
        <v>526.0085729490454</v>
      </c>
      <c r="BT61" s="33">
        <v>17144.178886420515</v>
      </c>
      <c r="BU61" s="33">
        <v>48.312902519508093</v>
      </c>
      <c r="BV61" s="33">
        <v>50870.15878123189</v>
      </c>
      <c r="BW61" s="33">
        <v>19957.263929053315</v>
      </c>
      <c r="BX61" s="33">
        <v>16029.66332491882</v>
      </c>
      <c r="BY61" s="33">
        <v>35562.908850065163</v>
      </c>
      <c r="BZ61" s="33">
        <v>202.43706791969245</v>
      </c>
      <c r="CA61" s="33">
        <v>45196.625705223334</v>
      </c>
      <c r="CB61" s="33">
        <v>31220.559141067381</v>
      </c>
      <c r="CC61" s="33">
        <v>83659.160170026327</v>
      </c>
      <c r="CD61" s="33">
        <v>1489.7405392468922</v>
      </c>
      <c r="CE61" s="33">
        <v>3342.3338514034167</v>
      </c>
      <c r="CF61" s="33">
        <v>18996.374142305802</v>
      </c>
      <c r="CG61" s="33">
        <v>19506.289071952688</v>
      </c>
      <c r="CH61" s="33">
        <v>22533.265975118858</v>
      </c>
      <c r="CI61" s="33">
        <v>65.414413931574998</v>
      </c>
      <c r="CJ61" s="33">
        <v>8820.4098430296926</v>
      </c>
      <c r="CK61" s="33">
        <v>49.193430678270389</v>
      </c>
      <c r="CL61" s="33">
        <v>499.69760448805073</v>
      </c>
      <c r="CM61" s="33">
        <v>24254.622892430172</v>
      </c>
      <c r="CN61" s="33">
        <v>97.771165079854569</v>
      </c>
      <c r="CO61" s="33">
        <v>0</v>
      </c>
      <c r="CP61" s="33">
        <v>167.13862558106248</v>
      </c>
      <c r="CQ61" s="33">
        <v>605.02427174024592</v>
      </c>
      <c r="CR61" s="33">
        <v>0</v>
      </c>
      <c r="CS61" s="33">
        <v>6.0433621062007319</v>
      </c>
      <c r="CT61" s="33">
        <v>65.465599022304474</v>
      </c>
      <c r="CU61" s="33">
        <v>37995.207860859766</v>
      </c>
      <c r="CV61" s="33">
        <v>6834.1177678664853</v>
      </c>
      <c r="CW61" s="33">
        <v>0</v>
      </c>
      <c r="CX61" s="33">
        <v>36018.73664134631</v>
      </c>
      <c r="CY61" s="33">
        <v>1299936.8734083204</v>
      </c>
      <c r="CZ61" s="33">
        <v>538.52168971648723</v>
      </c>
      <c r="DA61" s="33">
        <v>2781.0220252463082</v>
      </c>
      <c r="DB61" s="33">
        <v>94005145.9385802</v>
      </c>
      <c r="DC61" s="33">
        <v>16802767.307785727</v>
      </c>
      <c r="DD61" s="33">
        <v>40995791.636859559</v>
      </c>
      <c r="DE61" s="33">
        <v>19175109.020785466</v>
      </c>
      <c r="DF61" s="33">
        <v>2777911.8757330687</v>
      </c>
      <c r="DG61" s="33">
        <v>4621056.050786213</v>
      </c>
      <c r="DH61" s="33">
        <v>39069.498002879336</v>
      </c>
      <c r="DI61" s="33">
        <v>30888.512595647877</v>
      </c>
      <c r="DJ61" s="33">
        <v>3999.0920268589903</v>
      </c>
      <c r="DK61" s="33">
        <v>32471.976643638274</v>
      </c>
      <c r="DL61" s="33">
        <v>484.73683846261349</v>
      </c>
      <c r="DM61" s="33">
        <v>43591.3790203233</v>
      </c>
      <c r="DN61" s="33">
        <v>1.8613423099277211</v>
      </c>
      <c r="DO61" s="33">
        <v>187.64205546094712</v>
      </c>
      <c r="DP61" s="33">
        <v>0</v>
      </c>
      <c r="DQ61" s="33">
        <v>9.9485738447134472E-3</v>
      </c>
      <c r="DR61" s="33">
        <v>1494.889574720899</v>
      </c>
      <c r="DS61" s="33">
        <v>0</v>
      </c>
      <c r="DT61" s="33">
        <v>2562.2529350018058</v>
      </c>
      <c r="DU61" s="33">
        <v>0</v>
      </c>
      <c r="DV61" s="33">
        <v>10243.938447797884</v>
      </c>
      <c r="DW61" s="33">
        <v>105.23247340535187</v>
      </c>
      <c r="DX61" s="33">
        <v>0</v>
      </c>
      <c r="DY61" s="33">
        <v>86.472827705565678</v>
      </c>
      <c r="DZ61" s="33">
        <v>0</v>
      </c>
      <c r="EA61" s="33">
        <v>409.73279371273611</v>
      </c>
      <c r="EB61" s="33">
        <v>279.82157327196433</v>
      </c>
      <c r="EC61" s="33">
        <v>197.71751590279717</v>
      </c>
      <c r="ED61" s="33">
        <v>0</v>
      </c>
      <c r="EE61" s="33">
        <v>0</v>
      </c>
      <c r="EF61" s="33">
        <v>3120.4516472104519</v>
      </c>
      <c r="EG61" s="33">
        <v>0</v>
      </c>
      <c r="EH61" s="33">
        <v>3645.2255743042138</v>
      </c>
      <c r="EI61" s="33">
        <v>2396.4911064882508</v>
      </c>
      <c r="EJ61" s="33">
        <v>0</v>
      </c>
      <c r="EK61" s="33">
        <v>6002.2219289649265</v>
      </c>
      <c r="EL61" s="33">
        <v>31234.286412530826</v>
      </c>
      <c r="EM61" s="33">
        <v>9132.219262157676</v>
      </c>
      <c r="EN61" s="33">
        <v>3545.2424384661963</v>
      </c>
      <c r="EO61" s="33">
        <v>0</v>
      </c>
      <c r="EP61" s="33">
        <v>0</v>
      </c>
      <c r="EQ61" s="33">
        <v>579.37099170088629</v>
      </c>
      <c r="ER61" s="33">
        <v>152.30649741422116</v>
      </c>
      <c r="ES61" s="33">
        <v>465.45290903023101</v>
      </c>
      <c r="ET61" s="33">
        <v>0</v>
      </c>
      <c r="EU61" s="33">
        <v>367.38498910618512</v>
      </c>
      <c r="EV61" s="33">
        <v>254.86842859190662</v>
      </c>
      <c r="EW61" s="33">
        <v>0</v>
      </c>
      <c r="EX61" s="33">
        <v>46.899933595274796</v>
      </c>
      <c r="EY61" s="33">
        <v>0</v>
      </c>
      <c r="EZ61" s="33">
        <v>0</v>
      </c>
      <c r="FA61" s="34">
        <v>193794292.83712947</v>
      </c>
      <c r="FB61" s="35">
        <v>177506.02446332588</v>
      </c>
      <c r="FC61" s="35">
        <v>156447.13850525519</v>
      </c>
      <c r="FD61" s="34">
        <v>333953.16296858108</v>
      </c>
      <c r="FE61" s="35">
        <v>0</v>
      </c>
      <c r="FF61" s="34">
        <v>333953.16296858108</v>
      </c>
      <c r="FG61" s="35">
        <v>0</v>
      </c>
      <c r="FH61" s="35">
        <v>993611.64099450398</v>
      </c>
      <c r="FI61" s="34">
        <v>993611.64099450398</v>
      </c>
      <c r="FJ61" s="35">
        <v>1970783.1499367913</v>
      </c>
      <c r="FK61" s="36">
        <v>3298347.9538998762</v>
      </c>
      <c r="FL61" s="35">
        <v>33962.182765771286</v>
      </c>
      <c r="FM61" s="37">
        <v>197058678.60826302</v>
      </c>
    </row>
    <row r="62" spans="1:169">
      <c r="A62" s="359"/>
      <c r="B62" s="31" t="s">
        <v>64</v>
      </c>
      <c r="C62" s="32" t="s">
        <v>410</v>
      </c>
      <c r="D62" s="33">
        <v>7316.0752763877081</v>
      </c>
      <c r="E62" s="33">
        <v>925.25108471847693</v>
      </c>
      <c r="F62" s="33">
        <v>8273.4082253174838</v>
      </c>
      <c r="G62" s="33">
        <v>134761.62045337819</v>
      </c>
      <c r="H62" s="33">
        <v>48830.562395988527</v>
      </c>
      <c r="I62" s="33">
        <v>42203.488923273828</v>
      </c>
      <c r="J62" s="33">
        <v>4747.8585290532601</v>
      </c>
      <c r="K62" s="33">
        <v>2998.6686392869287</v>
      </c>
      <c r="L62" s="33">
        <v>3515.2926993092237</v>
      </c>
      <c r="M62" s="33">
        <v>23576.688234433634</v>
      </c>
      <c r="N62" s="33">
        <v>37345.758769642773</v>
      </c>
      <c r="O62" s="33">
        <v>0</v>
      </c>
      <c r="P62" s="33">
        <v>422.25612576734295</v>
      </c>
      <c r="Q62" s="33">
        <v>421.41177854543599</v>
      </c>
      <c r="R62" s="33">
        <v>114.15929871244138</v>
      </c>
      <c r="S62" s="33">
        <v>2472.4678153274144</v>
      </c>
      <c r="T62" s="33">
        <v>548.10676223018947</v>
      </c>
      <c r="U62" s="33">
        <v>1045.6990886944409</v>
      </c>
      <c r="V62" s="33">
        <v>191.06618171643873</v>
      </c>
      <c r="W62" s="33">
        <v>0.28845783019955323</v>
      </c>
      <c r="X62" s="33">
        <v>272.42728326073586</v>
      </c>
      <c r="Y62" s="33">
        <v>1321.679876755946</v>
      </c>
      <c r="Z62" s="33">
        <v>1412.1559424880479</v>
      </c>
      <c r="AA62" s="33">
        <v>760.44736401597243</v>
      </c>
      <c r="AB62" s="33">
        <v>192.88404920478604</v>
      </c>
      <c r="AC62" s="33">
        <v>219.90678919372635</v>
      </c>
      <c r="AD62" s="33">
        <v>0</v>
      </c>
      <c r="AE62" s="33">
        <v>0</v>
      </c>
      <c r="AF62" s="33">
        <v>0</v>
      </c>
      <c r="AG62" s="33">
        <v>187.91996046684181</v>
      </c>
      <c r="AH62" s="33">
        <v>13195.103825361819</v>
      </c>
      <c r="AI62" s="33">
        <v>301.73191845781872</v>
      </c>
      <c r="AJ62" s="33">
        <v>3905.2087170578725</v>
      </c>
      <c r="AK62" s="33">
        <v>60.867754425256578</v>
      </c>
      <c r="AL62" s="33">
        <v>9966.0893769460381</v>
      </c>
      <c r="AM62" s="33">
        <v>106280.34187046783</v>
      </c>
      <c r="AN62" s="33">
        <v>5408.9561656162377</v>
      </c>
      <c r="AO62" s="33">
        <v>245.88593338150335</v>
      </c>
      <c r="AP62" s="33">
        <v>29291.92528914475</v>
      </c>
      <c r="AQ62" s="33">
        <v>34406.927431574943</v>
      </c>
      <c r="AR62" s="33">
        <v>19101.057117491961</v>
      </c>
      <c r="AS62" s="33">
        <v>1275.9974937804279</v>
      </c>
      <c r="AT62" s="33">
        <v>9093.0631730868899</v>
      </c>
      <c r="AU62" s="33">
        <v>744.87273104380836</v>
      </c>
      <c r="AV62" s="33">
        <v>2456.0362929953558</v>
      </c>
      <c r="AW62" s="33">
        <v>13322.672114407123</v>
      </c>
      <c r="AX62" s="33">
        <v>21013.199237655863</v>
      </c>
      <c r="AY62" s="33">
        <v>3177.7551223081036</v>
      </c>
      <c r="AZ62" s="33">
        <v>884.26650742011793</v>
      </c>
      <c r="BA62" s="33">
        <v>7864.0321353966674</v>
      </c>
      <c r="BB62" s="33">
        <v>2314.5904751790731</v>
      </c>
      <c r="BC62" s="33">
        <v>14214.034340160908</v>
      </c>
      <c r="BD62" s="33">
        <v>28068.874077581688</v>
      </c>
      <c r="BE62" s="33">
        <v>179610.2276187714</v>
      </c>
      <c r="BF62" s="33">
        <v>900870.84406051552</v>
      </c>
      <c r="BG62" s="33">
        <v>10124316.799783597</v>
      </c>
      <c r="BH62" s="33">
        <v>91540.944364223338</v>
      </c>
      <c r="BI62" s="33">
        <v>137416.06115482707</v>
      </c>
      <c r="BJ62" s="33">
        <v>11065.157072679673</v>
      </c>
      <c r="BK62" s="33">
        <v>4628.2656049398747</v>
      </c>
      <c r="BL62" s="33">
        <v>3670.890018452496</v>
      </c>
      <c r="BM62" s="33">
        <v>33592.390114755159</v>
      </c>
      <c r="BN62" s="33">
        <v>10840.314141716328</v>
      </c>
      <c r="BO62" s="33">
        <v>11825.549645384745</v>
      </c>
      <c r="BP62" s="33">
        <v>8732.1210573385451</v>
      </c>
      <c r="BQ62" s="33">
        <v>161953.30018247929</v>
      </c>
      <c r="BR62" s="33">
        <v>1409.8929074007772</v>
      </c>
      <c r="BS62" s="33">
        <v>403.30046240640638</v>
      </c>
      <c r="BT62" s="33">
        <v>2091.2401744884742</v>
      </c>
      <c r="BU62" s="33">
        <v>2123.8216501421621</v>
      </c>
      <c r="BV62" s="33">
        <v>83191.571209495072</v>
      </c>
      <c r="BW62" s="33">
        <v>0</v>
      </c>
      <c r="BX62" s="33">
        <v>273890.74336818035</v>
      </c>
      <c r="BY62" s="33">
        <v>1601.8808082749138</v>
      </c>
      <c r="BZ62" s="33">
        <v>6893.0462872837206</v>
      </c>
      <c r="CA62" s="33">
        <v>862.1563161015082</v>
      </c>
      <c r="CB62" s="33">
        <v>4956.3894361847242</v>
      </c>
      <c r="CC62" s="33">
        <v>18740.776027318363</v>
      </c>
      <c r="CD62" s="33">
        <v>46195.64108226289</v>
      </c>
      <c r="CE62" s="33">
        <v>16083.052759261538</v>
      </c>
      <c r="CF62" s="33">
        <v>15205.483710637125</v>
      </c>
      <c r="CG62" s="33">
        <v>14427.606638428859</v>
      </c>
      <c r="CH62" s="33">
        <v>4218.0524878090982</v>
      </c>
      <c r="CI62" s="33">
        <v>13337.050675163026</v>
      </c>
      <c r="CJ62" s="33">
        <v>13778.41647849621</v>
      </c>
      <c r="CK62" s="33">
        <v>331.21034619668256</v>
      </c>
      <c r="CL62" s="33">
        <v>178881.97426948592</v>
      </c>
      <c r="CM62" s="33">
        <v>17059.511985357422</v>
      </c>
      <c r="CN62" s="33">
        <v>20775.98707354995</v>
      </c>
      <c r="CO62" s="33">
        <v>42630.710993415145</v>
      </c>
      <c r="CP62" s="33">
        <v>12184.408872104839</v>
      </c>
      <c r="CQ62" s="33">
        <v>525.31187819877755</v>
      </c>
      <c r="CR62" s="33">
        <v>85.896303174593825</v>
      </c>
      <c r="CS62" s="33">
        <v>81005.221785821836</v>
      </c>
      <c r="CT62" s="33">
        <v>495.62107971154592</v>
      </c>
      <c r="CU62" s="33">
        <v>3812.2815891440041</v>
      </c>
      <c r="CV62" s="33">
        <v>330.78927128614566</v>
      </c>
      <c r="CW62" s="33">
        <v>0</v>
      </c>
      <c r="CX62" s="33">
        <v>4217.8943844567066</v>
      </c>
      <c r="CY62" s="33">
        <v>4224.7372678267266</v>
      </c>
      <c r="CZ62" s="33">
        <v>169.07741400059683</v>
      </c>
      <c r="DA62" s="33">
        <v>8644.1823652808944</v>
      </c>
      <c r="DB62" s="33">
        <v>65246922.10226281</v>
      </c>
      <c r="DC62" s="33">
        <v>9345979.663255021</v>
      </c>
      <c r="DD62" s="33">
        <v>13475570.692181695</v>
      </c>
      <c r="DE62" s="33">
        <v>12230599.23823726</v>
      </c>
      <c r="DF62" s="33">
        <v>4308759.2651890423</v>
      </c>
      <c r="DG62" s="33">
        <v>6985000.4437194802</v>
      </c>
      <c r="DH62" s="33">
        <v>19682.799150275147</v>
      </c>
      <c r="DI62" s="33">
        <v>11879.433041347987</v>
      </c>
      <c r="DJ62" s="33">
        <v>3947.9232996663204</v>
      </c>
      <c r="DK62" s="33">
        <v>32056.494903501822</v>
      </c>
      <c r="DL62" s="33">
        <v>14133.038271135056</v>
      </c>
      <c r="DM62" s="33">
        <v>1270.5706841584645</v>
      </c>
      <c r="DN62" s="33">
        <v>0.39606546457232367</v>
      </c>
      <c r="DO62" s="33">
        <v>399.275720337552</v>
      </c>
      <c r="DP62" s="33">
        <v>0</v>
      </c>
      <c r="DQ62" s="33">
        <v>5652.1813621767797</v>
      </c>
      <c r="DR62" s="33">
        <v>1076.9028403481543</v>
      </c>
      <c r="DS62" s="33">
        <v>24940.733573940626</v>
      </c>
      <c r="DT62" s="33">
        <v>0</v>
      </c>
      <c r="DU62" s="33">
        <v>2891.2145339461376</v>
      </c>
      <c r="DV62" s="33">
        <v>10096.755603790441</v>
      </c>
      <c r="DW62" s="33">
        <v>1848.3774785295177</v>
      </c>
      <c r="DX62" s="33">
        <v>9371.97688064047</v>
      </c>
      <c r="DY62" s="33">
        <v>29.354897157614438</v>
      </c>
      <c r="DZ62" s="33">
        <v>0</v>
      </c>
      <c r="EA62" s="33">
        <v>0</v>
      </c>
      <c r="EB62" s="33">
        <v>0</v>
      </c>
      <c r="EC62" s="33">
        <v>87.616169893437387</v>
      </c>
      <c r="ED62" s="33">
        <v>0</v>
      </c>
      <c r="EE62" s="33">
        <v>0</v>
      </c>
      <c r="EF62" s="33">
        <v>6264.0906665792108</v>
      </c>
      <c r="EG62" s="33">
        <v>0</v>
      </c>
      <c r="EH62" s="33">
        <v>971.59173697247718</v>
      </c>
      <c r="EI62" s="33">
        <v>3393.007028378011</v>
      </c>
      <c r="EJ62" s="33">
        <v>16920.359513653817</v>
      </c>
      <c r="EK62" s="33">
        <v>1998.6644124820784</v>
      </c>
      <c r="EL62" s="33">
        <v>88157.324629037161</v>
      </c>
      <c r="EM62" s="33">
        <v>4895.2024604687904</v>
      </c>
      <c r="EN62" s="33">
        <v>6056.3141748488169</v>
      </c>
      <c r="EO62" s="33">
        <v>657.79326952424913</v>
      </c>
      <c r="EP62" s="33">
        <v>0</v>
      </c>
      <c r="EQ62" s="33">
        <v>495.14862590726909</v>
      </c>
      <c r="ER62" s="33">
        <v>21887.569846755032</v>
      </c>
      <c r="ES62" s="33">
        <v>792.70147388539783</v>
      </c>
      <c r="ET62" s="33">
        <v>0</v>
      </c>
      <c r="EU62" s="33">
        <v>611.04837510999562</v>
      </c>
      <c r="EV62" s="33">
        <v>249.32650993637887</v>
      </c>
      <c r="EW62" s="33">
        <v>0.95305418518328766</v>
      </c>
      <c r="EX62" s="33">
        <v>1510.0682468239297</v>
      </c>
      <c r="EY62" s="33">
        <v>403.2912100586355</v>
      </c>
      <c r="EZ62" s="33">
        <v>0</v>
      </c>
      <c r="FA62" s="34">
        <v>125112979.7478402</v>
      </c>
      <c r="FB62" s="35">
        <v>304552.95562238549</v>
      </c>
      <c r="FC62" s="35">
        <v>241627.29440226412</v>
      </c>
      <c r="FD62" s="34">
        <v>546180.25002464955</v>
      </c>
      <c r="FE62" s="35">
        <v>0</v>
      </c>
      <c r="FF62" s="34">
        <v>546180.25002464955</v>
      </c>
      <c r="FG62" s="35">
        <v>0</v>
      </c>
      <c r="FH62" s="35">
        <v>-26983.390144682835</v>
      </c>
      <c r="FI62" s="34">
        <v>-26983.390144682835</v>
      </c>
      <c r="FJ62" s="35">
        <v>4084813.2863808842</v>
      </c>
      <c r="FK62" s="36">
        <v>4604010.1462608511</v>
      </c>
      <c r="FL62" s="35">
        <v>168442.52902621296</v>
      </c>
      <c r="FM62" s="37">
        <v>129548547.36507471</v>
      </c>
    </row>
    <row r="63" spans="1:169">
      <c r="A63" s="359"/>
      <c r="B63" s="31" t="s">
        <v>65</v>
      </c>
      <c r="C63" s="32" t="s">
        <v>411</v>
      </c>
      <c r="D63" s="33">
        <v>960.52107190342474</v>
      </c>
      <c r="E63" s="33">
        <v>12476.47363404415</v>
      </c>
      <c r="F63" s="33">
        <v>1692.4326918834404</v>
      </c>
      <c r="G63" s="33">
        <v>181.53813331192848</v>
      </c>
      <c r="H63" s="33">
        <v>95.559920576626013</v>
      </c>
      <c r="I63" s="33">
        <v>5413.5755903424551</v>
      </c>
      <c r="J63" s="33">
        <v>13471.762402990889</v>
      </c>
      <c r="K63" s="33">
        <v>1542.89952560552</v>
      </c>
      <c r="L63" s="33">
        <v>12000.399579385625</v>
      </c>
      <c r="M63" s="33">
        <v>36557.887458181096</v>
      </c>
      <c r="N63" s="33">
        <v>41294.087674451905</v>
      </c>
      <c r="O63" s="33">
        <v>6544.9603147396901</v>
      </c>
      <c r="P63" s="33">
        <v>45107.881360750354</v>
      </c>
      <c r="Q63" s="33">
        <v>55180.758059976266</v>
      </c>
      <c r="R63" s="33">
        <v>6065.1894759457655</v>
      </c>
      <c r="S63" s="33">
        <v>8041.4806035988695</v>
      </c>
      <c r="T63" s="33">
        <v>35905.220168076608</v>
      </c>
      <c r="U63" s="33">
        <v>103622.8231492276</v>
      </c>
      <c r="V63" s="33">
        <v>91474.08976705058</v>
      </c>
      <c r="W63" s="33">
        <v>105689.36493747693</v>
      </c>
      <c r="X63" s="33">
        <v>165991.47688251961</v>
      </c>
      <c r="Y63" s="33">
        <v>307666.26333018119</v>
      </c>
      <c r="Z63" s="33">
        <v>2440672.8016793518</v>
      </c>
      <c r="AA63" s="33">
        <v>1081430.4526431842</v>
      </c>
      <c r="AB63" s="33">
        <v>94999.934151360969</v>
      </c>
      <c r="AC63" s="33">
        <v>58793.715779215439</v>
      </c>
      <c r="AD63" s="33">
        <v>65411.03164126855</v>
      </c>
      <c r="AE63" s="33">
        <v>1425.4455205631955</v>
      </c>
      <c r="AF63" s="33">
        <v>3697.2256409687775</v>
      </c>
      <c r="AG63" s="33">
        <v>9551.6929509840284</v>
      </c>
      <c r="AH63" s="33">
        <v>106862.09579773912</v>
      </c>
      <c r="AI63" s="33">
        <v>64890.544210949614</v>
      </c>
      <c r="AJ63" s="33">
        <v>11120.179941899485</v>
      </c>
      <c r="AK63" s="33">
        <v>69723.833590085094</v>
      </c>
      <c r="AL63" s="33">
        <v>212626.11904685115</v>
      </c>
      <c r="AM63" s="33">
        <v>1236630.4033253798</v>
      </c>
      <c r="AN63" s="33">
        <v>66986.135276417379</v>
      </c>
      <c r="AO63" s="33">
        <v>38114.115498022511</v>
      </c>
      <c r="AP63" s="33">
        <v>129953.14537565081</v>
      </c>
      <c r="AQ63" s="33">
        <v>50734.754471844695</v>
      </c>
      <c r="AR63" s="33">
        <v>24451.383971163054</v>
      </c>
      <c r="AS63" s="33">
        <v>4102.795316894154</v>
      </c>
      <c r="AT63" s="33">
        <v>70465.292845380376</v>
      </c>
      <c r="AU63" s="33">
        <v>33520.872146244343</v>
      </c>
      <c r="AV63" s="33">
        <v>39641.103750716138</v>
      </c>
      <c r="AW63" s="33">
        <v>168162.40963819993</v>
      </c>
      <c r="AX63" s="33">
        <v>133251.75941686315</v>
      </c>
      <c r="AY63" s="33">
        <v>220283.84147115456</v>
      </c>
      <c r="AZ63" s="33">
        <v>192948.57288816269</v>
      </c>
      <c r="BA63" s="33">
        <v>2674522.0941911093</v>
      </c>
      <c r="BB63" s="33">
        <v>33336.877893598372</v>
      </c>
      <c r="BC63" s="33">
        <v>12866.180619448074</v>
      </c>
      <c r="BD63" s="33">
        <v>597435.43861131347</v>
      </c>
      <c r="BE63" s="33">
        <v>51186.741346224102</v>
      </c>
      <c r="BF63" s="33">
        <v>85530.585418166753</v>
      </c>
      <c r="BG63" s="33">
        <v>343098.86686567147</v>
      </c>
      <c r="BH63" s="33">
        <v>15369637.158517778</v>
      </c>
      <c r="BI63" s="33">
        <v>154130.92921856968</v>
      </c>
      <c r="BJ63" s="33">
        <v>34045.482774566066</v>
      </c>
      <c r="BK63" s="33">
        <v>118152.16739472366</v>
      </c>
      <c r="BL63" s="33">
        <v>341.05978086328258</v>
      </c>
      <c r="BM63" s="33">
        <v>10194.678508702367</v>
      </c>
      <c r="BN63" s="33">
        <v>1260.2783466064184</v>
      </c>
      <c r="BO63" s="33">
        <v>21233.010422508432</v>
      </c>
      <c r="BP63" s="33">
        <v>31115.781511997197</v>
      </c>
      <c r="BQ63" s="33">
        <v>2463694.2234680038</v>
      </c>
      <c r="BR63" s="33">
        <v>451058.18573035882</v>
      </c>
      <c r="BS63" s="33">
        <v>59584.53354875806</v>
      </c>
      <c r="BT63" s="33">
        <v>36711.362719159282</v>
      </c>
      <c r="BU63" s="33">
        <v>27330.736277894197</v>
      </c>
      <c r="BV63" s="33">
        <v>130530.74440370373</v>
      </c>
      <c r="BW63" s="33">
        <v>634246.00322145503</v>
      </c>
      <c r="BX63" s="33">
        <v>96629.108898023303</v>
      </c>
      <c r="BY63" s="33">
        <v>9043.6175290614137</v>
      </c>
      <c r="BZ63" s="33">
        <v>183723.24752893133</v>
      </c>
      <c r="CA63" s="33">
        <v>69876.395089200363</v>
      </c>
      <c r="CB63" s="33">
        <v>258205.09473511507</v>
      </c>
      <c r="CC63" s="33">
        <v>225775.22203888767</v>
      </c>
      <c r="CD63" s="33">
        <v>2719412.421579415</v>
      </c>
      <c r="CE63" s="33">
        <v>2880439.9604754075</v>
      </c>
      <c r="CF63" s="33">
        <v>27492.135696824316</v>
      </c>
      <c r="CG63" s="33">
        <v>32624.696434666585</v>
      </c>
      <c r="CH63" s="33">
        <v>295555.14589157893</v>
      </c>
      <c r="CI63" s="33">
        <v>326575.24746001256</v>
      </c>
      <c r="CJ63" s="33">
        <v>1707563.9600195598</v>
      </c>
      <c r="CK63" s="33">
        <v>4267292.2949104765</v>
      </c>
      <c r="CL63" s="33">
        <v>523081.48536719114</v>
      </c>
      <c r="CM63" s="33">
        <v>1305773.0582094032</v>
      </c>
      <c r="CN63" s="33">
        <v>2713809.0442319987</v>
      </c>
      <c r="CO63" s="33">
        <v>591531.22152894817</v>
      </c>
      <c r="CP63" s="33">
        <v>5084318.3072717544</v>
      </c>
      <c r="CQ63" s="33">
        <v>16822.448778347447</v>
      </c>
      <c r="CR63" s="33">
        <v>474190.6805065822</v>
      </c>
      <c r="CS63" s="33">
        <v>6385714.8983164392</v>
      </c>
      <c r="CT63" s="33">
        <v>662854.76613858622</v>
      </c>
      <c r="CU63" s="33">
        <v>1999216.5755210542</v>
      </c>
      <c r="CV63" s="33">
        <v>274044.84188682324</v>
      </c>
      <c r="CW63" s="33">
        <v>0</v>
      </c>
      <c r="CX63" s="33">
        <v>56858.0999070744</v>
      </c>
      <c r="CY63" s="33">
        <v>31792.366147475062</v>
      </c>
      <c r="CZ63" s="33">
        <v>4946.3890025220508</v>
      </c>
      <c r="DA63" s="33">
        <v>5287.2231793001756</v>
      </c>
      <c r="DB63" s="33">
        <v>12721119.481819289</v>
      </c>
      <c r="DC63" s="33">
        <v>2059145.1277704875</v>
      </c>
      <c r="DD63" s="33">
        <v>181509.40531895074</v>
      </c>
      <c r="DE63" s="33">
        <v>86975.735127882726</v>
      </c>
      <c r="DF63" s="33">
        <v>216708.98047270789</v>
      </c>
      <c r="DG63" s="33">
        <v>7160675.0710032778</v>
      </c>
      <c r="DH63" s="33">
        <v>5077.2383354286449</v>
      </c>
      <c r="DI63" s="33">
        <v>928.40765686601821</v>
      </c>
      <c r="DJ63" s="33">
        <v>824.69323751447428</v>
      </c>
      <c r="DK63" s="33">
        <v>6696.3749188262245</v>
      </c>
      <c r="DL63" s="33">
        <v>10099.856693154061</v>
      </c>
      <c r="DM63" s="33">
        <v>907.98484157725625</v>
      </c>
      <c r="DN63" s="33">
        <v>1.4486092488127178</v>
      </c>
      <c r="DO63" s="33">
        <v>6763.571342401302</v>
      </c>
      <c r="DP63" s="33">
        <v>0</v>
      </c>
      <c r="DQ63" s="33">
        <v>2060.6094717877822</v>
      </c>
      <c r="DR63" s="33">
        <v>0</v>
      </c>
      <c r="DS63" s="33">
        <v>0</v>
      </c>
      <c r="DT63" s="33">
        <v>0</v>
      </c>
      <c r="DU63" s="33">
        <v>650.7633636463969</v>
      </c>
      <c r="DV63" s="33">
        <v>22810.496010567105</v>
      </c>
      <c r="DW63" s="33">
        <v>10591.190575629953</v>
      </c>
      <c r="DX63" s="33">
        <v>1052.9661157684059</v>
      </c>
      <c r="DY63" s="33">
        <v>30.976634548344951</v>
      </c>
      <c r="DZ63" s="33">
        <v>0</v>
      </c>
      <c r="EA63" s="33">
        <v>18.247842532790937</v>
      </c>
      <c r="EB63" s="33">
        <v>12.461787029555873</v>
      </c>
      <c r="EC63" s="33">
        <v>8.2527706590016763</v>
      </c>
      <c r="ED63" s="33">
        <v>0</v>
      </c>
      <c r="EE63" s="33">
        <v>0</v>
      </c>
      <c r="EF63" s="33">
        <v>14765.217371802813</v>
      </c>
      <c r="EG63" s="33">
        <v>0</v>
      </c>
      <c r="EH63" s="33">
        <v>138.83221893506368</v>
      </c>
      <c r="EI63" s="33">
        <v>709826.256215706</v>
      </c>
      <c r="EJ63" s="33">
        <v>154833.97331671789</v>
      </c>
      <c r="EK63" s="33">
        <v>0</v>
      </c>
      <c r="EL63" s="33">
        <v>13.371794045614914</v>
      </c>
      <c r="EM63" s="33">
        <v>1472.1142675544688</v>
      </c>
      <c r="EN63" s="33">
        <v>770.183588803622</v>
      </c>
      <c r="EO63" s="33">
        <v>679.42204725299166</v>
      </c>
      <c r="EP63" s="33">
        <v>35672.205082976929</v>
      </c>
      <c r="EQ63" s="33">
        <v>705833.51106593967</v>
      </c>
      <c r="ER63" s="33">
        <v>120784.8880916629</v>
      </c>
      <c r="ES63" s="33">
        <v>174.8276708649943</v>
      </c>
      <c r="ET63" s="33">
        <v>85.591112259590204</v>
      </c>
      <c r="EU63" s="33">
        <v>0</v>
      </c>
      <c r="EV63" s="33">
        <v>166.72303244254462</v>
      </c>
      <c r="EW63" s="33">
        <v>0.29253026041420815</v>
      </c>
      <c r="EX63" s="33">
        <v>473.73732029439992</v>
      </c>
      <c r="EY63" s="33">
        <v>0</v>
      </c>
      <c r="EZ63" s="33">
        <v>12470.753780683397</v>
      </c>
      <c r="FA63" s="34">
        <v>88511952.621018559</v>
      </c>
      <c r="FB63" s="35">
        <v>319903.23331748351</v>
      </c>
      <c r="FC63" s="35">
        <v>1375667.9568654629</v>
      </c>
      <c r="FD63" s="34">
        <v>1695571.1901829464</v>
      </c>
      <c r="FE63" s="35">
        <v>0</v>
      </c>
      <c r="FF63" s="34">
        <v>1695571.1901829464</v>
      </c>
      <c r="FG63" s="35">
        <v>0</v>
      </c>
      <c r="FH63" s="35">
        <v>-407262.49555605859</v>
      </c>
      <c r="FI63" s="34">
        <v>-407262.49555605859</v>
      </c>
      <c r="FJ63" s="35">
        <v>10264090.360410836</v>
      </c>
      <c r="FK63" s="36">
        <v>11552399.055037724</v>
      </c>
      <c r="FL63" s="35">
        <v>5307877.6344202245</v>
      </c>
      <c r="FM63" s="37">
        <v>94756474.041636035</v>
      </c>
    </row>
    <row r="64" spans="1:169">
      <c r="A64" s="359"/>
      <c r="B64" s="31" t="s">
        <v>66</v>
      </c>
      <c r="C64" s="32" t="s">
        <v>412</v>
      </c>
      <c r="D64" s="33">
        <v>1457.5120615166193</v>
      </c>
      <c r="E64" s="33">
        <v>9.0125723765459504</v>
      </c>
      <c r="F64" s="33">
        <v>0</v>
      </c>
      <c r="G64" s="33">
        <v>200905.17996850752</v>
      </c>
      <c r="H64" s="33">
        <v>82482.327451006553</v>
      </c>
      <c r="I64" s="33">
        <v>4342.6519157606381</v>
      </c>
      <c r="J64" s="33">
        <v>736.1836212818738</v>
      </c>
      <c r="K64" s="33">
        <v>13574.262976393047</v>
      </c>
      <c r="L64" s="33">
        <v>7151.8267571380547</v>
      </c>
      <c r="M64" s="33">
        <v>171.24882624168413</v>
      </c>
      <c r="N64" s="33">
        <v>144.82008160529026</v>
      </c>
      <c r="O64" s="33">
        <v>7.4648411114794389</v>
      </c>
      <c r="P64" s="33">
        <v>60.313984717409241</v>
      </c>
      <c r="Q64" s="33">
        <v>0.1713757056289133</v>
      </c>
      <c r="R64" s="33">
        <v>13.156441270330493</v>
      </c>
      <c r="S64" s="33">
        <v>2067.2383483923095</v>
      </c>
      <c r="T64" s="33">
        <v>226.15475967472202</v>
      </c>
      <c r="U64" s="33">
        <v>2.4709248561184318</v>
      </c>
      <c r="V64" s="33">
        <v>275.87226463416096</v>
      </c>
      <c r="W64" s="33">
        <v>49.952846328918554</v>
      </c>
      <c r="X64" s="33">
        <v>195.50646335967792</v>
      </c>
      <c r="Y64" s="33">
        <v>318.47369276141859</v>
      </c>
      <c r="Z64" s="33">
        <v>108010.55795528072</v>
      </c>
      <c r="AA64" s="33">
        <v>32960.56754626883</v>
      </c>
      <c r="AB64" s="33">
        <v>9294.6501521496393</v>
      </c>
      <c r="AC64" s="33">
        <v>1.478550188492453</v>
      </c>
      <c r="AD64" s="33">
        <v>1288.4643686655695</v>
      </c>
      <c r="AE64" s="33">
        <v>98.277615575428939</v>
      </c>
      <c r="AF64" s="33">
        <v>58.988929520955999</v>
      </c>
      <c r="AG64" s="33">
        <v>253.08191465619601</v>
      </c>
      <c r="AH64" s="33">
        <v>46.224531190635645</v>
      </c>
      <c r="AI64" s="33">
        <v>0</v>
      </c>
      <c r="AJ64" s="33">
        <v>0</v>
      </c>
      <c r="AK64" s="33">
        <v>0</v>
      </c>
      <c r="AL64" s="33">
        <v>107.11600233209387</v>
      </c>
      <c r="AM64" s="33">
        <v>227.4041464040628</v>
      </c>
      <c r="AN64" s="33">
        <v>595.38081257699628</v>
      </c>
      <c r="AO64" s="33">
        <v>2754.9369137905737</v>
      </c>
      <c r="AP64" s="33">
        <v>102319.15854107936</v>
      </c>
      <c r="AQ64" s="33">
        <v>523.11133586248604</v>
      </c>
      <c r="AR64" s="33">
        <v>19290.465478483566</v>
      </c>
      <c r="AS64" s="33">
        <v>3.9498015968426561</v>
      </c>
      <c r="AT64" s="33">
        <v>663.22895905644407</v>
      </c>
      <c r="AU64" s="33">
        <v>189.34491501735351</v>
      </c>
      <c r="AV64" s="33">
        <v>13.773139090596226</v>
      </c>
      <c r="AW64" s="33">
        <v>49.463102668875642</v>
      </c>
      <c r="AX64" s="33">
        <v>1270.0078148477614</v>
      </c>
      <c r="AY64" s="33">
        <v>527348.56228605984</v>
      </c>
      <c r="AZ64" s="33">
        <v>0</v>
      </c>
      <c r="BA64" s="33">
        <v>522.12825521522859</v>
      </c>
      <c r="BB64" s="33">
        <v>77.447077425337</v>
      </c>
      <c r="BC64" s="33">
        <v>85.337114473830752</v>
      </c>
      <c r="BD64" s="33">
        <v>30209.475331961352</v>
      </c>
      <c r="BE64" s="33">
        <v>0</v>
      </c>
      <c r="BF64" s="33">
        <v>0</v>
      </c>
      <c r="BG64" s="33">
        <v>0</v>
      </c>
      <c r="BH64" s="33">
        <v>11386.682332601842</v>
      </c>
      <c r="BI64" s="33">
        <v>2409316.3407522822</v>
      </c>
      <c r="BJ64" s="33">
        <v>1199.9998393788828</v>
      </c>
      <c r="BK64" s="33">
        <v>2275.2553238146811</v>
      </c>
      <c r="BL64" s="33">
        <v>0</v>
      </c>
      <c r="BM64" s="33">
        <v>0</v>
      </c>
      <c r="BN64" s="33">
        <v>0</v>
      </c>
      <c r="BO64" s="33">
        <v>1710.5714026735814</v>
      </c>
      <c r="BP64" s="33">
        <v>3640.6771318012525</v>
      </c>
      <c r="BQ64" s="33">
        <v>298691.23473866651</v>
      </c>
      <c r="BR64" s="33">
        <v>907.58947542427973</v>
      </c>
      <c r="BS64" s="33">
        <v>9101.77294908769</v>
      </c>
      <c r="BT64" s="33">
        <v>353.54656721218868</v>
      </c>
      <c r="BU64" s="33">
        <v>3376.9726653732173</v>
      </c>
      <c r="BV64" s="33">
        <v>85696.970209492225</v>
      </c>
      <c r="BW64" s="33">
        <v>3775.3061493837849</v>
      </c>
      <c r="BX64" s="33">
        <v>253.01150862585621</v>
      </c>
      <c r="BY64" s="33">
        <v>402.21629578811701</v>
      </c>
      <c r="BZ64" s="33">
        <v>114.99195507201696</v>
      </c>
      <c r="CA64" s="33">
        <v>5148.7246929374278</v>
      </c>
      <c r="CB64" s="33">
        <v>149459.2910684669</v>
      </c>
      <c r="CC64" s="33">
        <v>215926.93402131789</v>
      </c>
      <c r="CD64" s="33">
        <v>3422.9314390569484</v>
      </c>
      <c r="CE64" s="33">
        <v>3560309.6205183887</v>
      </c>
      <c r="CF64" s="33">
        <v>77.113505473634319</v>
      </c>
      <c r="CG64" s="33">
        <v>2411.0741055675271</v>
      </c>
      <c r="CH64" s="33">
        <v>46838.687531165735</v>
      </c>
      <c r="CI64" s="33">
        <v>10027.823768870354</v>
      </c>
      <c r="CJ64" s="33">
        <v>1033461.1921868859</v>
      </c>
      <c r="CK64" s="33">
        <v>0</v>
      </c>
      <c r="CL64" s="33">
        <v>21760.538774490269</v>
      </c>
      <c r="CM64" s="33">
        <v>114384.33439734344</v>
      </c>
      <c r="CN64" s="33">
        <v>235191.33473871322</v>
      </c>
      <c r="CO64" s="33">
        <v>13965.63381052524</v>
      </c>
      <c r="CP64" s="33">
        <v>6612.4315675049438</v>
      </c>
      <c r="CQ64" s="33">
        <v>45948.948929173748</v>
      </c>
      <c r="CR64" s="33">
        <v>2.3404675279002789</v>
      </c>
      <c r="CS64" s="33">
        <v>1507203.4222165579</v>
      </c>
      <c r="CT64" s="33">
        <v>1353.1457026770681</v>
      </c>
      <c r="CU64" s="33">
        <v>109447.01802668176</v>
      </c>
      <c r="CV64" s="33">
        <v>502.97433294222765</v>
      </c>
      <c r="CW64" s="33">
        <v>0</v>
      </c>
      <c r="CX64" s="33">
        <v>69.642395968686202</v>
      </c>
      <c r="CY64" s="33">
        <v>34141.253209819217</v>
      </c>
      <c r="CZ64" s="33">
        <v>0</v>
      </c>
      <c r="DA64" s="33">
        <v>13.836915590615845</v>
      </c>
      <c r="DB64" s="33">
        <v>28284153.831948016</v>
      </c>
      <c r="DC64" s="33">
        <v>4871229.5079766484</v>
      </c>
      <c r="DD64" s="33">
        <v>123850.67505022789</v>
      </c>
      <c r="DE64" s="33">
        <v>59346.80624207545</v>
      </c>
      <c r="DF64" s="33">
        <v>446821.18321387429</v>
      </c>
      <c r="DG64" s="33">
        <v>9609136.182035869</v>
      </c>
      <c r="DH64" s="33">
        <v>0</v>
      </c>
      <c r="DI64" s="33">
        <v>0</v>
      </c>
      <c r="DJ64" s="33">
        <v>424.5457728513444</v>
      </c>
      <c r="DK64" s="33">
        <v>3447.2426059702334</v>
      </c>
      <c r="DL64" s="33">
        <v>353.71505782947099</v>
      </c>
      <c r="DM64" s="33">
        <v>31.799314191738031</v>
      </c>
      <c r="DN64" s="33">
        <v>3.7446787944991793</v>
      </c>
      <c r="DO64" s="33">
        <v>7970.243760379155</v>
      </c>
      <c r="DP64" s="33">
        <v>0</v>
      </c>
      <c r="DQ64" s="33">
        <v>0</v>
      </c>
      <c r="DR64" s="33">
        <v>0</v>
      </c>
      <c r="DS64" s="33">
        <v>0</v>
      </c>
      <c r="DT64" s="33">
        <v>0</v>
      </c>
      <c r="DU64" s="33">
        <v>0</v>
      </c>
      <c r="DV64" s="33">
        <v>68323.14200307001</v>
      </c>
      <c r="DW64" s="33">
        <v>225643.86822655762</v>
      </c>
      <c r="DX64" s="33">
        <v>58842.745779510558</v>
      </c>
      <c r="DY64" s="33">
        <v>68.49407549198834</v>
      </c>
      <c r="DZ64" s="33">
        <v>0</v>
      </c>
      <c r="EA64" s="33">
        <v>0</v>
      </c>
      <c r="EB64" s="33">
        <v>0</v>
      </c>
      <c r="EC64" s="33">
        <v>18237.541201476157</v>
      </c>
      <c r="ED64" s="33">
        <v>0</v>
      </c>
      <c r="EE64" s="33">
        <v>2784.0072285098422</v>
      </c>
      <c r="EF64" s="33">
        <v>2982.4338644531549</v>
      </c>
      <c r="EG64" s="33">
        <v>0</v>
      </c>
      <c r="EH64" s="33">
        <v>141086.46144139409</v>
      </c>
      <c r="EI64" s="33">
        <v>180314.30553422211</v>
      </c>
      <c r="EJ64" s="33">
        <v>13972.939008586831</v>
      </c>
      <c r="EK64" s="33">
        <v>0</v>
      </c>
      <c r="EL64" s="33">
        <v>0</v>
      </c>
      <c r="EM64" s="33">
        <v>0</v>
      </c>
      <c r="EN64" s="33">
        <v>213.61723979112239</v>
      </c>
      <c r="EO64" s="33">
        <v>280.81459198566552</v>
      </c>
      <c r="EP64" s="33">
        <v>30021.581868117202</v>
      </c>
      <c r="EQ64" s="33">
        <v>1136.174550880545</v>
      </c>
      <c r="ER64" s="33">
        <v>62146.374065200143</v>
      </c>
      <c r="ES64" s="33">
        <v>571.12880907436931</v>
      </c>
      <c r="ET64" s="33">
        <v>0</v>
      </c>
      <c r="EU64" s="33">
        <v>0</v>
      </c>
      <c r="EV64" s="33">
        <v>0</v>
      </c>
      <c r="EW64" s="33">
        <v>0</v>
      </c>
      <c r="EX64" s="33">
        <v>0</v>
      </c>
      <c r="EY64" s="33">
        <v>0</v>
      </c>
      <c r="EZ64" s="33">
        <v>0</v>
      </c>
      <c r="FA64" s="34">
        <v>55315732.879531458</v>
      </c>
      <c r="FB64" s="35">
        <v>676142.96117404907</v>
      </c>
      <c r="FC64" s="35">
        <v>2087006.974244483</v>
      </c>
      <c r="FD64" s="34">
        <v>2763149.9354185322</v>
      </c>
      <c r="FE64" s="35">
        <v>0</v>
      </c>
      <c r="FF64" s="34">
        <v>2763149.9354185322</v>
      </c>
      <c r="FG64" s="35">
        <v>0</v>
      </c>
      <c r="FH64" s="35">
        <v>1840032.5423178636</v>
      </c>
      <c r="FI64" s="34">
        <v>1840032.5423178636</v>
      </c>
      <c r="FJ64" s="35">
        <v>13158736.853295041</v>
      </c>
      <c r="FK64" s="36">
        <v>17761919.331031438</v>
      </c>
      <c r="FL64" s="35">
        <v>798037.09259023599</v>
      </c>
      <c r="FM64" s="37">
        <v>72279615.117972642</v>
      </c>
    </row>
    <row r="65" spans="1:169">
      <c r="A65" s="359"/>
      <c r="B65" s="31" t="s">
        <v>67</v>
      </c>
      <c r="C65" s="32" t="s">
        <v>413</v>
      </c>
      <c r="D65" s="33">
        <v>0</v>
      </c>
      <c r="E65" s="33">
        <v>0</v>
      </c>
      <c r="F65" s="33">
        <v>0</v>
      </c>
      <c r="G65" s="33">
        <v>0</v>
      </c>
      <c r="H65" s="33">
        <v>0</v>
      </c>
      <c r="I65" s="33">
        <v>21866.737847490527</v>
      </c>
      <c r="J65" s="33">
        <v>1876.0427270132732</v>
      </c>
      <c r="K65" s="33">
        <v>5460.4853737915828</v>
      </c>
      <c r="L65" s="33">
        <v>5596.962491344987</v>
      </c>
      <c r="M65" s="33">
        <v>479.93020691255026</v>
      </c>
      <c r="N65" s="33">
        <v>684.18774729521795</v>
      </c>
      <c r="O65" s="33">
        <v>0</v>
      </c>
      <c r="P65" s="33">
        <v>0</v>
      </c>
      <c r="Q65" s="33">
        <v>0</v>
      </c>
      <c r="R65" s="33">
        <v>0</v>
      </c>
      <c r="S65" s="33">
        <v>0</v>
      </c>
      <c r="T65" s="33">
        <v>0</v>
      </c>
      <c r="U65" s="33">
        <v>0</v>
      </c>
      <c r="V65" s="33">
        <v>0</v>
      </c>
      <c r="W65" s="33">
        <v>0</v>
      </c>
      <c r="X65" s="33">
        <v>0</v>
      </c>
      <c r="Y65" s="33">
        <v>0</v>
      </c>
      <c r="Z65" s="33">
        <v>0</v>
      </c>
      <c r="AA65" s="33">
        <v>0</v>
      </c>
      <c r="AB65" s="33">
        <v>0</v>
      </c>
      <c r="AC65" s="33">
        <v>0</v>
      </c>
      <c r="AD65" s="33">
        <v>0</v>
      </c>
      <c r="AE65" s="33">
        <v>0</v>
      </c>
      <c r="AF65" s="33">
        <v>0</v>
      </c>
      <c r="AG65" s="33">
        <v>0</v>
      </c>
      <c r="AH65" s="33">
        <v>0</v>
      </c>
      <c r="AI65" s="33">
        <v>0</v>
      </c>
      <c r="AJ65" s="33">
        <v>0</v>
      </c>
      <c r="AK65" s="33">
        <v>0</v>
      </c>
      <c r="AL65" s="33">
        <v>0</v>
      </c>
      <c r="AM65" s="33">
        <v>0</v>
      </c>
      <c r="AN65" s="33">
        <v>0</v>
      </c>
      <c r="AO65" s="33">
        <v>0</v>
      </c>
      <c r="AP65" s="33">
        <v>0</v>
      </c>
      <c r="AQ65" s="33">
        <v>0</v>
      </c>
      <c r="AR65" s="33">
        <v>7328.5097126516594</v>
      </c>
      <c r="AS65" s="33">
        <v>2525661.1441318281</v>
      </c>
      <c r="AT65" s="33">
        <v>62847.09029944762</v>
      </c>
      <c r="AU65" s="33">
        <v>4664.6833806484501</v>
      </c>
      <c r="AV65" s="33">
        <v>241.13864607955983</v>
      </c>
      <c r="AW65" s="33">
        <v>21929.048112214201</v>
      </c>
      <c r="AX65" s="33">
        <v>10284.802813403501</v>
      </c>
      <c r="AY65" s="33">
        <v>0</v>
      </c>
      <c r="AZ65" s="33">
        <v>0</v>
      </c>
      <c r="BA65" s="33">
        <v>0</v>
      </c>
      <c r="BB65" s="33">
        <v>0</v>
      </c>
      <c r="BC65" s="33">
        <v>0</v>
      </c>
      <c r="BD65" s="33">
        <v>0</v>
      </c>
      <c r="BE65" s="33">
        <v>1500536.8309562751</v>
      </c>
      <c r="BF65" s="33">
        <v>172994.63355310776</v>
      </c>
      <c r="BG65" s="33">
        <v>2106594.7961141602</v>
      </c>
      <c r="BH65" s="33">
        <v>1533470.0902904302</v>
      </c>
      <c r="BI65" s="33">
        <v>906516.69350694306</v>
      </c>
      <c r="BJ65" s="33">
        <v>1706754.6275279457</v>
      </c>
      <c r="BK65" s="33">
        <v>564298.64685506315</v>
      </c>
      <c r="BL65" s="33">
        <v>1766444.7520065086</v>
      </c>
      <c r="BM65" s="33">
        <v>5561299.7460725782</v>
      </c>
      <c r="BN65" s="33">
        <v>304529.51820365514</v>
      </c>
      <c r="BO65" s="33">
        <v>533888.22418540786</v>
      </c>
      <c r="BP65" s="33">
        <v>615360.37466289429</v>
      </c>
      <c r="BQ65" s="33">
        <v>746906.34139366751</v>
      </c>
      <c r="BR65" s="33">
        <v>52955.333664287653</v>
      </c>
      <c r="BS65" s="33">
        <v>48605.073396846994</v>
      </c>
      <c r="BT65" s="33">
        <v>1735.4427931289431</v>
      </c>
      <c r="BU65" s="33">
        <v>77264.974556377623</v>
      </c>
      <c r="BV65" s="33">
        <v>79776.268379612098</v>
      </c>
      <c r="BW65" s="33">
        <v>0.30097689918524029</v>
      </c>
      <c r="BX65" s="33">
        <v>102945.68962401777</v>
      </c>
      <c r="BY65" s="33">
        <v>30260.193845402082</v>
      </c>
      <c r="BZ65" s="33">
        <v>60837.346482421926</v>
      </c>
      <c r="CA65" s="33">
        <v>2726.5006176153943</v>
      </c>
      <c r="CB65" s="33">
        <v>3919.4596599595548</v>
      </c>
      <c r="CC65" s="33">
        <v>36145.260155029857</v>
      </c>
      <c r="CD65" s="33">
        <v>28748.9702868682</v>
      </c>
      <c r="CE65" s="33">
        <v>227836.57870130101</v>
      </c>
      <c r="CF65" s="33">
        <v>27503.29469593718</v>
      </c>
      <c r="CG65" s="33">
        <v>11189.066945028206</v>
      </c>
      <c r="CH65" s="33">
        <v>9919.6035761158964</v>
      </c>
      <c r="CI65" s="33">
        <v>66212.517920957282</v>
      </c>
      <c r="CJ65" s="33">
        <v>4010.9068985387571</v>
      </c>
      <c r="CK65" s="33">
        <v>141824.10308164341</v>
      </c>
      <c r="CL65" s="33">
        <v>46348.597314621395</v>
      </c>
      <c r="CM65" s="33">
        <v>8075.8528450620288</v>
      </c>
      <c r="CN65" s="33">
        <v>4164.3441133099641</v>
      </c>
      <c r="CO65" s="33">
        <v>22.793356140547203</v>
      </c>
      <c r="CP65" s="33">
        <v>18905.184806167486</v>
      </c>
      <c r="CQ65" s="33">
        <v>4078.0728351746293</v>
      </c>
      <c r="CR65" s="33">
        <v>18582.229841767919</v>
      </c>
      <c r="CS65" s="33">
        <v>31196.931322018638</v>
      </c>
      <c r="CT65" s="33">
        <v>3740.2937958503185</v>
      </c>
      <c r="CU65" s="33">
        <v>31741.921926690942</v>
      </c>
      <c r="CV65" s="33">
        <v>2146.0049999862213</v>
      </c>
      <c r="CW65" s="33">
        <v>0</v>
      </c>
      <c r="CX65" s="33">
        <v>749.29245550167502</v>
      </c>
      <c r="CY65" s="33">
        <v>209804.13654975948</v>
      </c>
      <c r="CZ65" s="33">
        <v>77.23378103697587</v>
      </c>
      <c r="DA65" s="33">
        <v>1379.8963108775033</v>
      </c>
      <c r="DB65" s="33">
        <v>6524029.4530117111</v>
      </c>
      <c r="DC65" s="33">
        <v>873569.43064719252</v>
      </c>
      <c r="DD65" s="33">
        <v>133055.75996605793</v>
      </c>
      <c r="DE65" s="33">
        <v>63757.701788022692</v>
      </c>
      <c r="DF65" s="33">
        <v>4142733.5007138867</v>
      </c>
      <c r="DG65" s="33">
        <v>1859631.6136881674</v>
      </c>
      <c r="DH65" s="33">
        <v>0</v>
      </c>
      <c r="DI65" s="33">
        <v>0</v>
      </c>
      <c r="DJ65" s="33">
        <v>0</v>
      </c>
      <c r="DK65" s="33">
        <v>0</v>
      </c>
      <c r="DL65" s="33">
        <v>0</v>
      </c>
      <c r="DM65" s="33">
        <v>0</v>
      </c>
      <c r="DN65" s="33">
        <v>0</v>
      </c>
      <c r="DO65" s="33">
        <v>0</v>
      </c>
      <c r="DP65" s="33">
        <v>0</v>
      </c>
      <c r="DQ65" s="33">
        <v>0</v>
      </c>
      <c r="DR65" s="33">
        <v>0</v>
      </c>
      <c r="DS65" s="33">
        <v>0</v>
      </c>
      <c r="DT65" s="33">
        <v>0</v>
      </c>
      <c r="DU65" s="33">
        <v>0</v>
      </c>
      <c r="DV65" s="33">
        <v>0</v>
      </c>
      <c r="DW65" s="33">
        <v>0</v>
      </c>
      <c r="DX65" s="33">
        <v>0</v>
      </c>
      <c r="DY65" s="33">
        <v>0</v>
      </c>
      <c r="DZ65" s="33">
        <v>0</v>
      </c>
      <c r="EA65" s="33">
        <v>0</v>
      </c>
      <c r="EB65" s="33">
        <v>0</v>
      </c>
      <c r="EC65" s="33">
        <v>0</v>
      </c>
      <c r="ED65" s="33">
        <v>0</v>
      </c>
      <c r="EE65" s="33">
        <v>0</v>
      </c>
      <c r="EF65" s="33">
        <v>0</v>
      </c>
      <c r="EG65" s="33">
        <v>0</v>
      </c>
      <c r="EH65" s="33">
        <v>0</v>
      </c>
      <c r="EI65" s="33">
        <v>405029.82102414151</v>
      </c>
      <c r="EJ65" s="33">
        <v>0</v>
      </c>
      <c r="EK65" s="33">
        <v>0</v>
      </c>
      <c r="EL65" s="33">
        <v>0</v>
      </c>
      <c r="EM65" s="33">
        <v>1608.3188040622294</v>
      </c>
      <c r="EN65" s="33">
        <v>59678.755045130965</v>
      </c>
      <c r="EO65" s="33">
        <v>0</v>
      </c>
      <c r="EP65" s="33">
        <v>0</v>
      </c>
      <c r="EQ65" s="33">
        <v>151007.40957640708</v>
      </c>
      <c r="ER65" s="33">
        <v>0</v>
      </c>
      <c r="ES65" s="33">
        <v>0</v>
      </c>
      <c r="ET65" s="33">
        <v>0</v>
      </c>
      <c r="EU65" s="33">
        <v>0</v>
      </c>
      <c r="EV65" s="33">
        <v>0</v>
      </c>
      <c r="EW65" s="33">
        <v>0</v>
      </c>
      <c r="EX65" s="33">
        <v>0</v>
      </c>
      <c r="EY65" s="33">
        <v>0</v>
      </c>
      <c r="EZ65" s="33">
        <v>0</v>
      </c>
      <c r="FA65" s="34">
        <v>36298047.475595504</v>
      </c>
      <c r="FB65" s="35">
        <v>0</v>
      </c>
      <c r="FC65" s="35">
        <v>0</v>
      </c>
      <c r="FD65" s="34">
        <v>0</v>
      </c>
      <c r="FE65" s="35">
        <v>0</v>
      </c>
      <c r="FF65" s="34">
        <v>0</v>
      </c>
      <c r="FG65" s="35">
        <v>0</v>
      </c>
      <c r="FH65" s="35">
        <v>-883088.04933514411</v>
      </c>
      <c r="FI65" s="34">
        <v>-883088.04933514411</v>
      </c>
      <c r="FJ65" s="35">
        <v>1495851.873251857</v>
      </c>
      <c r="FK65" s="36">
        <v>612763.82391671289</v>
      </c>
      <c r="FL65" s="35">
        <v>311069.20142177516</v>
      </c>
      <c r="FM65" s="37">
        <v>36599742.098090418</v>
      </c>
    </row>
    <row r="66" spans="1:169">
      <c r="A66" s="359"/>
      <c r="B66" s="31" t="s">
        <v>68</v>
      </c>
      <c r="C66" s="32" t="s">
        <v>414</v>
      </c>
      <c r="D66" s="33">
        <v>73.882947793659582</v>
      </c>
      <c r="E66" s="33">
        <v>592.3113928570524</v>
      </c>
      <c r="F66" s="33">
        <v>235.92038365739936</v>
      </c>
      <c r="G66" s="33">
        <v>31.0596569021295</v>
      </c>
      <c r="H66" s="33">
        <v>210.00628010004215</v>
      </c>
      <c r="I66" s="33">
        <v>64707.093860620545</v>
      </c>
      <c r="J66" s="33">
        <v>8988.8352853135621</v>
      </c>
      <c r="K66" s="33">
        <v>24953.297145133991</v>
      </c>
      <c r="L66" s="33">
        <v>108259.26113024162</v>
      </c>
      <c r="M66" s="33">
        <v>114768.01302137243</v>
      </c>
      <c r="N66" s="33">
        <v>5378.3922198922282</v>
      </c>
      <c r="O66" s="33">
        <v>337.25590089619891</v>
      </c>
      <c r="P66" s="33">
        <v>3359.7848165190399</v>
      </c>
      <c r="Q66" s="33">
        <v>3.0393683248815604</v>
      </c>
      <c r="R66" s="33">
        <v>259.6860146732339</v>
      </c>
      <c r="S66" s="33">
        <v>563.79960105122291</v>
      </c>
      <c r="T66" s="33">
        <v>5.9816640030606525</v>
      </c>
      <c r="U66" s="33">
        <v>72.234966276237557</v>
      </c>
      <c r="V66" s="33">
        <v>62.664411852763806</v>
      </c>
      <c r="W66" s="33">
        <v>71.561163641585807</v>
      </c>
      <c r="X66" s="33">
        <v>438.88431956597174</v>
      </c>
      <c r="Y66" s="33">
        <v>10635.216827790322</v>
      </c>
      <c r="Z66" s="33">
        <v>874.53741774712091</v>
      </c>
      <c r="AA66" s="33">
        <v>117.86302026764844</v>
      </c>
      <c r="AB66" s="33">
        <v>33.256002733097773</v>
      </c>
      <c r="AC66" s="33">
        <v>1040.4155189195615</v>
      </c>
      <c r="AD66" s="33">
        <v>135856.09977718114</v>
      </c>
      <c r="AE66" s="33">
        <v>3.1213398322763181E-2</v>
      </c>
      <c r="AF66" s="33">
        <v>12.825032016661982</v>
      </c>
      <c r="AG66" s="33">
        <v>2302.5072669397064</v>
      </c>
      <c r="AH66" s="33">
        <v>1154.9980649114916</v>
      </c>
      <c r="AI66" s="33">
        <v>1656.5070256266574</v>
      </c>
      <c r="AJ66" s="33">
        <v>4334.3401518630835</v>
      </c>
      <c r="AK66" s="33">
        <v>340.10103210558788</v>
      </c>
      <c r="AL66" s="33">
        <v>213090.62030525293</v>
      </c>
      <c r="AM66" s="33">
        <v>15897.329131154735</v>
      </c>
      <c r="AN66" s="33">
        <v>29303.183385742501</v>
      </c>
      <c r="AO66" s="33">
        <v>7442.7457273288164</v>
      </c>
      <c r="AP66" s="33">
        <v>10787.088433799054</v>
      </c>
      <c r="AQ66" s="33">
        <v>219217.44068924387</v>
      </c>
      <c r="AR66" s="33">
        <v>12224.868546498086</v>
      </c>
      <c r="AS66" s="33">
        <v>93413.852895649456</v>
      </c>
      <c r="AT66" s="33">
        <v>713144.99578748026</v>
      </c>
      <c r="AU66" s="33">
        <v>11000.243843069582</v>
      </c>
      <c r="AV66" s="33">
        <v>1366.8092027268622</v>
      </c>
      <c r="AW66" s="33">
        <v>173584.77167861917</v>
      </c>
      <c r="AX66" s="33">
        <v>856559.80667055596</v>
      </c>
      <c r="AY66" s="33">
        <v>424388.30834501196</v>
      </c>
      <c r="AZ66" s="33">
        <v>1027.769297655836</v>
      </c>
      <c r="BA66" s="33">
        <v>12704.446826264266</v>
      </c>
      <c r="BB66" s="33">
        <v>11642.183303683922</v>
      </c>
      <c r="BC66" s="33">
        <v>75604.532257560757</v>
      </c>
      <c r="BD66" s="33">
        <v>835486.61331933364</v>
      </c>
      <c r="BE66" s="33">
        <v>2418396.5542857107</v>
      </c>
      <c r="BF66" s="33">
        <v>2446482.5476554944</v>
      </c>
      <c r="BG66" s="33">
        <v>5092167.7274179878</v>
      </c>
      <c r="BH66" s="33">
        <v>2000182.6787011982</v>
      </c>
      <c r="BI66" s="33">
        <v>3093180.3344186996</v>
      </c>
      <c r="BJ66" s="33">
        <v>1710604.1262971922</v>
      </c>
      <c r="BK66" s="33">
        <v>10883645.634737857</v>
      </c>
      <c r="BL66" s="33">
        <v>99811.69434317149</v>
      </c>
      <c r="BM66" s="33">
        <v>694431.4186789681</v>
      </c>
      <c r="BN66" s="33">
        <v>226431.46033529364</v>
      </c>
      <c r="BO66" s="33">
        <v>4232792.2905589789</v>
      </c>
      <c r="BP66" s="33">
        <v>217414.34164903569</v>
      </c>
      <c r="BQ66" s="33">
        <v>2527905.6766327024</v>
      </c>
      <c r="BR66" s="33">
        <v>68767.320616941797</v>
      </c>
      <c r="BS66" s="33">
        <v>91941.027368224823</v>
      </c>
      <c r="BT66" s="33">
        <v>5147.2296820873489</v>
      </c>
      <c r="BU66" s="33">
        <v>147907.75401853575</v>
      </c>
      <c r="BV66" s="33">
        <v>12192.493721136685</v>
      </c>
      <c r="BW66" s="33">
        <v>77.771321126918082</v>
      </c>
      <c r="BX66" s="33">
        <v>160793.3608148818</v>
      </c>
      <c r="BY66" s="33">
        <v>38586.997598743874</v>
      </c>
      <c r="BZ66" s="33">
        <v>91303.003597231203</v>
      </c>
      <c r="CA66" s="33">
        <v>46381.933628813422</v>
      </c>
      <c r="CB66" s="33">
        <v>441847.47736866225</v>
      </c>
      <c r="CC66" s="33">
        <v>1888978.80041779</v>
      </c>
      <c r="CD66" s="33">
        <v>283087.72751985962</v>
      </c>
      <c r="CE66" s="33">
        <v>172865.90825487976</v>
      </c>
      <c r="CF66" s="33">
        <v>14769.854389061255</v>
      </c>
      <c r="CG66" s="33">
        <v>44597.183082127362</v>
      </c>
      <c r="CH66" s="33">
        <v>57217.047361481425</v>
      </c>
      <c r="CI66" s="33">
        <v>146444.04184779452</v>
      </c>
      <c r="CJ66" s="33">
        <v>1144955.6889692722</v>
      </c>
      <c r="CK66" s="33">
        <v>568276.91542875709</v>
      </c>
      <c r="CL66" s="33">
        <v>4103329.0962639302</v>
      </c>
      <c r="CM66" s="33">
        <v>19391.896759751788</v>
      </c>
      <c r="CN66" s="33">
        <v>428007.27704415284</v>
      </c>
      <c r="CO66" s="33">
        <v>34361.342710636789</v>
      </c>
      <c r="CP66" s="33">
        <v>19821.629249291516</v>
      </c>
      <c r="CQ66" s="33">
        <v>120.71678401751166</v>
      </c>
      <c r="CR66" s="33">
        <v>1325.3042019725044</v>
      </c>
      <c r="CS66" s="33">
        <v>579329.1608532602</v>
      </c>
      <c r="CT66" s="33">
        <v>315205.22965850995</v>
      </c>
      <c r="CU66" s="33">
        <v>503568.07253880461</v>
      </c>
      <c r="CV66" s="33">
        <v>75788.129231458894</v>
      </c>
      <c r="CW66" s="33">
        <v>21835.416912298839</v>
      </c>
      <c r="CX66" s="33">
        <v>1151.9867036959386</v>
      </c>
      <c r="CY66" s="33">
        <v>395392.97266191867</v>
      </c>
      <c r="CZ66" s="33">
        <v>196.04699240551361</v>
      </c>
      <c r="DA66" s="33">
        <v>219.84509019434739</v>
      </c>
      <c r="DB66" s="33">
        <v>4724798.4973377027</v>
      </c>
      <c r="DC66" s="33">
        <v>623038.60359630501</v>
      </c>
      <c r="DD66" s="33">
        <v>896199.16427252209</v>
      </c>
      <c r="DE66" s="33">
        <v>1237177.9338607467</v>
      </c>
      <c r="DF66" s="33">
        <v>60199.360666093431</v>
      </c>
      <c r="DG66" s="33">
        <v>211297.39237793023</v>
      </c>
      <c r="DH66" s="33">
        <v>5753.3117461871589</v>
      </c>
      <c r="DI66" s="33">
        <v>2700.4188370655147</v>
      </c>
      <c r="DJ66" s="33">
        <v>0</v>
      </c>
      <c r="DK66" s="33">
        <v>0</v>
      </c>
      <c r="DL66" s="33">
        <v>2262.4464421946032</v>
      </c>
      <c r="DM66" s="33">
        <v>203.39189360715378</v>
      </c>
      <c r="DN66" s="33">
        <v>0</v>
      </c>
      <c r="DO66" s="33">
        <v>0</v>
      </c>
      <c r="DP66" s="33">
        <v>0</v>
      </c>
      <c r="DQ66" s="33">
        <v>21653.362746291044</v>
      </c>
      <c r="DR66" s="33">
        <v>0</v>
      </c>
      <c r="DS66" s="33">
        <v>0</v>
      </c>
      <c r="DT66" s="33">
        <v>0</v>
      </c>
      <c r="DU66" s="33">
        <v>1829.4975177698134</v>
      </c>
      <c r="DV66" s="33">
        <v>17.561648538221828</v>
      </c>
      <c r="DW66" s="33">
        <v>0</v>
      </c>
      <c r="DX66" s="33">
        <v>19828.908922068684</v>
      </c>
      <c r="DY66" s="33">
        <v>0</v>
      </c>
      <c r="DZ66" s="33">
        <v>0</v>
      </c>
      <c r="EA66" s="33">
        <v>0</v>
      </c>
      <c r="EB66" s="33">
        <v>0</v>
      </c>
      <c r="EC66" s="33">
        <v>0</v>
      </c>
      <c r="ED66" s="33">
        <v>0</v>
      </c>
      <c r="EE66" s="33">
        <v>0</v>
      </c>
      <c r="EF66" s="33">
        <v>4049.8737084718236</v>
      </c>
      <c r="EG66" s="33">
        <v>0</v>
      </c>
      <c r="EH66" s="33">
        <v>103433.87267352892</v>
      </c>
      <c r="EI66" s="33">
        <v>965405.34062755352</v>
      </c>
      <c r="EJ66" s="33">
        <v>0</v>
      </c>
      <c r="EK66" s="33">
        <v>0</v>
      </c>
      <c r="EL66" s="33">
        <v>0</v>
      </c>
      <c r="EM66" s="33">
        <v>75473.252714313945</v>
      </c>
      <c r="EN66" s="33">
        <v>481317.87809340132</v>
      </c>
      <c r="EO66" s="33">
        <v>13993.945111199404</v>
      </c>
      <c r="EP66" s="33">
        <v>13412.393721996978</v>
      </c>
      <c r="EQ66" s="33">
        <v>271310.17987474432</v>
      </c>
      <c r="ER66" s="33">
        <v>0</v>
      </c>
      <c r="ES66" s="33">
        <v>0</v>
      </c>
      <c r="ET66" s="33">
        <v>0</v>
      </c>
      <c r="EU66" s="33">
        <v>0</v>
      </c>
      <c r="EV66" s="33">
        <v>0.30137228585014503</v>
      </c>
      <c r="EW66" s="33">
        <v>0</v>
      </c>
      <c r="EX66" s="33">
        <v>0</v>
      </c>
      <c r="EY66" s="33">
        <v>0</v>
      </c>
      <c r="EZ66" s="33">
        <v>0</v>
      </c>
      <c r="FA66" s="34">
        <v>61513606.309687331</v>
      </c>
      <c r="FB66" s="35">
        <v>5920.05951584986</v>
      </c>
      <c r="FC66" s="35">
        <v>10379.295438388081</v>
      </c>
      <c r="FD66" s="34">
        <v>16299.354954237941</v>
      </c>
      <c r="FE66" s="35">
        <v>0</v>
      </c>
      <c r="FF66" s="34">
        <v>16299.354954237941</v>
      </c>
      <c r="FG66" s="35">
        <v>0</v>
      </c>
      <c r="FH66" s="35">
        <v>-1136105.0065221922</v>
      </c>
      <c r="FI66" s="34">
        <v>-1136105.0065221922</v>
      </c>
      <c r="FJ66" s="35">
        <v>3436112.2293888829</v>
      </c>
      <c r="FK66" s="36">
        <v>2316306.5778209288</v>
      </c>
      <c r="FL66" s="35">
        <v>4754449.9365217444</v>
      </c>
      <c r="FM66" s="37">
        <v>59075462.950986639</v>
      </c>
    </row>
    <row r="67" spans="1:169">
      <c r="A67" s="359"/>
      <c r="B67" s="31" t="s">
        <v>415</v>
      </c>
      <c r="C67" s="32" t="s">
        <v>416</v>
      </c>
      <c r="D67" s="33">
        <v>0</v>
      </c>
      <c r="E67" s="33">
        <v>0</v>
      </c>
      <c r="F67" s="33">
        <v>0</v>
      </c>
      <c r="G67" s="33">
        <v>0</v>
      </c>
      <c r="H67" s="33">
        <v>0</v>
      </c>
      <c r="I67" s="33">
        <v>0</v>
      </c>
      <c r="J67" s="33">
        <v>0</v>
      </c>
      <c r="K67" s="33">
        <v>0</v>
      </c>
      <c r="L67" s="33">
        <v>0</v>
      </c>
      <c r="M67" s="33">
        <v>0</v>
      </c>
      <c r="N67" s="33">
        <v>0</v>
      </c>
      <c r="O67" s="33">
        <v>0</v>
      </c>
      <c r="P67" s="33">
        <v>0</v>
      </c>
      <c r="Q67" s="33">
        <v>0</v>
      </c>
      <c r="R67" s="33">
        <v>0</v>
      </c>
      <c r="S67" s="33">
        <v>0</v>
      </c>
      <c r="T67" s="33">
        <v>0</v>
      </c>
      <c r="U67" s="33">
        <v>0</v>
      </c>
      <c r="V67" s="33">
        <v>0</v>
      </c>
      <c r="W67" s="33">
        <v>0</v>
      </c>
      <c r="X67" s="33">
        <v>0</v>
      </c>
      <c r="Y67" s="33">
        <v>0</v>
      </c>
      <c r="Z67" s="33">
        <v>0</v>
      </c>
      <c r="AA67" s="33">
        <v>0</v>
      </c>
      <c r="AB67" s="33">
        <v>0</v>
      </c>
      <c r="AC67" s="33">
        <v>0</v>
      </c>
      <c r="AD67" s="33">
        <v>0</v>
      </c>
      <c r="AE67" s="33">
        <v>0</v>
      </c>
      <c r="AF67" s="33">
        <v>0</v>
      </c>
      <c r="AG67" s="33">
        <v>0</v>
      </c>
      <c r="AH67" s="33">
        <v>0</v>
      </c>
      <c r="AI67" s="33">
        <v>0</v>
      </c>
      <c r="AJ67" s="33">
        <v>0</v>
      </c>
      <c r="AK67" s="33">
        <v>0</v>
      </c>
      <c r="AL67" s="33">
        <v>0</v>
      </c>
      <c r="AM67" s="33">
        <v>0</v>
      </c>
      <c r="AN67" s="33">
        <v>0</v>
      </c>
      <c r="AO67" s="33">
        <v>0</v>
      </c>
      <c r="AP67" s="33">
        <v>0</v>
      </c>
      <c r="AQ67" s="33">
        <v>0</v>
      </c>
      <c r="AR67" s="33">
        <v>0</v>
      </c>
      <c r="AS67" s="33">
        <v>0</v>
      </c>
      <c r="AT67" s="33">
        <v>0</v>
      </c>
      <c r="AU67" s="33">
        <v>0</v>
      </c>
      <c r="AV67" s="33">
        <v>0</v>
      </c>
      <c r="AW67" s="33">
        <v>0</v>
      </c>
      <c r="AX67" s="33">
        <v>0</v>
      </c>
      <c r="AY67" s="33">
        <v>0</v>
      </c>
      <c r="AZ67" s="33">
        <v>0</v>
      </c>
      <c r="BA67" s="33">
        <v>0</v>
      </c>
      <c r="BB67" s="33">
        <v>0</v>
      </c>
      <c r="BC67" s="33">
        <v>0</v>
      </c>
      <c r="BD67" s="33">
        <v>0</v>
      </c>
      <c r="BE67" s="33">
        <v>113697.80742183923</v>
      </c>
      <c r="BF67" s="33">
        <v>201521.85126457046</v>
      </c>
      <c r="BG67" s="33">
        <v>110959.90408176488</v>
      </c>
      <c r="BH67" s="33">
        <v>30960.385289714148</v>
      </c>
      <c r="BI67" s="33">
        <v>2507.6899140757291</v>
      </c>
      <c r="BJ67" s="33">
        <v>23836.84411328573</v>
      </c>
      <c r="BK67" s="33">
        <v>8844.0391112306061</v>
      </c>
      <c r="BL67" s="33">
        <v>1240562.035803824</v>
      </c>
      <c r="BM67" s="33">
        <v>49070193.881785028</v>
      </c>
      <c r="BN67" s="33">
        <v>593311.17195635056</v>
      </c>
      <c r="BO67" s="33">
        <v>247801.2011505838</v>
      </c>
      <c r="BP67" s="33">
        <v>0</v>
      </c>
      <c r="BQ67" s="33">
        <v>9391465.0899684411</v>
      </c>
      <c r="BR67" s="33">
        <v>249358.64920198932</v>
      </c>
      <c r="BS67" s="33">
        <v>465986.84931754752</v>
      </c>
      <c r="BT67" s="33">
        <v>427507.60853715689</v>
      </c>
      <c r="BU67" s="33">
        <v>460891.73459070968</v>
      </c>
      <c r="BV67" s="33">
        <v>201882.8256640108</v>
      </c>
      <c r="BW67" s="33">
        <v>3857.3859365126887</v>
      </c>
      <c r="BX67" s="33">
        <v>4360236.9006346902</v>
      </c>
      <c r="BY67" s="33">
        <v>164416.22844614706</v>
      </c>
      <c r="BZ67" s="33">
        <v>210712.21634369204</v>
      </c>
      <c r="CA67" s="33">
        <v>79662.72834732206</v>
      </c>
      <c r="CB67" s="33">
        <v>107994.47706587912</v>
      </c>
      <c r="CC67" s="33">
        <v>238477.39098082168</v>
      </c>
      <c r="CD67" s="33">
        <v>0</v>
      </c>
      <c r="CE67" s="33">
        <v>0</v>
      </c>
      <c r="CF67" s="33">
        <v>0</v>
      </c>
      <c r="CG67" s="33">
        <v>0</v>
      </c>
      <c r="CH67" s="33">
        <v>0</v>
      </c>
      <c r="CI67" s="33">
        <v>0</v>
      </c>
      <c r="CJ67" s="33">
        <v>0</v>
      </c>
      <c r="CK67" s="33">
        <v>0</v>
      </c>
      <c r="CL67" s="33">
        <v>0</v>
      </c>
      <c r="CM67" s="33">
        <v>0</v>
      </c>
      <c r="CN67" s="33">
        <v>0</v>
      </c>
      <c r="CO67" s="33">
        <v>0</v>
      </c>
      <c r="CP67" s="33">
        <v>0</v>
      </c>
      <c r="CQ67" s="33">
        <v>0</v>
      </c>
      <c r="CR67" s="33">
        <v>0</v>
      </c>
      <c r="CS67" s="33">
        <v>0</v>
      </c>
      <c r="CT67" s="33">
        <v>0</v>
      </c>
      <c r="CU67" s="33">
        <v>0</v>
      </c>
      <c r="CV67" s="33">
        <v>0</v>
      </c>
      <c r="CW67" s="33">
        <v>0</v>
      </c>
      <c r="CX67" s="33">
        <v>0</v>
      </c>
      <c r="CY67" s="33">
        <v>0</v>
      </c>
      <c r="CZ67" s="33">
        <v>0</v>
      </c>
      <c r="DA67" s="33">
        <v>0</v>
      </c>
      <c r="DB67" s="33">
        <v>0</v>
      </c>
      <c r="DC67" s="33">
        <v>0</v>
      </c>
      <c r="DD67" s="33">
        <v>0</v>
      </c>
      <c r="DE67" s="33">
        <v>0</v>
      </c>
      <c r="DF67" s="33">
        <v>0</v>
      </c>
      <c r="DG67" s="33">
        <v>0</v>
      </c>
      <c r="DH67" s="33">
        <v>0</v>
      </c>
      <c r="DI67" s="33">
        <v>0</v>
      </c>
      <c r="DJ67" s="33">
        <v>0</v>
      </c>
      <c r="DK67" s="33">
        <v>0</v>
      </c>
      <c r="DL67" s="33">
        <v>0</v>
      </c>
      <c r="DM67" s="33">
        <v>0</v>
      </c>
      <c r="DN67" s="33">
        <v>0</v>
      </c>
      <c r="DO67" s="33">
        <v>0</v>
      </c>
      <c r="DP67" s="33">
        <v>0</v>
      </c>
      <c r="DQ67" s="33">
        <v>0</v>
      </c>
      <c r="DR67" s="33">
        <v>0</v>
      </c>
      <c r="DS67" s="33">
        <v>0</v>
      </c>
      <c r="DT67" s="33">
        <v>0</v>
      </c>
      <c r="DU67" s="33">
        <v>0</v>
      </c>
      <c r="DV67" s="33">
        <v>0</v>
      </c>
      <c r="DW67" s="33">
        <v>0</v>
      </c>
      <c r="DX67" s="33">
        <v>0</v>
      </c>
      <c r="DY67" s="33">
        <v>0</v>
      </c>
      <c r="DZ67" s="33">
        <v>0</v>
      </c>
      <c r="EA67" s="33">
        <v>0</v>
      </c>
      <c r="EB67" s="33">
        <v>0</v>
      </c>
      <c r="EC67" s="33">
        <v>0</v>
      </c>
      <c r="ED67" s="33">
        <v>0</v>
      </c>
      <c r="EE67" s="33">
        <v>0</v>
      </c>
      <c r="EF67" s="33">
        <v>0</v>
      </c>
      <c r="EG67" s="33">
        <v>0</v>
      </c>
      <c r="EH67" s="33">
        <v>0</v>
      </c>
      <c r="EI67" s="33">
        <v>46062.425888128448</v>
      </c>
      <c r="EJ67" s="33">
        <v>0</v>
      </c>
      <c r="EK67" s="33">
        <v>0</v>
      </c>
      <c r="EL67" s="33">
        <v>0</v>
      </c>
      <c r="EM67" s="33">
        <v>0</v>
      </c>
      <c r="EN67" s="33">
        <v>0</v>
      </c>
      <c r="EO67" s="33">
        <v>0</v>
      </c>
      <c r="EP67" s="33">
        <v>0</v>
      </c>
      <c r="EQ67" s="33">
        <v>0</v>
      </c>
      <c r="ER67" s="33">
        <v>1.1858119024747588E-2</v>
      </c>
      <c r="ES67" s="33">
        <v>0</v>
      </c>
      <c r="ET67" s="33">
        <v>0</v>
      </c>
      <c r="EU67" s="33">
        <v>0</v>
      </c>
      <c r="EV67" s="33">
        <v>0</v>
      </c>
      <c r="EW67" s="33">
        <v>0</v>
      </c>
      <c r="EX67" s="33">
        <v>0</v>
      </c>
      <c r="EY67" s="33">
        <v>0</v>
      </c>
      <c r="EZ67" s="33">
        <v>0</v>
      </c>
      <c r="FA67" s="34">
        <v>68052709.33467342</v>
      </c>
      <c r="FB67" s="35">
        <v>0</v>
      </c>
      <c r="FC67" s="35">
        <v>0</v>
      </c>
      <c r="FD67" s="34">
        <v>0</v>
      </c>
      <c r="FE67" s="35">
        <v>0</v>
      </c>
      <c r="FF67" s="34">
        <v>0</v>
      </c>
      <c r="FG67" s="35">
        <v>0</v>
      </c>
      <c r="FH67" s="35">
        <v>914960.48796775925</v>
      </c>
      <c r="FI67" s="34">
        <v>914960.48796775925</v>
      </c>
      <c r="FJ67" s="35">
        <v>72323.811102342981</v>
      </c>
      <c r="FK67" s="36">
        <v>987284.29907010228</v>
      </c>
      <c r="FL67" s="35">
        <v>2592056.2580303936</v>
      </c>
      <c r="FM67" s="37">
        <v>66447937.375713184</v>
      </c>
    </row>
    <row r="68" spans="1:169">
      <c r="A68" s="359"/>
      <c r="B68" s="31" t="s">
        <v>70</v>
      </c>
      <c r="C68" s="32" t="s">
        <v>417</v>
      </c>
      <c r="D68" s="33">
        <v>72287.673766618143</v>
      </c>
      <c r="E68" s="33">
        <v>20674.763293295651</v>
      </c>
      <c r="F68" s="33">
        <v>58843.610740282515</v>
      </c>
      <c r="G68" s="33">
        <v>22898.702908838593</v>
      </c>
      <c r="H68" s="33">
        <v>56117.031736890596</v>
      </c>
      <c r="I68" s="33">
        <v>5888481.9356249329</v>
      </c>
      <c r="J68" s="33">
        <v>789379.88146640873</v>
      </c>
      <c r="K68" s="33">
        <v>194228.40451803213</v>
      </c>
      <c r="L68" s="33">
        <v>153343.92595276271</v>
      </c>
      <c r="M68" s="33">
        <v>220775.8572070931</v>
      </c>
      <c r="N68" s="33">
        <v>932738.56960518099</v>
      </c>
      <c r="O68" s="33">
        <v>8267.6391401025867</v>
      </c>
      <c r="P68" s="33">
        <v>10383.395972751227</v>
      </c>
      <c r="Q68" s="33">
        <v>16635.564071870518</v>
      </c>
      <c r="R68" s="33">
        <v>12484.744307568282</v>
      </c>
      <c r="S68" s="33">
        <v>23634.493509930595</v>
      </c>
      <c r="T68" s="33">
        <v>8588.4232203745632</v>
      </c>
      <c r="U68" s="33">
        <v>68230.96796298401</v>
      </c>
      <c r="V68" s="33">
        <v>879.96514209038276</v>
      </c>
      <c r="W68" s="33">
        <v>3361.5532940748135</v>
      </c>
      <c r="X68" s="33">
        <v>43545.939790103002</v>
      </c>
      <c r="Y68" s="33">
        <v>49136.068682338846</v>
      </c>
      <c r="Z68" s="33">
        <v>20823.847767066141</v>
      </c>
      <c r="AA68" s="33">
        <v>5604.3020703807169</v>
      </c>
      <c r="AB68" s="33">
        <v>646.29206856902886</v>
      </c>
      <c r="AC68" s="33">
        <v>114.6241380149184</v>
      </c>
      <c r="AD68" s="33">
        <v>59456.569821073106</v>
      </c>
      <c r="AE68" s="33">
        <v>169.85251590091829</v>
      </c>
      <c r="AF68" s="33">
        <v>3134.9615015380523</v>
      </c>
      <c r="AG68" s="33">
        <v>5321.0244125645204</v>
      </c>
      <c r="AH68" s="33">
        <v>140288.79294707498</v>
      </c>
      <c r="AI68" s="33">
        <v>20871.152668213075</v>
      </c>
      <c r="AJ68" s="33">
        <v>42496.593469011183</v>
      </c>
      <c r="AK68" s="33">
        <v>6340.0853492777787</v>
      </c>
      <c r="AL68" s="33">
        <v>135197.33151101728</v>
      </c>
      <c r="AM68" s="33">
        <v>1908797.7900828943</v>
      </c>
      <c r="AN68" s="33">
        <v>125049.54216421934</v>
      </c>
      <c r="AO68" s="33">
        <v>40837.060244040797</v>
      </c>
      <c r="AP68" s="33">
        <v>466490.28613133059</v>
      </c>
      <c r="AQ68" s="33">
        <v>674400.11238111206</v>
      </c>
      <c r="AR68" s="33">
        <v>158854.46830004451</v>
      </c>
      <c r="AS68" s="33">
        <v>39368.870929582576</v>
      </c>
      <c r="AT68" s="33">
        <v>176083.57885453867</v>
      </c>
      <c r="AU68" s="33">
        <v>177770.27084430805</v>
      </c>
      <c r="AV68" s="33">
        <v>37781.202633079687</v>
      </c>
      <c r="AW68" s="33">
        <v>70660.618315892963</v>
      </c>
      <c r="AX68" s="33">
        <v>96321.523480483433</v>
      </c>
      <c r="AY68" s="33">
        <v>45671.924473922452</v>
      </c>
      <c r="AZ68" s="33">
        <v>7247.2117405721683</v>
      </c>
      <c r="BA68" s="33">
        <v>37018.953622844543</v>
      </c>
      <c r="BB68" s="33">
        <v>25677.039587052932</v>
      </c>
      <c r="BC68" s="33">
        <v>781517.84128877032</v>
      </c>
      <c r="BD68" s="33">
        <v>383926.14361750928</v>
      </c>
      <c r="BE68" s="33">
        <v>117875.6096468351</v>
      </c>
      <c r="BF68" s="33">
        <v>11351403.474694744</v>
      </c>
      <c r="BG68" s="33">
        <v>439096.87807738059</v>
      </c>
      <c r="BH68" s="33">
        <v>153924.40233761325</v>
      </c>
      <c r="BI68" s="33">
        <v>192753.25205503288</v>
      </c>
      <c r="BJ68" s="33">
        <v>92396.036171041924</v>
      </c>
      <c r="BK68" s="33">
        <v>88298.858971300229</v>
      </c>
      <c r="BL68" s="33">
        <v>24089.889255294045</v>
      </c>
      <c r="BM68" s="33">
        <v>50165480.972598538</v>
      </c>
      <c r="BN68" s="33">
        <v>532087.10801168263</v>
      </c>
      <c r="BO68" s="33">
        <v>416731.11346860341</v>
      </c>
      <c r="BP68" s="33">
        <v>1509998.4128572736</v>
      </c>
      <c r="BQ68" s="33">
        <v>87187830.122104034</v>
      </c>
      <c r="BR68" s="33">
        <v>3824026.2456299029</v>
      </c>
      <c r="BS68" s="33">
        <v>2691253.5600462663</v>
      </c>
      <c r="BT68" s="33">
        <v>4094236.9115081765</v>
      </c>
      <c r="BU68" s="33">
        <v>4955990.8000226952</v>
      </c>
      <c r="BV68" s="33">
        <v>4773795.0344196931</v>
      </c>
      <c r="BW68" s="33">
        <v>125138.77469128725</v>
      </c>
      <c r="BX68" s="33">
        <v>10992679.637508752</v>
      </c>
      <c r="BY68" s="33">
        <v>7850489.4915356897</v>
      </c>
      <c r="BZ68" s="33">
        <v>5165532.1417653598</v>
      </c>
      <c r="CA68" s="33">
        <v>1215392.9374346286</v>
      </c>
      <c r="CB68" s="33">
        <v>1096341.4530491615</v>
      </c>
      <c r="CC68" s="33">
        <v>5408517.793086757</v>
      </c>
      <c r="CD68" s="33">
        <v>7937205.0152327102</v>
      </c>
      <c r="CE68" s="33">
        <v>14406482.377937872</v>
      </c>
      <c r="CF68" s="33">
        <v>2298472.0685259644</v>
      </c>
      <c r="CG68" s="33">
        <v>2395075.8659984665</v>
      </c>
      <c r="CH68" s="33">
        <v>2104379.9725240637</v>
      </c>
      <c r="CI68" s="33">
        <v>3921311.2158361375</v>
      </c>
      <c r="CJ68" s="33">
        <v>7242661.0698744608</v>
      </c>
      <c r="CK68" s="33">
        <v>1013584.3700774355</v>
      </c>
      <c r="CL68" s="33">
        <v>287198.42775143776</v>
      </c>
      <c r="CM68" s="33">
        <v>2289964.7386612804</v>
      </c>
      <c r="CN68" s="33">
        <v>675357.26740487933</v>
      </c>
      <c r="CO68" s="33">
        <v>85061.668290812173</v>
      </c>
      <c r="CP68" s="33">
        <v>649501.43624393619</v>
      </c>
      <c r="CQ68" s="33">
        <v>57856.252837622349</v>
      </c>
      <c r="CR68" s="33">
        <v>130226.77155703306</v>
      </c>
      <c r="CS68" s="33">
        <v>958222.89695027447</v>
      </c>
      <c r="CT68" s="33">
        <v>407844.06014379591</v>
      </c>
      <c r="CU68" s="33">
        <v>1987611.6754531527</v>
      </c>
      <c r="CV68" s="33">
        <v>224432.62585158268</v>
      </c>
      <c r="CW68" s="33">
        <v>65859.934353492776</v>
      </c>
      <c r="CX68" s="33">
        <v>548028.76781672973</v>
      </c>
      <c r="CY68" s="33">
        <v>255808.82834012876</v>
      </c>
      <c r="CZ68" s="33">
        <v>87245.080106193855</v>
      </c>
      <c r="DA68" s="33">
        <v>70618.085915063479</v>
      </c>
      <c r="DB68" s="33">
        <v>126162201.78352508</v>
      </c>
      <c r="DC68" s="33">
        <v>20833617.178373113</v>
      </c>
      <c r="DD68" s="33">
        <v>79864824.890374556</v>
      </c>
      <c r="DE68" s="33">
        <v>34404107.115954146</v>
      </c>
      <c r="DF68" s="33">
        <v>13965359.341334388</v>
      </c>
      <c r="DG68" s="33">
        <v>2235801.8451415226</v>
      </c>
      <c r="DH68" s="33">
        <v>6330.3828778836742</v>
      </c>
      <c r="DI68" s="33">
        <v>2020.6605136248756</v>
      </c>
      <c r="DJ68" s="33">
        <v>8792.3994523855745</v>
      </c>
      <c r="DK68" s="33">
        <v>331635.81450637593</v>
      </c>
      <c r="DL68" s="33">
        <v>1308.9175303792672</v>
      </c>
      <c r="DM68" s="33">
        <v>139.74668972957124</v>
      </c>
      <c r="DN68" s="33">
        <v>678.07595911877195</v>
      </c>
      <c r="DO68" s="33">
        <v>59831.285538671153</v>
      </c>
      <c r="DP68" s="33">
        <v>0</v>
      </c>
      <c r="DQ68" s="33">
        <v>14110.389201850026</v>
      </c>
      <c r="DR68" s="33">
        <v>47672.368774699651</v>
      </c>
      <c r="DS68" s="33">
        <v>103543.69117441557</v>
      </c>
      <c r="DT68" s="33">
        <v>124.93731902210141</v>
      </c>
      <c r="DU68" s="33">
        <v>2600.2540932451784</v>
      </c>
      <c r="DV68" s="33">
        <v>1604.0940851054318</v>
      </c>
      <c r="DW68" s="33">
        <v>219.40593316706571</v>
      </c>
      <c r="DX68" s="33">
        <v>5815.6149722993823</v>
      </c>
      <c r="DY68" s="33">
        <v>391.04681820243371</v>
      </c>
      <c r="DZ68" s="33">
        <v>0</v>
      </c>
      <c r="EA68" s="33">
        <v>0</v>
      </c>
      <c r="EB68" s="33">
        <v>0</v>
      </c>
      <c r="EC68" s="33">
        <v>11.358825536026089</v>
      </c>
      <c r="ED68" s="33">
        <v>0</v>
      </c>
      <c r="EE68" s="33">
        <v>0</v>
      </c>
      <c r="EF68" s="33">
        <v>1871.3278520020779</v>
      </c>
      <c r="EG68" s="33">
        <v>838.35555239196594</v>
      </c>
      <c r="EH68" s="33">
        <v>359.93088405578868</v>
      </c>
      <c r="EI68" s="33">
        <v>4341.2117853519621</v>
      </c>
      <c r="EJ68" s="33">
        <v>173534.23940940114</v>
      </c>
      <c r="EK68" s="33">
        <v>0</v>
      </c>
      <c r="EL68" s="33">
        <v>32133.5603896867</v>
      </c>
      <c r="EM68" s="33">
        <v>3505.0425847822203</v>
      </c>
      <c r="EN68" s="33">
        <v>91199.840984329421</v>
      </c>
      <c r="EO68" s="33">
        <v>8411.9484486656202</v>
      </c>
      <c r="EP68" s="33">
        <v>0</v>
      </c>
      <c r="EQ68" s="33">
        <v>22.39821675057814</v>
      </c>
      <c r="ER68" s="33">
        <v>328.8676738243438</v>
      </c>
      <c r="ES68" s="33">
        <v>0.12070299153030342</v>
      </c>
      <c r="ET68" s="33">
        <v>0</v>
      </c>
      <c r="EU68" s="33">
        <v>0</v>
      </c>
      <c r="EV68" s="33">
        <v>189.35898243133897</v>
      </c>
      <c r="EW68" s="33">
        <v>120.12203793716718</v>
      </c>
      <c r="EX68" s="33">
        <v>144.5544705617763</v>
      </c>
      <c r="EY68" s="33">
        <v>203.70521915478639</v>
      </c>
      <c r="EZ68" s="33">
        <v>0.18300322309295519</v>
      </c>
      <c r="FA68" s="34">
        <v>547284177.73264468</v>
      </c>
      <c r="FB68" s="35">
        <v>0</v>
      </c>
      <c r="FC68" s="35">
        <v>0</v>
      </c>
      <c r="FD68" s="34">
        <v>0</v>
      </c>
      <c r="FE68" s="35">
        <v>0</v>
      </c>
      <c r="FF68" s="34">
        <v>0</v>
      </c>
      <c r="FG68" s="35">
        <v>0</v>
      </c>
      <c r="FH68" s="35">
        <v>2947951.2036455921</v>
      </c>
      <c r="FI68" s="34">
        <v>2947951.2036455921</v>
      </c>
      <c r="FJ68" s="35">
        <v>25981174.503938854</v>
      </c>
      <c r="FK68" s="36">
        <v>28929125.707584444</v>
      </c>
      <c r="FL68" s="35">
        <v>12057166.587092517</v>
      </c>
      <c r="FM68" s="37">
        <v>564156136.85313666</v>
      </c>
    </row>
    <row r="69" spans="1:169">
      <c r="A69" s="359"/>
      <c r="B69" s="31" t="s">
        <v>418</v>
      </c>
      <c r="C69" s="32" t="s">
        <v>419</v>
      </c>
      <c r="D69" s="33">
        <v>0</v>
      </c>
      <c r="E69" s="33">
        <v>0</v>
      </c>
      <c r="F69" s="33">
        <v>663.78971244723357</v>
      </c>
      <c r="G69" s="33">
        <v>0</v>
      </c>
      <c r="H69" s="33">
        <v>25.996057219078452</v>
      </c>
      <c r="I69" s="33">
        <v>97004.14956871506</v>
      </c>
      <c r="J69" s="33">
        <v>328932.61225513648</v>
      </c>
      <c r="K69" s="33">
        <v>117343.70858206972</v>
      </c>
      <c r="L69" s="33">
        <v>29161.738735031777</v>
      </c>
      <c r="M69" s="33">
        <v>6002.5615783969761</v>
      </c>
      <c r="N69" s="33">
        <v>188770.26922834438</v>
      </c>
      <c r="O69" s="33">
        <v>0</v>
      </c>
      <c r="P69" s="33">
        <v>0</v>
      </c>
      <c r="Q69" s="33">
        <v>0</v>
      </c>
      <c r="R69" s="33">
        <v>0</v>
      </c>
      <c r="S69" s="33">
        <v>0</v>
      </c>
      <c r="T69" s="33">
        <v>0</v>
      </c>
      <c r="U69" s="33">
        <v>0</v>
      </c>
      <c r="V69" s="33">
        <v>0</v>
      </c>
      <c r="W69" s="33">
        <v>0</v>
      </c>
      <c r="X69" s="33">
        <v>0</v>
      </c>
      <c r="Y69" s="33">
        <v>0</v>
      </c>
      <c r="Z69" s="33">
        <v>0</v>
      </c>
      <c r="AA69" s="33">
        <v>0</v>
      </c>
      <c r="AB69" s="33">
        <v>0</v>
      </c>
      <c r="AC69" s="33">
        <v>0</v>
      </c>
      <c r="AD69" s="33">
        <v>0</v>
      </c>
      <c r="AE69" s="33">
        <v>0</v>
      </c>
      <c r="AF69" s="33">
        <v>0</v>
      </c>
      <c r="AG69" s="33">
        <v>0</v>
      </c>
      <c r="AH69" s="33">
        <v>12154.494701894802</v>
      </c>
      <c r="AI69" s="33">
        <v>0</v>
      </c>
      <c r="AJ69" s="33">
        <v>85.259771726480082</v>
      </c>
      <c r="AK69" s="33">
        <v>92423.428520462068</v>
      </c>
      <c r="AL69" s="33">
        <v>0</v>
      </c>
      <c r="AM69" s="33">
        <v>324089.082745636</v>
      </c>
      <c r="AN69" s="33">
        <v>0</v>
      </c>
      <c r="AO69" s="33">
        <v>0</v>
      </c>
      <c r="AP69" s="33">
        <v>102989.78002237945</v>
      </c>
      <c r="AQ69" s="33">
        <v>707865.357221607</v>
      </c>
      <c r="AR69" s="33">
        <v>0</v>
      </c>
      <c r="AS69" s="33">
        <v>0</v>
      </c>
      <c r="AT69" s="33">
        <v>0</v>
      </c>
      <c r="AU69" s="33">
        <v>0</v>
      </c>
      <c r="AV69" s="33">
        <v>0</v>
      </c>
      <c r="AW69" s="33">
        <v>0</v>
      </c>
      <c r="AX69" s="33">
        <v>0</v>
      </c>
      <c r="AY69" s="33">
        <v>76093.845768651488</v>
      </c>
      <c r="AZ69" s="33">
        <v>9.2824746625795829</v>
      </c>
      <c r="BA69" s="33">
        <v>7661.4400958444094</v>
      </c>
      <c r="BB69" s="33">
        <v>4890.0347776089011</v>
      </c>
      <c r="BC69" s="33">
        <v>227884.27324340775</v>
      </c>
      <c r="BD69" s="33">
        <v>71688.342920928408</v>
      </c>
      <c r="BE69" s="33">
        <v>15016.449592736388</v>
      </c>
      <c r="BF69" s="33">
        <v>80920.160207954672</v>
      </c>
      <c r="BG69" s="33">
        <v>188307.92719595879</v>
      </c>
      <c r="BH69" s="33">
        <v>22400.186771405213</v>
      </c>
      <c r="BI69" s="33">
        <v>558.12083456308085</v>
      </c>
      <c r="BJ69" s="33">
        <v>301834.15548137634</v>
      </c>
      <c r="BK69" s="33">
        <v>395890.75449261529</v>
      </c>
      <c r="BL69" s="33">
        <v>5384914.6284323726</v>
      </c>
      <c r="BM69" s="33">
        <v>16557102.085897684</v>
      </c>
      <c r="BN69" s="33">
        <v>4827482.197419025</v>
      </c>
      <c r="BO69" s="33">
        <v>442733.87183536531</v>
      </c>
      <c r="BP69" s="33">
        <v>143556.71793127197</v>
      </c>
      <c r="BQ69" s="33">
        <v>13265290.544610435</v>
      </c>
      <c r="BR69" s="33">
        <v>482445.68579771771</v>
      </c>
      <c r="BS69" s="33">
        <v>764272.18977194151</v>
      </c>
      <c r="BT69" s="33">
        <v>1072975.387206499</v>
      </c>
      <c r="BU69" s="33">
        <v>1773395.0292155358</v>
      </c>
      <c r="BV69" s="33">
        <v>1624340.7292965972</v>
      </c>
      <c r="BW69" s="33">
        <v>12591.609699472145</v>
      </c>
      <c r="BX69" s="33">
        <v>1680942.9825996184</v>
      </c>
      <c r="BY69" s="33">
        <v>615599.32801972819</v>
      </c>
      <c r="BZ69" s="33">
        <v>1166896.9045264896</v>
      </c>
      <c r="CA69" s="33">
        <v>202833.41675898337</v>
      </c>
      <c r="CB69" s="33">
        <v>208149.35843566241</v>
      </c>
      <c r="CC69" s="33">
        <v>691096.87375772046</v>
      </c>
      <c r="CD69" s="33">
        <v>139003.22693169172</v>
      </c>
      <c r="CE69" s="33">
        <v>1847817.9371151072</v>
      </c>
      <c r="CF69" s="33">
        <v>126665.18370128349</v>
      </c>
      <c r="CG69" s="33">
        <v>269307.90972754813</v>
      </c>
      <c r="CH69" s="33">
        <v>526831.11695429648</v>
      </c>
      <c r="CI69" s="33">
        <v>1480867.7627665282</v>
      </c>
      <c r="CJ69" s="33">
        <v>620439.91214875656</v>
      </c>
      <c r="CK69" s="33">
        <v>40968.517567458926</v>
      </c>
      <c r="CL69" s="33">
        <v>108190.24625721372</v>
      </c>
      <c r="CM69" s="33">
        <v>366963.84372591361</v>
      </c>
      <c r="CN69" s="33">
        <v>43210.771663644067</v>
      </c>
      <c r="CO69" s="33">
        <v>7133.7817094907014</v>
      </c>
      <c r="CP69" s="33">
        <v>110609.96750762996</v>
      </c>
      <c r="CQ69" s="33">
        <v>33685.551084354476</v>
      </c>
      <c r="CR69" s="33">
        <v>5263.5996308276981</v>
      </c>
      <c r="CS69" s="33">
        <v>155126.74495199849</v>
      </c>
      <c r="CT69" s="33">
        <v>110913.03420777847</v>
      </c>
      <c r="CU69" s="33">
        <v>134329.22198079611</v>
      </c>
      <c r="CV69" s="33">
        <v>260471.77504283635</v>
      </c>
      <c r="CW69" s="33">
        <v>823.85872093334058</v>
      </c>
      <c r="CX69" s="33">
        <v>208066.9045181775</v>
      </c>
      <c r="CY69" s="33">
        <v>937.62802782247775</v>
      </c>
      <c r="CZ69" s="33">
        <v>27585.15567966747</v>
      </c>
      <c r="DA69" s="33">
        <v>1243.8047607466904</v>
      </c>
      <c r="DB69" s="33">
        <v>760765.40636323218</v>
      </c>
      <c r="DC69" s="33">
        <v>86342.678040736864</v>
      </c>
      <c r="DD69" s="33">
        <v>121807.21453941801</v>
      </c>
      <c r="DE69" s="33">
        <v>81298.995101761437</v>
      </c>
      <c r="DF69" s="33">
        <v>91679.502334600649</v>
      </c>
      <c r="DG69" s="33">
        <v>94853.997998286315</v>
      </c>
      <c r="DH69" s="33">
        <v>0</v>
      </c>
      <c r="DI69" s="33">
        <v>0</v>
      </c>
      <c r="DJ69" s="33">
        <v>2437.3541412450022</v>
      </c>
      <c r="DK69" s="33">
        <v>30660.222076244576</v>
      </c>
      <c r="DL69" s="33">
        <v>0</v>
      </c>
      <c r="DM69" s="33">
        <v>0</v>
      </c>
      <c r="DN69" s="33">
        <v>0</v>
      </c>
      <c r="DO69" s="33">
        <v>0</v>
      </c>
      <c r="DP69" s="33">
        <v>5.3900463856307652E-2</v>
      </c>
      <c r="DQ69" s="33">
        <v>8.5184578635868358E-3</v>
      </c>
      <c r="DR69" s="33">
        <v>0</v>
      </c>
      <c r="DS69" s="33">
        <v>0</v>
      </c>
      <c r="DT69" s="33">
        <v>0</v>
      </c>
      <c r="DU69" s="33">
        <v>1073.4382981029842</v>
      </c>
      <c r="DV69" s="33">
        <v>0</v>
      </c>
      <c r="DW69" s="33">
        <v>0</v>
      </c>
      <c r="DX69" s="33">
        <v>0</v>
      </c>
      <c r="DY69" s="33">
        <v>0</v>
      </c>
      <c r="DZ69" s="33">
        <v>0</v>
      </c>
      <c r="EA69" s="33">
        <v>0</v>
      </c>
      <c r="EB69" s="33">
        <v>0</v>
      </c>
      <c r="EC69" s="33">
        <v>0</v>
      </c>
      <c r="ED69" s="33">
        <v>0</v>
      </c>
      <c r="EE69" s="33">
        <v>0</v>
      </c>
      <c r="EF69" s="33">
        <v>0</v>
      </c>
      <c r="EG69" s="33">
        <v>0</v>
      </c>
      <c r="EH69" s="33">
        <v>0</v>
      </c>
      <c r="EI69" s="33">
        <v>127019.67733746444</v>
      </c>
      <c r="EJ69" s="33">
        <v>158330.63011051054</v>
      </c>
      <c r="EK69" s="33">
        <v>0</v>
      </c>
      <c r="EL69" s="33">
        <v>0</v>
      </c>
      <c r="EM69" s="33">
        <v>13639.617550892679</v>
      </c>
      <c r="EN69" s="33">
        <v>0</v>
      </c>
      <c r="EO69" s="33">
        <v>0</v>
      </c>
      <c r="EP69" s="33">
        <v>0</v>
      </c>
      <c r="EQ69" s="33">
        <v>26858.473857790115</v>
      </c>
      <c r="ER69" s="33">
        <v>0</v>
      </c>
      <c r="ES69" s="33">
        <v>0</v>
      </c>
      <c r="ET69" s="33">
        <v>0</v>
      </c>
      <c r="EU69" s="33">
        <v>0</v>
      </c>
      <c r="EV69" s="33">
        <v>367.47437024695495</v>
      </c>
      <c r="EW69" s="33">
        <v>0</v>
      </c>
      <c r="EX69" s="33">
        <v>7.4831538214510198</v>
      </c>
      <c r="EY69" s="33">
        <v>0</v>
      </c>
      <c r="EZ69" s="33">
        <v>0</v>
      </c>
      <c r="FA69" s="34">
        <v>62540886.4278467</v>
      </c>
      <c r="FB69" s="35">
        <v>0</v>
      </c>
      <c r="FC69" s="35">
        <v>0</v>
      </c>
      <c r="FD69" s="34">
        <v>0</v>
      </c>
      <c r="FE69" s="35">
        <v>0</v>
      </c>
      <c r="FF69" s="34">
        <v>0</v>
      </c>
      <c r="FG69" s="35">
        <v>0</v>
      </c>
      <c r="FH69" s="35">
        <v>542592.64160290023</v>
      </c>
      <c r="FI69" s="34">
        <v>542592.64160290023</v>
      </c>
      <c r="FJ69" s="35">
        <v>1714373.441111919</v>
      </c>
      <c r="FK69" s="36">
        <v>2256966.0827148193</v>
      </c>
      <c r="FL69" s="35">
        <v>11891985.828731949</v>
      </c>
      <c r="FM69" s="37">
        <v>52905866.681829475</v>
      </c>
    </row>
    <row r="70" spans="1:169">
      <c r="A70" s="359"/>
      <c r="B70" s="31" t="s">
        <v>420</v>
      </c>
      <c r="C70" s="32" t="s">
        <v>421</v>
      </c>
      <c r="D70" s="33">
        <v>728.74908893992279</v>
      </c>
      <c r="E70" s="33">
        <v>13.352589157157754</v>
      </c>
      <c r="F70" s="33">
        <v>7704.7999752575242</v>
      </c>
      <c r="G70" s="33">
        <v>0</v>
      </c>
      <c r="H70" s="33">
        <v>0</v>
      </c>
      <c r="I70" s="33">
        <v>6914.5281849731546</v>
      </c>
      <c r="J70" s="33">
        <v>161.91102493630805</v>
      </c>
      <c r="K70" s="33">
        <v>855.82701257114479</v>
      </c>
      <c r="L70" s="33">
        <v>391253.90063568961</v>
      </c>
      <c r="M70" s="33">
        <v>0</v>
      </c>
      <c r="N70" s="33">
        <v>164601.31966310111</v>
      </c>
      <c r="O70" s="33">
        <v>0</v>
      </c>
      <c r="P70" s="33">
        <v>16.958235320707242</v>
      </c>
      <c r="Q70" s="33">
        <v>394.94173563941933</v>
      </c>
      <c r="R70" s="33">
        <v>584.90904053648842</v>
      </c>
      <c r="S70" s="33">
        <v>9544.0856876642174</v>
      </c>
      <c r="T70" s="33">
        <v>0.2437122864383868</v>
      </c>
      <c r="U70" s="33">
        <v>6.7866145205625399</v>
      </c>
      <c r="V70" s="33">
        <v>262.59929421132694</v>
      </c>
      <c r="W70" s="33">
        <v>18.764416979880878</v>
      </c>
      <c r="X70" s="33">
        <v>55.998753709471565</v>
      </c>
      <c r="Y70" s="33">
        <v>5951.9587383413909</v>
      </c>
      <c r="Z70" s="33">
        <v>1216.8202885545202</v>
      </c>
      <c r="AA70" s="33">
        <v>36677.305681709862</v>
      </c>
      <c r="AB70" s="33">
        <v>0</v>
      </c>
      <c r="AC70" s="33">
        <v>0.31117567721822981</v>
      </c>
      <c r="AD70" s="33">
        <v>17478.029537896451</v>
      </c>
      <c r="AE70" s="33">
        <v>37.012398623176409</v>
      </c>
      <c r="AF70" s="33">
        <v>4.5691319568910531</v>
      </c>
      <c r="AG70" s="33">
        <v>0</v>
      </c>
      <c r="AH70" s="33">
        <v>6484.1025334937985</v>
      </c>
      <c r="AI70" s="33">
        <v>19.016523029141098</v>
      </c>
      <c r="AJ70" s="33">
        <v>8237.1906099510634</v>
      </c>
      <c r="AK70" s="33">
        <v>646.61078308062815</v>
      </c>
      <c r="AL70" s="33">
        <v>81848.870669538839</v>
      </c>
      <c r="AM70" s="33">
        <v>168270.53123680764</v>
      </c>
      <c r="AN70" s="33">
        <v>979.42481375704278</v>
      </c>
      <c r="AO70" s="33">
        <v>160392.66583709038</v>
      </c>
      <c r="AP70" s="33">
        <v>6965554.2272048686</v>
      </c>
      <c r="AQ70" s="33">
        <v>2951333.539516733</v>
      </c>
      <c r="AR70" s="33">
        <v>9550.7400497384187</v>
      </c>
      <c r="AS70" s="33">
        <v>100.81657732310445</v>
      </c>
      <c r="AT70" s="33">
        <v>1600444.2365656362</v>
      </c>
      <c r="AU70" s="33">
        <v>7709.9425045632943</v>
      </c>
      <c r="AV70" s="33">
        <v>15072.168942739989</v>
      </c>
      <c r="AW70" s="33">
        <v>288689.95269679604</v>
      </c>
      <c r="AX70" s="33">
        <v>356736.6185246642</v>
      </c>
      <c r="AY70" s="33">
        <v>4173736.9531382858</v>
      </c>
      <c r="AZ70" s="33">
        <v>5684.2217474846448</v>
      </c>
      <c r="BA70" s="33">
        <v>62946.81572867262</v>
      </c>
      <c r="BB70" s="33">
        <v>4681.9696716595317</v>
      </c>
      <c r="BC70" s="33">
        <v>98834.799471717677</v>
      </c>
      <c r="BD70" s="33">
        <v>1419923.2458361329</v>
      </c>
      <c r="BE70" s="33">
        <v>61010.442138565129</v>
      </c>
      <c r="BF70" s="33">
        <v>31981.368926071718</v>
      </c>
      <c r="BG70" s="33">
        <v>320545.57043377782</v>
      </c>
      <c r="BH70" s="33">
        <v>120949.10557943294</v>
      </c>
      <c r="BI70" s="33">
        <v>1535605.0434230892</v>
      </c>
      <c r="BJ70" s="33">
        <v>1553190.174295472</v>
      </c>
      <c r="BK70" s="33">
        <v>953219.7629392168</v>
      </c>
      <c r="BL70" s="33">
        <v>332864.68702200719</v>
      </c>
      <c r="BM70" s="33">
        <v>7128819.3193951752</v>
      </c>
      <c r="BN70" s="33">
        <v>296555.62892248644</v>
      </c>
      <c r="BO70" s="33">
        <v>50250746.465650186</v>
      </c>
      <c r="BP70" s="33">
        <v>107857225.41919586</v>
      </c>
      <c r="BQ70" s="33">
        <v>23990757.219848994</v>
      </c>
      <c r="BR70" s="33">
        <v>627446.86988283833</v>
      </c>
      <c r="BS70" s="33">
        <v>2036263.3848018646</v>
      </c>
      <c r="BT70" s="33">
        <v>748064.34502965538</v>
      </c>
      <c r="BU70" s="33">
        <v>5334817.5273085339</v>
      </c>
      <c r="BV70" s="33">
        <v>1993967.2999326852</v>
      </c>
      <c r="BW70" s="33">
        <v>40596.735236737557</v>
      </c>
      <c r="BX70" s="33">
        <v>4900697.1456968747</v>
      </c>
      <c r="BY70" s="33">
        <v>1597555.9064531026</v>
      </c>
      <c r="BZ70" s="33">
        <v>788002.33058970247</v>
      </c>
      <c r="CA70" s="33">
        <v>174285.52864017297</v>
      </c>
      <c r="CB70" s="33">
        <v>415647.7705535795</v>
      </c>
      <c r="CC70" s="33">
        <v>1190978.2654279796</v>
      </c>
      <c r="CD70" s="33">
        <v>2173047.5350504899</v>
      </c>
      <c r="CE70" s="33">
        <v>19639695.675587498</v>
      </c>
      <c r="CF70" s="33">
        <v>957322.40230815148</v>
      </c>
      <c r="CG70" s="33">
        <v>23779.869309227615</v>
      </c>
      <c r="CH70" s="33">
        <v>2176182.2238149918</v>
      </c>
      <c r="CI70" s="33">
        <v>2162467.9079682636</v>
      </c>
      <c r="CJ70" s="33">
        <v>10021178.411377462</v>
      </c>
      <c r="CK70" s="33">
        <v>20710135.370830327</v>
      </c>
      <c r="CL70" s="33">
        <v>9404749.1694286875</v>
      </c>
      <c r="CM70" s="33">
        <v>3579156.0635663783</v>
      </c>
      <c r="CN70" s="33">
        <v>5319486.5883097332</v>
      </c>
      <c r="CO70" s="33">
        <v>634260.69535251404</v>
      </c>
      <c r="CP70" s="33">
        <v>657587.82086219219</v>
      </c>
      <c r="CQ70" s="33">
        <v>391770.99833069998</v>
      </c>
      <c r="CR70" s="33">
        <v>119471.16731503422</v>
      </c>
      <c r="CS70" s="33">
        <v>11313101.810029168</v>
      </c>
      <c r="CT70" s="33">
        <v>454412.31989768991</v>
      </c>
      <c r="CU70" s="33">
        <v>1429698.3626113257</v>
      </c>
      <c r="CV70" s="33">
        <v>2395917.8983451701</v>
      </c>
      <c r="CW70" s="33">
        <v>118428.07455386753</v>
      </c>
      <c r="CX70" s="33">
        <v>879445.22516589356</v>
      </c>
      <c r="CY70" s="33">
        <v>80321.608633620097</v>
      </c>
      <c r="CZ70" s="33">
        <v>707.74069746294208</v>
      </c>
      <c r="DA70" s="33">
        <v>3830.5490080870741</v>
      </c>
      <c r="DB70" s="33">
        <v>65553.03844327465</v>
      </c>
      <c r="DC70" s="33">
        <v>6646.1563203236547</v>
      </c>
      <c r="DD70" s="33">
        <v>69005.275941515676</v>
      </c>
      <c r="DE70" s="33">
        <v>33065.970284952091</v>
      </c>
      <c r="DF70" s="33">
        <v>45111.227618697383</v>
      </c>
      <c r="DG70" s="33">
        <v>37411.604772406929</v>
      </c>
      <c r="DH70" s="33">
        <v>0</v>
      </c>
      <c r="DI70" s="33">
        <v>0</v>
      </c>
      <c r="DJ70" s="33">
        <v>859.47812823611036</v>
      </c>
      <c r="DK70" s="33">
        <v>2455.9304321231375</v>
      </c>
      <c r="DL70" s="33">
        <v>3137.7308636154939</v>
      </c>
      <c r="DM70" s="33">
        <v>282.08458410108858</v>
      </c>
      <c r="DN70" s="33">
        <v>0.32952691231733811</v>
      </c>
      <c r="DO70" s="33">
        <v>33.219680811110287</v>
      </c>
      <c r="DP70" s="33">
        <v>0</v>
      </c>
      <c r="DQ70" s="33">
        <v>0</v>
      </c>
      <c r="DR70" s="33">
        <v>0</v>
      </c>
      <c r="DS70" s="33">
        <v>424.99039714312227</v>
      </c>
      <c r="DT70" s="33">
        <v>0</v>
      </c>
      <c r="DU70" s="33">
        <v>592.29521397824692</v>
      </c>
      <c r="DV70" s="33">
        <v>34.8416063200428</v>
      </c>
      <c r="DW70" s="33">
        <v>0</v>
      </c>
      <c r="DX70" s="33">
        <v>0</v>
      </c>
      <c r="DY70" s="33">
        <v>0</v>
      </c>
      <c r="DZ70" s="33">
        <v>0</v>
      </c>
      <c r="EA70" s="33">
        <v>0</v>
      </c>
      <c r="EB70" s="33">
        <v>0</v>
      </c>
      <c r="EC70" s="33">
        <v>0</v>
      </c>
      <c r="ED70" s="33">
        <v>0</v>
      </c>
      <c r="EE70" s="33">
        <v>0</v>
      </c>
      <c r="EF70" s="33">
        <v>0</v>
      </c>
      <c r="EG70" s="33">
        <v>0</v>
      </c>
      <c r="EH70" s="33">
        <v>0</v>
      </c>
      <c r="EI70" s="33">
        <v>168480.66112285256</v>
      </c>
      <c r="EJ70" s="33">
        <v>0</v>
      </c>
      <c r="EK70" s="33">
        <v>0</v>
      </c>
      <c r="EL70" s="33">
        <v>0</v>
      </c>
      <c r="EM70" s="33">
        <v>0</v>
      </c>
      <c r="EN70" s="33">
        <v>2.4409972253279476E-3</v>
      </c>
      <c r="EO70" s="33">
        <v>0</v>
      </c>
      <c r="EP70" s="33">
        <v>139876.6082634941</v>
      </c>
      <c r="EQ70" s="33">
        <v>0</v>
      </c>
      <c r="ER70" s="33">
        <v>0</v>
      </c>
      <c r="ES70" s="33">
        <v>0</v>
      </c>
      <c r="ET70" s="33">
        <v>0</v>
      </c>
      <c r="EU70" s="33">
        <v>0</v>
      </c>
      <c r="EV70" s="33">
        <v>0</v>
      </c>
      <c r="EW70" s="33">
        <v>0</v>
      </c>
      <c r="EX70" s="33">
        <v>0</v>
      </c>
      <c r="EY70" s="33">
        <v>0</v>
      </c>
      <c r="EZ70" s="33">
        <v>0</v>
      </c>
      <c r="FA70" s="34">
        <v>328533284.5951218</v>
      </c>
      <c r="FB70" s="35">
        <v>0</v>
      </c>
      <c r="FC70" s="35">
        <v>0</v>
      </c>
      <c r="FD70" s="34">
        <v>0</v>
      </c>
      <c r="FE70" s="35">
        <v>0</v>
      </c>
      <c r="FF70" s="34">
        <v>0</v>
      </c>
      <c r="FG70" s="35">
        <v>0</v>
      </c>
      <c r="FH70" s="35">
        <v>-663626.17438361119</v>
      </c>
      <c r="FI70" s="34">
        <v>-663626.17438361119</v>
      </c>
      <c r="FJ70" s="35">
        <v>6818046.3431264767</v>
      </c>
      <c r="FK70" s="36">
        <v>6154420.1687428653</v>
      </c>
      <c r="FL70" s="35">
        <v>47723332.898182765</v>
      </c>
      <c r="FM70" s="37">
        <v>286964371.86568165</v>
      </c>
    </row>
    <row r="71" spans="1:169">
      <c r="A71" s="359"/>
      <c r="B71" s="31" t="s">
        <v>73</v>
      </c>
      <c r="C71" s="32" t="s">
        <v>422</v>
      </c>
      <c r="D71" s="33">
        <v>15.13080714832352</v>
      </c>
      <c r="E71" s="33">
        <v>60.902346864054181</v>
      </c>
      <c r="F71" s="33">
        <v>0</v>
      </c>
      <c r="G71" s="33">
        <v>38.878875543453262</v>
      </c>
      <c r="H71" s="33">
        <v>338.86186574459902</v>
      </c>
      <c r="I71" s="33">
        <v>8501.5792117218771</v>
      </c>
      <c r="J71" s="33">
        <v>65.91660907760334</v>
      </c>
      <c r="K71" s="33">
        <v>931.17490264407263</v>
      </c>
      <c r="L71" s="33">
        <v>34272.883072992045</v>
      </c>
      <c r="M71" s="33">
        <v>16491.117289793878</v>
      </c>
      <c r="N71" s="33">
        <v>1626.9893484272484</v>
      </c>
      <c r="O71" s="33">
        <v>14.572627571271639</v>
      </c>
      <c r="P71" s="33">
        <v>0</v>
      </c>
      <c r="Q71" s="33">
        <v>8.6564210990453088</v>
      </c>
      <c r="R71" s="33">
        <v>863.21510065550808</v>
      </c>
      <c r="S71" s="33">
        <v>4.5570750690119803</v>
      </c>
      <c r="T71" s="33">
        <v>12.98425027778244</v>
      </c>
      <c r="U71" s="33">
        <v>0</v>
      </c>
      <c r="V71" s="33">
        <v>70.361438084105615</v>
      </c>
      <c r="W71" s="33">
        <v>71.724157420485355</v>
      </c>
      <c r="X71" s="33">
        <v>7.3606310093688103</v>
      </c>
      <c r="Y71" s="33">
        <v>7923.4218430005467</v>
      </c>
      <c r="Z71" s="33">
        <v>1173.3462446281765</v>
      </c>
      <c r="AA71" s="33">
        <v>44275.477794753737</v>
      </c>
      <c r="AB71" s="33">
        <v>1.2373755797355088</v>
      </c>
      <c r="AC71" s="33">
        <v>2.0286936748528226</v>
      </c>
      <c r="AD71" s="33">
        <v>85.219756472034035</v>
      </c>
      <c r="AE71" s="33">
        <v>1159.8028056518642</v>
      </c>
      <c r="AF71" s="33">
        <v>0.41233293973593899</v>
      </c>
      <c r="AG71" s="33">
        <v>0</v>
      </c>
      <c r="AH71" s="33">
        <v>142540.1363632041</v>
      </c>
      <c r="AI71" s="33">
        <v>130.97077567874626</v>
      </c>
      <c r="AJ71" s="33">
        <v>43634.524611414963</v>
      </c>
      <c r="AK71" s="33">
        <v>4.7852790906182063</v>
      </c>
      <c r="AL71" s="33">
        <v>92456.97615894195</v>
      </c>
      <c r="AM71" s="33">
        <v>563710.85411151731</v>
      </c>
      <c r="AN71" s="33">
        <v>169241.94994251273</v>
      </c>
      <c r="AO71" s="33">
        <v>704834.18528639304</v>
      </c>
      <c r="AP71" s="33">
        <v>2966204.8232061351</v>
      </c>
      <c r="AQ71" s="33">
        <v>5152630.9671067083</v>
      </c>
      <c r="AR71" s="33">
        <v>4353.5721502135339</v>
      </c>
      <c r="AS71" s="33">
        <v>1120.2936241542777</v>
      </c>
      <c r="AT71" s="33">
        <v>34488.592376904402</v>
      </c>
      <c r="AU71" s="33">
        <v>458.58700151001045</v>
      </c>
      <c r="AV71" s="33">
        <v>2830.9409407560411</v>
      </c>
      <c r="AW71" s="33">
        <v>192241.41823437216</v>
      </c>
      <c r="AX71" s="33">
        <v>385835.55296659312</v>
      </c>
      <c r="AY71" s="33">
        <v>1544847.6958576688</v>
      </c>
      <c r="AZ71" s="33">
        <v>3050.0031090692</v>
      </c>
      <c r="BA71" s="33">
        <v>56986.659974770489</v>
      </c>
      <c r="BB71" s="33">
        <v>6940.9131342240162</v>
      </c>
      <c r="BC71" s="33">
        <v>151136.25275645949</v>
      </c>
      <c r="BD71" s="33">
        <v>532209.30872154946</v>
      </c>
      <c r="BE71" s="33">
        <v>27.810581737463128</v>
      </c>
      <c r="BF71" s="33">
        <v>17878.433522656134</v>
      </c>
      <c r="BG71" s="33">
        <v>737055.60002025287</v>
      </c>
      <c r="BH71" s="33">
        <v>974116.16287677619</v>
      </c>
      <c r="BI71" s="33">
        <v>290497.72527809441</v>
      </c>
      <c r="BJ71" s="33">
        <v>286765.13985643827</v>
      </c>
      <c r="BK71" s="33">
        <v>351042.67692584358</v>
      </c>
      <c r="BL71" s="33">
        <v>5435.6855282810502</v>
      </c>
      <c r="BM71" s="33">
        <v>673202.19348301319</v>
      </c>
      <c r="BN71" s="33">
        <v>42967.082667765353</v>
      </c>
      <c r="BO71" s="33">
        <v>5114472.7325070081</v>
      </c>
      <c r="BP71" s="33">
        <v>33378866.469791062</v>
      </c>
      <c r="BQ71" s="33">
        <v>24952042.012296397</v>
      </c>
      <c r="BR71" s="33">
        <v>3007229.5815791665</v>
      </c>
      <c r="BS71" s="33">
        <v>2246772.3353721509</v>
      </c>
      <c r="BT71" s="33">
        <v>1292725.7543679778</v>
      </c>
      <c r="BU71" s="33">
        <v>6733885.4880104754</v>
      </c>
      <c r="BV71" s="33">
        <v>1785569.4622961881</v>
      </c>
      <c r="BW71" s="33">
        <v>34124.749828774518</v>
      </c>
      <c r="BX71" s="33">
        <v>6919231.3492697449</v>
      </c>
      <c r="BY71" s="33">
        <v>966408.04409088497</v>
      </c>
      <c r="BZ71" s="33">
        <v>2461652.35832963</v>
      </c>
      <c r="CA71" s="33">
        <v>375279.56195140898</v>
      </c>
      <c r="CB71" s="33">
        <v>1285366.6727144956</v>
      </c>
      <c r="CC71" s="33">
        <v>3462228.4860301754</v>
      </c>
      <c r="CD71" s="33">
        <v>3518365.5519582322</v>
      </c>
      <c r="CE71" s="33">
        <v>9287938.2307057865</v>
      </c>
      <c r="CF71" s="33">
        <v>1451866.3228609744</v>
      </c>
      <c r="CG71" s="33">
        <v>431256.03014840308</v>
      </c>
      <c r="CH71" s="33">
        <v>2551181.7050589453</v>
      </c>
      <c r="CI71" s="33">
        <v>8970060.9896781333</v>
      </c>
      <c r="CJ71" s="33">
        <v>17620508.034883164</v>
      </c>
      <c r="CK71" s="33">
        <v>38541830.797125489</v>
      </c>
      <c r="CL71" s="33">
        <v>4494587.4270517649</v>
      </c>
      <c r="CM71" s="33">
        <v>3623245.1240577549</v>
      </c>
      <c r="CN71" s="33">
        <v>3946218.0022323066</v>
      </c>
      <c r="CO71" s="33">
        <v>575723.15998510958</v>
      </c>
      <c r="CP71" s="33">
        <v>824410.4321690324</v>
      </c>
      <c r="CQ71" s="33">
        <v>840077.82333565864</v>
      </c>
      <c r="CR71" s="33">
        <v>550081.4912932252</v>
      </c>
      <c r="CS71" s="33">
        <v>12025582.87704166</v>
      </c>
      <c r="CT71" s="33">
        <v>776947.15931601846</v>
      </c>
      <c r="CU71" s="33">
        <v>949388.23211511236</v>
      </c>
      <c r="CV71" s="33">
        <v>1137874.374892469</v>
      </c>
      <c r="CW71" s="33">
        <v>129028.68875236262</v>
      </c>
      <c r="CX71" s="33">
        <v>587099.8120251036</v>
      </c>
      <c r="CY71" s="33">
        <v>2051.0286883626673</v>
      </c>
      <c r="CZ71" s="33">
        <v>68.064938422512995</v>
      </c>
      <c r="DA71" s="33">
        <v>1971.0958284685603</v>
      </c>
      <c r="DB71" s="33">
        <v>7062926.3447965654</v>
      </c>
      <c r="DC71" s="33">
        <v>752603.34399352921</v>
      </c>
      <c r="DD71" s="33">
        <v>178417.33162414469</v>
      </c>
      <c r="DE71" s="33">
        <v>85494.074261864662</v>
      </c>
      <c r="DF71" s="33">
        <v>530649.39817283407</v>
      </c>
      <c r="DG71" s="33">
        <v>1848772.3224555349</v>
      </c>
      <c r="DH71" s="33">
        <v>8066.0972344397624</v>
      </c>
      <c r="DI71" s="33">
        <v>15279.575509907256</v>
      </c>
      <c r="DJ71" s="33">
        <v>371.26776880189186</v>
      </c>
      <c r="DK71" s="33">
        <v>1060.8854162912887</v>
      </c>
      <c r="DL71" s="33">
        <v>64.826104356377812</v>
      </c>
      <c r="DM71" s="33">
        <v>5.8276500053904075</v>
      </c>
      <c r="DN71" s="33">
        <v>0.57762342296871161</v>
      </c>
      <c r="DO71" s="33">
        <v>58.229626706828228</v>
      </c>
      <c r="DP71" s="33">
        <v>18253.116973749839</v>
      </c>
      <c r="DQ71" s="33">
        <v>35565.006837671834</v>
      </c>
      <c r="DR71" s="33">
        <v>6234.7445161934156</v>
      </c>
      <c r="DS71" s="33">
        <v>0</v>
      </c>
      <c r="DT71" s="33">
        <v>0</v>
      </c>
      <c r="DU71" s="33">
        <v>0</v>
      </c>
      <c r="DV71" s="33">
        <v>3652.8321345150498</v>
      </c>
      <c r="DW71" s="33">
        <v>0</v>
      </c>
      <c r="DX71" s="33">
        <v>0</v>
      </c>
      <c r="DY71" s="33">
        <v>0</v>
      </c>
      <c r="DZ71" s="33">
        <v>0</v>
      </c>
      <c r="EA71" s="33">
        <v>0</v>
      </c>
      <c r="EB71" s="33">
        <v>0</v>
      </c>
      <c r="EC71" s="33">
        <v>0</v>
      </c>
      <c r="ED71" s="33">
        <v>0</v>
      </c>
      <c r="EE71" s="33">
        <v>0</v>
      </c>
      <c r="EF71" s="33">
        <v>0</v>
      </c>
      <c r="EG71" s="33">
        <v>0</v>
      </c>
      <c r="EH71" s="33">
        <v>1660.037809157292</v>
      </c>
      <c r="EI71" s="33">
        <v>4554.9632562450061</v>
      </c>
      <c r="EJ71" s="33">
        <v>92358.918739074885</v>
      </c>
      <c r="EK71" s="33">
        <v>0</v>
      </c>
      <c r="EL71" s="33">
        <v>0</v>
      </c>
      <c r="EM71" s="33">
        <v>0</v>
      </c>
      <c r="EN71" s="33">
        <v>2.8834215899170303E-3</v>
      </c>
      <c r="EO71" s="33">
        <v>6494.1322477328013</v>
      </c>
      <c r="EP71" s="33">
        <v>0</v>
      </c>
      <c r="EQ71" s="33">
        <v>45405.512128530318</v>
      </c>
      <c r="ER71" s="33">
        <v>1123.5706396457656</v>
      </c>
      <c r="ES71" s="33">
        <v>0</v>
      </c>
      <c r="ET71" s="33">
        <v>0.43873927257662748</v>
      </c>
      <c r="EU71" s="33">
        <v>0</v>
      </c>
      <c r="EV71" s="33">
        <v>333.57033000459688</v>
      </c>
      <c r="EW71" s="33">
        <v>0</v>
      </c>
      <c r="EX71" s="33">
        <v>0</v>
      </c>
      <c r="EY71" s="33">
        <v>0</v>
      </c>
      <c r="EZ71" s="33">
        <v>0</v>
      </c>
      <c r="FA71" s="34">
        <v>233801520.75135964</v>
      </c>
      <c r="FB71" s="35">
        <v>0</v>
      </c>
      <c r="FC71" s="35">
        <v>0</v>
      </c>
      <c r="FD71" s="34">
        <v>0</v>
      </c>
      <c r="FE71" s="35">
        <v>0</v>
      </c>
      <c r="FF71" s="34">
        <v>0</v>
      </c>
      <c r="FG71" s="35">
        <v>0</v>
      </c>
      <c r="FH71" s="35">
        <v>-294266.01175376918</v>
      </c>
      <c r="FI71" s="34">
        <v>-294266.01175376918</v>
      </c>
      <c r="FJ71" s="35">
        <v>11147687.465073258</v>
      </c>
      <c r="FK71" s="36">
        <v>10853421.453319488</v>
      </c>
      <c r="FL71" s="35">
        <v>6949291.3143779524</v>
      </c>
      <c r="FM71" s="37">
        <v>237705650.89030164</v>
      </c>
    </row>
    <row r="72" spans="1:169">
      <c r="A72" s="359"/>
      <c r="B72" s="31" t="s">
        <v>74</v>
      </c>
      <c r="C72" s="32" t="s">
        <v>423</v>
      </c>
      <c r="D72" s="33">
        <v>241840.82153111411</v>
      </c>
      <c r="E72" s="33">
        <v>189620.63387665674</v>
      </c>
      <c r="F72" s="33">
        <v>36177.723501234104</v>
      </c>
      <c r="G72" s="33">
        <v>102436.11239681365</v>
      </c>
      <c r="H72" s="33">
        <v>253163.8277383963</v>
      </c>
      <c r="I72" s="33">
        <v>6843894.5905335946</v>
      </c>
      <c r="J72" s="33">
        <v>47481.494058685887</v>
      </c>
      <c r="K72" s="33">
        <v>988422.99634566356</v>
      </c>
      <c r="L72" s="33">
        <v>1199614.6379004666</v>
      </c>
      <c r="M72" s="33">
        <v>1987043.573006178</v>
      </c>
      <c r="N72" s="33">
        <v>587075.01477385801</v>
      </c>
      <c r="O72" s="33">
        <v>196855.84773639828</v>
      </c>
      <c r="P72" s="33">
        <v>88544.20009345116</v>
      </c>
      <c r="Q72" s="33">
        <v>106046.80975449468</v>
      </c>
      <c r="R72" s="33">
        <v>7721.0202970466535</v>
      </c>
      <c r="S72" s="33">
        <v>76521.115093772445</v>
      </c>
      <c r="T72" s="33">
        <v>68561.426024142085</v>
      </c>
      <c r="U72" s="33">
        <v>93804.724729683498</v>
      </c>
      <c r="V72" s="33">
        <v>136315.94463509985</v>
      </c>
      <c r="W72" s="33">
        <v>157697.47248132498</v>
      </c>
      <c r="X72" s="33">
        <v>174889.03447136004</v>
      </c>
      <c r="Y72" s="33">
        <v>624381.89670480276</v>
      </c>
      <c r="Z72" s="33">
        <v>196759.36527636484</v>
      </c>
      <c r="AA72" s="33">
        <v>1038554.9118915513</v>
      </c>
      <c r="AB72" s="33">
        <v>339687.72541143844</v>
      </c>
      <c r="AC72" s="33">
        <v>217565.61131161248</v>
      </c>
      <c r="AD72" s="33">
        <v>438426.19664651668</v>
      </c>
      <c r="AE72" s="33">
        <v>65239.343170740045</v>
      </c>
      <c r="AF72" s="33">
        <v>31125.360680566522</v>
      </c>
      <c r="AG72" s="33">
        <v>160121.3019373609</v>
      </c>
      <c r="AH72" s="33">
        <v>294447.37305627356</v>
      </c>
      <c r="AI72" s="33">
        <v>330258.83225369401</v>
      </c>
      <c r="AJ72" s="33">
        <v>336716.37988388416</v>
      </c>
      <c r="AK72" s="33">
        <v>508039.25143960642</v>
      </c>
      <c r="AL72" s="33">
        <v>2184959.9779912308</v>
      </c>
      <c r="AM72" s="33">
        <v>3975947.4324373463</v>
      </c>
      <c r="AN72" s="33">
        <v>438782.73105488683</v>
      </c>
      <c r="AO72" s="33">
        <v>378635.26920507255</v>
      </c>
      <c r="AP72" s="33">
        <v>437915.18140717677</v>
      </c>
      <c r="AQ72" s="33">
        <v>2346448.1908058329</v>
      </c>
      <c r="AR72" s="33">
        <v>313412.13471113821</v>
      </c>
      <c r="AS72" s="33">
        <v>53644.706300608268</v>
      </c>
      <c r="AT72" s="33">
        <v>409634.48947557295</v>
      </c>
      <c r="AU72" s="33">
        <v>157132.73903303899</v>
      </c>
      <c r="AV72" s="33">
        <v>125639.95823848943</v>
      </c>
      <c r="AW72" s="33">
        <v>1022016.5564276407</v>
      </c>
      <c r="AX72" s="33">
        <v>382197.8216913779</v>
      </c>
      <c r="AY72" s="33">
        <v>775516.13663894217</v>
      </c>
      <c r="AZ72" s="33">
        <v>201883.97448458459</v>
      </c>
      <c r="BA72" s="33">
        <v>1210054.815495779</v>
      </c>
      <c r="BB72" s="33">
        <v>152304.34944051766</v>
      </c>
      <c r="BC72" s="33">
        <v>3052671.6815458452</v>
      </c>
      <c r="BD72" s="33">
        <v>1911388.429348696</v>
      </c>
      <c r="BE72" s="33">
        <v>4722907.8234756896</v>
      </c>
      <c r="BF72" s="33">
        <v>1837200.5625153552</v>
      </c>
      <c r="BG72" s="33">
        <v>4724458.3618375193</v>
      </c>
      <c r="BH72" s="33">
        <v>2152283.5536975581</v>
      </c>
      <c r="BI72" s="33">
        <v>1968038.6459017973</v>
      </c>
      <c r="BJ72" s="33">
        <v>809630.20078928221</v>
      </c>
      <c r="BK72" s="33">
        <v>712901.17702200636</v>
      </c>
      <c r="BL72" s="33">
        <v>137725.80478592488</v>
      </c>
      <c r="BM72" s="33">
        <v>1042360.215487648</v>
      </c>
      <c r="BN72" s="33">
        <v>38015.893735391153</v>
      </c>
      <c r="BO72" s="33">
        <v>366947.7854213753</v>
      </c>
      <c r="BP72" s="33">
        <v>689841.66448420985</v>
      </c>
      <c r="BQ72" s="33">
        <v>69726613.019667462</v>
      </c>
      <c r="BR72" s="33">
        <v>2457941.7523520752</v>
      </c>
      <c r="BS72" s="33">
        <v>1922365.4469313603</v>
      </c>
      <c r="BT72" s="33">
        <v>3148080.5136319352</v>
      </c>
      <c r="BU72" s="33">
        <v>4910405.7522133766</v>
      </c>
      <c r="BV72" s="33">
        <v>4947614.2511128187</v>
      </c>
      <c r="BW72" s="33">
        <v>603294.40497294581</v>
      </c>
      <c r="BX72" s="33">
        <v>9675490.1055869702</v>
      </c>
      <c r="BY72" s="33">
        <v>5475734.775593631</v>
      </c>
      <c r="BZ72" s="33">
        <v>2088164.9926375351</v>
      </c>
      <c r="CA72" s="33">
        <v>667123.17979650246</v>
      </c>
      <c r="CB72" s="33">
        <v>1873165.148765251</v>
      </c>
      <c r="CC72" s="33">
        <v>6332463.3324163258</v>
      </c>
      <c r="CD72" s="33">
        <v>4539069.6201372314</v>
      </c>
      <c r="CE72" s="33">
        <v>10327835.911545573</v>
      </c>
      <c r="CF72" s="33">
        <v>1688911.5810857073</v>
      </c>
      <c r="CG72" s="33">
        <v>1045691.9066529942</v>
      </c>
      <c r="CH72" s="33">
        <v>2620730.03734989</v>
      </c>
      <c r="CI72" s="33">
        <v>2722491.7893445119</v>
      </c>
      <c r="CJ72" s="33">
        <v>8276595.8778644167</v>
      </c>
      <c r="CK72" s="33">
        <v>7237625.0518116392</v>
      </c>
      <c r="CL72" s="33">
        <v>1003276.7968485721</v>
      </c>
      <c r="CM72" s="33">
        <v>5439781.631072999</v>
      </c>
      <c r="CN72" s="33">
        <v>1042375.629159717</v>
      </c>
      <c r="CO72" s="33">
        <v>2113262.250982652</v>
      </c>
      <c r="CP72" s="33">
        <v>1536682.3380041029</v>
      </c>
      <c r="CQ72" s="33">
        <v>1223766.5451154828</v>
      </c>
      <c r="CR72" s="33">
        <v>277412.24540476</v>
      </c>
      <c r="CS72" s="33">
        <v>7877480.3713645414</v>
      </c>
      <c r="CT72" s="33">
        <v>886256.90019397484</v>
      </c>
      <c r="CU72" s="33">
        <v>3079631.9309838754</v>
      </c>
      <c r="CV72" s="33">
        <v>1290538.9597553657</v>
      </c>
      <c r="CW72" s="33">
        <v>34639.12099208837</v>
      </c>
      <c r="CX72" s="33">
        <v>1224520.9697835606</v>
      </c>
      <c r="CY72" s="33">
        <v>275728.82485354017</v>
      </c>
      <c r="CZ72" s="33">
        <v>36839.209282554257</v>
      </c>
      <c r="DA72" s="33">
        <v>843476.84553949302</v>
      </c>
      <c r="DB72" s="33">
        <v>53688116.435605735</v>
      </c>
      <c r="DC72" s="33">
        <v>8835187.286614798</v>
      </c>
      <c r="DD72" s="33">
        <v>33259610.849960726</v>
      </c>
      <c r="DE72" s="33">
        <v>12593889.963317528</v>
      </c>
      <c r="DF72" s="33">
        <v>14903577.718758766</v>
      </c>
      <c r="DG72" s="33">
        <v>8881057.6219054814</v>
      </c>
      <c r="DH72" s="33">
        <v>119957.33422154505</v>
      </c>
      <c r="DI72" s="33">
        <v>170710.19376018294</v>
      </c>
      <c r="DJ72" s="33">
        <v>11250.256804866858</v>
      </c>
      <c r="DK72" s="33">
        <v>146404.78113983609</v>
      </c>
      <c r="DL72" s="33">
        <v>74797.101573059394</v>
      </c>
      <c r="DM72" s="33">
        <v>10036.323483219943</v>
      </c>
      <c r="DN72" s="33">
        <v>4090.2879329099151</v>
      </c>
      <c r="DO72" s="33">
        <v>157229.49272104609</v>
      </c>
      <c r="DP72" s="33">
        <v>4178.6750199424041</v>
      </c>
      <c r="DQ72" s="33">
        <v>15313.358408190114</v>
      </c>
      <c r="DR72" s="33">
        <v>124349.58653900921</v>
      </c>
      <c r="DS72" s="33">
        <v>352039.56611636397</v>
      </c>
      <c r="DT72" s="33">
        <v>2111681.6703830478</v>
      </c>
      <c r="DU72" s="33">
        <v>123747.72331689474</v>
      </c>
      <c r="DV72" s="33">
        <v>230591.47988395818</v>
      </c>
      <c r="DW72" s="33">
        <v>154227.26611813769</v>
      </c>
      <c r="DX72" s="33">
        <v>223946.80287859449</v>
      </c>
      <c r="DY72" s="33">
        <v>6605.9501510178379</v>
      </c>
      <c r="DZ72" s="33">
        <v>189437.55811544581</v>
      </c>
      <c r="EA72" s="33">
        <v>13477.859486561027</v>
      </c>
      <c r="EB72" s="33">
        <v>165832.8744274886</v>
      </c>
      <c r="EC72" s="33">
        <v>83916.67286935731</v>
      </c>
      <c r="ED72" s="33">
        <v>123.67870604788511</v>
      </c>
      <c r="EE72" s="33">
        <v>2768.4150695688759</v>
      </c>
      <c r="EF72" s="33">
        <v>1196639.3719067841</v>
      </c>
      <c r="EG72" s="33">
        <v>2621610.3144568889</v>
      </c>
      <c r="EH72" s="33">
        <v>22492273.253533795</v>
      </c>
      <c r="EI72" s="33">
        <v>5682565.0823589433</v>
      </c>
      <c r="EJ72" s="33">
        <v>8334145.2128389031</v>
      </c>
      <c r="EK72" s="33">
        <v>5020853.432838453</v>
      </c>
      <c r="EL72" s="33">
        <v>270506.21642955899</v>
      </c>
      <c r="EM72" s="33">
        <v>240477.42133434085</v>
      </c>
      <c r="EN72" s="33">
        <v>600430.68349729606</v>
      </c>
      <c r="EO72" s="33">
        <v>390876.98187616136</v>
      </c>
      <c r="EP72" s="33">
        <v>2911643.3165516155</v>
      </c>
      <c r="EQ72" s="33">
        <v>758921.69106769562</v>
      </c>
      <c r="ER72" s="33">
        <v>48827.153484610797</v>
      </c>
      <c r="ES72" s="33">
        <v>4931.5474400737921</v>
      </c>
      <c r="ET72" s="33">
        <v>8361.6242566222318</v>
      </c>
      <c r="EU72" s="33">
        <v>9756.0275811101747</v>
      </c>
      <c r="EV72" s="33">
        <v>37432.777799623589</v>
      </c>
      <c r="EW72" s="33">
        <v>74075.854052630471</v>
      </c>
      <c r="EX72" s="33">
        <v>23044.181474316061</v>
      </c>
      <c r="EY72" s="33">
        <v>524.85587652431218</v>
      </c>
      <c r="EZ72" s="33">
        <v>1011056.6825383982</v>
      </c>
      <c r="FA72" s="34">
        <v>425767738.32482243</v>
      </c>
      <c r="FB72" s="35">
        <v>665462.94812565146</v>
      </c>
      <c r="FC72" s="35">
        <v>4215024.1264948631</v>
      </c>
      <c r="FD72" s="34">
        <v>4880487.0746205142</v>
      </c>
      <c r="FE72" s="35">
        <v>0</v>
      </c>
      <c r="FF72" s="34">
        <v>4880487.0746205142</v>
      </c>
      <c r="FG72" s="35">
        <v>25162931.898172207</v>
      </c>
      <c r="FH72" s="35">
        <v>9509406.9148277864</v>
      </c>
      <c r="FI72" s="34">
        <v>34672338.812999994</v>
      </c>
      <c r="FJ72" s="35">
        <v>62348551.23227644</v>
      </c>
      <c r="FK72" s="36">
        <v>101901377.11989695</v>
      </c>
      <c r="FL72" s="35">
        <v>8187441.3282561656</v>
      </c>
      <c r="FM72" s="37">
        <v>519481674.11646295</v>
      </c>
    </row>
    <row r="73" spans="1:169">
      <c r="A73" s="359"/>
      <c r="B73" s="31" t="s">
        <v>75</v>
      </c>
      <c r="C73" s="32" t="s">
        <v>424</v>
      </c>
      <c r="D73" s="33">
        <v>42556.648801466792</v>
      </c>
      <c r="E73" s="33">
        <v>583.48847461369564</v>
      </c>
      <c r="F73" s="33">
        <v>534.16967526179155</v>
      </c>
      <c r="G73" s="33">
        <v>16761.692096625076</v>
      </c>
      <c r="H73" s="33">
        <v>1968.0905742798172</v>
      </c>
      <c r="I73" s="33">
        <v>14938.36694094831</v>
      </c>
      <c r="J73" s="33">
        <v>6392.5980938498315</v>
      </c>
      <c r="K73" s="33">
        <v>26613.07067927374</v>
      </c>
      <c r="L73" s="33">
        <v>692.00513305429661</v>
      </c>
      <c r="M73" s="33">
        <v>22589.492817594288</v>
      </c>
      <c r="N73" s="33">
        <v>15737.10242275008</v>
      </c>
      <c r="O73" s="33">
        <v>373.48997929426685</v>
      </c>
      <c r="P73" s="33">
        <v>77686.971290732181</v>
      </c>
      <c r="Q73" s="33">
        <v>15090.661490246279</v>
      </c>
      <c r="R73" s="33">
        <v>1523.8272114909992</v>
      </c>
      <c r="S73" s="33">
        <v>1644.7160804552814</v>
      </c>
      <c r="T73" s="33">
        <v>692.01814911351767</v>
      </c>
      <c r="U73" s="33">
        <v>3383.6976977886761</v>
      </c>
      <c r="V73" s="33">
        <v>987.79734273539157</v>
      </c>
      <c r="W73" s="33">
        <v>433.66339948015934</v>
      </c>
      <c r="X73" s="33">
        <v>1140.1661247058069</v>
      </c>
      <c r="Y73" s="33">
        <v>3872.3832333429768</v>
      </c>
      <c r="Z73" s="33">
        <v>1521.5280906332532</v>
      </c>
      <c r="AA73" s="33">
        <v>146.58149690560001</v>
      </c>
      <c r="AB73" s="33">
        <v>550.44663633992127</v>
      </c>
      <c r="AC73" s="33">
        <v>0</v>
      </c>
      <c r="AD73" s="33">
        <v>114057.29358972145</v>
      </c>
      <c r="AE73" s="33">
        <v>71.946647576174911</v>
      </c>
      <c r="AF73" s="33">
        <v>1235.3128605611785</v>
      </c>
      <c r="AG73" s="33">
        <v>10808.837059605634</v>
      </c>
      <c r="AH73" s="33">
        <v>1942.2556996619257</v>
      </c>
      <c r="AI73" s="33">
        <v>155.47922694641596</v>
      </c>
      <c r="AJ73" s="33">
        <v>3890.600373351393</v>
      </c>
      <c r="AK73" s="33">
        <v>1018.5736165407587</v>
      </c>
      <c r="AL73" s="33">
        <v>2607.8184620905517</v>
      </c>
      <c r="AM73" s="33">
        <v>7234.6459288330952</v>
      </c>
      <c r="AN73" s="33">
        <v>10926.501459310824</v>
      </c>
      <c r="AO73" s="33">
        <v>3150.7393610814606</v>
      </c>
      <c r="AP73" s="33">
        <v>1692.4726100806186</v>
      </c>
      <c r="AQ73" s="33">
        <v>692.14863572255501</v>
      </c>
      <c r="AR73" s="33">
        <v>22619.688260572293</v>
      </c>
      <c r="AS73" s="33">
        <v>17887.011561599618</v>
      </c>
      <c r="AT73" s="33">
        <v>17445.876357057554</v>
      </c>
      <c r="AU73" s="33">
        <v>16504.075686097603</v>
      </c>
      <c r="AV73" s="33">
        <v>5089.4610951599179</v>
      </c>
      <c r="AW73" s="33">
        <v>2742.3839023079527</v>
      </c>
      <c r="AX73" s="33">
        <v>24718.050567258782</v>
      </c>
      <c r="AY73" s="33">
        <v>3987.5161650956129</v>
      </c>
      <c r="AZ73" s="33">
        <v>726.58748053525653</v>
      </c>
      <c r="BA73" s="33">
        <v>3643.1638110212084</v>
      </c>
      <c r="BB73" s="33">
        <v>2810.7942324916253</v>
      </c>
      <c r="BC73" s="33">
        <v>575.20078615044724</v>
      </c>
      <c r="BD73" s="33">
        <v>6357.9605300393714</v>
      </c>
      <c r="BE73" s="33">
        <v>37215.264711039206</v>
      </c>
      <c r="BF73" s="33">
        <v>19430.86157475119</v>
      </c>
      <c r="BG73" s="33">
        <v>7638.16914928602</v>
      </c>
      <c r="BH73" s="33">
        <v>6504.0432887497855</v>
      </c>
      <c r="BI73" s="33">
        <v>1617.5723078821277</v>
      </c>
      <c r="BJ73" s="33">
        <v>2617.9618930129564</v>
      </c>
      <c r="BK73" s="33">
        <v>1306.3938001509789</v>
      </c>
      <c r="BL73" s="33">
        <v>8771.9590786885292</v>
      </c>
      <c r="BM73" s="33">
        <v>13586.985953097204</v>
      </c>
      <c r="BN73" s="33">
        <v>1874.8875657834201</v>
      </c>
      <c r="BO73" s="33">
        <v>44041.224231881548</v>
      </c>
      <c r="BP73" s="33">
        <v>970.07306451906857</v>
      </c>
      <c r="BQ73" s="33">
        <v>151715.85961993699</v>
      </c>
      <c r="BR73" s="33">
        <v>11347724.813782651</v>
      </c>
      <c r="BS73" s="33">
        <v>97363.205867557437</v>
      </c>
      <c r="BT73" s="33">
        <v>1649507.1810200652</v>
      </c>
      <c r="BU73" s="33">
        <v>140462.94463909036</v>
      </c>
      <c r="BV73" s="33">
        <v>297246.9137337018</v>
      </c>
      <c r="BW73" s="33">
        <v>0</v>
      </c>
      <c r="BX73" s="33">
        <v>585467.61125669233</v>
      </c>
      <c r="BY73" s="33">
        <v>3138407.5703298696</v>
      </c>
      <c r="BZ73" s="33">
        <v>834544.39379854908</v>
      </c>
      <c r="CA73" s="33">
        <v>1354445.9077312239</v>
      </c>
      <c r="CB73" s="33">
        <v>1784.4349636697996</v>
      </c>
      <c r="CC73" s="33">
        <v>63072.867801584245</v>
      </c>
      <c r="CD73" s="33">
        <v>5043144.8866986185</v>
      </c>
      <c r="CE73" s="33">
        <v>16444.851359104407</v>
      </c>
      <c r="CF73" s="33">
        <v>660739.37330191268</v>
      </c>
      <c r="CG73" s="33">
        <v>2055675.6534468997</v>
      </c>
      <c r="CH73" s="33">
        <v>719297.50088565575</v>
      </c>
      <c r="CI73" s="33">
        <v>2082160.7466840167</v>
      </c>
      <c r="CJ73" s="33">
        <v>127.98261538880632</v>
      </c>
      <c r="CK73" s="33">
        <v>87.803547036653043</v>
      </c>
      <c r="CL73" s="33">
        <v>31.135896954670805</v>
      </c>
      <c r="CM73" s="33">
        <v>205890.89446605137</v>
      </c>
      <c r="CN73" s="33">
        <v>12.97717128243341</v>
      </c>
      <c r="CO73" s="33">
        <v>0</v>
      </c>
      <c r="CP73" s="33">
        <v>0</v>
      </c>
      <c r="CQ73" s="33">
        <v>0</v>
      </c>
      <c r="CR73" s="33">
        <v>35.607782442278506</v>
      </c>
      <c r="CS73" s="33">
        <v>651.51882257064415</v>
      </c>
      <c r="CT73" s="33">
        <v>46.926973055417029</v>
      </c>
      <c r="CU73" s="33">
        <v>30840.348653650784</v>
      </c>
      <c r="CV73" s="33">
        <v>5339.8881828058538</v>
      </c>
      <c r="CW73" s="33">
        <v>144.1405327381504</v>
      </c>
      <c r="CX73" s="33">
        <v>333502.93819251447</v>
      </c>
      <c r="CY73" s="33">
        <v>2034570.114297054</v>
      </c>
      <c r="CZ73" s="33">
        <v>1914.5807197490606</v>
      </c>
      <c r="DA73" s="33">
        <v>47.800043456043255</v>
      </c>
      <c r="DB73" s="33">
        <v>579364.74808596657</v>
      </c>
      <c r="DC73" s="33">
        <v>69438.609096201966</v>
      </c>
      <c r="DD73" s="33">
        <v>60161.030278267033</v>
      </c>
      <c r="DE73" s="33">
        <v>28186.112194165496</v>
      </c>
      <c r="DF73" s="33">
        <v>30949.932182551005</v>
      </c>
      <c r="DG73" s="33">
        <v>66444.456918512369</v>
      </c>
      <c r="DH73" s="33">
        <v>2735.2791018354446</v>
      </c>
      <c r="DI73" s="33">
        <v>243.69889449741225</v>
      </c>
      <c r="DJ73" s="33">
        <v>2427.9996410783706</v>
      </c>
      <c r="DK73" s="33">
        <v>6937.9289731853833</v>
      </c>
      <c r="DL73" s="33">
        <v>0</v>
      </c>
      <c r="DM73" s="33">
        <v>0</v>
      </c>
      <c r="DN73" s="33">
        <v>0</v>
      </c>
      <c r="DO73" s="33">
        <v>109.36428412669979</v>
      </c>
      <c r="DP73" s="33">
        <v>0</v>
      </c>
      <c r="DQ73" s="33">
        <v>11909.557922689693</v>
      </c>
      <c r="DR73" s="33">
        <v>0</v>
      </c>
      <c r="DS73" s="33">
        <v>49492.234371586761</v>
      </c>
      <c r="DT73" s="33">
        <v>0</v>
      </c>
      <c r="DU73" s="33">
        <v>0</v>
      </c>
      <c r="DV73" s="33">
        <v>5458.3904768871389</v>
      </c>
      <c r="DW73" s="33">
        <v>0</v>
      </c>
      <c r="DX73" s="33">
        <v>0</v>
      </c>
      <c r="DY73" s="33">
        <v>0</v>
      </c>
      <c r="DZ73" s="33">
        <v>0</v>
      </c>
      <c r="EA73" s="33">
        <v>22.125535407179399</v>
      </c>
      <c r="EB73" s="33">
        <v>15.110370138758443</v>
      </c>
      <c r="EC73" s="33">
        <v>0</v>
      </c>
      <c r="ED73" s="33">
        <v>0</v>
      </c>
      <c r="EE73" s="33">
        <v>0</v>
      </c>
      <c r="EF73" s="33">
        <v>0</v>
      </c>
      <c r="EG73" s="33">
        <v>0</v>
      </c>
      <c r="EH73" s="33">
        <v>0</v>
      </c>
      <c r="EI73" s="33">
        <v>61218.960985560334</v>
      </c>
      <c r="EJ73" s="33">
        <v>18942.831883299721</v>
      </c>
      <c r="EK73" s="33">
        <v>0</v>
      </c>
      <c r="EL73" s="33">
        <v>0</v>
      </c>
      <c r="EM73" s="33">
        <v>159.75115455572774</v>
      </c>
      <c r="EN73" s="33">
        <v>34341.195448908155</v>
      </c>
      <c r="EO73" s="33">
        <v>4021.9788776270393</v>
      </c>
      <c r="EP73" s="33">
        <v>20660.99393480728</v>
      </c>
      <c r="EQ73" s="33">
        <v>340317.44874493766</v>
      </c>
      <c r="ER73" s="33">
        <v>1227.1170848510171</v>
      </c>
      <c r="ES73" s="33">
        <v>12090.110900944055</v>
      </c>
      <c r="ET73" s="33">
        <v>0</v>
      </c>
      <c r="EU73" s="33">
        <v>0</v>
      </c>
      <c r="EV73" s="33">
        <v>1260.0593436318334</v>
      </c>
      <c r="EW73" s="33">
        <v>13.588248922051591</v>
      </c>
      <c r="EX73" s="33">
        <v>0</v>
      </c>
      <c r="EY73" s="33">
        <v>0</v>
      </c>
      <c r="EZ73" s="33">
        <v>0</v>
      </c>
      <c r="FA73" s="34">
        <v>34949184.456270985</v>
      </c>
      <c r="FB73" s="35">
        <v>0</v>
      </c>
      <c r="FC73" s="35">
        <v>0</v>
      </c>
      <c r="FD73" s="34">
        <v>0</v>
      </c>
      <c r="FE73" s="35">
        <v>0</v>
      </c>
      <c r="FF73" s="34">
        <v>0</v>
      </c>
      <c r="FG73" s="35">
        <v>18944564.917034026</v>
      </c>
      <c r="FH73" s="35">
        <v>2444211.232893982</v>
      </c>
      <c r="FI73" s="34">
        <v>21388776.149928007</v>
      </c>
      <c r="FJ73" s="35">
        <v>8471075.3653156534</v>
      </c>
      <c r="FK73" s="36">
        <v>29859851.515243661</v>
      </c>
      <c r="FL73" s="35">
        <v>8635936.0115260892</v>
      </c>
      <c r="FM73" s="37">
        <v>56173099.959988549</v>
      </c>
    </row>
    <row r="74" spans="1:169">
      <c r="A74" s="359"/>
      <c r="B74" s="31" t="s">
        <v>76</v>
      </c>
      <c r="C74" s="32" t="s">
        <v>425</v>
      </c>
      <c r="D74" s="33">
        <v>10215.350153391839</v>
      </c>
      <c r="E74" s="33">
        <v>625.4084631201348</v>
      </c>
      <c r="F74" s="33">
        <v>5468.565576642799</v>
      </c>
      <c r="G74" s="33">
        <v>1052.7929902561634</v>
      </c>
      <c r="H74" s="33">
        <v>688.33478471628575</v>
      </c>
      <c r="I74" s="33">
        <v>29202.883401811821</v>
      </c>
      <c r="J74" s="33">
        <v>8197.4256869690889</v>
      </c>
      <c r="K74" s="33">
        <v>1776.4477679104391</v>
      </c>
      <c r="L74" s="33">
        <v>29074.104854950026</v>
      </c>
      <c r="M74" s="33">
        <v>40840.491817797301</v>
      </c>
      <c r="N74" s="33">
        <v>4932.0983028221535</v>
      </c>
      <c r="O74" s="33">
        <v>7717.746523401649</v>
      </c>
      <c r="P74" s="33">
        <v>1207.2565416117445</v>
      </c>
      <c r="Q74" s="33">
        <v>75.051784154887173</v>
      </c>
      <c r="R74" s="33">
        <v>1349.0127226724012</v>
      </c>
      <c r="S74" s="33">
        <v>833.69385673767772</v>
      </c>
      <c r="T74" s="33">
        <v>326.74145333056993</v>
      </c>
      <c r="U74" s="33">
        <v>104.28199920293045</v>
      </c>
      <c r="V74" s="33">
        <v>1115.2382811594921</v>
      </c>
      <c r="W74" s="33">
        <v>166.30358650399251</v>
      </c>
      <c r="X74" s="33">
        <v>774.91155659999413</v>
      </c>
      <c r="Y74" s="33">
        <v>5938.858349655613</v>
      </c>
      <c r="Z74" s="33">
        <v>302.14188210913005</v>
      </c>
      <c r="AA74" s="33">
        <v>2079.4736522438475</v>
      </c>
      <c r="AB74" s="33">
        <v>527.17037167638318</v>
      </c>
      <c r="AC74" s="33">
        <v>4024.404198605796</v>
      </c>
      <c r="AD74" s="33">
        <v>63779.760451730814</v>
      </c>
      <c r="AE74" s="33">
        <v>7.6367352210279531</v>
      </c>
      <c r="AF74" s="33">
        <v>1047.9008094420089</v>
      </c>
      <c r="AG74" s="33">
        <v>4182.6173314250564</v>
      </c>
      <c r="AH74" s="33">
        <v>1332.1483517300928</v>
      </c>
      <c r="AI74" s="33">
        <v>39222.988905883816</v>
      </c>
      <c r="AJ74" s="33">
        <v>974.59521899940273</v>
      </c>
      <c r="AK74" s="33">
        <v>4967.0237740007233</v>
      </c>
      <c r="AL74" s="33">
        <v>12397.836290933739</v>
      </c>
      <c r="AM74" s="33">
        <v>10026.90650064295</v>
      </c>
      <c r="AN74" s="33">
        <v>16460.315849043458</v>
      </c>
      <c r="AO74" s="33">
        <v>958.29567874118823</v>
      </c>
      <c r="AP74" s="33">
        <v>23737.13987307049</v>
      </c>
      <c r="AQ74" s="33">
        <v>7863.4753946547244</v>
      </c>
      <c r="AR74" s="33">
        <v>36300.666157277585</v>
      </c>
      <c r="AS74" s="33">
        <v>27711.057251195842</v>
      </c>
      <c r="AT74" s="33">
        <v>18289.995327234508</v>
      </c>
      <c r="AU74" s="33">
        <v>12992.098304288293</v>
      </c>
      <c r="AV74" s="33">
        <v>4218.011263132621</v>
      </c>
      <c r="AW74" s="33">
        <v>291.69966040683295</v>
      </c>
      <c r="AX74" s="33">
        <v>32225.649670924169</v>
      </c>
      <c r="AY74" s="33">
        <v>57941.55441074977</v>
      </c>
      <c r="AZ74" s="33">
        <v>13722.6403414297</v>
      </c>
      <c r="BA74" s="33">
        <v>2093.15763530902</v>
      </c>
      <c r="BB74" s="33">
        <v>205.82062232854045</v>
      </c>
      <c r="BC74" s="33">
        <v>31629.609178857248</v>
      </c>
      <c r="BD74" s="33">
        <v>96503.719863434846</v>
      </c>
      <c r="BE74" s="33">
        <v>2767.2386510381593</v>
      </c>
      <c r="BF74" s="33">
        <v>25008.765509297453</v>
      </c>
      <c r="BG74" s="33">
        <v>38816.966222681323</v>
      </c>
      <c r="BH74" s="33">
        <v>13137.839961898511</v>
      </c>
      <c r="BI74" s="33">
        <v>7416.1183099881036</v>
      </c>
      <c r="BJ74" s="33">
        <v>11075.87188941131</v>
      </c>
      <c r="BK74" s="33">
        <v>836.4785234339364</v>
      </c>
      <c r="BL74" s="33">
        <v>56834.092798851663</v>
      </c>
      <c r="BM74" s="33">
        <v>760849.83829111408</v>
      </c>
      <c r="BN74" s="33">
        <v>46487.347834543318</v>
      </c>
      <c r="BO74" s="33">
        <v>16034.744549500005</v>
      </c>
      <c r="BP74" s="33">
        <v>61103.797957939481</v>
      </c>
      <c r="BQ74" s="33">
        <v>5584191.8911318621</v>
      </c>
      <c r="BR74" s="33">
        <v>733875.25623693166</v>
      </c>
      <c r="BS74" s="33">
        <v>8272519.2089918898</v>
      </c>
      <c r="BT74" s="33">
        <v>139787.74176037213</v>
      </c>
      <c r="BU74" s="33">
        <v>224301.9096923969</v>
      </c>
      <c r="BV74" s="33">
        <v>160593.65970525792</v>
      </c>
      <c r="BW74" s="33">
        <v>12919.741776219822</v>
      </c>
      <c r="BX74" s="33">
        <v>674770.58861617418</v>
      </c>
      <c r="BY74" s="33">
        <v>770395.42818664561</v>
      </c>
      <c r="BZ74" s="33">
        <v>1534220.1972799618</v>
      </c>
      <c r="CA74" s="33">
        <v>802841.25717834628</v>
      </c>
      <c r="CB74" s="33">
        <v>363690.17445451126</v>
      </c>
      <c r="CC74" s="33">
        <v>2815635.5749260434</v>
      </c>
      <c r="CD74" s="33">
        <v>468764.03262754652</v>
      </c>
      <c r="CE74" s="33">
        <v>762453.01374628488</v>
      </c>
      <c r="CF74" s="33">
        <v>46439.403937384355</v>
      </c>
      <c r="CG74" s="33">
        <v>113642.83209215461</v>
      </c>
      <c r="CH74" s="33">
        <v>240493.63828266971</v>
      </c>
      <c r="CI74" s="33">
        <v>195156.17769526006</v>
      </c>
      <c r="CJ74" s="33">
        <v>270565.94865707308</v>
      </c>
      <c r="CK74" s="33">
        <v>78155.631607724805</v>
      </c>
      <c r="CL74" s="33">
        <v>21911.337428965777</v>
      </c>
      <c r="CM74" s="33">
        <v>231733.80297314169</v>
      </c>
      <c r="CN74" s="33">
        <v>38657.184151897942</v>
      </c>
      <c r="CO74" s="33">
        <v>191074.4827951804</v>
      </c>
      <c r="CP74" s="33">
        <v>178202.51967133523</v>
      </c>
      <c r="CQ74" s="33">
        <v>52324.264283114331</v>
      </c>
      <c r="CR74" s="33">
        <v>101.53661517063412</v>
      </c>
      <c r="CS74" s="33">
        <v>227142.66242964307</v>
      </c>
      <c r="CT74" s="33">
        <v>154718.78527752816</v>
      </c>
      <c r="CU74" s="33">
        <v>293360.97994032543</v>
      </c>
      <c r="CV74" s="33">
        <v>37751.102894856369</v>
      </c>
      <c r="CW74" s="33">
        <v>36991.892224443785</v>
      </c>
      <c r="CX74" s="33">
        <v>192350.81995539909</v>
      </c>
      <c r="CY74" s="33">
        <v>4846.6782830806187</v>
      </c>
      <c r="CZ74" s="33">
        <v>241.70135896335043</v>
      </c>
      <c r="DA74" s="33">
        <v>146.42421520807613</v>
      </c>
      <c r="DB74" s="33">
        <v>67675.853855524023</v>
      </c>
      <c r="DC74" s="33">
        <v>14528.41741435424</v>
      </c>
      <c r="DD74" s="33">
        <v>36233.032348695167</v>
      </c>
      <c r="DE74" s="33">
        <v>21709.088828617405</v>
      </c>
      <c r="DF74" s="33">
        <v>10564.687141313256</v>
      </c>
      <c r="DG74" s="33">
        <v>10827.842520465114</v>
      </c>
      <c r="DH74" s="33">
        <v>0</v>
      </c>
      <c r="DI74" s="33">
        <v>0</v>
      </c>
      <c r="DJ74" s="33">
        <v>3628.0792421392853</v>
      </c>
      <c r="DK74" s="33">
        <v>10367.116891282158</v>
      </c>
      <c r="DL74" s="33">
        <v>468.92847810666234</v>
      </c>
      <c r="DM74" s="33">
        <v>61.367509583727255</v>
      </c>
      <c r="DN74" s="33">
        <v>402.95937974483127</v>
      </c>
      <c r="DO74" s="33">
        <v>402.54604418454983</v>
      </c>
      <c r="DP74" s="33">
        <v>0</v>
      </c>
      <c r="DQ74" s="33">
        <v>0</v>
      </c>
      <c r="DR74" s="33">
        <v>0</v>
      </c>
      <c r="DS74" s="33">
        <v>0</v>
      </c>
      <c r="DT74" s="33">
        <v>0</v>
      </c>
      <c r="DU74" s="33">
        <v>0</v>
      </c>
      <c r="DV74" s="33">
        <v>586.13599581148674</v>
      </c>
      <c r="DW74" s="33">
        <v>0</v>
      </c>
      <c r="DX74" s="33">
        <v>0</v>
      </c>
      <c r="DY74" s="33">
        <v>0</v>
      </c>
      <c r="DZ74" s="33">
        <v>0</v>
      </c>
      <c r="EA74" s="33">
        <v>1.5124154360581064</v>
      </c>
      <c r="EB74" s="33">
        <v>1.0333715830988308</v>
      </c>
      <c r="EC74" s="33">
        <v>0</v>
      </c>
      <c r="ED74" s="33">
        <v>0</v>
      </c>
      <c r="EE74" s="33">
        <v>0</v>
      </c>
      <c r="EF74" s="33">
        <v>0</v>
      </c>
      <c r="EG74" s="33">
        <v>0</v>
      </c>
      <c r="EH74" s="33">
        <v>0</v>
      </c>
      <c r="EI74" s="33">
        <v>14103.917536893337</v>
      </c>
      <c r="EJ74" s="33">
        <v>0</v>
      </c>
      <c r="EK74" s="33">
        <v>0</v>
      </c>
      <c r="EL74" s="33">
        <v>0</v>
      </c>
      <c r="EM74" s="33">
        <v>331.5039384024185</v>
      </c>
      <c r="EN74" s="33">
        <v>39474.161532516533</v>
      </c>
      <c r="EO74" s="33">
        <v>1111.7604390442186</v>
      </c>
      <c r="EP74" s="33">
        <v>164.62315425936816</v>
      </c>
      <c r="EQ74" s="33">
        <v>9.455062270930302</v>
      </c>
      <c r="ER74" s="33">
        <v>0.20660408003007677</v>
      </c>
      <c r="ES74" s="33">
        <v>0</v>
      </c>
      <c r="ET74" s="33">
        <v>0</v>
      </c>
      <c r="EU74" s="33">
        <v>0</v>
      </c>
      <c r="EV74" s="33">
        <v>0</v>
      </c>
      <c r="EW74" s="33">
        <v>0</v>
      </c>
      <c r="EX74" s="33">
        <v>466.98492472351541</v>
      </c>
      <c r="EY74" s="33">
        <v>0</v>
      </c>
      <c r="EZ74" s="33">
        <v>0</v>
      </c>
      <c r="FA74" s="34">
        <v>27880160.30962183</v>
      </c>
      <c r="FB74" s="35">
        <v>0</v>
      </c>
      <c r="FC74" s="35">
        <v>0</v>
      </c>
      <c r="FD74" s="34">
        <v>0</v>
      </c>
      <c r="FE74" s="35">
        <v>0</v>
      </c>
      <c r="FF74" s="34">
        <v>0</v>
      </c>
      <c r="FG74" s="35">
        <v>37661745.268892117</v>
      </c>
      <c r="FH74" s="35">
        <v>-1657956.7463366543</v>
      </c>
      <c r="FI74" s="34">
        <v>36003788.522555463</v>
      </c>
      <c r="FJ74" s="35">
        <v>4606422.4612881662</v>
      </c>
      <c r="FK74" s="36">
        <v>40610210.983843632</v>
      </c>
      <c r="FL74" s="35">
        <v>5692108.161200881</v>
      </c>
      <c r="FM74" s="37">
        <v>62798263.132264607</v>
      </c>
    </row>
    <row r="75" spans="1:169">
      <c r="A75" s="359"/>
      <c r="B75" s="31" t="s">
        <v>77</v>
      </c>
      <c r="C75" s="32" t="s">
        <v>426</v>
      </c>
      <c r="D75" s="33">
        <v>14429.156390622566</v>
      </c>
      <c r="E75" s="33">
        <v>380.66862213785106</v>
      </c>
      <c r="F75" s="33">
        <v>4513.8333189192663</v>
      </c>
      <c r="G75" s="33">
        <v>1474.7983581422684</v>
      </c>
      <c r="H75" s="33">
        <v>678.16479724090846</v>
      </c>
      <c r="I75" s="33">
        <v>268548.78207772621</v>
      </c>
      <c r="J75" s="33">
        <v>73192.842346871199</v>
      </c>
      <c r="K75" s="33">
        <v>215942.69727197048</v>
      </c>
      <c r="L75" s="33">
        <v>80758.268377907254</v>
      </c>
      <c r="M75" s="33">
        <v>377690.55445757485</v>
      </c>
      <c r="N75" s="33">
        <v>29223.822515070729</v>
      </c>
      <c r="O75" s="33">
        <v>7929.4342751682252</v>
      </c>
      <c r="P75" s="33">
        <v>2087.6520582033104</v>
      </c>
      <c r="Q75" s="33">
        <v>93.104493261854984</v>
      </c>
      <c r="R75" s="33">
        <v>10024.961002981085</v>
      </c>
      <c r="S75" s="33">
        <v>3729.8075392709793</v>
      </c>
      <c r="T75" s="33">
        <v>40.449764824167119</v>
      </c>
      <c r="U75" s="33">
        <v>2914.2430028175536</v>
      </c>
      <c r="V75" s="33">
        <v>1563.061900131275</v>
      </c>
      <c r="W75" s="33">
        <v>363.03874807379839</v>
      </c>
      <c r="X75" s="33">
        <v>2986.258281978824</v>
      </c>
      <c r="Y75" s="33">
        <v>41615.471449755845</v>
      </c>
      <c r="Z75" s="33">
        <v>4477.5253761418217</v>
      </c>
      <c r="AA75" s="33">
        <v>750.21701255730477</v>
      </c>
      <c r="AB75" s="33">
        <v>944.37884632048963</v>
      </c>
      <c r="AC75" s="33">
        <v>1044.3673595032913</v>
      </c>
      <c r="AD75" s="33">
        <v>11235.58546379468</v>
      </c>
      <c r="AE75" s="33">
        <v>7.6396631359948813E-2</v>
      </c>
      <c r="AF75" s="33">
        <v>48.473090768887488</v>
      </c>
      <c r="AG75" s="33">
        <v>341.21015011758772</v>
      </c>
      <c r="AH75" s="33">
        <v>933.06198961175608</v>
      </c>
      <c r="AI75" s="33">
        <v>8.488599987576297</v>
      </c>
      <c r="AJ75" s="33">
        <v>59.104994714055358</v>
      </c>
      <c r="AK75" s="33">
        <v>479.79065768424687</v>
      </c>
      <c r="AL75" s="33">
        <v>6482.6436415954868</v>
      </c>
      <c r="AM75" s="33">
        <v>2141.8243100766776</v>
      </c>
      <c r="AN75" s="33">
        <v>36307.76812427726</v>
      </c>
      <c r="AO75" s="33">
        <v>1104.0340802180435</v>
      </c>
      <c r="AP75" s="33">
        <v>3975.1277840025873</v>
      </c>
      <c r="AQ75" s="33">
        <v>2025.9110311417428</v>
      </c>
      <c r="AR75" s="33">
        <v>7431.1020720322085</v>
      </c>
      <c r="AS75" s="33">
        <v>19684.008996151344</v>
      </c>
      <c r="AT75" s="33">
        <v>6876.9890913122936</v>
      </c>
      <c r="AU75" s="33">
        <v>18089.097467100997</v>
      </c>
      <c r="AV75" s="33">
        <v>2234.1514767150306</v>
      </c>
      <c r="AW75" s="33">
        <v>2282.1973811030521</v>
      </c>
      <c r="AX75" s="33">
        <v>7049.4219834077512</v>
      </c>
      <c r="AY75" s="33">
        <v>49844.250480367693</v>
      </c>
      <c r="AZ75" s="33">
        <v>1037.0462338765383</v>
      </c>
      <c r="BA75" s="33">
        <v>11455.206531616857</v>
      </c>
      <c r="BB75" s="33">
        <v>2570.346545913626</v>
      </c>
      <c r="BC75" s="33">
        <v>51618.12868923178</v>
      </c>
      <c r="BD75" s="33">
        <v>17754.128145513547</v>
      </c>
      <c r="BE75" s="33">
        <v>130444.03159581406</v>
      </c>
      <c r="BF75" s="33">
        <v>450711.73333991168</v>
      </c>
      <c r="BG75" s="33">
        <v>89027.893365310738</v>
      </c>
      <c r="BH75" s="33">
        <v>16136.879951970272</v>
      </c>
      <c r="BI75" s="33">
        <v>9870.3113457788586</v>
      </c>
      <c r="BJ75" s="33">
        <v>697.7157420717956</v>
      </c>
      <c r="BK75" s="33">
        <v>1428.8523689808251</v>
      </c>
      <c r="BL75" s="33">
        <v>49344.186391489304</v>
      </c>
      <c r="BM75" s="33">
        <v>334139.79634868976</v>
      </c>
      <c r="BN75" s="33">
        <v>1933.009824263364</v>
      </c>
      <c r="BO75" s="33">
        <v>50248.385775014525</v>
      </c>
      <c r="BP75" s="33">
        <v>36579.48525926924</v>
      </c>
      <c r="BQ75" s="33">
        <v>677927.11622509675</v>
      </c>
      <c r="BR75" s="33">
        <v>6662.4178930133085</v>
      </c>
      <c r="BS75" s="33">
        <v>62991.219519447121</v>
      </c>
      <c r="BT75" s="33">
        <v>9547031.0704117287</v>
      </c>
      <c r="BU75" s="33">
        <v>272957.61791004398</v>
      </c>
      <c r="BV75" s="33">
        <v>65660.097092304553</v>
      </c>
      <c r="BW75" s="33">
        <v>73.945343468404019</v>
      </c>
      <c r="BX75" s="33">
        <v>537804.48855394626</v>
      </c>
      <c r="BY75" s="33">
        <v>1150982.1513771003</v>
      </c>
      <c r="BZ75" s="33">
        <v>28083.640584422377</v>
      </c>
      <c r="CA75" s="33">
        <v>32057.474737031669</v>
      </c>
      <c r="CB75" s="33">
        <v>156431.59387333927</v>
      </c>
      <c r="CC75" s="33">
        <v>654686.02933780756</v>
      </c>
      <c r="CD75" s="33">
        <v>885546.97485396045</v>
      </c>
      <c r="CE75" s="33">
        <v>1314528.9512883346</v>
      </c>
      <c r="CF75" s="33">
        <v>99431.200502189371</v>
      </c>
      <c r="CG75" s="33">
        <v>268787.94128282036</v>
      </c>
      <c r="CH75" s="33">
        <v>21893.861109339883</v>
      </c>
      <c r="CI75" s="33">
        <v>104479.25660368399</v>
      </c>
      <c r="CJ75" s="33">
        <v>114156.00986342618</v>
      </c>
      <c r="CK75" s="33">
        <v>183377.59471378531</v>
      </c>
      <c r="CL75" s="33">
        <v>330.45688174730816</v>
      </c>
      <c r="CM75" s="33">
        <v>2764.978108498638</v>
      </c>
      <c r="CN75" s="33">
        <v>1190.0160791284577</v>
      </c>
      <c r="CO75" s="33">
        <v>621.73635955673467</v>
      </c>
      <c r="CP75" s="33">
        <v>16827.98236993462</v>
      </c>
      <c r="CQ75" s="33">
        <v>5443.6785199240321</v>
      </c>
      <c r="CR75" s="33">
        <v>3800.0642946236158</v>
      </c>
      <c r="CS75" s="33">
        <v>44099.444290346859</v>
      </c>
      <c r="CT75" s="33">
        <v>12747.708255478172</v>
      </c>
      <c r="CU75" s="33">
        <v>44451.581663056822</v>
      </c>
      <c r="CV75" s="33">
        <v>16958.902275859338</v>
      </c>
      <c r="CW75" s="33">
        <v>26465.530749787307</v>
      </c>
      <c r="CX75" s="33">
        <v>39431.151445874959</v>
      </c>
      <c r="CY75" s="33">
        <v>5361.2803539432671</v>
      </c>
      <c r="CZ75" s="33">
        <v>1043.8542234714291</v>
      </c>
      <c r="DA75" s="33">
        <v>17117.865016381333</v>
      </c>
      <c r="DB75" s="33">
        <v>101944.64960501547</v>
      </c>
      <c r="DC75" s="33">
        <v>10335.753969388525</v>
      </c>
      <c r="DD75" s="33">
        <v>27598.690129924787</v>
      </c>
      <c r="DE75" s="33">
        <v>13224.74919907762</v>
      </c>
      <c r="DF75" s="33">
        <v>501.87980918420953</v>
      </c>
      <c r="DG75" s="33">
        <v>3770.1336265682694</v>
      </c>
      <c r="DH75" s="33">
        <v>14688.193100458995</v>
      </c>
      <c r="DI75" s="33">
        <v>28087.681043583219</v>
      </c>
      <c r="DJ75" s="33">
        <v>1729.6341179102542</v>
      </c>
      <c r="DK75" s="33">
        <v>110475.81707398992</v>
      </c>
      <c r="DL75" s="33">
        <v>40207.073061561146</v>
      </c>
      <c r="DM75" s="33">
        <v>66649.682298855463</v>
      </c>
      <c r="DN75" s="33">
        <v>250.14396773535196</v>
      </c>
      <c r="DO75" s="33">
        <v>172219.11930309766</v>
      </c>
      <c r="DP75" s="33">
        <v>4931.076697398843</v>
      </c>
      <c r="DQ75" s="33">
        <v>38215.191059791287</v>
      </c>
      <c r="DR75" s="33">
        <v>0</v>
      </c>
      <c r="DS75" s="33">
        <v>257216.14072873158</v>
      </c>
      <c r="DT75" s="33">
        <v>4828480.6098156665</v>
      </c>
      <c r="DU75" s="33">
        <v>26609.295486124869</v>
      </c>
      <c r="DV75" s="33">
        <v>5405.7636377520703</v>
      </c>
      <c r="DW75" s="33">
        <v>0</v>
      </c>
      <c r="DX75" s="33">
        <v>181936.42021783185</v>
      </c>
      <c r="DY75" s="33">
        <v>0</v>
      </c>
      <c r="DZ75" s="33">
        <v>0</v>
      </c>
      <c r="EA75" s="33">
        <v>0</v>
      </c>
      <c r="EB75" s="33">
        <v>0</v>
      </c>
      <c r="EC75" s="33">
        <v>0</v>
      </c>
      <c r="ED75" s="33">
        <v>0</v>
      </c>
      <c r="EE75" s="33">
        <v>0</v>
      </c>
      <c r="EF75" s="33">
        <v>0</v>
      </c>
      <c r="EG75" s="33">
        <v>0</v>
      </c>
      <c r="EH75" s="33">
        <v>0</v>
      </c>
      <c r="EI75" s="33">
        <v>5039.7447760852556</v>
      </c>
      <c r="EJ75" s="33">
        <v>0</v>
      </c>
      <c r="EK75" s="33">
        <v>37.877609005445336</v>
      </c>
      <c r="EL75" s="33">
        <v>0</v>
      </c>
      <c r="EM75" s="33">
        <v>0</v>
      </c>
      <c r="EN75" s="33">
        <v>0</v>
      </c>
      <c r="EO75" s="33">
        <v>0</v>
      </c>
      <c r="EP75" s="33">
        <v>613.23183203332655</v>
      </c>
      <c r="EQ75" s="33">
        <v>0</v>
      </c>
      <c r="ER75" s="33">
        <v>60415.552322780102</v>
      </c>
      <c r="ES75" s="33">
        <v>2168.3685672967422</v>
      </c>
      <c r="ET75" s="33">
        <v>0</v>
      </c>
      <c r="EU75" s="33">
        <v>0</v>
      </c>
      <c r="EV75" s="33">
        <v>346.42298362575588</v>
      </c>
      <c r="EW75" s="33">
        <v>197.18000316351149</v>
      </c>
      <c r="EX75" s="33">
        <v>0</v>
      </c>
      <c r="EY75" s="33">
        <v>0</v>
      </c>
      <c r="EZ75" s="33">
        <v>0</v>
      </c>
      <c r="FA75" s="34">
        <v>25008531.976370238</v>
      </c>
      <c r="FB75" s="35">
        <v>0</v>
      </c>
      <c r="FC75" s="35">
        <v>0</v>
      </c>
      <c r="FD75" s="34">
        <v>0</v>
      </c>
      <c r="FE75" s="35">
        <v>0</v>
      </c>
      <c r="FF75" s="34">
        <v>0</v>
      </c>
      <c r="FG75" s="35">
        <v>43790879.184816875</v>
      </c>
      <c r="FH75" s="35">
        <v>1845656.8660726999</v>
      </c>
      <c r="FI75" s="34">
        <v>45636536.050889574</v>
      </c>
      <c r="FJ75" s="35">
        <v>8945993.378594093</v>
      </c>
      <c r="FK75" s="36">
        <v>54582529.429483667</v>
      </c>
      <c r="FL75" s="35">
        <v>2447184.4393853475</v>
      </c>
      <c r="FM75" s="37">
        <v>77143876.966468513</v>
      </c>
    </row>
    <row r="76" spans="1:169">
      <c r="A76" s="359"/>
      <c r="B76" s="31" t="s">
        <v>78</v>
      </c>
      <c r="C76" s="32" t="s">
        <v>427</v>
      </c>
      <c r="D76" s="33">
        <v>42037.334933055339</v>
      </c>
      <c r="E76" s="33">
        <v>1085.344556288662</v>
      </c>
      <c r="F76" s="33">
        <v>12378.981828718306</v>
      </c>
      <c r="G76" s="33">
        <v>63866.820247402051</v>
      </c>
      <c r="H76" s="33">
        <v>5049.1389971594872</v>
      </c>
      <c r="I76" s="33">
        <v>137996.5820384773</v>
      </c>
      <c r="J76" s="33">
        <v>110248.11759351664</v>
      </c>
      <c r="K76" s="33">
        <v>85024.888565136818</v>
      </c>
      <c r="L76" s="33">
        <v>125908.54400233999</v>
      </c>
      <c r="M76" s="33">
        <v>54681.975250809264</v>
      </c>
      <c r="N76" s="33">
        <v>48083.906177428202</v>
      </c>
      <c r="O76" s="33">
        <v>1977.9980617117913</v>
      </c>
      <c r="P76" s="33">
        <v>46420.993773344075</v>
      </c>
      <c r="Q76" s="33">
        <v>5087.8015686668186</v>
      </c>
      <c r="R76" s="33">
        <v>11205.753545161926</v>
      </c>
      <c r="S76" s="33">
        <v>7645.9001477532411</v>
      </c>
      <c r="T76" s="33">
        <v>8219.5456393489858</v>
      </c>
      <c r="U76" s="33">
        <v>33482.040571479083</v>
      </c>
      <c r="V76" s="33">
        <v>4343.0170682935059</v>
      </c>
      <c r="W76" s="33">
        <v>5481.9249078335624</v>
      </c>
      <c r="X76" s="33">
        <v>15888.807875295366</v>
      </c>
      <c r="Y76" s="33">
        <v>32842.312122431904</v>
      </c>
      <c r="Z76" s="33">
        <v>17950.014039485421</v>
      </c>
      <c r="AA76" s="33">
        <v>21222.568923890154</v>
      </c>
      <c r="AB76" s="33">
        <v>502.89816641769204</v>
      </c>
      <c r="AC76" s="33">
        <v>6259.7310639463976</v>
      </c>
      <c r="AD76" s="33">
        <v>68953.617832732605</v>
      </c>
      <c r="AE76" s="33">
        <v>3616.3096963990706</v>
      </c>
      <c r="AF76" s="33">
        <v>3836.5084681750845</v>
      </c>
      <c r="AG76" s="33">
        <v>7344.486586025283</v>
      </c>
      <c r="AH76" s="33">
        <v>7101.4864755735525</v>
      </c>
      <c r="AI76" s="33">
        <v>5285.977476345035</v>
      </c>
      <c r="AJ76" s="33">
        <v>170063.11807732744</v>
      </c>
      <c r="AK76" s="33">
        <v>14229.426378019705</v>
      </c>
      <c r="AL76" s="33">
        <v>21274.204224661684</v>
      </c>
      <c r="AM76" s="33">
        <v>9269.8496505138974</v>
      </c>
      <c r="AN76" s="33">
        <v>118999.70547676418</v>
      </c>
      <c r="AO76" s="33">
        <v>8914.835750554299</v>
      </c>
      <c r="AP76" s="33">
        <v>12321.084379123551</v>
      </c>
      <c r="AQ76" s="33">
        <v>187365.26060965715</v>
      </c>
      <c r="AR76" s="33">
        <v>635793.20968791051</v>
      </c>
      <c r="AS76" s="33">
        <v>24668.640813292965</v>
      </c>
      <c r="AT76" s="33">
        <v>319800.60000057588</v>
      </c>
      <c r="AU76" s="33">
        <v>157645.58628746745</v>
      </c>
      <c r="AV76" s="33">
        <v>31015.096413255797</v>
      </c>
      <c r="AW76" s="33">
        <v>96239.649176012099</v>
      </c>
      <c r="AX76" s="33">
        <v>200596.00697416932</v>
      </c>
      <c r="AY76" s="33">
        <v>109119.07405849465</v>
      </c>
      <c r="AZ76" s="33">
        <v>14024.434158212152</v>
      </c>
      <c r="BA76" s="33">
        <v>122136.34987827766</v>
      </c>
      <c r="BB76" s="33">
        <v>27793.223704889086</v>
      </c>
      <c r="BC76" s="33">
        <v>55998.097615938437</v>
      </c>
      <c r="BD76" s="33">
        <v>113464.34562646138</v>
      </c>
      <c r="BE76" s="33">
        <v>131366.04394450918</v>
      </c>
      <c r="BF76" s="33">
        <v>59127.486495709731</v>
      </c>
      <c r="BG76" s="33">
        <v>5183.3410399735949</v>
      </c>
      <c r="BH76" s="33">
        <v>60259.111906012266</v>
      </c>
      <c r="BI76" s="33">
        <v>726990.93338018516</v>
      </c>
      <c r="BJ76" s="33">
        <v>3426.5108631126641</v>
      </c>
      <c r="BK76" s="33">
        <v>191041.48799620813</v>
      </c>
      <c r="BL76" s="33">
        <v>39745.16731548417</v>
      </c>
      <c r="BM76" s="33">
        <v>361892.57854897779</v>
      </c>
      <c r="BN76" s="33">
        <v>21297.454465908162</v>
      </c>
      <c r="BO76" s="33">
        <v>148340.5811359885</v>
      </c>
      <c r="BP76" s="33">
        <v>102422.25747072276</v>
      </c>
      <c r="BQ76" s="33">
        <v>2085045.3797559242</v>
      </c>
      <c r="BR76" s="33">
        <v>2356483.5436930037</v>
      </c>
      <c r="BS76" s="33">
        <v>1058462.1399790093</v>
      </c>
      <c r="BT76" s="33">
        <v>2524426.2730583306</v>
      </c>
      <c r="BU76" s="33">
        <v>16882487.284429643</v>
      </c>
      <c r="BV76" s="33">
        <v>2540227.9704989325</v>
      </c>
      <c r="BW76" s="33">
        <v>66628.658691463454</v>
      </c>
      <c r="BX76" s="33">
        <v>750960.39085883251</v>
      </c>
      <c r="BY76" s="33">
        <v>3819826.7499721069</v>
      </c>
      <c r="BZ76" s="33">
        <v>1450379.8980595018</v>
      </c>
      <c r="CA76" s="33">
        <v>396056.97845648351</v>
      </c>
      <c r="CB76" s="33">
        <v>772094.38262882293</v>
      </c>
      <c r="CC76" s="33">
        <v>1111110.2959242449</v>
      </c>
      <c r="CD76" s="33">
        <v>4370385.6515577091</v>
      </c>
      <c r="CE76" s="33">
        <v>2372466.6809090883</v>
      </c>
      <c r="CF76" s="33">
        <v>1102267.7704587081</v>
      </c>
      <c r="CG76" s="33">
        <v>525821.50651701656</v>
      </c>
      <c r="CH76" s="33">
        <v>687654.83050585771</v>
      </c>
      <c r="CI76" s="33">
        <v>605415.3956148267</v>
      </c>
      <c r="CJ76" s="33">
        <v>926665.78652543761</v>
      </c>
      <c r="CK76" s="33">
        <v>212215.43619151579</v>
      </c>
      <c r="CL76" s="33">
        <v>17022.524087448197</v>
      </c>
      <c r="CM76" s="33">
        <v>7769284.8485415215</v>
      </c>
      <c r="CN76" s="33">
        <v>267131.60393502633</v>
      </c>
      <c r="CO76" s="33">
        <v>43211.14309156614</v>
      </c>
      <c r="CP76" s="33">
        <v>401374.47063093586</v>
      </c>
      <c r="CQ76" s="33">
        <v>949.20026909694093</v>
      </c>
      <c r="CR76" s="33">
        <v>155381.7840286374</v>
      </c>
      <c r="CS76" s="33">
        <v>579599.18418995861</v>
      </c>
      <c r="CT76" s="33">
        <v>127406.73063390906</v>
      </c>
      <c r="CU76" s="33">
        <v>816910.53123295191</v>
      </c>
      <c r="CV76" s="33">
        <v>51817.560283147373</v>
      </c>
      <c r="CW76" s="33">
        <v>24694.134602941631</v>
      </c>
      <c r="CX76" s="33">
        <v>260950.17364917666</v>
      </c>
      <c r="CY76" s="33">
        <v>298120.24329756398</v>
      </c>
      <c r="CZ76" s="33">
        <v>65435.460877546277</v>
      </c>
      <c r="DA76" s="33">
        <v>62737.135228517618</v>
      </c>
      <c r="DB76" s="33">
        <v>3105896.7666947665</v>
      </c>
      <c r="DC76" s="33">
        <v>328249.85999642417</v>
      </c>
      <c r="DD76" s="33">
        <v>319879.05111862603</v>
      </c>
      <c r="DE76" s="33">
        <v>198527.49431391319</v>
      </c>
      <c r="DF76" s="33">
        <v>5804467.945325519</v>
      </c>
      <c r="DG76" s="33">
        <v>320387.73782762355</v>
      </c>
      <c r="DH76" s="33">
        <v>22612.911562075777</v>
      </c>
      <c r="DI76" s="33">
        <v>21994.795514077734</v>
      </c>
      <c r="DJ76" s="33">
        <v>1876.4772484998714</v>
      </c>
      <c r="DK76" s="33">
        <v>5361.971908738924</v>
      </c>
      <c r="DL76" s="33">
        <v>37558.220540823721</v>
      </c>
      <c r="DM76" s="33">
        <v>3376.5126225501585</v>
      </c>
      <c r="DN76" s="33">
        <v>13.633087149379767</v>
      </c>
      <c r="DO76" s="33">
        <v>1374.343275094521</v>
      </c>
      <c r="DP76" s="33">
        <v>0</v>
      </c>
      <c r="DQ76" s="33">
        <v>23641.254158546042</v>
      </c>
      <c r="DR76" s="33">
        <v>14650.988159149798</v>
      </c>
      <c r="DS76" s="33">
        <v>0</v>
      </c>
      <c r="DT76" s="33">
        <v>5808.4055365898776</v>
      </c>
      <c r="DU76" s="33">
        <v>0</v>
      </c>
      <c r="DV76" s="33">
        <v>112042.06692245236</v>
      </c>
      <c r="DW76" s="33">
        <v>5127.5577160010653</v>
      </c>
      <c r="DX76" s="33">
        <v>5115.4530050360927</v>
      </c>
      <c r="DY76" s="33">
        <v>0</v>
      </c>
      <c r="DZ76" s="33">
        <v>0</v>
      </c>
      <c r="EA76" s="33">
        <v>15.66113622018316</v>
      </c>
      <c r="EB76" s="33">
        <v>10.695757905509227</v>
      </c>
      <c r="EC76" s="33">
        <v>44.329412661621447</v>
      </c>
      <c r="ED76" s="33">
        <v>0</v>
      </c>
      <c r="EE76" s="33">
        <v>0</v>
      </c>
      <c r="EF76" s="33">
        <v>5013.5784265412512</v>
      </c>
      <c r="EG76" s="33">
        <v>226.37955995661912</v>
      </c>
      <c r="EH76" s="33">
        <v>0</v>
      </c>
      <c r="EI76" s="33">
        <v>5109.1947814005871</v>
      </c>
      <c r="EJ76" s="33">
        <v>507548.10754469549</v>
      </c>
      <c r="EK76" s="33">
        <v>93.069392487551681</v>
      </c>
      <c r="EL76" s="33">
        <v>0</v>
      </c>
      <c r="EM76" s="33">
        <v>0</v>
      </c>
      <c r="EN76" s="33">
        <v>0</v>
      </c>
      <c r="EO76" s="33">
        <v>2324.8843965579927</v>
      </c>
      <c r="EP76" s="33">
        <v>8.3770024434329073</v>
      </c>
      <c r="EQ76" s="33">
        <v>11627.442586634119</v>
      </c>
      <c r="ER76" s="33">
        <v>4001.7686998514373</v>
      </c>
      <c r="ES76" s="33">
        <v>677.18959963634506</v>
      </c>
      <c r="ET76" s="33">
        <v>78.402646062216689</v>
      </c>
      <c r="EU76" s="33">
        <v>0</v>
      </c>
      <c r="EV76" s="33">
        <v>2722.4838868409065</v>
      </c>
      <c r="EW76" s="33">
        <v>171.66791596290363</v>
      </c>
      <c r="EX76" s="33">
        <v>125.07307942476191</v>
      </c>
      <c r="EY76" s="33">
        <v>0</v>
      </c>
      <c r="EZ76" s="33">
        <v>0</v>
      </c>
      <c r="FA76" s="34">
        <v>73739727.566930354</v>
      </c>
      <c r="FB76" s="35">
        <v>0</v>
      </c>
      <c r="FC76" s="35">
        <v>0</v>
      </c>
      <c r="FD76" s="34">
        <v>0</v>
      </c>
      <c r="FE76" s="35">
        <v>0</v>
      </c>
      <c r="FF76" s="34">
        <v>0</v>
      </c>
      <c r="FG76" s="35">
        <v>13332609.428844225</v>
      </c>
      <c r="FH76" s="35">
        <v>2547298.8307375484</v>
      </c>
      <c r="FI76" s="34">
        <v>15879908.259581773</v>
      </c>
      <c r="FJ76" s="35">
        <v>22013410.007510543</v>
      </c>
      <c r="FK76" s="36">
        <v>37893318.267092317</v>
      </c>
      <c r="FL76" s="35">
        <v>13303879.669973487</v>
      </c>
      <c r="FM76" s="37">
        <v>98329166.164049074</v>
      </c>
    </row>
    <row r="77" spans="1:169">
      <c r="A77" s="359"/>
      <c r="B77" s="31" t="s">
        <v>79</v>
      </c>
      <c r="C77" s="32" t="s">
        <v>244</v>
      </c>
      <c r="D77" s="33">
        <v>0</v>
      </c>
      <c r="E77" s="33">
        <v>0</v>
      </c>
      <c r="F77" s="33">
        <v>0</v>
      </c>
      <c r="G77" s="33">
        <v>0</v>
      </c>
      <c r="H77" s="33">
        <v>0</v>
      </c>
      <c r="I77" s="33">
        <v>717077.35995179007</v>
      </c>
      <c r="J77" s="33">
        <v>149727.16787545694</v>
      </c>
      <c r="K77" s="33">
        <v>82178.1380303919</v>
      </c>
      <c r="L77" s="33">
        <v>164607.43629542849</v>
      </c>
      <c r="M77" s="33">
        <v>155222.07239224546</v>
      </c>
      <c r="N77" s="33">
        <v>4584.2641428092329</v>
      </c>
      <c r="O77" s="33">
        <v>15702.386261075728</v>
      </c>
      <c r="P77" s="33">
        <v>34433.973711430728</v>
      </c>
      <c r="Q77" s="33">
        <v>14216.742402026073</v>
      </c>
      <c r="R77" s="33">
        <v>6718.9848889191162</v>
      </c>
      <c r="S77" s="33">
        <v>19375.650564977928</v>
      </c>
      <c r="T77" s="33">
        <v>6881.6121744148531</v>
      </c>
      <c r="U77" s="33">
        <v>31468.797159408954</v>
      </c>
      <c r="V77" s="33">
        <v>7679.313117741196</v>
      </c>
      <c r="W77" s="33">
        <v>9207.2901494825364</v>
      </c>
      <c r="X77" s="33">
        <v>8946.5209750628037</v>
      </c>
      <c r="Y77" s="33">
        <v>56353.399513603581</v>
      </c>
      <c r="Z77" s="33">
        <v>15430.38370314546</v>
      </c>
      <c r="AA77" s="33">
        <v>24968.119208662061</v>
      </c>
      <c r="AB77" s="33">
        <v>12758.792142185857</v>
      </c>
      <c r="AC77" s="33">
        <v>20213.181719343524</v>
      </c>
      <c r="AD77" s="33">
        <v>185899.16774617438</v>
      </c>
      <c r="AE77" s="33">
        <v>9913.4917794443063</v>
      </c>
      <c r="AF77" s="33">
        <v>18022.470039962696</v>
      </c>
      <c r="AG77" s="33">
        <v>9740.6421944328777</v>
      </c>
      <c r="AH77" s="33">
        <v>67426.554357433313</v>
      </c>
      <c r="AI77" s="33">
        <v>25113.285877822127</v>
      </c>
      <c r="AJ77" s="33">
        <v>28617.298599369351</v>
      </c>
      <c r="AK77" s="33">
        <v>21390.319972860852</v>
      </c>
      <c r="AL77" s="33">
        <v>193699.36179470658</v>
      </c>
      <c r="AM77" s="33">
        <v>158836.56825792723</v>
      </c>
      <c r="AN77" s="33">
        <v>63144.241297699897</v>
      </c>
      <c r="AO77" s="33">
        <v>40982.741937014929</v>
      </c>
      <c r="AP77" s="33">
        <v>14187.207826014188</v>
      </c>
      <c r="AQ77" s="33">
        <v>88211.902945750189</v>
      </c>
      <c r="AR77" s="33">
        <v>245361.0176886211</v>
      </c>
      <c r="AS77" s="33">
        <v>245761.18788406087</v>
      </c>
      <c r="AT77" s="33">
        <v>490701.65000839427</v>
      </c>
      <c r="AU77" s="33">
        <v>145084.30086124269</v>
      </c>
      <c r="AV77" s="33">
        <v>6787.9341623471173</v>
      </c>
      <c r="AW77" s="33">
        <v>28072.088212697425</v>
      </c>
      <c r="AX77" s="33">
        <v>188149.32827539547</v>
      </c>
      <c r="AY77" s="33">
        <v>87287.971474864637</v>
      </c>
      <c r="AZ77" s="33">
        <v>14458.425337315959</v>
      </c>
      <c r="BA77" s="33">
        <v>102331.20417984825</v>
      </c>
      <c r="BB77" s="33">
        <v>18061.809718845136</v>
      </c>
      <c r="BC77" s="33">
        <v>51028.030821362991</v>
      </c>
      <c r="BD77" s="33">
        <v>161888.5503311677</v>
      </c>
      <c r="BE77" s="33">
        <v>955543.4130260403</v>
      </c>
      <c r="BF77" s="33">
        <v>567707.40617566195</v>
      </c>
      <c r="BG77" s="33">
        <v>144621.92869462626</v>
      </c>
      <c r="BH77" s="33">
        <v>91099.400262741736</v>
      </c>
      <c r="BI77" s="33">
        <v>475097.65422760748</v>
      </c>
      <c r="BJ77" s="33">
        <v>11593.813225038466</v>
      </c>
      <c r="BK77" s="33">
        <v>503634.50368449691</v>
      </c>
      <c r="BL77" s="33">
        <v>95211.594046349259</v>
      </c>
      <c r="BM77" s="33">
        <v>1697602.0155969991</v>
      </c>
      <c r="BN77" s="33">
        <v>22774.578528245802</v>
      </c>
      <c r="BO77" s="33">
        <v>64560.22866617926</v>
      </c>
      <c r="BP77" s="33">
        <v>81155.056920990377</v>
      </c>
      <c r="BQ77" s="33">
        <v>1157084.1891120484</v>
      </c>
      <c r="BR77" s="33">
        <v>1123416.4432732482</v>
      </c>
      <c r="BS77" s="33">
        <v>2096663.1746342632</v>
      </c>
      <c r="BT77" s="33">
        <v>1355722.2676782177</v>
      </c>
      <c r="BU77" s="33">
        <v>1476748.0403708257</v>
      </c>
      <c r="BV77" s="33">
        <v>4616835.9671036946</v>
      </c>
      <c r="BW77" s="33">
        <v>178366.46949143047</v>
      </c>
      <c r="BX77" s="33">
        <v>257460.59178138844</v>
      </c>
      <c r="BY77" s="33">
        <v>1827030.0439920509</v>
      </c>
      <c r="BZ77" s="33">
        <v>474971.68126883951</v>
      </c>
      <c r="CA77" s="33">
        <v>394088.34648290084</v>
      </c>
      <c r="CB77" s="33">
        <v>144070.7167055959</v>
      </c>
      <c r="CC77" s="33">
        <v>172941.07319998118</v>
      </c>
      <c r="CD77" s="33">
        <v>1883575.6703129406</v>
      </c>
      <c r="CE77" s="33">
        <v>1674775.4973780054</v>
      </c>
      <c r="CF77" s="33">
        <v>523295.10311479098</v>
      </c>
      <c r="CG77" s="33">
        <v>307162.33320993278</v>
      </c>
      <c r="CH77" s="33">
        <v>640441.25823113404</v>
      </c>
      <c r="CI77" s="33">
        <v>1113401.8800262595</v>
      </c>
      <c r="CJ77" s="33">
        <v>1093664.7381520825</v>
      </c>
      <c r="CK77" s="33">
        <v>64553.595871079509</v>
      </c>
      <c r="CL77" s="33">
        <v>370148.55140886991</v>
      </c>
      <c r="CM77" s="33">
        <v>623908.34370894264</v>
      </c>
      <c r="CN77" s="33">
        <v>169752.06743947079</v>
      </c>
      <c r="CO77" s="33">
        <v>102223.48742294681</v>
      </c>
      <c r="CP77" s="33">
        <v>264356.2460061867</v>
      </c>
      <c r="CQ77" s="33">
        <v>15935.61347310165</v>
      </c>
      <c r="CR77" s="33">
        <v>64801.836825089915</v>
      </c>
      <c r="CS77" s="33">
        <v>444009.39837091789</v>
      </c>
      <c r="CT77" s="33">
        <v>281364.73623869894</v>
      </c>
      <c r="CU77" s="33">
        <v>399653.76904799743</v>
      </c>
      <c r="CV77" s="33">
        <v>164895.93290262099</v>
      </c>
      <c r="CW77" s="33">
        <v>12094.053222705377</v>
      </c>
      <c r="CX77" s="33">
        <v>153603.45895288102</v>
      </c>
      <c r="CY77" s="33">
        <v>115095.04884903065</v>
      </c>
      <c r="CZ77" s="33">
        <v>5564.249524705795</v>
      </c>
      <c r="DA77" s="33">
        <v>20058.4108415419</v>
      </c>
      <c r="DB77" s="33">
        <v>919002.87631844613</v>
      </c>
      <c r="DC77" s="33">
        <v>93173.96904683164</v>
      </c>
      <c r="DD77" s="33">
        <v>478760.77330231987</v>
      </c>
      <c r="DE77" s="33">
        <v>229412.74109290176</v>
      </c>
      <c r="DF77" s="33">
        <v>577255.90560585633</v>
      </c>
      <c r="DG77" s="33">
        <v>92901.45103954451</v>
      </c>
      <c r="DH77" s="33">
        <v>0</v>
      </c>
      <c r="DI77" s="33">
        <v>0</v>
      </c>
      <c r="DJ77" s="33">
        <v>0</v>
      </c>
      <c r="DK77" s="33">
        <v>0</v>
      </c>
      <c r="DL77" s="33">
        <v>0</v>
      </c>
      <c r="DM77" s="33">
        <v>0</v>
      </c>
      <c r="DN77" s="33">
        <v>0</v>
      </c>
      <c r="DO77" s="33">
        <v>0</v>
      </c>
      <c r="DP77" s="33">
        <v>0</v>
      </c>
      <c r="DQ77" s="33">
        <v>0</v>
      </c>
      <c r="DR77" s="33">
        <v>0</v>
      </c>
      <c r="DS77" s="33">
        <v>0</v>
      </c>
      <c r="DT77" s="33">
        <v>0</v>
      </c>
      <c r="DU77" s="33">
        <v>0</v>
      </c>
      <c r="DV77" s="33">
        <v>0</v>
      </c>
      <c r="DW77" s="33">
        <v>0</v>
      </c>
      <c r="DX77" s="33">
        <v>0</v>
      </c>
      <c r="DY77" s="33">
        <v>0</v>
      </c>
      <c r="DZ77" s="33">
        <v>0</v>
      </c>
      <c r="EA77" s="33">
        <v>0</v>
      </c>
      <c r="EB77" s="33">
        <v>0</v>
      </c>
      <c r="EC77" s="33">
        <v>0</v>
      </c>
      <c r="ED77" s="33">
        <v>0</v>
      </c>
      <c r="EE77" s="33">
        <v>0</v>
      </c>
      <c r="EF77" s="33">
        <v>0</v>
      </c>
      <c r="EG77" s="33">
        <v>0</v>
      </c>
      <c r="EH77" s="33">
        <v>0</v>
      </c>
      <c r="EI77" s="33">
        <v>0</v>
      </c>
      <c r="EJ77" s="33">
        <v>0</v>
      </c>
      <c r="EK77" s="33">
        <v>0</v>
      </c>
      <c r="EL77" s="33">
        <v>0</v>
      </c>
      <c r="EM77" s="33">
        <v>0</v>
      </c>
      <c r="EN77" s="33">
        <v>0</v>
      </c>
      <c r="EO77" s="33">
        <v>0</v>
      </c>
      <c r="EP77" s="33">
        <v>0</v>
      </c>
      <c r="EQ77" s="33">
        <v>0</v>
      </c>
      <c r="ER77" s="33">
        <v>0</v>
      </c>
      <c r="ES77" s="33">
        <v>0</v>
      </c>
      <c r="ET77" s="33">
        <v>0</v>
      </c>
      <c r="EU77" s="33">
        <v>0</v>
      </c>
      <c r="EV77" s="33">
        <v>0</v>
      </c>
      <c r="EW77" s="33">
        <v>0</v>
      </c>
      <c r="EX77" s="33">
        <v>0</v>
      </c>
      <c r="EY77" s="33">
        <v>0</v>
      </c>
      <c r="EZ77" s="33">
        <v>0</v>
      </c>
      <c r="FA77" s="34">
        <v>37152753.935049675</v>
      </c>
      <c r="FB77" s="35">
        <v>0</v>
      </c>
      <c r="FC77" s="35">
        <v>0</v>
      </c>
      <c r="FD77" s="34">
        <v>0</v>
      </c>
      <c r="FE77" s="35">
        <v>0</v>
      </c>
      <c r="FF77" s="34">
        <v>0</v>
      </c>
      <c r="FG77" s="35">
        <v>24490500.117854565</v>
      </c>
      <c r="FH77" s="35">
        <v>107888.77917625009</v>
      </c>
      <c r="FI77" s="34">
        <v>24598388.897030815</v>
      </c>
      <c r="FJ77" s="35">
        <v>15570805.811057581</v>
      </c>
      <c r="FK77" s="36">
        <v>40169194.708088398</v>
      </c>
      <c r="FL77" s="35">
        <v>6045933.3261133051</v>
      </c>
      <c r="FM77" s="37">
        <v>71276015.317024708</v>
      </c>
    </row>
    <row r="78" spans="1:169">
      <c r="A78" s="359"/>
      <c r="B78" s="31" t="s">
        <v>80</v>
      </c>
      <c r="C78" s="32" t="s">
        <v>428</v>
      </c>
      <c r="D78" s="33">
        <v>103800.92999145843</v>
      </c>
      <c r="E78" s="33">
        <v>16351.987642259708</v>
      </c>
      <c r="F78" s="33">
        <v>16221.191762130158</v>
      </c>
      <c r="G78" s="33">
        <v>48873.658379326567</v>
      </c>
      <c r="H78" s="33">
        <v>15601.698187558814</v>
      </c>
      <c r="I78" s="33">
        <v>20716.878835468324</v>
      </c>
      <c r="J78" s="33">
        <v>3609.1536375441096</v>
      </c>
      <c r="K78" s="33">
        <v>6112.076346647179</v>
      </c>
      <c r="L78" s="33">
        <v>1109.525909893377</v>
      </c>
      <c r="M78" s="33">
        <v>3251.8729749953668</v>
      </c>
      <c r="N78" s="33">
        <v>1140.298911345333</v>
      </c>
      <c r="O78" s="33">
        <v>10450.161437454335</v>
      </c>
      <c r="P78" s="33">
        <v>1567.4854151154127</v>
      </c>
      <c r="Q78" s="33">
        <v>976.1494660782796</v>
      </c>
      <c r="R78" s="33">
        <v>246.63846776216016</v>
      </c>
      <c r="S78" s="33">
        <v>10640.478087720483</v>
      </c>
      <c r="T78" s="33">
        <v>568.69194721518033</v>
      </c>
      <c r="U78" s="33">
        <v>5632.5592490767322</v>
      </c>
      <c r="V78" s="33">
        <v>829.72109420562924</v>
      </c>
      <c r="W78" s="33">
        <v>6070.6372128079902</v>
      </c>
      <c r="X78" s="33">
        <v>1844.3129772020918</v>
      </c>
      <c r="Y78" s="33">
        <v>19549.11002340764</v>
      </c>
      <c r="Z78" s="33">
        <v>7044.1281082731148</v>
      </c>
      <c r="AA78" s="33">
        <v>1827.2829602722293</v>
      </c>
      <c r="AB78" s="33">
        <v>10818.487617307601</v>
      </c>
      <c r="AC78" s="33">
        <v>1275.669674857018</v>
      </c>
      <c r="AD78" s="33">
        <v>7374.5461725925925</v>
      </c>
      <c r="AE78" s="33">
        <v>1023.0448115298256</v>
      </c>
      <c r="AF78" s="33">
        <v>1387.2262310146959</v>
      </c>
      <c r="AG78" s="33">
        <v>3424.1063911666133</v>
      </c>
      <c r="AH78" s="33">
        <v>9914.787964573361</v>
      </c>
      <c r="AI78" s="33">
        <v>23963.961387655138</v>
      </c>
      <c r="AJ78" s="33">
        <v>12436.56706247243</v>
      </c>
      <c r="AK78" s="33">
        <v>16607.650615417078</v>
      </c>
      <c r="AL78" s="33">
        <v>27862.565683645975</v>
      </c>
      <c r="AM78" s="33">
        <v>13098.917143706378</v>
      </c>
      <c r="AN78" s="33">
        <v>4200.8837586313648</v>
      </c>
      <c r="AO78" s="33">
        <v>9891.9377992047139</v>
      </c>
      <c r="AP78" s="33">
        <v>9847.4891414231024</v>
      </c>
      <c r="AQ78" s="33">
        <v>5917.414528275187</v>
      </c>
      <c r="AR78" s="33">
        <v>2838.2116088319335</v>
      </c>
      <c r="AS78" s="33">
        <v>4031.2519325595704</v>
      </c>
      <c r="AT78" s="33">
        <v>12076.881195416565</v>
      </c>
      <c r="AU78" s="33">
        <v>2331.1193729784668</v>
      </c>
      <c r="AV78" s="33">
        <v>2477.4425754719723</v>
      </c>
      <c r="AW78" s="33">
        <v>4206.2761844973274</v>
      </c>
      <c r="AX78" s="33">
        <v>3347.0142273561078</v>
      </c>
      <c r="AY78" s="33">
        <v>7204.7295062752437</v>
      </c>
      <c r="AZ78" s="33">
        <v>2454.1587699324186</v>
      </c>
      <c r="BA78" s="33">
        <v>71763.002316900966</v>
      </c>
      <c r="BB78" s="33">
        <v>1412.8447432751339</v>
      </c>
      <c r="BC78" s="33">
        <v>4856.6908802478592</v>
      </c>
      <c r="BD78" s="33">
        <v>31940.302903665259</v>
      </c>
      <c r="BE78" s="33">
        <v>1381.2474961869361</v>
      </c>
      <c r="BF78" s="33">
        <v>50298.334219342119</v>
      </c>
      <c r="BG78" s="33">
        <v>11217.906595506303</v>
      </c>
      <c r="BH78" s="33">
        <v>13128.49948247176</v>
      </c>
      <c r="BI78" s="33">
        <v>8402.5277820066149</v>
      </c>
      <c r="BJ78" s="33">
        <v>1135.9733794295764</v>
      </c>
      <c r="BK78" s="33">
        <v>12191.100339135235</v>
      </c>
      <c r="BL78" s="33">
        <v>835.85124640389631</v>
      </c>
      <c r="BM78" s="33">
        <v>7861.748121692498</v>
      </c>
      <c r="BN78" s="33">
        <v>227.51693573306272</v>
      </c>
      <c r="BO78" s="33">
        <v>3575.4845623850865</v>
      </c>
      <c r="BP78" s="33">
        <v>3824.2994654069817</v>
      </c>
      <c r="BQ78" s="33">
        <v>280242.02748241322</v>
      </c>
      <c r="BR78" s="33">
        <v>1824.4196643749433</v>
      </c>
      <c r="BS78" s="33">
        <v>7223.6667333905607</v>
      </c>
      <c r="BT78" s="33">
        <v>5597.1316504161123</v>
      </c>
      <c r="BU78" s="33">
        <v>11599.944088120905</v>
      </c>
      <c r="BV78" s="33">
        <v>5244.6188288191806</v>
      </c>
      <c r="BW78" s="33">
        <v>351525.89706100448</v>
      </c>
      <c r="BX78" s="33">
        <v>114481.99592722871</v>
      </c>
      <c r="BY78" s="33">
        <v>2508.6911242770657</v>
      </c>
      <c r="BZ78" s="33">
        <v>5577.9713041551931</v>
      </c>
      <c r="CA78" s="33">
        <v>1328.2302084735607</v>
      </c>
      <c r="CB78" s="33">
        <v>102112.65642735244</v>
      </c>
      <c r="CC78" s="33">
        <v>231512.91728923612</v>
      </c>
      <c r="CD78" s="33">
        <v>58335.049847858565</v>
      </c>
      <c r="CE78" s="33">
        <v>13717.185587927543</v>
      </c>
      <c r="CF78" s="33">
        <v>3165.080835063065</v>
      </c>
      <c r="CG78" s="33">
        <v>7950.1143720433192</v>
      </c>
      <c r="CH78" s="33">
        <v>5626.7640490259191</v>
      </c>
      <c r="CI78" s="33">
        <v>1856.2958610612436</v>
      </c>
      <c r="CJ78" s="33">
        <v>15953.867379436493</v>
      </c>
      <c r="CK78" s="33">
        <v>22346.995534777103</v>
      </c>
      <c r="CL78" s="33">
        <v>6835.5753979455649</v>
      </c>
      <c r="CM78" s="33">
        <v>3407.4821923602044</v>
      </c>
      <c r="CN78" s="33">
        <v>2686.057764418656</v>
      </c>
      <c r="CO78" s="33">
        <v>117492.8134232638</v>
      </c>
      <c r="CP78" s="33">
        <v>156630.71917827419</v>
      </c>
      <c r="CQ78" s="33">
        <v>614.75309148287431</v>
      </c>
      <c r="CR78" s="33">
        <v>181987.32906429641</v>
      </c>
      <c r="CS78" s="33">
        <v>227037.45800326427</v>
      </c>
      <c r="CT78" s="33">
        <v>51428.96537449451</v>
      </c>
      <c r="CU78" s="33">
        <v>25865.997815415103</v>
      </c>
      <c r="CV78" s="33">
        <v>10265.478128283421</v>
      </c>
      <c r="CW78" s="33">
        <v>3283.0107506512222</v>
      </c>
      <c r="CX78" s="33">
        <v>25999.026138804988</v>
      </c>
      <c r="CY78" s="33">
        <v>24399.201019159256</v>
      </c>
      <c r="CZ78" s="33">
        <v>73521.172229395277</v>
      </c>
      <c r="DA78" s="33">
        <v>3662.465469275709</v>
      </c>
      <c r="DB78" s="33">
        <v>1637170.2385068508</v>
      </c>
      <c r="DC78" s="33">
        <v>165986.04102102265</v>
      </c>
      <c r="DD78" s="33">
        <v>551409.43420120573</v>
      </c>
      <c r="DE78" s="33">
        <v>264224.54975170596</v>
      </c>
      <c r="DF78" s="33">
        <v>189530.58771020584</v>
      </c>
      <c r="DG78" s="33">
        <v>30580.038562329053</v>
      </c>
      <c r="DH78" s="33">
        <v>41063.528432531792</v>
      </c>
      <c r="DI78" s="33">
        <v>3398.6102326020678</v>
      </c>
      <c r="DJ78" s="33">
        <v>1731.7411614978048</v>
      </c>
      <c r="DK78" s="33">
        <v>4948.3933091015915</v>
      </c>
      <c r="DL78" s="33">
        <v>12427.624609143899</v>
      </c>
      <c r="DM78" s="33">
        <v>88124.505964153766</v>
      </c>
      <c r="DN78" s="33">
        <v>75.409159985579535</v>
      </c>
      <c r="DO78" s="33">
        <v>1093.9551228452299</v>
      </c>
      <c r="DP78" s="33">
        <v>616.74466027014057</v>
      </c>
      <c r="DQ78" s="33">
        <v>17103.665102253202</v>
      </c>
      <c r="DR78" s="33">
        <v>1981.9072886826568</v>
      </c>
      <c r="DS78" s="33">
        <v>35828.473482335983</v>
      </c>
      <c r="DT78" s="33">
        <v>18286.095852088802</v>
      </c>
      <c r="DU78" s="33">
        <v>6501.9698681000309</v>
      </c>
      <c r="DV78" s="33">
        <v>37476.148875605795</v>
      </c>
      <c r="DW78" s="33">
        <v>6351.3841379425257</v>
      </c>
      <c r="DX78" s="33">
        <v>30282.66336586843</v>
      </c>
      <c r="DY78" s="33">
        <v>4570.6687499564678</v>
      </c>
      <c r="DZ78" s="33">
        <v>75491.127413379261</v>
      </c>
      <c r="EA78" s="33">
        <v>27458.616936488488</v>
      </c>
      <c r="EB78" s="33">
        <v>4324.3981900446279</v>
      </c>
      <c r="EC78" s="33">
        <v>561187.46826060617</v>
      </c>
      <c r="ED78" s="33">
        <v>2735.0487596283679</v>
      </c>
      <c r="EE78" s="33">
        <v>30999.621891770399</v>
      </c>
      <c r="EF78" s="33">
        <v>298161.56673146109</v>
      </c>
      <c r="EG78" s="33">
        <v>7843.3986087459061</v>
      </c>
      <c r="EH78" s="33">
        <v>141676.73236682292</v>
      </c>
      <c r="EI78" s="33">
        <v>43397.869817234816</v>
      </c>
      <c r="EJ78" s="33">
        <v>28892.606388358032</v>
      </c>
      <c r="EK78" s="33">
        <v>21333.246869031511</v>
      </c>
      <c r="EL78" s="33">
        <v>8493.422978053055</v>
      </c>
      <c r="EM78" s="33">
        <v>7184.7402069383206</v>
      </c>
      <c r="EN78" s="33">
        <v>74397.434128369307</v>
      </c>
      <c r="EO78" s="33">
        <v>43326.580546569829</v>
      </c>
      <c r="EP78" s="33">
        <v>44036.015925891479</v>
      </c>
      <c r="EQ78" s="33">
        <v>94127.622010646781</v>
      </c>
      <c r="ER78" s="33">
        <v>6014.9535354428881</v>
      </c>
      <c r="ES78" s="33">
        <v>1632.0130447962097</v>
      </c>
      <c r="ET78" s="33">
        <v>3254.4075501425068</v>
      </c>
      <c r="EU78" s="33">
        <v>5394.2658617976713</v>
      </c>
      <c r="EV78" s="33">
        <v>18312.586882810505</v>
      </c>
      <c r="EW78" s="33">
        <v>2913.971020539183</v>
      </c>
      <c r="EX78" s="33">
        <v>6776.0270516196424</v>
      </c>
      <c r="EY78" s="33">
        <v>643.08634754782906</v>
      </c>
      <c r="EZ78" s="33">
        <v>109127.3586702192</v>
      </c>
      <c r="FA78" s="34">
        <v>7712851.8942722837</v>
      </c>
      <c r="FB78" s="35">
        <v>305194.71054041164</v>
      </c>
      <c r="FC78" s="35">
        <v>1100292.1134148305</v>
      </c>
      <c r="FD78" s="34">
        <v>1405486.8239552421</v>
      </c>
      <c r="FE78" s="35">
        <v>0</v>
      </c>
      <c r="FF78" s="34">
        <v>1405486.8239552421</v>
      </c>
      <c r="FG78" s="35">
        <v>4944522.0785587784</v>
      </c>
      <c r="FH78" s="35">
        <v>748281.51937772275</v>
      </c>
      <c r="FI78" s="34">
        <v>5692803.5979365008</v>
      </c>
      <c r="FJ78" s="35">
        <v>7925549.7809591182</v>
      </c>
      <c r="FK78" s="36">
        <v>15023840.202850861</v>
      </c>
      <c r="FL78" s="35">
        <v>5448520.7649093708</v>
      </c>
      <c r="FM78" s="37">
        <v>17288171.332213771</v>
      </c>
    </row>
    <row r="79" spans="1:169">
      <c r="A79" s="359"/>
      <c r="B79" s="31" t="s">
        <v>429</v>
      </c>
      <c r="C79" s="32" t="s">
        <v>246</v>
      </c>
      <c r="D79" s="33">
        <v>120625.93620294522</v>
      </c>
      <c r="E79" s="33">
        <v>16248.27091882507</v>
      </c>
      <c r="F79" s="33">
        <v>107224.04503512182</v>
      </c>
      <c r="G79" s="33">
        <v>116726.56694429179</v>
      </c>
      <c r="H79" s="33">
        <v>18203.115566135617</v>
      </c>
      <c r="I79" s="33">
        <v>1654882.147217158</v>
      </c>
      <c r="J79" s="33">
        <v>345542.65816891531</v>
      </c>
      <c r="K79" s="33">
        <v>189651.96938749502</v>
      </c>
      <c r="L79" s="33">
        <v>516585.74853302084</v>
      </c>
      <c r="M79" s="33">
        <v>358223.88322683168</v>
      </c>
      <c r="N79" s="33">
        <v>10579.635213377622</v>
      </c>
      <c r="O79" s="33">
        <v>36238.208237271021</v>
      </c>
      <c r="P79" s="33">
        <v>79467.253514463679</v>
      </c>
      <c r="Q79" s="33">
        <v>32809.616516520335</v>
      </c>
      <c r="R79" s="33">
        <v>15506.17654536205</v>
      </c>
      <c r="S79" s="33">
        <v>44715.424027403846</v>
      </c>
      <c r="T79" s="33">
        <v>15881.490293150075</v>
      </c>
      <c r="U79" s="33">
        <v>72624.173515958202</v>
      </c>
      <c r="V79" s="33">
        <v>17722.436784653168</v>
      </c>
      <c r="W79" s="33">
        <v>21248.725651653225</v>
      </c>
      <c r="X79" s="33">
        <v>20646.918544923508</v>
      </c>
      <c r="Y79" s="33">
        <v>130053.24111240028</v>
      </c>
      <c r="Z79" s="33">
        <v>35610.476555497975</v>
      </c>
      <c r="AA79" s="33">
        <v>57621.809076189646</v>
      </c>
      <c r="AB79" s="33">
        <v>29444.93650946912</v>
      </c>
      <c r="AC79" s="33">
        <v>46648.29129180243</v>
      </c>
      <c r="AD79" s="33">
        <v>429020.95515364624</v>
      </c>
      <c r="AE79" s="33">
        <v>22878.508622121739</v>
      </c>
      <c r="AF79" s="33">
        <v>41592.533223881896</v>
      </c>
      <c r="AG79" s="33">
        <v>22479.603694475161</v>
      </c>
      <c r="AH79" s="33">
        <v>155608.03796955172</v>
      </c>
      <c r="AI79" s="33">
        <v>57956.826945351509</v>
      </c>
      <c r="AJ79" s="33">
        <v>66043.44133366739</v>
      </c>
      <c r="AK79" s="33">
        <v>49364.909036761543</v>
      </c>
      <c r="AL79" s="33">
        <v>447022.36280756176</v>
      </c>
      <c r="AM79" s="33">
        <v>366565.47231239884</v>
      </c>
      <c r="AN79" s="33">
        <v>145725.25010422419</v>
      </c>
      <c r="AO79" s="33">
        <v>94580.601429293121</v>
      </c>
      <c r="AP79" s="33">
        <v>32741.456168301473</v>
      </c>
      <c r="AQ79" s="33">
        <v>203576.78475135154</v>
      </c>
      <c r="AR79" s="33">
        <v>566247.92591836362</v>
      </c>
      <c r="AS79" s="33">
        <v>585770.79983409145</v>
      </c>
      <c r="AT79" s="33">
        <v>982574.09621852229</v>
      </c>
      <c r="AU79" s="33">
        <v>334827.77834862121</v>
      </c>
      <c r="AV79" s="33">
        <v>15665.298737798737</v>
      </c>
      <c r="AW79" s="33">
        <v>64785.196427657502</v>
      </c>
      <c r="AX79" s="33">
        <v>434213.91019062448</v>
      </c>
      <c r="AY79" s="33">
        <v>339728.58496606082</v>
      </c>
      <c r="AZ79" s="33">
        <v>33367.376107390635</v>
      </c>
      <c r="BA79" s="33">
        <v>236161.52504350813</v>
      </c>
      <c r="BB79" s="33">
        <v>41683.321939155721</v>
      </c>
      <c r="BC79" s="33">
        <v>117763.27343481162</v>
      </c>
      <c r="BD79" s="33">
        <v>373608.88342632039</v>
      </c>
      <c r="BE79" s="33">
        <v>2367185.5283722491</v>
      </c>
      <c r="BF79" s="33">
        <v>1114187.2249727938</v>
      </c>
      <c r="BG79" s="33">
        <v>333760.70875941386</v>
      </c>
      <c r="BH79" s="33">
        <v>210240.595417957</v>
      </c>
      <c r="BI79" s="33">
        <v>1096437.6649945839</v>
      </c>
      <c r="BJ79" s="33">
        <v>26756.380267779132</v>
      </c>
      <c r="BK79" s="33">
        <v>1126984.424132375</v>
      </c>
      <c r="BL79" s="33">
        <v>219730.77940430294</v>
      </c>
      <c r="BM79" s="33">
        <v>3917752.010578339</v>
      </c>
      <c r="BN79" s="33">
        <v>52559.522196211379</v>
      </c>
      <c r="BO79" s="33">
        <v>148993.08750607294</v>
      </c>
      <c r="BP79" s="33">
        <v>187290.88708640292</v>
      </c>
      <c r="BQ79" s="33">
        <v>3442925.2017125199</v>
      </c>
      <c r="BR79" s="33">
        <v>2453331.0897499816</v>
      </c>
      <c r="BS79" s="33">
        <v>4879029.1685723206</v>
      </c>
      <c r="BT79" s="33">
        <v>3122491.7697738577</v>
      </c>
      <c r="BU79" s="33">
        <v>3388948.4470471889</v>
      </c>
      <c r="BV79" s="33">
        <v>4095625.0415671519</v>
      </c>
      <c r="BW79" s="33">
        <v>415822.45973852259</v>
      </c>
      <c r="BX79" s="33">
        <v>22520507.30701904</v>
      </c>
      <c r="BY79" s="33">
        <v>4054507.1025062269</v>
      </c>
      <c r="BZ79" s="33">
        <v>1126913.1174886737</v>
      </c>
      <c r="CA79" s="33">
        <v>902028.74906443269</v>
      </c>
      <c r="CB79" s="33">
        <v>907964.97634332057</v>
      </c>
      <c r="CC79" s="33">
        <v>3854336.8597615631</v>
      </c>
      <c r="CD79" s="33">
        <v>3167382.3231337797</v>
      </c>
      <c r="CE79" s="33">
        <v>3688159.8123940038</v>
      </c>
      <c r="CF79" s="33">
        <v>982018.07785591611</v>
      </c>
      <c r="CG79" s="33">
        <v>697782.26142981951</v>
      </c>
      <c r="CH79" s="33">
        <v>1550851.8747187867</v>
      </c>
      <c r="CI79" s="33">
        <v>2507938.4436951312</v>
      </c>
      <c r="CJ79" s="33">
        <v>2297480.5887456103</v>
      </c>
      <c r="CK79" s="33">
        <v>148977.78023963346</v>
      </c>
      <c r="CL79" s="33">
        <v>590833.3327001381</v>
      </c>
      <c r="CM79" s="33">
        <v>1213410.1703012113</v>
      </c>
      <c r="CN79" s="33">
        <v>464570.62244905205</v>
      </c>
      <c r="CO79" s="33">
        <v>235912.93465727888</v>
      </c>
      <c r="CP79" s="33">
        <v>610085.40563930373</v>
      </c>
      <c r="CQ79" s="33">
        <v>36776.453580074667</v>
      </c>
      <c r="CR79" s="33">
        <v>149550.67452684444</v>
      </c>
      <c r="CS79" s="33">
        <v>1024691.7105429824</v>
      </c>
      <c r="CT79" s="33">
        <v>380882.84472834883</v>
      </c>
      <c r="CU79" s="33">
        <v>885997.36517588794</v>
      </c>
      <c r="CV79" s="33">
        <v>380549.3671249313</v>
      </c>
      <c r="CW79" s="33">
        <v>27910.841819190045</v>
      </c>
      <c r="CX79" s="33">
        <v>354488.42226592737</v>
      </c>
      <c r="CY79" s="33">
        <v>265618.12185249972</v>
      </c>
      <c r="CZ79" s="33">
        <v>12841.260532531252</v>
      </c>
      <c r="DA79" s="33">
        <v>46291.108682391699</v>
      </c>
      <c r="DB79" s="33">
        <v>1774062.2190806679</v>
      </c>
      <c r="DC79" s="33">
        <v>179864.9629367415</v>
      </c>
      <c r="DD79" s="33">
        <v>924209.72967573954</v>
      </c>
      <c r="DE79" s="33">
        <v>442863.11505256535</v>
      </c>
      <c r="DF79" s="33">
        <v>1114346.7765618747</v>
      </c>
      <c r="DG79" s="33">
        <v>179338.88852152083</v>
      </c>
      <c r="DH79" s="33">
        <v>15321.696760460305</v>
      </c>
      <c r="DI79" s="33">
        <v>92888.39775523344</v>
      </c>
      <c r="DJ79" s="33">
        <v>21981.461075946452</v>
      </c>
      <c r="DK79" s="33">
        <v>260904.19239095863</v>
      </c>
      <c r="DL79" s="33">
        <v>445807.97244423348</v>
      </c>
      <c r="DM79" s="33">
        <v>45742.2418894453</v>
      </c>
      <c r="DN79" s="33">
        <v>2642.430873995801</v>
      </c>
      <c r="DO79" s="33">
        <v>1205101.1743891924</v>
      </c>
      <c r="DP79" s="33">
        <v>179363.03809212087</v>
      </c>
      <c r="DQ79" s="33">
        <v>416201.70562688605</v>
      </c>
      <c r="DR79" s="33">
        <v>197724.91508585319</v>
      </c>
      <c r="DS79" s="33">
        <v>239168.38452240443</v>
      </c>
      <c r="DT79" s="33">
        <v>1160963.8533323915</v>
      </c>
      <c r="DU79" s="33">
        <v>0</v>
      </c>
      <c r="DV79" s="33">
        <v>24638.200779225554</v>
      </c>
      <c r="DW79" s="33">
        <v>100542.34616561359</v>
      </c>
      <c r="DX79" s="33">
        <v>66627.019683142717</v>
      </c>
      <c r="DY79" s="33">
        <v>1058.4610116910069</v>
      </c>
      <c r="DZ79" s="33">
        <v>384.8920552044479</v>
      </c>
      <c r="EA79" s="33">
        <v>1832.0722977715741</v>
      </c>
      <c r="EB79" s="33">
        <v>4180.4332269190154</v>
      </c>
      <c r="EC79" s="33">
        <v>46610.064618776792</v>
      </c>
      <c r="ED79" s="33">
        <v>122.40178889859106</v>
      </c>
      <c r="EE79" s="33">
        <v>3048.7395238860458</v>
      </c>
      <c r="EF79" s="33">
        <v>5092.067968743313</v>
      </c>
      <c r="EG79" s="33">
        <v>137673.20786077087</v>
      </c>
      <c r="EH79" s="33">
        <v>9463.7694734111265</v>
      </c>
      <c r="EI79" s="33">
        <v>87638.755412326151</v>
      </c>
      <c r="EJ79" s="33">
        <v>125711.7418392754</v>
      </c>
      <c r="EK79" s="33">
        <v>18568.022973161547</v>
      </c>
      <c r="EL79" s="33">
        <v>81047.043917286908</v>
      </c>
      <c r="EM79" s="33">
        <v>1126.5780242759997</v>
      </c>
      <c r="EN79" s="33">
        <v>6928.3142630925104</v>
      </c>
      <c r="EO79" s="33">
        <v>11752.031763748288</v>
      </c>
      <c r="EP79" s="33">
        <v>3057.9180401156527</v>
      </c>
      <c r="EQ79" s="33">
        <v>203381.44266457937</v>
      </c>
      <c r="ER79" s="33">
        <v>14792.358415652359</v>
      </c>
      <c r="ES79" s="33">
        <v>4723.9138043976582</v>
      </c>
      <c r="ET79" s="33">
        <v>309.88209586441496</v>
      </c>
      <c r="EU79" s="33">
        <v>233.43116831792952</v>
      </c>
      <c r="EV79" s="33">
        <v>1952.5860599698931</v>
      </c>
      <c r="EW79" s="33">
        <v>840.37787786426611</v>
      </c>
      <c r="EX79" s="33">
        <v>6391.7130592543963</v>
      </c>
      <c r="EY79" s="33">
        <v>352.93604081581793</v>
      </c>
      <c r="EZ79" s="33">
        <v>12250.02274114894</v>
      </c>
      <c r="FA79" s="34">
        <v>107940429.67424433</v>
      </c>
      <c r="FB79" s="35">
        <v>71208.641581490112</v>
      </c>
      <c r="FC79" s="35">
        <v>128071.47734300315</v>
      </c>
      <c r="FD79" s="34">
        <v>199280.11892449326</v>
      </c>
      <c r="FE79" s="35">
        <v>0</v>
      </c>
      <c r="FF79" s="34">
        <v>199280.11892449326</v>
      </c>
      <c r="FG79" s="35">
        <v>27197324.949699119</v>
      </c>
      <c r="FH79" s="35">
        <v>3378174.068317187</v>
      </c>
      <c r="FI79" s="34">
        <v>30575499.018016305</v>
      </c>
      <c r="FJ79" s="35">
        <v>25036061.557829753</v>
      </c>
      <c r="FK79" s="36">
        <v>55810840.694770552</v>
      </c>
      <c r="FL79" s="35">
        <v>13848876.81225004</v>
      </c>
      <c r="FM79" s="37">
        <v>149902393.55676469</v>
      </c>
    </row>
    <row r="80" spans="1:169">
      <c r="A80" s="359"/>
      <c r="B80" s="31" t="s">
        <v>82</v>
      </c>
      <c r="C80" s="32" t="s">
        <v>430</v>
      </c>
      <c r="D80" s="33">
        <v>0</v>
      </c>
      <c r="E80" s="33">
        <v>0</v>
      </c>
      <c r="F80" s="33">
        <v>0</v>
      </c>
      <c r="G80" s="33">
        <v>0</v>
      </c>
      <c r="H80" s="33">
        <v>0</v>
      </c>
      <c r="I80" s="33">
        <v>4308062.8179975851</v>
      </c>
      <c r="J80" s="33">
        <v>2446859.2586170756</v>
      </c>
      <c r="K80" s="33">
        <v>977044.15726415475</v>
      </c>
      <c r="L80" s="33">
        <v>1460571.3973965077</v>
      </c>
      <c r="M80" s="33">
        <v>2642734.0676647313</v>
      </c>
      <c r="N80" s="33">
        <v>1749739.6575817026</v>
      </c>
      <c r="O80" s="33">
        <v>0</v>
      </c>
      <c r="P80" s="33">
        <v>0</v>
      </c>
      <c r="Q80" s="33">
        <v>0</v>
      </c>
      <c r="R80" s="33">
        <v>0</v>
      </c>
      <c r="S80" s="33">
        <v>0</v>
      </c>
      <c r="T80" s="33">
        <v>0</v>
      </c>
      <c r="U80" s="33">
        <v>0</v>
      </c>
      <c r="V80" s="33">
        <v>0</v>
      </c>
      <c r="W80" s="33">
        <v>0</v>
      </c>
      <c r="X80" s="33">
        <v>0</v>
      </c>
      <c r="Y80" s="33">
        <v>0</v>
      </c>
      <c r="Z80" s="33">
        <v>0</v>
      </c>
      <c r="AA80" s="33">
        <v>0</v>
      </c>
      <c r="AB80" s="33">
        <v>0</v>
      </c>
      <c r="AC80" s="33">
        <v>0</v>
      </c>
      <c r="AD80" s="33">
        <v>0</v>
      </c>
      <c r="AE80" s="33">
        <v>0</v>
      </c>
      <c r="AF80" s="33">
        <v>0</v>
      </c>
      <c r="AG80" s="33">
        <v>0</v>
      </c>
      <c r="AH80" s="33">
        <v>0</v>
      </c>
      <c r="AI80" s="33">
        <v>0</v>
      </c>
      <c r="AJ80" s="33">
        <v>0</v>
      </c>
      <c r="AK80" s="33">
        <v>0</v>
      </c>
      <c r="AL80" s="33">
        <v>0</v>
      </c>
      <c r="AM80" s="33">
        <v>0</v>
      </c>
      <c r="AN80" s="33">
        <v>0</v>
      </c>
      <c r="AO80" s="33">
        <v>0</v>
      </c>
      <c r="AP80" s="33">
        <v>0</v>
      </c>
      <c r="AQ80" s="33">
        <v>0</v>
      </c>
      <c r="AR80" s="33">
        <v>18069.931071235864</v>
      </c>
      <c r="AS80" s="33">
        <v>15931.70530334523</v>
      </c>
      <c r="AT80" s="33">
        <v>0</v>
      </c>
      <c r="AU80" s="33">
        <v>0</v>
      </c>
      <c r="AV80" s="33">
        <v>0</v>
      </c>
      <c r="AW80" s="33">
        <v>0</v>
      </c>
      <c r="AX80" s="33">
        <v>0</v>
      </c>
      <c r="AY80" s="33">
        <v>0</v>
      </c>
      <c r="AZ80" s="33">
        <v>0</v>
      </c>
      <c r="BA80" s="33">
        <v>0</v>
      </c>
      <c r="BB80" s="33">
        <v>0</v>
      </c>
      <c r="BC80" s="33">
        <v>0</v>
      </c>
      <c r="BD80" s="33">
        <v>0</v>
      </c>
      <c r="BE80" s="33">
        <v>1855521.9776911528</v>
      </c>
      <c r="BF80" s="33">
        <v>20316.612323056743</v>
      </c>
      <c r="BG80" s="33">
        <v>20913.269021350548</v>
      </c>
      <c r="BH80" s="33">
        <v>0</v>
      </c>
      <c r="BI80" s="33">
        <v>0</v>
      </c>
      <c r="BJ80" s="33">
        <v>0</v>
      </c>
      <c r="BK80" s="33">
        <v>0</v>
      </c>
      <c r="BL80" s="33">
        <v>462299.72817318613</v>
      </c>
      <c r="BM80" s="33">
        <v>4413306.3333602101</v>
      </c>
      <c r="BN80" s="33">
        <v>302594.78014446941</v>
      </c>
      <c r="BO80" s="33">
        <v>1821646.1313210935</v>
      </c>
      <c r="BP80" s="33">
        <v>1631956.8033991896</v>
      </c>
      <c r="BQ80" s="33">
        <v>2961731.8893591249</v>
      </c>
      <c r="BR80" s="33">
        <v>230.05960536060954</v>
      </c>
      <c r="BS80" s="33">
        <v>544.18412520952779</v>
      </c>
      <c r="BT80" s="33">
        <v>58057.198494391909</v>
      </c>
      <c r="BU80" s="33">
        <v>110001.32417601695</v>
      </c>
      <c r="BV80" s="33">
        <v>32166.863103574466</v>
      </c>
      <c r="BW80" s="33">
        <v>1744.0798819265397</v>
      </c>
      <c r="BX80" s="33">
        <v>339539.13540341571</v>
      </c>
      <c r="BY80" s="33">
        <v>17317490.676130973</v>
      </c>
      <c r="BZ80" s="33">
        <v>150558.69178272344</v>
      </c>
      <c r="CA80" s="33">
        <v>381.46323453804337</v>
      </c>
      <c r="CB80" s="33">
        <v>0</v>
      </c>
      <c r="CC80" s="33">
        <v>617474.65948125243</v>
      </c>
      <c r="CD80" s="33">
        <v>42315.807962468389</v>
      </c>
      <c r="CE80" s="33">
        <v>43293.481383809791</v>
      </c>
      <c r="CF80" s="33">
        <v>21569.702762023178</v>
      </c>
      <c r="CG80" s="33">
        <v>128455.09964444459</v>
      </c>
      <c r="CH80" s="33">
        <v>20124.180441687873</v>
      </c>
      <c r="CI80" s="33">
        <v>0</v>
      </c>
      <c r="CJ80" s="33">
        <v>0</v>
      </c>
      <c r="CK80" s="33">
        <v>0</v>
      </c>
      <c r="CL80" s="33">
        <v>0</v>
      </c>
      <c r="CM80" s="33">
        <v>0</v>
      </c>
      <c r="CN80" s="33">
        <v>0</v>
      </c>
      <c r="CO80" s="33">
        <v>0</v>
      </c>
      <c r="CP80" s="33">
        <v>0</v>
      </c>
      <c r="CQ80" s="33">
        <v>0</v>
      </c>
      <c r="CR80" s="33">
        <v>0</v>
      </c>
      <c r="CS80" s="33">
        <v>0</v>
      </c>
      <c r="CT80" s="33">
        <v>0</v>
      </c>
      <c r="CU80" s="33">
        <v>0</v>
      </c>
      <c r="CV80" s="33">
        <v>0</v>
      </c>
      <c r="CW80" s="33">
        <v>0</v>
      </c>
      <c r="CX80" s="33">
        <v>290209.89227646741</v>
      </c>
      <c r="CY80" s="33">
        <v>2506.1390831894955</v>
      </c>
      <c r="CZ80" s="33">
        <v>0</v>
      </c>
      <c r="DA80" s="33">
        <v>0</v>
      </c>
      <c r="DB80" s="33">
        <v>3825757.6683261944</v>
      </c>
      <c r="DC80" s="33">
        <v>367867.78853141848</v>
      </c>
      <c r="DD80" s="33">
        <v>1690017.7964492207</v>
      </c>
      <c r="DE80" s="33">
        <v>796952.57279478968</v>
      </c>
      <c r="DF80" s="33">
        <v>518509.82735402253</v>
      </c>
      <c r="DG80" s="33">
        <v>1331131.1255677179</v>
      </c>
      <c r="DH80" s="33">
        <v>0</v>
      </c>
      <c r="DI80" s="33">
        <v>0</v>
      </c>
      <c r="DJ80" s="33">
        <v>0</v>
      </c>
      <c r="DK80" s="33">
        <v>5344.8974301803682</v>
      </c>
      <c r="DL80" s="33">
        <v>0</v>
      </c>
      <c r="DM80" s="33">
        <v>3699.3073694832729</v>
      </c>
      <c r="DN80" s="33">
        <v>0</v>
      </c>
      <c r="DO80" s="33">
        <v>1178.706284839039</v>
      </c>
      <c r="DP80" s="33">
        <v>0</v>
      </c>
      <c r="DQ80" s="33">
        <v>0</v>
      </c>
      <c r="DR80" s="33">
        <v>0</v>
      </c>
      <c r="DS80" s="33">
        <v>0</v>
      </c>
      <c r="DT80" s="33">
        <v>2554.2454319728167</v>
      </c>
      <c r="DU80" s="33">
        <v>0</v>
      </c>
      <c r="DV80" s="33">
        <v>0</v>
      </c>
      <c r="DW80" s="33">
        <v>0</v>
      </c>
      <c r="DX80" s="33">
        <v>0</v>
      </c>
      <c r="DY80" s="33">
        <v>0</v>
      </c>
      <c r="DZ80" s="33">
        <v>0</v>
      </c>
      <c r="EA80" s="33">
        <v>0</v>
      </c>
      <c r="EB80" s="33">
        <v>0</v>
      </c>
      <c r="EC80" s="33">
        <v>0</v>
      </c>
      <c r="ED80" s="33">
        <v>0</v>
      </c>
      <c r="EE80" s="33">
        <v>0</v>
      </c>
      <c r="EF80" s="33">
        <v>0</v>
      </c>
      <c r="EG80" s="33">
        <v>517626.6985020407</v>
      </c>
      <c r="EH80" s="33">
        <v>0</v>
      </c>
      <c r="EI80" s="33">
        <v>6838.1296468299324</v>
      </c>
      <c r="EJ80" s="33">
        <v>0</v>
      </c>
      <c r="EK80" s="33">
        <v>0</v>
      </c>
      <c r="EL80" s="33">
        <v>0</v>
      </c>
      <c r="EM80" s="33">
        <v>0</v>
      </c>
      <c r="EN80" s="33">
        <v>0</v>
      </c>
      <c r="EO80" s="33">
        <v>0</v>
      </c>
      <c r="EP80" s="33">
        <v>0</v>
      </c>
      <c r="EQ80" s="33">
        <v>0</v>
      </c>
      <c r="ER80" s="33">
        <v>0</v>
      </c>
      <c r="ES80" s="33">
        <v>0</v>
      </c>
      <c r="ET80" s="33">
        <v>0</v>
      </c>
      <c r="EU80" s="33">
        <v>0</v>
      </c>
      <c r="EV80" s="33">
        <v>0</v>
      </c>
      <c r="EW80" s="33">
        <v>0</v>
      </c>
      <c r="EX80" s="33">
        <v>0</v>
      </c>
      <c r="EY80" s="33">
        <v>0</v>
      </c>
      <c r="EZ80" s="33">
        <v>0</v>
      </c>
      <c r="FA80" s="34">
        <v>55353441.920351341</v>
      </c>
      <c r="FB80" s="35">
        <v>0</v>
      </c>
      <c r="FC80" s="35">
        <v>0</v>
      </c>
      <c r="FD80" s="34">
        <v>0</v>
      </c>
      <c r="FE80" s="35">
        <v>0</v>
      </c>
      <c r="FF80" s="34">
        <v>0</v>
      </c>
      <c r="FG80" s="35">
        <v>52470606.034403972</v>
      </c>
      <c r="FH80" s="35">
        <v>3268671.0381556</v>
      </c>
      <c r="FI80" s="34">
        <v>55739277.072559573</v>
      </c>
      <c r="FJ80" s="35">
        <v>10118608.493883098</v>
      </c>
      <c r="FK80" s="36">
        <v>65857885.566442668</v>
      </c>
      <c r="FL80" s="35">
        <v>2733932.4326865622</v>
      </c>
      <c r="FM80" s="37">
        <v>118477395.05410743</v>
      </c>
    </row>
    <row r="81" spans="1:169">
      <c r="A81" s="359"/>
      <c r="B81" s="31" t="s">
        <v>83</v>
      </c>
      <c r="C81" s="32" t="s">
        <v>431</v>
      </c>
      <c r="D81" s="33">
        <v>0</v>
      </c>
      <c r="E81" s="33">
        <v>0</v>
      </c>
      <c r="F81" s="33">
        <v>0</v>
      </c>
      <c r="G81" s="33">
        <v>0</v>
      </c>
      <c r="H81" s="33">
        <v>0</v>
      </c>
      <c r="I81" s="33">
        <v>19166.086424157485</v>
      </c>
      <c r="J81" s="33">
        <v>20291.813109201736</v>
      </c>
      <c r="K81" s="33">
        <v>4448.5726942732954</v>
      </c>
      <c r="L81" s="33">
        <v>1135.5358527329902</v>
      </c>
      <c r="M81" s="33">
        <v>8365.2717811818638</v>
      </c>
      <c r="N81" s="33">
        <v>1306.579671188349</v>
      </c>
      <c r="O81" s="33">
        <v>0</v>
      </c>
      <c r="P81" s="33">
        <v>0</v>
      </c>
      <c r="Q81" s="33">
        <v>0</v>
      </c>
      <c r="R81" s="33">
        <v>0</v>
      </c>
      <c r="S81" s="33">
        <v>0</v>
      </c>
      <c r="T81" s="33">
        <v>0</v>
      </c>
      <c r="U81" s="33">
        <v>0</v>
      </c>
      <c r="V81" s="33">
        <v>0</v>
      </c>
      <c r="W81" s="33">
        <v>0</v>
      </c>
      <c r="X81" s="33">
        <v>0</v>
      </c>
      <c r="Y81" s="33">
        <v>0</v>
      </c>
      <c r="Z81" s="33">
        <v>0</v>
      </c>
      <c r="AA81" s="33">
        <v>0</v>
      </c>
      <c r="AB81" s="33">
        <v>0</v>
      </c>
      <c r="AC81" s="33">
        <v>0</v>
      </c>
      <c r="AD81" s="33">
        <v>0</v>
      </c>
      <c r="AE81" s="33">
        <v>0</v>
      </c>
      <c r="AF81" s="33">
        <v>0</v>
      </c>
      <c r="AG81" s="33">
        <v>0</v>
      </c>
      <c r="AH81" s="33">
        <v>0</v>
      </c>
      <c r="AI81" s="33">
        <v>0</v>
      </c>
      <c r="AJ81" s="33">
        <v>0</v>
      </c>
      <c r="AK81" s="33">
        <v>0</v>
      </c>
      <c r="AL81" s="33">
        <v>475520.81716789247</v>
      </c>
      <c r="AM81" s="33">
        <v>264292.52804279525</v>
      </c>
      <c r="AN81" s="33">
        <v>189334.10075744125</v>
      </c>
      <c r="AO81" s="33">
        <v>46615.309769214888</v>
      </c>
      <c r="AP81" s="33">
        <v>41002.195074284326</v>
      </c>
      <c r="AQ81" s="33">
        <v>33953.029959910666</v>
      </c>
      <c r="AR81" s="33">
        <v>720025.02908443019</v>
      </c>
      <c r="AS81" s="33">
        <v>23176.163094501102</v>
      </c>
      <c r="AT81" s="33">
        <v>1204596.8749958391</v>
      </c>
      <c r="AU81" s="33">
        <v>358925.1558979649</v>
      </c>
      <c r="AV81" s="33">
        <v>12071.970267198802</v>
      </c>
      <c r="AW81" s="33">
        <v>20678.531476409134</v>
      </c>
      <c r="AX81" s="33">
        <v>1144508.2719399314</v>
      </c>
      <c r="AY81" s="33">
        <v>148972.11013011579</v>
      </c>
      <c r="AZ81" s="33">
        <v>5316.7422654944048</v>
      </c>
      <c r="BA81" s="33">
        <v>16396.798679955635</v>
      </c>
      <c r="BB81" s="33">
        <v>1534.4896313847335</v>
      </c>
      <c r="BC81" s="33">
        <v>385305.09392864298</v>
      </c>
      <c r="BD81" s="33">
        <v>731876.27749495406</v>
      </c>
      <c r="BE81" s="33">
        <v>236349.96110009088</v>
      </c>
      <c r="BF81" s="33">
        <v>68716.665057411024</v>
      </c>
      <c r="BG81" s="33">
        <v>176889.54415050865</v>
      </c>
      <c r="BH81" s="33">
        <v>70564.865740414898</v>
      </c>
      <c r="BI81" s="33">
        <v>113496.57342095902</v>
      </c>
      <c r="BJ81" s="33">
        <v>21774.961864747871</v>
      </c>
      <c r="BK81" s="33">
        <v>103030.61252459641</v>
      </c>
      <c r="BL81" s="33">
        <v>0</v>
      </c>
      <c r="BM81" s="33">
        <v>0</v>
      </c>
      <c r="BN81" s="33">
        <v>0</v>
      </c>
      <c r="BO81" s="33">
        <v>0</v>
      </c>
      <c r="BP81" s="33">
        <v>0</v>
      </c>
      <c r="BQ81" s="33">
        <v>0</v>
      </c>
      <c r="BR81" s="33">
        <v>0</v>
      </c>
      <c r="BS81" s="33">
        <v>0</v>
      </c>
      <c r="BT81" s="33">
        <v>0</v>
      </c>
      <c r="BU81" s="33">
        <v>0</v>
      </c>
      <c r="BV81" s="33">
        <v>0</v>
      </c>
      <c r="BW81" s="33">
        <v>0</v>
      </c>
      <c r="BX81" s="33">
        <v>0</v>
      </c>
      <c r="BY81" s="33">
        <v>0</v>
      </c>
      <c r="BZ81" s="33">
        <v>7329785.9232128831</v>
      </c>
      <c r="CA81" s="33">
        <v>0</v>
      </c>
      <c r="CB81" s="33">
        <v>0</v>
      </c>
      <c r="CC81" s="33">
        <v>0</v>
      </c>
      <c r="CD81" s="33">
        <v>959064.48322751746</v>
      </c>
      <c r="CE81" s="33">
        <v>437533.03101867251</v>
      </c>
      <c r="CF81" s="33">
        <v>2544.3742147228349</v>
      </c>
      <c r="CG81" s="33">
        <v>32541.950011397301</v>
      </c>
      <c r="CH81" s="33">
        <v>56650.73292062914</v>
      </c>
      <c r="CI81" s="33">
        <v>65065.612589054304</v>
      </c>
      <c r="CJ81" s="33">
        <v>31073.510400264877</v>
      </c>
      <c r="CK81" s="33">
        <v>320418.04710815195</v>
      </c>
      <c r="CL81" s="33">
        <v>50448.765977137125</v>
      </c>
      <c r="CM81" s="33">
        <v>223117.54760463434</v>
      </c>
      <c r="CN81" s="33">
        <v>51166.388632936156</v>
      </c>
      <c r="CO81" s="33">
        <v>205842.54201613957</v>
      </c>
      <c r="CP81" s="33">
        <v>508935.20709386625</v>
      </c>
      <c r="CQ81" s="33">
        <v>1686.6608365754882</v>
      </c>
      <c r="CR81" s="33">
        <v>28986.312318443073</v>
      </c>
      <c r="CS81" s="33">
        <v>499222.47745223466</v>
      </c>
      <c r="CT81" s="33">
        <v>182441.85805558227</v>
      </c>
      <c r="CU81" s="33">
        <v>296030.60870786471</v>
      </c>
      <c r="CV81" s="33">
        <v>38863.630158509841</v>
      </c>
      <c r="CW81" s="33">
        <v>2001.0305708684623</v>
      </c>
      <c r="CX81" s="33">
        <v>126908.06059966228</v>
      </c>
      <c r="CY81" s="33">
        <v>0</v>
      </c>
      <c r="CZ81" s="33">
        <v>8470.1489079702405</v>
      </c>
      <c r="DA81" s="33">
        <v>0</v>
      </c>
      <c r="DB81" s="33">
        <v>102370.57169818459</v>
      </c>
      <c r="DC81" s="33">
        <v>10378.936480507813</v>
      </c>
      <c r="DD81" s="33">
        <v>8347.7034284202909</v>
      </c>
      <c r="DE81" s="33">
        <v>4000.0552094839636</v>
      </c>
      <c r="DF81" s="33">
        <v>0</v>
      </c>
      <c r="DG81" s="33">
        <v>0</v>
      </c>
      <c r="DH81" s="33">
        <v>0</v>
      </c>
      <c r="DI81" s="33">
        <v>0</v>
      </c>
      <c r="DJ81" s="33">
        <v>0</v>
      </c>
      <c r="DK81" s="33">
        <v>0</v>
      </c>
      <c r="DL81" s="33">
        <v>0</v>
      </c>
      <c r="DM81" s="33">
        <v>0</v>
      </c>
      <c r="DN81" s="33">
        <v>0</v>
      </c>
      <c r="DO81" s="33">
        <v>0</v>
      </c>
      <c r="DP81" s="33">
        <v>0</v>
      </c>
      <c r="DQ81" s="33">
        <v>0</v>
      </c>
      <c r="DR81" s="33">
        <v>0</v>
      </c>
      <c r="DS81" s="33">
        <v>0</v>
      </c>
      <c r="DT81" s="33">
        <v>0</v>
      </c>
      <c r="DU81" s="33">
        <v>0</v>
      </c>
      <c r="DV81" s="33">
        <v>0</v>
      </c>
      <c r="DW81" s="33">
        <v>0</v>
      </c>
      <c r="DX81" s="33">
        <v>0</v>
      </c>
      <c r="DY81" s="33">
        <v>0</v>
      </c>
      <c r="DZ81" s="33">
        <v>0</v>
      </c>
      <c r="EA81" s="33">
        <v>47.688638815108526</v>
      </c>
      <c r="EB81" s="33">
        <v>32.568149394333211</v>
      </c>
      <c r="EC81" s="33">
        <v>0</v>
      </c>
      <c r="ED81" s="33">
        <v>0</v>
      </c>
      <c r="EE81" s="33">
        <v>0</v>
      </c>
      <c r="EF81" s="33">
        <v>0</v>
      </c>
      <c r="EG81" s="33">
        <v>0</v>
      </c>
      <c r="EH81" s="33">
        <v>0</v>
      </c>
      <c r="EI81" s="33">
        <v>24523.194291663414</v>
      </c>
      <c r="EJ81" s="33">
        <v>0</v>
      </c>
      <c r="EK81" s="33">
        <v>0</v>
      </c>
      <c r="EL81" s="33">
        <v>0</v>
      </c>
      <c r="EM81" s="33">
        <v>0</v>
      </c>
      <c r="EN81" s="33">
        <v>0</v>
      </c>
      <c r="EO81" s="33">
        <v>0</v>
      </c>
      <c r="EP81" s="33">
        <v>0</v>
      </c>
      <c r="EQ81" s="33">
        <v>0</v>
      </c>
      <c r="ER81" s="33">
        <v>2.680897773998921E-2</v>
      </c>
      <c r="ES81" s="33">
        <v>0</v>
      </c>
      <c r="ET81" s="33">
        <v>0</v>
      </c>
      <c r="EU81" s="33">
        <v>0</v>
      </c>
      <c r="EV81" s="33">
        <v>0.1451773482383881</v>
      </c>
      <c r="EW81" s="33">
        <v>0</v>
      </c>
      <c r="EX81" s="33">
        <v>0</v>
      </c>
      <c r="EY81" s="33">
        <v>0</v>
      </c>
      <c r="EZ81" s="33">
        <v>0</v>
      </c>
      <c r="FA81" s="34">
        <v>18278138.326568335</v>
      </c>
      <c r="FB81" s="35">
        <v>0</v>
      </c>
      <c r="FC81" s="35">
        <v>0</v>
      </c>
      <c r="FD81" s="34">
        <v>0</v>
      </c>
      <c r="FE81" s="35">
        <v>0</v>
      </c>
      <c r="FF81" s="34">
        <v>0</v>
      </c>
      <c r="FG81" s="35">
        <v>35033301.490421101</v>
      </c>
      <c r="FH81" s="35">
        <v>1024924.9617553396</v>
      </c>
      <c r="FI81" s="34">
        <v>36058226.452176444</v>
      </c>
      <c r="FJ81" s="35">
        <v>8345887.8476152765</v>
      </c>
      <c r="FK81" s="36">
        <v>44404114.299791723</v>
      </c>
      <c r="FL81" s="35">
        <v>3539747.2500158567</v>
      </c>
      <c r="FM81" s="37">
        <v>59142505.376344182</v>
      </c>
    </row>
    <row r="82" spans="1:169">
      <c r="A82" s="359"/>
      <c r="B82" s="31" t="s">
        <v>84</v>
      </c>
      <c r="C82" s="32" t="s">
        <v>432</v>
      </c>
      <c r="D82" s="33">
        <v>5785233.439375231</v>
      </c>
      <c r="E82" s="33">
        <v>1166982.9794384968</v>
      </c>
      <c r="F82" s="33">
        <v>570963.37264685729</v>
      </c>
      <c r="G82" s="33">
        <v>975888.89825866267</v>
      </c>
      <c r="H82" s="33">
        <v>476497.00582766254</v>
      </c>
      <c r="I82" s="33">
        <v>0</v>
      </c>
      <c r="J82" s="33">
        <v>0</v>
      </c>
      <c r="K82" s="33">
        <v>0</v>
      </c>
      <c r="L82" s="33">
        <v>0</v>
      </c>
      <c r="M82" s="33">
        <v>0</v>
      </c>
      <c r="N82" s="33">
        <v>0</v>
      </c>
      <c r="O82" s="33">
        <v>0</v>
      </c>
      <c r="P82" s="33">
        <v>0</v>
      </c>
      <c r="Q82" s="33">
        <v>0</v>
      </c>
      <c r="R82" s="33">
        <v>0</v>
      </c>
      <c r="S82" s="33">
        <v>0</v>
      </c>
      <c r="T82" s="33">
        <v>0</v>
      </c>
      <c r="U82" s="33">
        <v>0</v>
      </c>
      <c r="V82" s="33">
        <v>0</v>
      </c>
      <c r="W82" s="33">
        <v>0</v>
      </c>
      <c r="X82" s="33">
        <v>0</v>
      </c>
      <c r="Y82" s="33">
        <v>0</v>
      </c>
      <c r="Z82" s="33">
        <v>0</v>
      </c>
      <c r="AA82" s="33">
        <v>0</v>
      </c>
      <c r="AB82" s="33">
        <v>0</v>
      </c>
      <c r="AC82" s="33">
        <v>0</v>
      </c>
      <c r="AD82" s="33">
        <v>0</v>
      </c>
      <c r="AE82" s="33">
        <v>0</v>
      </c>
      <c r="AF82" s="33">
        <v>0</v>
      </c>
      <c r="AG82" s="33">
        <v>0</v>
      </c>
      <c r="AH82" s="33">
        <v>0</v>
      </c>
      <c r="AI82" s="33">
        <v>0</v>
      </c>
      <c r="AJ82" s="33">
        <v>0</v>
      </c>
      <c r="AK82" s="33">
        <v>0</v>
      </c>
      <c r="AL82" s="33">
        <v>0</v>
      </c>
      <c r="AM82" s="33">
        <v>0</v>
      </c>
      <c r="AN82" s="33">
        <v>0</v>
      </c>
      <c r="AO82" s="33">
        <v>0</v>
      </c>
      <c r="AP82" s="33">
        <v>0</v>
      </c>
      <c r="AQ82" s="33">
        <v>0</v>
      </c>
      <c r="AR82" s="33">
        <v>0</v>
      </c>
      <c r="AS82" s="33">
        <v>0</v>
      </c>
      <c r="AT82" s="33">
        <v>0</v>
      </c>
      <c r="AU82" s="33">
        <v>0</v>
      </c>
      <c r="AV82" s="33">
        <v>0</v>
      </c>
      <c r="AW82" s="33">
        <v>0</v>
      </c>
      <c r="AX82" s="33">
        <v>0</v>
      </c>
      <c r="AY82" s="33">
        <v>0</v>
      </c>
      <c r="AZ82" s="33">
        <v>0</v>
      </c>
      <c r="BA82" s="33">
        <v>0</v>
      </c>
      <c r="BB82" s="33">
        <v>0</v>
      </c>
      <c r="BC82" s="33">
        <v>0</v>
      </c>
      <c r="BD82" s="33">
        <v>0</v>
      </c>
      <c r="BE82" s="33">
        <v>0</v>
      </c>
      <c r="BF82" s="33">
        <v>0</v>
      </c>
      <c r="BG82" s="33">
        <v>0</v>
      </c>
      <c r="BH82" s="33">
        <v>0</v>
      </c>
      <c r="BI82" s="33">
        <v>0</v>
      </c>
      <c r="BJ82" s="33">
        <v>0</v>
      </c>
      <c r="BK82" s="33">
        <v>0</v>
      </c>
      <c r="BL82" s="33">
        <v>0</v>
      </c>
      <c r="BM82" s="33">
        <v>0</v>
      </c>
      <c r="BN82" s="33">
        <v>0</v>
      </c>
      <c r="BO82" s="33">
        <v>0</v>
      </c>
      <c r="BP82" s="33">
        <v>0</v>
      </c>
      <c r="BQ82" s="33">
        <v>0</v>
      </c>
      <c r="BR82" s="33">
        <v>0</v>
      </c>
      <c r="BS82" s="33">
        <v>0</v>
      </c>
      <c r="BT82" s="33">
        <v>0</v>
      </c>
      <c r="BU82" s="33">
        <v>0</v>
      </c>
      <c r="BV82" s="33">
        <v>0</v>
      </c>
      <c r="BW82" s="33">
        <v>0</v>
      </c>
      <c r="BX82" s="33">
        <v>0</v>
      </c>
      <c r="BY82" s="33">
        <v>0</v>
      </c>
      <c r="BZ82" s="33">
        <v>0</v>
      </c>
      <c r="CA82" s="33">
        <v>2811516.6320190616</v>
      </c>
      <c r="CB82" s="33">
        <v>0</v>
      </c>
      <c r="CC82" s="33">
        <v>0</v>
      </c>
      <c r="CD82" s="33">
        <v>0</v>
      </c>
      <c r="CE82" s="33">
        <v>0</v>
      </c>
      <c r="CF82" s="33">
        <v>0</v>
      </c>
      <c r="CG82" s="33">
        <v>0</v>
      </c>
      <c r="CH82" s="33">
        <v>0</v>
      </c>
      <c r="CI82" s="33">
        <v>13341.618230433789</v>
      </c>
      <c r="CJ82" s="33">
        <v>9313.3170972024709</v>
      </c>
      <c r="CK82" s="33">
        <v>0</v>
      </c>
      <c r="CL82" s="33">
        <v>4.4488430877840033</v>
      </c>
      <c r="CM82" s="33">
        <v>0</v>
      </c>
      <c r="CN82" s="33">
        <v>0</v>
      </c>
      <c r="CO82" s="33">
        <v>0</v>
      </c>
      <c r="CP82" s="33">
        <v>0</v>
      </c>
      <c r="CQ82" s="33">
        <v>0</v>
      </c>
      <c r="CR82" s="33">
        <v>0</v>
      </c>
      <c r="CS82" s="33">
        <v>0</v>
      </c>
      <c r="CT82" s="33">
        <v>0</v>
      </c>
      <c r="CU82" s="33">
        <v>0</v>
      </c>
      <c r="CV82" s="33">
        <v>0</v>
      </c>
      <c r="CW82" s="33">
        <v>0</v>
      </c>
      <c r="CX82" s="33">
        <v>25209.424973146051</v>
      </c>
      <c r="CY82" s="33">
        <v>0</v>
      </c>
      <c r="CZ82" s="33">
        <v>0</v>
      </c>
      <c r="DA82" s="33">
        <v>0</v>
      </c>
      <c r="DB82" s="33">
        <v>0</v>
      </c>
      <c r="DC82" s="33">
        <v>0</v>
      </c>
      <c r="DD82" s="33">
        <v>0</v>
      </c>
      <c r="DE82" s="33">
        <v>0</v>
      </c>
      <c r="DF82" s="33">
        <v>0</v>
      </c>
      <c r="DG82" s="33">
        <v>0</v>
      </c>
      <c r="DH82" s="33">
        <v>0</v>
      </c>
      <c r="DI82" s="33">
        <v>0</v>
      </c>
      <c r="DJ82" s="33">
        <v>0</v>
      </c>
      <c r="DK82" s="33">
        <v>0</v>
      </c>
      <c r="DL82" s="33">
        <v>0</v>
      </c>
      <c r="DM82" s="33">
        <v>0</v>
      </c>
      <c r="DN82" s="33">
        <v>0</v>
      </c>
      <c r="DO82" s="33">
        <v>0</v>
      </c>
      <c r="DP82" s="33">
        <v>0</v>
      </c>
      <c r="DQ82" s="33">
        <v>0</v>
      </c>
      <c r="DR82" s="33">
        <v>0</v>
      </c>
      <c r="DS82" s="33">
        <v>0</v>
      </c>
      <c r="DT82" s="33">
        <v>0</v>
      </c>
      <c r="DU82" s="33">
        <v>0</v>
      </c>
      <c r="DV82" s="33">
        <v>0</v>
      </c>
      <c r="DW82" s="33">
        <v>0</v>
      </c>
      <c r="DX82" s="33">
        <v>0</v>
      </c>
      <c r="DY82" s="33">
        <v>0</v>
      </c>
      <c r="DZ82" s="33">
        <v>0</v>
      </c>
      <c r="EA82" s="33">
        <v>0</v>
      </c>
      <c r="EB82" s="33">
        <v>0</v>
      </c>
      <c r="EC82" s="33">
        <v>0</v>
      </c>
      <c r="ED82" s="33">
        <v>0</v>
      </c>
      <c r="EE82" s="33">
        <v>0</v>
      </c>
      <c r="EF82" s="33">
        <v>0</v>
      </c>
      <c r="EG82" s="33">
        <v>0</v>
      </c>
      <c r="EH82" s="33">
        <v>0</v>
      </c>
      <c r="EI82" s="33">
        <v>3493.5593428549164</v>
      </c>
      <c r="EJ82" s="33">
        <v>0</v>
      </c>
      <c r="EK82" s="33">
        <v>0</v>
      </c>
      <c r="EL82" s="33">
        <v>0</v>
      </c>
      <c r="EM82" s="33">
        <v>44512.001469556824</v>
      </c>
      <c r="EN82" s="33">
        <v>175109.57297219691</v>
      </c>
      <c r="EO82" s="33">
        <v>0</v>
      </c>
      <c r="EP82" s="33">
        <v>0</v>
      </c>
      <c r="EQ82" s="33">
        <v>0</v>
      </c>
      <c r="ER82" s="33">
        <v>0</v>
      </c>
      <c r="ES82" s="33">
        <v>0</v>
      </c>
      <c r="ET82" s="33">
        <v>0</v>
      </c>
      <c r="EU82" s="33">
        <v>0</v>
      </c>
      <c r="EV82" s="33">
        <v>0.20579349706583977</v>
      </c>
      <c r="EW82" s="33">
        <v>313.02835706093623</v>
      </c>
      <c r="EX82" s="33">
        <v>0</v>
      </c>
      <c r="EY82" s="33">
        <v>0</v>
      </c>
      <c r="EZ82" s="33">
        <v>0</v>
      </c>
      <c r="FA82" s="34">
        <v>12058379.504645007</v>
      </c>
      <c r="FB82" s="35">
        <v>17989.664384654676</v>
      </c>
      <c r="FC82" s="35">
        <v>24395.385262025873</v>
      </c>
      <c r="FD82" s="34">
        <v>42385.049646680549</v>
      </c>
      <c r="FE82" s="35">
        <v>0</v>
      </c>
      <c r="FF82" s="34">
        <v>42385.049646680549</v>
      </c>
      <c r="FG82" s="35">
        <v>7964779.6436753217</v>
      </c>
      <c r="FH82" s="35">
        <v>596433.10754817107</v>
      </c>
      <c r="FI82" s="34">
        <v>8561212.7512234934</v>
      </c>
      <c r="FJ82" s="35">
        <v>3680033.4671052424</v>
      </c>
      <c r="FK82" s="36">
        <v>12283631.267975416</v>
      </c>
      <c r="FL82" s="35">
        <v>584685.42931110202</v>
      </c>
      <c r="FM82" s="37">
        <v>23757325.343309287</v>
      </c>
    </row>
    <row r="83" spans="1:169">
      <c r="A83" s="359"/>
      <c r="B83" s="31" t="s">
        <v>433</v>
      </c>
      <c r="C83" s="32" t="s">
        <v>250</v>
      </c>
      <c r="D83" s="33">
        <v>0</v>
      </c>
      <c r="E83" s="33">
        <v>0</v>
      </c>
      <c r="F83" s="33">
        <v>0</v>
      </c>
      <c r="G83" s="33">
        <v>0</v>
      </c>
      <c r="H83" s="33">
        <v>0</v>
      </c>
      <c r="I83" s="33">
        <v>0</v>
      </c>
      <c r="J83" s="33">
        <v>0</v>
      </c>
      <c r="K83" s="33">
        <v>0</v>
      </c>
      <c r="L83" s="33">
        <v>0</v>
      </c>
      <c r="M83" s="33">
        <v>0</v>
      </c>
      <c r="N83" s="33">
        <v>0</v>
      </c>
      <c r="O83" s="33">
        <v>0</v>
      </c>
      <c r="P83" s="33">
        <v>0</v>
      </c>
      <c r="Q83" s="33">
        <v>0</v>
      </c>
      <c r="R83" s="33">
        <v>0</v>
      </c>
      <c r="S83" s="33">
        <v>0</v>
      </c>
      <c r="T83" s="33">
        <v>0</v>
      </c>
      <c r="U83" s="33">
        <v>0</v>
      </c>
      <c r="V83" s="33">
        <v>0</v>
      </c>
      <c r="W83" s="33">
        <v>0</v>
      </c>
      <c r="X83" s="33">
        <v>0</v>
      </c>
      <c r="Y83" s="33">
        <v>0</v>
      </c>
      <c r="Z83" s="33">
        <v>0</v>
      </c>
      <c r="AA83" s="33">
        <v>0</v>
      </c>
      <c r="AB83" s="33">
        <v>0</v>
      </c>
      <c r="AC83" s="33">
        <v>0</v>
      </c>
      <c r="AD83" s="33">
        <v>0</v>
      </c>
      <c r="AE83" s="33">
        <v>0</v>
      </c>
      <c r="AF83" s="33">
        <v>0</v>
      </c>
      <c r="AG83" s="33">
        <v>0</v>
      </c>
      <c r="AH83" s="33">
        <v>0</v>
      </c>
      <c r="AI83" s="33">
        <v>0</v>
      </c>
      <c r="AJ83" s="33">
        <v>0</v>
      </c>
      <c r="AK83" s="33">
        <v>0</v>
      </c>
      <c r="AL83" s="33">
        <v>0</v>
      </c>
      <c r="AM83" s="33">
        <v>0</v>
      </c>
      <c r="AN83" s="33">
        <v>0</v>
      </c>
      <c r="AO83" s="33">
        <v>0</v>
      </c>
      <c r="AP83" s="33">
        <v>0</v>
      </c>
      <c r="AQ83" s="33">
        <v>0</v>
      </c>
      <c r="AR83" s="33">
        <v>0</v>
      </c>
      <c r="AS83" s="33">
        <v>0</v>
      </c>
      <c r="AT83" s="33">
        <v>0</v>
      </c>
      <c r="AU83" s="33">
        <v>0</v>
      </c>
      <c r="AV83" s="33">
        <v>0</v>
      </c>
      <c r="AW83" s="33">
        <v>0</v>
      </c>
      <c r="AX83" s="33">
        <v>0</v>
      </c>
      <c r="AY83" s="33">
        <v>0</v>
      </c>
      <c r="AZ83" s="33">
        <v>0</v>
      </c>
      <c r="BA83" s="33">
        <v>0</v>
      </c>
      <c r="BB83" s="33">
        <v>0</v>
      </c>
      <c r="BC83" s="33">
        <v>0</v>
      </c>
      <c r="BD83" s="33">
        <v>0</v>
      </c>
      <c r="BE83" s="33">
        <v>0</v>
      </c>
      <c r="BF83" s="33">
        <v>0</v>
      </c>
      <c r="BG83" s="33">
        <v>0</v>
      </c>
      <c r="BH83" s="33">
        <v>0</v>
      </c>
      <c r="BI83" s="33">
        <v>0</v>
      </c>
      <c r="BJ83" s="33">
        <v>0</v>
      </c>
      <c r="BK83" s="33">
        <v>0</v>
      </c>
      <c r="BL83" s="33">
        <v>0</v>
      </c>
      <c r="BM83" s="33">
        <v>0</v>
      </c>
      <c r="BN83" s="33">
        <v>0</v>
      </c>
      <c r="BO83" s="33">
        <v>0</v>
      </c>
      <c r="BP83" s="33">
        <v>0</v>
      </c>
      <c r="BQ83" s="33">
        <v>0</v>
      </c>
      <c r="BR83" s="33">
        <v>0</v>
      </c>
      <c r="BS83" s="33">
        <v>0</v>
      </c>
      <c r="BT83" s="33">
        <v>0</v>
      </c>
      <c r="BU83" s="33">
        <v>0</v>
      </c>
      <c r="BV83" s="33">
        <v>0</v>
      </c>
      <c r="BW83" s="33">
        <v>0</v>
      </c>
      <c r="BX83" s="33">
        <v>0</v>
      </c>
      <c r="BY83" s="33">
        <v>0</v>
      </c>
      <c r="BZ83" s="33">
        <v>0</v>
      </c>
      <c r="CA83" s="33">
        <v>0</v>
      </c>
      <c r="CB83" s="33">
        <v>4152605.9266130077</v>
      </c>
      <c r="CC83" s="33">
        <v>0</v>
      </c>
      <c r="CD83" s="33">
        <v>0</v>
      </c>
      <c r="CE83" s="33">
        <v>0</v>
      </c>
      <c r="CF83" s="33">
        <v>0</v>
      </c>
      <c r="CG83" s="33">
        <v>0</v>
      </c>
      <c r="CH83" s="33">
        <v>0</v>
      </c>
      <c r="CI83" s="33">
        <v>0</v>
      </c>
      <c r="CJ83" s="33">
        <v>0</v>
      </c>
      <c r="CK83" s="33">
        <v>0</v>
      </c>
      <c r="CL83" s="33">
        <v>0</v>
      </c>
      <c r="CM83" s="33">
        <v>0</v>
      </c>
      <c r="CN83" s="33">
        <v>0</v>
      </c>
      <c r="CO83" s="33">
        <v>0</v>
      </c>
      <c r="CP83" s="33">
        <v>0</v>
      </c>
      <c r="CQ83" s="33">
        <v>0</v>
      </c>
      <c r="CR83" s="33">
        <v>0</v>
      </c>
      <c r="CS83" s="33">
        <v>0</v>
      </c>
      <c r="CT83" s="33">
        <v>0</v>
      </c>
      <c r="CU83" s="33">
        <v>0</v>
      </c>
      <c r="CV83" s="33">
        <v>0</v>
      </c>
      <c r="CW83" s="33">
        <v>0</v>
      </c>
      <c r="CX83" s="33">
        <v>0</v>
      </c>
      <c r="CY83" s="33">
        <v>0</v>
      </c>
      <c r="CZ83" s="33">
        <v>0</v>
      </c>
      <c r="DA83" s="33">
        <v>0</v>
      </c>
      <c r="DB83" s="33">
        <v>0</v>
      </c>
      <c r="DC83" s="33">
        <v>0</v>
      </c>
      <c r="DD83" s="33">
        <v>0</v>
      </c>
      <c r="DE83" s="33">
        <v>0</v>
      </c>
      <c r="DF83" s="33">
        <v>0</v>
      </c>
      <c r="DG83" s="33">
        <v>0</v>
      </c>
      <c r="DH83" s="33">
        <v>0</v>
      </c>
      <c r="DI83" s="33">
        <v>0</v>
      </c>
      <c r="DJ83" s="33">
        <v>0</v>
      </c>
      <c r="DK83" s="33">
        <v>0</v>
      </c>
      <c r="DL83" s="33">
        <v>0</v>
      </c>
      <c r="DM83" s="33">
        <v>0</v>
      </c>
      <c r="DN83" s="33">
        <v>0</v>
      </c>
      <c r="DO83" s="33">
        <v>0</v>
      </c>
      <c r="DP83" s="33">
        <v>0</v>
      </c>
      <c r="DQ83" s="33">
        <v>0</v>
      </c>
      <c r="DR83" s="33">
        <v>0</v>
      </c>
      <c r="DS83" s="33">
        <v>0</v>
      </c>
      <c r="DT83" s="33">
        <v>0</v>
      </c>
      <c r="DU83" s="33">
        <v>0</v>
      </c>
      <c r="DV83" s="33">
        <v>0</v>
      </c>
      <c r="DW83" s="33">
        <v>0</v>
      </c>
      <c r="DX83" s="33">
        <v>0</v>
      </c>
      <c r="DY83" s="33">
        <v>0</v>
      </c>
      <c r="DZ83" s="33">
        <v>0</v>
      </c>
      <c r="EA83" s="33">
        <v>0</v>
      </c>
      <c r="EB83" s="33">
        <v>0</v>
      </c>
      <c r="EC83" s="33">
        <v>0</v>
      </c>
      <c r="ED83" s="33">
        <v>0</v>
      </c>
      <c r="EE83" s="33">
        <v>0</v>
      </c>
      <c r="EF83" s="33">
        <v>0</v>
      </c>
      <c r="EG83" s="33">
        <v>0</v>
      </c>
      <c r="EH83" s="33">
        <v>0</v>
      </c>
      <c r="EI83" s="33">
        <v>0</v>
      </c>
      <c r="EJ83" s="33">
        <v>0</v>
      </c>
      <c r="EK83" s="33">
        <v>0</v>
      </c>
      <c r="EL83" s="33">
        <v>0</v>
      </c>
      <c r="EM83" s="33">
        <v>0</v>
      </c>
      <c r="EN83" s="33">
        <v>0</v>
      </c>
      <c r="EO83" s="33">
        <v>0</v>
      </c>
      <c r="EP83" s="33">
        <v>0</v>
      </c>
      <c r="EQ83" s="33">
        <v>30395.276276751283</v>
      </c>
      <c r="ER83" s="33">
        <v>16629029.770016935</v>
      </c>
      <c r="ES83" s="33">
        <v>0</v>
      </c>
      <c r="ET83" s="33">
        <v>0</v>
      </c>
      <c r="EU83" s="33">
        <v>0</v>
      </c>
      <c r="EV83" s="33">
        <v>0</v>
      </c>
      <c r="EW83" s="33">
        <v>0</v>
      </c>
      <c r="EX83" s="33">
        <v>0</v>
      </c>
      <c r="EY83" s="33">
        <v>0</v>
      </c>
      <c r="EZ83" s="33">
        <v>0</v>
      </c>
      <c r="FA83" s="34">
        <v>20812030.972906694</v>
      </c>
      <c r="FB83" s="35">
        <v>441912.13335558033</v>
      </c>
      <c r="FC83" s="35">
        <v>2877572.984757938</v>
      </c>
      <c r="FD83" s="34">
        <v>3319485.1181135182</v>
      </c>
      <c r="FE83" s="35">
        <v>0</v>
      </c>
      <c r="FF83" s="34">
        <v>3319485.1181135182</v>
      </c>
      <c r="FG83" s="35">
        <v>25150713.176740807</v>
      </c>
      <c r="FH83" s="35">
        <v>2014078.5776988734</v>
      </c>
      <c r="FI83" s="34">
        <v>27164791.754439682</v>
      </c>
      <c r="FJ83" s="35">
        <v>16515815.76394603</v>
      </c>
      <c r="FK83" s="36">
        <v>47000092.636499226</v>
      </c>
      <c r="FL83" s="35">
        <v>15296081.33880692</v>
      </c>
      <c r="FM83" s="37">
        <v>52516042.270598993</v>
      </c>
    </row>
    <row r="84" spans="1:169">
      <c r="A84" s="359"/>
      <c r="B84" s="31" t="s">
        <v>434</v>
      </c>
      <c r="C84" s="32" t="s">
        <v>251</v>
      </c>
      <c r="D84" s="33">
        <v>114670.13892727515</v>
      </c>
      <c r="E84" s="33">
        <v>2549.8556309070723</v>
      </c>
      <c r="F84" s="33">
        <v>99840.472721120459</v>
      </c>
      <c r="G84" s="33">
        <v>230284.5099737462</v>
      </c>
      <c r="H84" s="33">
        <v>19152.255219409701</v>
      </c>
      <c r="I84" s="33">
        <v>35920.432384255379</v>
      </c>
      <c r="J84" s="33">
        <v>398830.1800922745</v>
      </c>
      <c r="K84" s="33">
        <v>25335.473460618541</v>
      </c>
      <c r="L84" s="33">
        <v>45018.138140563831</v>
      </c>
      <c r="M84" s="33">
        <v>288931.29659633618</v>
      </c>
      <c r="N84" s="33">
        <v>58845.065189065484</v>
      </c>
      <c r="O84" s="33">
        <v>7521.4959916595199</v>
      </c>
      <c r="P84" s="33">
        <v>34841.460725264355</v>
      </c>
      <c r="Q84" s="33">
        <v>8432.7878708478165</v>
      </c>
      <c r="R84" s="33">
        <v>2566.4251364431052</v>
      </c>
      <c r="S84" s="33">
        <v>22918.929683020251</v>
      </c>
      <c r="T84" s="33">
        <v>2801.1622776690606</v>
      </c>
      <c r="U84" s="33">
        <v>64658.652530655643</v>
      </c>
      <c r="V84" s="33">
        <v>21516.190295809833</v>
      </c>
      <c r="W84" s="33">
        <v>27589.4262665397</v>
      </c>
      <c r="X84" s="33">
        <v>19231.89694619428</v>
      </c>
      <c r="Y84" s="33">
        <v>112630.51036115648</v>
      </c>
      <c r="Z84" s="33">
        <v>62219.625544799768</v>
      </c>
      <c r="AA84" s="33">
        <v>57706.618308466655</v>
      </c>
      <c r="AB84" s="33">
        <v>38624.706611935442</v>
      </c>
      <c r="AC84" s="33">
        <v>88200.258002378469</v>
      </c>
      <c r="AD84" s="33">
        <v>391676.06970473693</v>
      </c>
      <c r="AE84" s="33">
        <v>49088.194788829569</v>
      </c>
      <c r="AF84" s="33">
        <v>11603.818589347817</v>
      </c>
      <c r="AG84" s="33">
        <v>31950.358348676338</v>
      </c>
      <c r="AH84" s="33">
        <v>181779.12224022325</v>
      </c>
      <c r="AI84" s="33">
        <v>215082.45688629977</v>
      </c>
      <c r="AJ84" s="33">
        <v>315025.38488960738</v>
      </c>
      <c r="AK84" s="33">
        <v>25920.530541933229</v>
      </c>
      <c r="AL84" s="33">
        <v>53823.033013098015</v>
      </c>
      <c r="AM84" s="33">
        <v>13509.974296110051</v>
      </c>
      <c r="AN84" s="33">
        <v>565009.16706196417</v>
      </c>
      <c r="AO84" s="33">
        <v>966800.83677302278</v>
      </c>
      <c r="AP84" s="33">
        <v>25449.727020434006</v>
      </c>
      <c r="AQ84" s="33">
        <v>137571.25940348543</v>
      </c>
      <c r="AR84" s="33">
        <v>13224.060847696777</v>
      </c>
      <c r="AS84" s="33">
        <v>43460.994057189433</v>
      </c>
      <c r="AT84" s="33">
        <v>26969.180276688228</v>
      </c>
      <c r="AU84" s="33">
        <v>83863.467416829764</v>
      </c>
      <c r="AV84" s="33">
        <v>1874.451685833737</v>
      </c>
      <c r="AW84" s="33">
        <v>9658.0234111868358</v>
      </c>
      <c r="AX84" s="33">
        <v>28288.632028580345</v>
      </c>
      <c r="AY84" s="33">
        <v>138725.77244491395</v>
      </c>
      <c r="AZ84" s="33">
        <v>15187.123541949513</v>
      </c>
      <c r="BA84" s="33">
        <v>218664.47673508327</v>
      </c>
      <c r="BB84" s="33">
        <v>84160.90829131208</v>
      </c>
      <c r="BC84" s="33">
        <v>10316.030593292635</v>
      </c>
      <c r="BD84" s="33">
        <v>148255.14639523957</v>
      </c>
      <c r="BE84" s="33">
        <v>13882.599301929877</v>
      </c>
      <c r="BF84" s="33">
        <v>13371.486894633885</v>
      </c>
      <c r="BG84" s="33">
        <v>11447.101693556133</v>
      </c>
      <c r="BH84" s="33">
        <v>219174.67608847847</v>
      </c>
      <c r="BI84" s="33">
        <v>358932.38110142958</v>
      </c>
      <c r="BJ84" s="33">
        <v>2303.0853277131355</v>
      </c>
      <c r="BK84" s="33">
        <v>1752.4885778324981</v>
      </c>
      <c r="BL84" s="33">
        <v>930.89599566389984</v>
      </c>
      <c r="BM84" s="33">
        <v>69108.022436494954</v>
      </c>
      <c r="BN84" s="33">
        <v>3720.2548980369993</v>
      </c>
      <c r="BO84" s="33">
        <v>24725.881362408218</v>
      </c>
      <c r="BP84" s="33">
        <v>3969.3453249796021</v>
      </c>
      <c r="BQ84" s="33">
        <v>802645.69916510885</v>
      </c>
      <c r="BR84" s="33">
        <v>17224.713285835689</v>
      </c>
      <c r="BS84" s="33">
        <v>345544.23669553892</v>
      </c>
      <c r="BT84" s="33">
        <v>301155.83223514963</v>
      </c>
      <c r="BU84" s="33">
        <v>548563.59410492738</v>
      </c>
      <c r="BV84" s="33">
        <v>1820283.2353490759</v>
      </c>
      <c r="BW84" s="33">
        <v>319567.52926606353</v>
      </c>
      <c r="BX84" s="33">
        <v>540126.53117247659</v>
      </c>
      <c r="BY84" s="33">
        <v>543145.3318224086</v>
      </c>
      <c r="BZ84" s="33">
        <v>1239126.1560965476</v>
      </c>
      <c r="CA84" s="33">
        <v>131065.30266745752</v>
      </c>
      <c r="CB84" s="33">
        <v>839496.6035805603</v>
      </c>
      <c r="CC84" s="33">
        <v>13690978.679172572</v>
      </c>
      <c r="CD84" s="33">
        <v>1466543.8452644383</v>
      </c>
      <c r="CE84" s="33">
        <v>1405629.6429661349</v>
      </c>
      <c r="CF84" s="33">
        <v>359050.39993627853</v>
      </c>
      <c r="CG84" s="33">
        <v>203120.09083739197</v>
      </c>
      <c r="CH84" s="33">
        <v>199554.23287023106</v>
      </c>
      <c r="CI84" s="33">
        <v>696300.55076507747</v>
      </c>
      <c r="CJ84" s="33">
        <v>1195946.6877732449</v>
      </c>
      <c r="CK84" s="33">
        <v>118219.92656898206</v>
      </c>
      <c r="CL84" s="33">
        <v>435813.86946264654</v>
      </c>
      <c r="CM84" s="33">
        <v>657917.44783034816</v>
      </c>
      <c r="CN84" s="33">
        <v>323796.28532089404</v>
      </c>
      <c r="CO84" s="33">
        <v>191734.10689547687</v>
      </c>
      <c r="CP84" s="33">
        <v>778396.42896591383</v>
      </c>
      <c r="CQ84" s="33">
        <v>683488.91856288887</v>
      </c>
      <c r="CR84" s="33">
        <v>344199.26380848186</v>
      </c>
      <c r="CS84" s="33">
        <v>16126328.307479242</v>
      </c>
      <c r="CT84" s="33">
        <v>488054.31282464444</v>
      </c>
      <c r="CU84" s="33">
        <v>867621.58032970177</v>
      </c>
      <c r="CV84" s="33">
        <v>23460.078178204072</v>
      </c>
      <c r="CW84" s="33">
        <v>60444.389651058926</v>
      </c>
      <c r="CX84" s="33">
        <v>126573.94825066878</v>
      </c>
      <c r="CY84" s="33">
        <v>177273.39830920994</v>
      </c>
      <c r="CZ84" s="33">
        <v>0</v>
      </c>
      <c r="DA84" s="33">
        <v>108797.71737827895</v>
      </c>
      <c r="DB84" s="33">
        <v>1837734.9182575108</v>
      </c>
      <c r="DC84" s="33">
        <v>186320.47929594765</v>
      </c>
      <c r="DD84" s="33">
        <v>1346968.9076415701</v>
      </c>
      <c r="DE84" s="33">
        <v>645440.99370863615</v>
      </c>
      <c r="DF84" s="33">
        <v>3293845.8184249247</v>
      </c>
      <c r="DG84" s="33">
        <v>1881974.5130282287</v>
      </c>
      <c r="DH84" s="33">
        <v>1847.9779396241474</v>
      </c>
      <c r="DI84" s="33">
        <v>33032.021243114548</v>
      </c>
      <c r="DJ84" s="33">
        <v>980.35947846184081</v>
      </c>
      <c r="DK84" s="33">
        <v>12530.02807898736</v>
      </c>
      <c r="DL84" s="33">
        <v>22294.227338421209</v>
      </c>
      <c r="DM84" s="33">
        <v>30977.115844710312</v>
      </c>
      <c r="DN84" s="33">
        <v>6.3093085280182617</v>
      </c>
      <c r="DO84" s="33">
        <v>611.31237676738624</v>
      </c>
      <c r="DP84" s="33">
        <v>196844.6151636093</v>
      </c>
      <c r="DQ84" s="33">
        <v>271779.03252892371</v>
      </c>
      <c r="DR84" s="33">
        <v>3851.5810413742311</v>
      </c>
      <c r="DS84" s="33">
        <v>66260.900347970324</v>
      </c>
      <c r="DT84" s="33">
        <v>467761.71445071179</v>
      </c>
      <c r="DU84" s="33">
        <v>296130.88042265741</v>
      </c>
      <c r="DV84" s="33">
        <v>25315.894234550469</v>
      </c>
      <c r="DW84" s="33">
        <v>117412.26793328775</v>
      </c>
      <c r="DX84" s="33">
        <v>99596.75330191986</v>
      </c>
      <c r="DY84" s="33">
        <v>187.93867882383239</v>
      </c>
      <c r="DZ84" s="33">
        <v>195.19571724310893</v>
      </c>
      <c r="EA84" s="33">
        <v>1925.6594585960358</v>
      </c>
      <c r="EB84" s="33">
        <v>285.42003273694633</v>
      </c>
      <c r="EC84" s="33">
        <v>831575.64420962101</v>
      </c>
      <c r="ED84" s="33">
        <v>82196.531153127929</v>
      </c>
      <c r="EE84" s="33">
        <v>9830.1099903589293</v>
      </c>
      <c r="EF84" s="33">
        <v>8292.9333309210942</v>
      </c>
      <c r="EG84" s="33">
        <v>1944.1797251633886</v>
      </c>
      <c r="EH84" s="33">
        <v>3819.5125171186291</v>
      </c>
      <c r="EI84" s="33">
        <v>5065.2950232790026</v>
      </c>
      <c r="EJ84" s="33">
        <v>134384.37871470203</v>
      </c>
      <c r="EK84" s="33">
        <v>26278.666856842152</v>
      </c>
      <c r="EL84" s="33">
        <v>779.50773464322344</v>
      </c>
      <c r="EM84" s="33">
        <v>174.64406732139656</v>
      </c>
      <c r="EN84" s="33">
        <v>15272.771830078509</v>
      </c>
      <c r="EO84" s="33">
        <v>13374.982532535816</v>
      </c>
      <c r="EP84" s="33">
        <v>146771.62741972035</v>
      </c>
      <c r="EQ84" s="33">
        <v>103137.99081370958</v>
      </c>
      <c r="ER84" s="33">
        <v>42633.359971851205</v>
      </c>
      <c r="ES84" s="33">
        <v>9568.2903746484335</v>
      </c>
      <c r="ET84" s="33">
        <v>557.13794297547042</v>
      </c>
      <c r="EU84" s="33">
        <v>1655.115059204182</v>
      </c>
      <c r="EV84" s="33">
        <v>1339.6695165315637</v>
      </c>
      <c r="EW84" s="33">
        <v>3205.1131084899071</v>
      </c>
      <c r="EX84" s="33">
        <v>4204.8882818430038</v>
      </c>
      <c r="EY84" s="33">
        <v>0</v>
      </c>
      <c r="EZ84" s="33">
        <v>28970.324919802886</v>
      </c>
      <c r="FA84" s="34">
        <v>66915428.770390622</v>
      </c>
      <c r="FB84" s="35">
        <v>135677.98896799804</v>
      </c>
      <c r="FC84" s="35">
        <v>818760.91126780177</v>
      </c>
      <c r="FD84" s="34">
        <v>954438.90023579984</v>
      </c>
      <c r="FE84" s="35">
        <v>0</v>
      </c>
      <c r="FF84" s="34">
        <v>954438.90023579984</v>
      </c>
      <c r="FG84" s="35">
        <v>84310196.651523635</v>
      </c>
      <c r="FH84" s="35">
        <v>-2348032.0371814691</v>
      </c>
      <c r="FI84" s="34">
        <v>81962164.614342168</v>
      </c>
      <c r="FJ84" s="35">
        <v>20689953.829885967</v>
      </c>
      <c r="FK84" s="36">
        <v>103606557.34446394</v>
      </c>
      <c r="FL84" s="35">
        <v>37064170.354598194</v>
      </c>
      <c r="FM84" s="37">
        <v>133457815.76025665</v>
      </c>
    </row>
    <row r="85" spans="1:169">
      <c r="A85" s="359"/>
      <c r="B85" s="31" t="s">
        <v>87</v>
      </c>
      <c r="C85" s="32" t="s">
        <v>435</v>
      </c>
      <c r="D85" s="33">
        <v>0</v>
      </c>
      <c r="E85" s="33">
        <v>0</v>
      </c>
      <c r="F85" s="33">
        <v>0</v>
      </c>
      <c r="G85" s="33">
        <v>0</v>
      </c>
      <c r="H85" s="33">
        <v>0</v>
      </c>
      <c r="I85" s="33">
        <v>93522.946180608822</v>
      </c>
      <c r="J85" s="33">
        <v>2374.5074316439946</v>
      </c>
      <c r="K85" s="33">
        <v>30118.064831352167</v>
      </c>
      <c r="L85" s="33">
        <v>101200.02079705955</v>
      </c>
      <c r="M85" s="33">
        <v>166769.85535238951</v>
      </c>
      <c r="N85" s="33">
        <v>683.00629797571719</v>
      </c>
      <c r="O85" s="33">
        <v>0</v>
      </c>
      <c r="P85" s="33">
        <v>0</v>
      </c>
      <c r="Q85" s="33">
        <v>0</v>
      </c>
      <c r="R85" s="33">
        <v>0</v>
      </c>
      <c r="S85" s="33">
        <v>0</v>
      </c>
      <c r="T85" s="33">
        <v>0</v>
      </c>
      <c r="U85" s="33">
        <v>0</v>
      </c>
      <c r="V85" s="33">
        <v>0</v>
      </c>
      <c r="W85" s="33">
        <v>0</v>
      </c>
      <c r="X85" s="33">
        <v>0</v>
      </c>
      <c r="Y85" s="33">
        <v>0</v>
      </c>
      <c r="Z85" s="33">
        <v>0</v>
      </c>
      <c r="AA85" s="33">
        <v>0</v>
      </c>
      <c r="AB85" s="33">
        <v>0</v>
      </c>
      <c r="AC85" s="33">
        <v>0</v>
      </c>
      <c r="AD85" s="33">
        <v>0</v>
      </c>
      <c r="AE85" s="33">
        <v>0</v>
      </c>
      <c r="AF85" s="33">
        <v>0</v>
      </c>
      <c r="AG85" s="33">
        <v>0</v>
      </c>
      <c r="AH85" s="33">
        <v>0</v>
      </c>
      <c r="AI85" s="33">
        <v>0</v>
      </c>
      <c r="AJ85" s="33">
        <v>0</v>
      </c>
      <c r="AK85" s="33">
        <v>0</v>
      </c>
      <c r="AL85" s="33">
        <v>0</v>
      </c>
      <c r="AM85" s="33">
        <v>0</v>
      </c>
      <c r="AN85" s="33">
        <v>0</v>
      </c>
      <c r="AO85" s="33">
        <v>0</v>
      </c>
      <c r="AP85" s="33">
        <v>0</v>
      </c>
      <c r="AQ85" s="33">
        <v>0</v>
      </c>
      <c r="AR85" s="33">
        <v>0</v>
      </c>
      <c r="AS85" s="33">
        <v>0</v>
      </c>
      <c r="AT85" s="33">
        <v>0</v>
      </c>
      <c r="AU85" s="33">
        <v>0</v>
      </c>
      <c r="AV85" s="33">
        <v>0</v>
      </c>
      <c r="AW85" s="33">
        <v>0</v>
      </c>
      <c r="AX85" s="33">
        <v>0</v>
      </c>
      <c r="AY85" s="33">
        <v>0</v>
      </c>
      <c r="AZ85" s="33">
        <v>0</v>
      </c>
      <c r="BA85" s="33">
        <v>0</v>
      </c>
      <c r="BB85" s="33">
        <v>0</v>
      </c>
      <c r="BC85" s="33">
        <v>0</v>
      </c>
      <c r="BD85" s="33">
        <v>0</v>
      </c>
      <c r="BE85" s="33">
        <v>0</v>
      </c>
      <c r="BF85" s="33">
        <v>0</v>
      </c>
      <c r="BG85" s="33">
        <v>0</v>
      </c>
      <c r="BH85" s="33">
        <v>0</v>
      </c>
      <c r="BI85" s="33">
        <v>0</v>
      </c>
      <c r="BJ85" s="33">
        <v>0</v>
      </c>
      <c r="BK85" s="33">
        <v>0</v>
      </c>
      <c r="BL85" s="33">
        <v>0</v>
      </c>
      <c r="BM85" s="33">
        <v>0</v>
      </c>
      <c r="BN85" s="33">
        <v>0</v>
      </c>
      <c r="BO85" s="33">
        <v>0</v>
      </c>
      <c r="BP85" s="33">
        <v>0</v>
      </c>
      <c r="BQ85" s="33">
        <v>0</v>
      </c>
      <c r="BR85" s="33">
        <v>0</v>
      </c>
      <c r="BS85" s="33">
        <v>0</v>
      </c>
      <c r="BT85" s="33">
        <v>924068.45194318006</v>
      </c>
      <c r="BU85" s="33">
        <v>0</v>
      </c>
      <c r="BV85" s="33">
        <v>0</v>
      </c>
      <c r="BW85" s="33">
        <v>0</v>
      </c>
      <c r="BX85" s="33">
        <v>0</v>
      </c>
      <c r="BY85" s="33">
        <v>3350385.1185583845</v>
      </c>
      <c r="BZ85" s="33">
        <v>0</v>
      </c>
      <c r="CA85" s="33">
        <v>341641.45558022661</v>
      </c>
      <c r="CB85" s="33">
        <v>0</v>
      </c>
      <c r="CC85" s="33">
        <v>192572.95330237807</v>
      </c>
      <c r="CD85" s="33">
        <v>26148717.652777374</v>
      </c>
      <c r="CE85" s="33">
        <v>618530.67797849595</v>
      </c>
      <c r="CF85" s="33">
        <v>166693.63546286459</v>
      </c>
      <c r="CG85" s="33">
        <v>0</v>
      </c>
      <c r="CH85" s="33">
        <v>17403.452133083669</v>
      </c>
      <c r="CI85" s="33">
        <v>0</v>
      </c>
      <c r="CJ85" s="33">
        <v>0</v>
      </c>
      <c r="CK85" s="33">
        <v>0</v>
      </c>
      <c r="CL85" s="33">
        <v>0</v>
      </c>
      <c r="CM85" s="33">
        <v>0</v>
      </c>
      <c r="CN85" s="33">
        <v>0</v>
      </c>
      <c r="CO85" s="33">
        <v>0</v>
      </c>
      <c r="CP85" s="33">
        <v>117764.57754005741</v>
      </c>
      <c r="CQ85" s="33">
        <v>0</v>
      </c>
      <c r="CR85" s="33">
        <v>0</v>
      </c>
      <c r="CS85" s="33">
        <v>0</v>
      </c>
      <c r="CT85" s="33">
        <v>0</v>
      </c>
      <c r="CU85" s="33">
        <v>0</v>
      </c>
      <c r="CV85" s="33">
        <v>0</v>
      </c>
      <c r="CW85" s="33">
        <v>0</v>
      </c>
      <c r="CX85" s="33">
        <v>0</v>
      </c>
      <c r="CY85" s="33">
        <v>0</v>
      </c>
      <c r="CZ85" s="33">
        <v>0</v>
      </c>
      <c r="DA85" s="33">
        <v>0</v>
      </c>
      <c r="DB85" s="33">
        <v>0</v>
      </c>
      <c r="DC85" s="33">
        <v>0</v>
      </c>
      <c r="DD85" s="33">
        <v>0</v>
      </c>
      <c r="DE85" s="33">
        <v>0</v>
      </c>
      <c r="DF85" s="33">
        <v>0</v>
      </c>
      <c r="DG85" s="33">
        <v>0</v>
      </c>
      <c r="DH85" s="33">
        <v>0</v>
      </c>
      <c r="DI85" s="33">
        <v>0</v>
      </c>
      <c r="DJ85" s="33">
        <v>0</v>
      </c>
      <c r="DK85" s="33">
        <v>0</v>
      </c>
      <c r="DL85" s="33">
        <v>567463.22162878711</v>
      </c>
      <c r="DM85" s="33">
        <v>2431615.4564356115</v>
      </c>
      <c r="DN85" s="33">
        <v>0</v>
      </c>
      <c r="DO85" s="33">
        <v>0</v>
      </c>
      <c r="DP85" s="33">
        <v>0</v>
      </c>
      <c r="DQ85" s="33">
        <v>0</v>
      </c>
      <c r="DR85" s="33">
        <v>0</v>
      </c>
      <c r="DS85" s="33">
        <v>0</v>
      </c>
      <c r="DT85" s="33">
        <v>0</v>
      </c>
      <c r="DU85" s="33">
        <v>0</v>
      </c>
      <c r="DV85" s="33">
        <v>0</v>
      </c>
      <c r="DW85" s="33">
        <v>0</v>
      </c>
      <c r="DX85" s="33">
        <v>0</v>
      </c>
      <c r="DY85" s="33">
        <v>0</v>
      </c>
      <c r="DZ85" s="33">
        <v>0</v>
      </c>
      <c r="EA85" s="33">
        <v>0</v>
      </c>
      <c r="EB85" s="33">
        <v>0</v>
      </c>
      <c r="EC85" s="33">
        <v>0</v>
      </c>
      <c r="ED85" s="33">
        <v>0</v>
      </c>
      <c r="EE85" s="33">
        <v>0</v>
      </c>
      <c r="EF85" s="33">
        <v>0</v>
      </c>
      <c r="EG85" s="33">
        <v>0</v>
      </c>
      <c r="EH85" s="33">
        <v>0</v>
      </c>
      <c r="EI85" s="33">
        <v>284855.42259454587</v>
      </c>
      <c r="EJ85" s="33">
        <v>0</v>
      </c>
      <c r="EK85" s="33">
        <v>0</v>
      </c>
      <c r="EL85" s="33">
        <v>0</v>
      </c>
      <c r="EM85" s="33">
        <v>0</v>
      </c>
      <c r="EN85" s="33">
        <v>0</v>
      </c>
      <c r="EO85" s="33">
        <v>0</v>
      </c>
      <c r="EP85" s="33">
        <v>0</v>
      </c>
      <c r="EQ85" s="33">
        <v>0</v>
      </c>
      <c r="ER85" s="33">
        <v>0</v>
      </c>
      <c r="ES85" s="33">
        <v>0</v>
      </c>
      <c r="ET85" s="33">
        <v>0</v>
      </c>
      <c r="EU85" s="33">
        <v>0</v>
      </c>
      <c r="EV85" s="33">
        <v>0</v>
      </c>
      <c r="EW85" s="33">
        <v>0</v>
      </c>
      <c r="EX85" s="33">
        <v>0</v>
      </c>
      <c r="EY85" s="33">
        <v>0</v>
      </c>
      <c r="EZ85" s="33">
        <v>0</v>
      </c>
      <c r="FA85" s="34">
        <v>35556380.47682602</v>
      </c>
      <c r="FB85" s="35">
        <v>19584537.389686342</v>
      </c>
      <c r="FC85" s="35">
        <v>120041531.81818639</v>
      </c>
      <c r="FD85" s="34">
        <v>139626069.20787272</v>
      </c>
      <c r="FE85" s="35">
        <v>0</v>
      </c>
      <c r="FF85" s="34">
        <v>139626069.20787272</v>
      </c>
      <c r="FG85" s="35">
        <v>176416405.60986024</v>
      </c>
      <c r="FH85" s="35">
        <v>10734025.664851191</v>
      </c>
      <c r="FI85" s="34">
        <v>187150431.27471143</v>
      </c>
      <c r="FJ85" s="35">
        <v>12520586.403191872</v>
      </c>
      <c r="FK85" s="36">
        <v>339297086.88577598</v>
      </c>
      <c r="FL85" s="35">
        <v>33716551.293137401</v>
      </c>
      <c r="FM85" s="37">
        <v>341136916.06946504</v>
      </c>
    </row>
    <row r="86" spans="1:169">
      <c r="A86" s="359"/>
      <c r="B86" s="31" t="s">
        <v>88</v>
      </c>
      <c r="C86" s="32" t="s">
        <v>436</v>
      </c>
      <c r="D86" s="33">
        <v>480516.9408253117</v>
      </c>
      <c r="E86" s="33">
        <v>31494.208794577633</v>
      </c>
      <c r="F86" s="33">
        <v>92107.144436473638</v>
      </c>
      <c r="G86" s="33">
        <v>633418.80058227153</v>
      </c>
      <c r="H86" s="33">
        <v>171382.37710988778</v>
      </c>
      <c r="I86" s="33">
        <v>105223.75702836804</v>
      </c>
      <c r="J86" s="33">
        <v>15454.992134974063</v>
      </c>
      <c r="K86" s="33">
        <v>96590.543945931146</v>
      </c>
      <c r="L86" s="33">
        <v>248968.69888170462</v>
      </c>
      <c r="M86" s="33">
        <v>378979.03855823242</v>
      </c>
      <c r="N86" s="33">
        <v>150196.72262880782</v>
      </c>
      <c r="O86" s="33">
        <v>18858.649151262751</v>
      </c>
      <c r="P86" s="33">
        <v>15784.891850389558</v>
      </c>
      <c r="Q86" s="33">
        <v>2339.3264969735969</v>
      </c>
      <c r="R86" s="33">
        <v>578.04674787712588</v>
      </c>
      <c r="S86" s="33">
        <v>40262.705289789665</v>
      </c>
      <c r="T86" s="33">
        <v>4445.3427610460521</v>
      </c>
      <c r="U86" s="33">
        <v>24127.815251601322</v>
      </c>
      <c r="V86" s="33">
        <v>2461.9319628704347</v>
      </c>
      <c r="W86" s="33">
        <v>21284.444175320572</v>
      </c>
      <c r="X86" s="33">
        <v>4446.9341062204439</v>
      </c>
      <c r="Y86" s="33">
        <v>16479.165425849758</v>
      </c>
      <c r="Z86" s="33">
        <v>9348.3821445679132</v>
      </c>
      <c r="AA86" s="33">
        <v>5336.6013168646259</v>
      </c>
      <c r="AB86" s="33">
        <v>7108.3289317818908</v>
      </c>
      <c r="AC86" s="33">
        <v>1759.4969913838061</v>
      </c>
      <c r="AD86" s="33">
        <v>60923.833274246528</v>
      </c>
      <c r="AE86" s="33">
        <v>784.16084055801423</v>
      </c>
      <c r="AF86" s="33">
        <v>1254.5620947187429</v>
      </c>
      <c r="AG86" s="33">
        <v>6691.2146474176825</v>
      </c>
      <c r="AH86" s="33">
        <v>11849.889207258035</v>
      </c>
      <c r="AI86" s="33">
        <v>149960.39912475692</v>
      </c>
      <c r="AJ86" s="33">
        <v>10782.136686220294</v>
      </c>
      <c r="AK86" s="33">
        <v>11393.631734439386</v>
      </c>
      <c r="AL86" s="33">
        <v>27399.763268616745</v>
      </c>
      <c r="AM86" s="33">
        <v>91589.67490601413</v>
      </c>
      <c r="AN86" s="33">
        <v>13886.441570570003</v>
      </c>
      <c r="AO86" s="33">
        <v>8798.2887842360415</v>
      </c>
      <c r="AP86" s="33">
        <v>157200.10438396726</v>
      </c>
      <c r="AQ86" s="33">
        <v>11100.738120665364</v>
      </c>
      <c r="AR86" s="33">
        <v>7208.0798068310833</v>
      </c>
      <c r="AS86" s="33">
        <v>3952.6353130167981</v>
      </c>
      <c r="AT86" s="33">
        <v>13411.628545568834</v>
      </c>
      <c r="AU86" s="33">
        <v>5152.6766987867286</v>
      </c>
      <c r="AV86" s="33">
        <v>2531.989797476469</v>
      </c>
      <c r="AW86" s="33">
        <v>13220.415426164578</v>
      </c>
      <c r="AX86" s="33">
        <v>298783.72810303408</v>
      </c>
      <c r="AY86" s="33">
        <v>15258.735648426024</v>
      </c>
      <c r="AZ86" s="33">
        <v>5127.98571251881</v>
      </c>
      <c r="BA86" s="33">
        <v>35280.411469775267</v>
      </c>
      <c r="BB86" s="33">
        <v>13043.682265921158</v>
      </c>
      <c r="BC86" s="33">
        <v>31833.316032416038</v>
      </c>
      <c r="BD86" s="33">
        <v>129863.64444000895</v>
      </c>
      <c r="BE86" s="33">
        <v>21325.416738181266</v>
      </c>
      <c r="BF86" s="33">
        <v>2167015.0414349227</v>
      </c>
      <c r="BG86" s="33">
        <v>32095.647343714922</v>
      </c>
      <c r="BH86" s="33">
        <v>123123.58510401998</v>
      </c>
      <c r="BI86" s="33">
        <v>11254.422725833945</v>
      </c>
      <c r="BJ86" s="33">
        <v>7355.0751429977136</v>
      </c>
      <c r="BK86" s="33">
        <v>8577.3961834281436</v>
      </c>
      <c r="BL86" s="33">
        <v>6277.4382435790712</v>
      </c>
      <c r="BM86" s="33">
        <v>168661.11234203447</v>
      </c>
      <c r="BN86" s="33">
        <v>12270.312769736323</v>
      </c>
      <c r="BO86" s="33">
        <v>36029.291475997481</v>
      </c>
      <c r="BP86" s="33">
        <v>24629.593566090833</v>
      </c>
      <c r="BQ86" s="33">
        <v>593836.0868996745</v>
      </c>
      <c r="BR86" s="33">
        <v>293373.94487016194</v>
      </c>
      <c r="BS86" s="33">
        <v>1365524.588337366</v>
      </c>
      <c r="BT86" s="33">
        <v>4285160.9245173139</v>
      </c>
      <c r="BU86" s="33">
        <v>23499.591922660969</v>
      </c>
      <c r="BV86" s="33">
        <v>337730.96038863121</v>
      </c>
      <c r="BW86" s="33">
        <v>1173.4585037113386</v>
      </c>
      <c r="BX86" s="33">
        <v>333085.01673678367</v>
      </c>
      <c r="BY86" s="33">
        <v>3127695.5695567355</v>
      </c>
      <c r="BZ86" s="33">
        <v>10222.208796344956</v>
      </c>
      <c r="CA86" s="33">
        <v>1478088.6990622389</v>
      </c>
      <c r="CB86" s="33">
        <v>0</v>
      </c>
      <c r="CC86" s="33">
        <v>347489.27726835094</v>
      </c>
      <c r="CD86" s="33">
        <v>102033707.54146311</v>
      </c>
      <c r="CE86" s="33">
        <v>108739210.97771733</v>
      </c>
      <c r="CF86" s="33">
        <v>392483.73232553212</v>
      </c>
      <c r="CG86" s="33">
        <v>4189.641715978245</v>
      </c>
      <c r="CH86" s="33">
        <v>408049.66471482406</v>
      </c>
      <c r="CI86" s="33">
        <v>23054.887002132778</v>
      </c>
      <c r="CJ86" s="33">
        <v>107112.16113797194</v>
      </c>
      <c r="CK86" s="33">
        <v>346345.6997520352</v>
      </c>
      <c r="CL86" s="33">
        <v>607160.39628118835</v>
      </c>
      <c r="CM86" s="33">
        <v>11280.254069316894</v>
      </c>
      <c r="CN86" s="33">
        <v>249508.98431498604</v>
      </c>
      <c r="CO86" s="33">
        <v>61513.740341858909</v>
      </c>
      <c r="CP86" s="33">
        <v>25011.04904539137</v>
      </c>
      <c r="CQ86" s="33">
        <v>1833.863787644234</v>
      </c>
      <c r="CR86" s="33">
        <v>1235.9972351975493</v>
      </c>
      <c r="CS86" s="33">
        <v>66763.934896499995</v>
      </c>
      <c r="CT86" s="33">
        <v>103995.00592487308</v>
      </c>
      <c r="CU86" s="33">
        <v>316800.70380918949</v>
      </c>
      <c r="CV86" s="33">
        <v>5427.8280368027954</v>
      </c>
      <c r="CW86" s="33">
        <v>57023.422314328724</v>
      </c>
      <c r="CX86" s="33">
        <v>229344.37731463011</v>
      </c>
      <c r="CY86" s="33">
        <v>58968.43025299353</v>
      </c>
      <c r="CZ86" s="33">
        <v>10597.370534223273</v>
      </c>
      <c r="DA86" s="33">
        <v>10282.349596240245</v>
      </c>
      <c r="DB86" s="33">
        <v>493748.81398814777</v>
      </c>
      <c r="DC86" s="33">
        <v>50059.186861021728</v>
      </c>
      <c r="DD86" s="33">
        <v>231212.99615250726</v>
      </c>
      <c r="DE86" s="33">
        <v>110792.71774455599</v>
      </c>
      <c r="DF86" s="33">
        <v>70813.985828171921</v>
      </c>
      <c r="DG86" s="33">
        <v>154935.52575787445</v>
      </c>
      <c r="DH86" s="33">
        <v>15622.670710573238</v>
      </c>
      <c r="DI86" s="33">
        <v>103217.74370709941</v>
      </c>
      <c r="DJ86" s="33">
        <v>0</v>
      </c>
      <c r="DK86" s="33">
        <v>0</v>
      </c>
      <c r="DL86" s="33">
        <v>13258014.321768807</v>
      </c>
      <c r="DM86" s="33">
        <v>41119663.240356818</v>
      </c>
      <c r="DN86" s="33">
        <v>1567.9855905979182</v>
      </c>
      <c r="DO86" s="33">
        <v>62919.805669557289</v>
      </c>
      <c r="DP86" s="33">
        <v>16435.226414776022</v>
      </c>
      <c r="DQ86" s="33">
        <v>42108.57644872048</v>
      </c>
      <c r="DR86" s="33">
        <v>78375.368527679966</v>
      </c>
      <c r="DS86" s="33">
        <v>9561096.2032427527</v>
      </c>
      <c r="DT86" s="33">
        <v>196505.79550518209</v>
      </c>
      <c r="DU86" s="33">
        <v>2676551.2901758705</v>
      </c>
      <c r="DV86" s="33">
        <v>75245.708345493709</v>
      </c>
      <c r="DW86" s="33">
        <v>396571.90177377069</v>
      </c>
      <c r="DX86" s="33">
        <v>111365.12490973069</v>
      </c>
      <c r="DY86" s="33">
        <v>9157.3895214457571</v>
      </c>
      <c r="DZ86" s="33">
        <v>79348.60956954732</v>
      </c>
      <c r="EA86" s="33">
        <v>37258.530492227335</v>
      </c>
      <c r="EB86" s="33">
        <v>22858.093390658978</v>
      </c>
      <c r="EC86" s="33">
        <v>227753.67474354172</v>
      </c>
      <c r="ED86" s="33">
        <v>37262.514386335599</v>
      </c>
      <c r="EE86" s="33">
        <v>24055.281878353257</v>
      </c>
      <c r="EF86" s="33">
        <v>28341.215566361047</v>
      </c>
      <c r="EG86" s="33">
        <v>2401934.3105108766</v>
      </c>
      <c r="EH86" s="33">
        <v>29932218.002561666</v>
      </c>
      <c r="EI86" s="33">
        <v>71552.41210014846</v>
      </c>
      <c r="EJ86" s="33">
        <v>3366917.5580674158</v>
      </c>
      <c r="EK86" s="33">
        <v>60570.128319018826</v>
      </c>
      <c r="EL86" s="33">
        <v>198536.11056567001</v>
      </c>
      <c r="EM86" s="33">
        <v>347430.20521082706</v>
      </c>
      <c r="EN86" s="33">
        <v>1211222.8310713179</v>
      </c>
      <c r="EO86" s="33">
        <v>144597.86642977985</v>
      </c>
      <c r="EP86" s="33">
        <v>7917214.028658946</v>
      </c>
      <c r="EQ86" s="33">
        <v>115094.3024729622</v>
      </c>
      <c r="ER86" s="33">
        <v>42021.750971037109</v>
      </c>
      <c r="ES86" s="33">
        <v>2529.9042527731617</v>
      </c>
      <c r="ET86" s="33">
        <v>4816.2311984147345</v>
      </c>
      <c r="EU86" s="33">
        <v>31701.183833754967</v>
      </c>
      <c r="EV86" s="33">
        <v>40947.890025558168</v>
      </c>
      <c r="EW86" s="33">
        <v>10553.168878725461</v>
      </c>
      <c r="EX86" s="33">
        <v>3076.4757742859238</v>
      </c>
      <c r="EY86" s="33">
        <v>2849.1084171019875</v>
      </c>
      <c r="EZ86" s="33">
        <v>2320058.4250909542</v>
      </c>
      <c r="FA86" s="34">
        <v>349922337.12238812</v>
      </c>
      <c r="FB86" s="35">
        <v>1869821.592713651</v>
      </c>
      <c r="FC86" s="35">
        <v>6795745.1532681109</v>
      </c>
      <c r="FD86" s="34">
        <v>8665566.7459817622</v>
      </c>
      <c r="FE86" s="35">
        <v>0</v>
      </c>
      <c r="FF86" s="34">
        <v>8665566.7459817622</v>
      </c>
      <c r="FG86" s="35">
        <v>0</v>
      </c>
      <c r="FH86" s="35">
        <v>5543147.8552978095</v>
      </c>
      <c r="FI86" s="34">
        <v>5543147.8552978095</v>
      </c>
      <c r="FJ86" s="35">
        <v>19003825.470814876</v>
      </c>
      <c r="FK86" s="36">
        <v>33212540.072094448</v>
      </c>
      <c r="FL86" s="35">
        <v>17814332.600692656</v>
      </c>
      <c r="FM86" s="37">
        <v>365320544.59378958</v>
      </c>
    </row>
    <row r="87" spans="1:169">
      <c r="A87" s="359"/>
      <c r="B87" s="31" t="s">
        <v>89</v>
      </c>
      <c r="C87" s="32" t="s">
        <v>437</v>
      </c>
      <c r="D87" s="33">
        <v>0</v>
      </c>
      <c r="E87" s="33">
        <v>0</v>
      </c>
      <c r="F87" s="33">
        <v>0</v>
      </c>
      <c r="G87" s="33">
        <v>0</v>
      </c>
      <c r="H87" s="33">
        <v>0</v>
      </c>
      <c r="I87" s="33">
        <v>9217.6614734585455</v>
      </c>
      <c r="J87" s="33">
        <v>323.85610476665471</v>
      </c>
      <c r="K87" s="33">
        <v>9063.5157109923821</v>
      </c>
      <c r="L87" s="33">
        <v>6641.3175176845907</v>
      </c>
      <c r="M87" s="33">
        <v>668.75776131343002</v>
      </c>
      <c r="N87" s="33">
        <v>1.0467505390643845</v>
      </c>
      <c r="O87" s="33">
        <v>0</v>
      </c>
      <c r="P87" s="33">
        <v>0</v>
      </c>
      <c r="Q87" s="33">
        <v>0</v>
      </c>
      <c r="R87" s="33">
        <v>0</v>
      </c>
      <c r="S87" s="33">
        <v>0</v>
      </c>
      <c r="T87" s="33">
        <v>0</v>
      </c>
      <c r="U87" s="33">
        <v>0</v>
      </c>
      <c r="V87" s="33">
        <v>0</v>
      </c>
      <c r="W87" s="33">
        <v>0</v>
      </c>
      <c r="X87" s="33">
        <v>0</v>
      </c>
      <c r="Y87" s="33">
        <v>0</v>
      </c>
      <c r="Z87" s="33">
        <v>0</v>
      </c>
      <c r="AA87" s="33">
        <v>0</v>
      </c>
      <c r="AB87" s="33">
        <v>0</v>
      </c>
      <c r="AC87" s="33">
        <v>0</v>
      </c>
      <c r="AD87" s="33">
        <v>0</v>
      </c>
      <c r="AE87" s="33">
        <v>0</v>
      </c>
      <c r="AF87" s="33">
        <v>0</v>
      </c>
      <c r="AG87" s="33">
        <v>0</v>
      </c>
      <c r="AH87" s="33">
        <v>0</v>
      </c>
      <c r="AI87" s="33">
        <v>0</v>
      </c>
      <c r="AJ87" s="33">
        <v>0</v>
      </c>
      <c r="AK87" s="33">
        <v>0</v>
      </c>
      <c r="AL87" s="33">
        <v>0</v>
      </c>
      <c r="AM87" s="33">
        <v>0</v>
      </c>
      <c r="AN87" s="33">
        <v>0</v>
      </c>
      <c r="AO87" s="33">
        <v>0</v>
      </c>
      <c r="AP87" s="33">
        <v>0</v>
      </c>
      <c r="AQ87" s="33">
        <v>0</v>
      </c>
      <c r="AR87" s="33">
        <v>1051.4166182157001</v>
      </c>
      <c r="AS87" s="33">
        <v>0</v>
      </c>
      <c r="AT87" s="33">
        <v>0</v>
      </c>
      <c r="AU87" s="33">
        <v>0</v>
      </c>
      <c r="AV87" s="33">
        <v>0</v>
      </c>
      <c r="AW87" s="33">
        <v>0</v>
      </c>
      <c r="AX87" s="33">
        <v>0</v>
      </c>
      <c r="AY87" s="33">
        <v>0</v>
      </c>
      <c r="AZ87" s="33">
        <v>0</v>
      </c>
      <c r="BA87" s="33">
        <v>0</v>
      </c>
      <c r="BB87" s="33">
        <v>0</v>
      </c>
      <c r="BC87" s="33">
        <v>0</v>
      </c>
      <c r="BD87" s="33">
        <v>0</v>
      </c>
      <c r="BE87" s="33">
        <v>0</v>
      </c>
      <c r="BF87" s="33">
        <v>0</v>
      </c>
      <c r="BG87" s="33">
        <v>0</v>
      </c>
      <c r="BH87" s="33">
        <v>0</v>
      </c>
      <c r="BI87" s="33">
        <v>0</v>
      </c>
      <c r="BJ87" s="33">
        <v>0</v>
      </c>
      <c r="BK87" s="33">
        <v>0</v>
      </c>
      <c r="BL87" s="33">
        <v>870.01959663089372</v>
      </c>
      <c r="BM87" s="33">
        <v>32844.637449245187</v>
      </c>
      <c r="BN87" s="33">
        <v>3454.6002617291933</v>
      </c>
      <c r="BO87" s="33">
        <v>1078.3675749792051</v>
      </c>
      <c r="BP87" s="33">
        <v>114.84970363008085</v>
      </c>
      <c r="BQ87" s="33">
        <v>32201.60195035614</v>
      </c>
      <c r="BR87" s="33">
        <v>97.564128838244201</v>
      </c>
      <c r="BS87" s="33">
        <v>1017.8693602148288</v>
      </c>
      <c r="BT87" s="33">
        <v>161387.19251406533</v>
      </c>
      <c r="BU87" s="33">
        <v>189.34150338658532</v>
      </c>
      <c r="BV87" s="33">
        <v>117.296409683512</v>
      </c>
      <c r="BW87" s="33">
        <v>0</v>
      </c>
      <c r="BX87" s="33">
        <v>614056.57651129342</v>
      </c>
      <c r="BY87" s="33">
        <v>23149.870364303257</v>
      </c>
      <c r="BZ87" s="33">
        <v>3777.815387509374</v>
      </c>
      <c r="CA87" s="33">
        <v>170.23862976898386</v>
      </c>
      <c r="CB87" s="33">
        <v>0</v>
      </c>
      <c r="CC87" s="33">
        <v>66891.072676883457</v>
      </c>
      <c r="CD87" s="33">
        <v>85060.735566752774</v>
      </c>
      <c r="CE87" s="33">
        <v>107732.93808653261</v>
      </c>
      <c r="CF87" s="33">
        <v>6703210.7129488448</v>
      </c>
      <c r="CG87" s="33">
        <v>34950.484868198044</v>
      </c>
      <c r="CH87" s="33">
        <v>0</v>
      </c>
      <c r="CI87" s="33">
        <v>0</v>
      </c>
      <c r="CJ87" s="33">
        <v>0</v>
      </c>
      <c r="CK87" s="33">
        <v>0</v>
      </c>
      <c r="CL87" s="33">
        <v>0</v>
      </c>
      <c r="CM87" s="33">
        <v>0</v>
      </c>
      <c r="CN87" s="33">
        <v>0</v>
      </c>
      <c r="CO87" s="33">
        <v>0</v>
      </c>
      <c r="CP87" s="33">
        <v>0</v>
      </c>
      <c r="CQ87" s="33">
        <v>0</v>
      </c>
      <c r="CR87" s="33">
        <v>0</v>
      </c>
      <c r="CS87" s="33">
        <v>0</v>
      </c>
      <c r="CT87" s="33">
        <v>0</v>
      </c>
      <c r="CU87" s="33">
        <v>0</v>
      </c>
      <c r="CV87" s="33">
        <v>0</v>
      </c>
      <c r="CW87" s="33">
        <v>0</v>
      </c>
      <c r="CX87" s="33">
        <v>688865.02227907907</v>
      </c>
      <c r="CY87" s="33">
        <v>222.87454557955058</v>
      </c>
      <c r="CZ87" s="33">
        <v>0</v>
      </c>
      <c r="DA87" s="33">
        <v>0</v>
      </c>
      <c r="DB87" s="33">
        <v>0</v>
      </c>
      <c r="DC87" s="33">
        <v>0</v>
      </c>
      <c r="DD87" s="33">
        <v>113017.16385909829</v>
      </c>
      <c r="DE87" s="33">
        <v>54155.600870602153</v>
      </c>
      <c r="DF87" s="33">
        <v>0</v>
      </c>
      <c r="DG87" s="33">
        <v>0</v>
      </c>
      <c r="DH87" s="33">
        <v>0</v>
      </c>
      <c r="DI87" s="33">
        <v>0</v>
      </c>
      <c r="DJ87" s="33">
        <v>1378573.8256631936</v>
      </c>
      <c r="DK87" s="33">
        <v>3075601.9880444999</v>
      </c>
      <c r="DL87" s="33">
        <v>2139066.0250160974</v>
      </c>
      <c r="DM87" s="33">
        <v>0</v>
      </c>
      <c r="DN87" s="33">
        <v>0</v>
      </c>
      <c r="DO87" s="33">
        <v>966.69721355507465</v>
      </c>
      <c r="DP87" s="33">
        <v>0</v>
      </c>
      <c r="DQ87" s="33">
        <v>0</v>
      </c>
      <c r="DR87" s="33">
        <v>0</v>
      </c>
      <c r="DS87" s="33">
        <v>55272.843878856293</v>
      </c>
      <c r="DT87" s="33">
        <v>0</v>
      </c>
      <c r="DU87" s="33">
        <v>0</v>
      </c>
      <c r="DV87" s="33">
        <v>0</v>
      </c>
      <c r="DW87" s="33">
        <v>0</v>
      </c>
      <c r="DX87" s="33">
        <v>0</v>
      </c>
      <c r="DY87" s="33">
        <v>0</v>
      </c>
      <c r="DZ87" s="33">
        <v>0</v>
      </c>
      <c r="EA87" s="33">
        <v>0</v>
      </c>
      <c r="EB87" s="33">
        <v>0</v>
      </c>
      <c r="EC87" s="33">
        <v>0</v>
      </c>
      <c r="ED87" s="33">
        <v>0</v>
      </c>
      <c r="EE87" s="33">
        <v>0</v>
      </c>
      <c r="EF87" s="33">
        <v>0</v>
      </c>
      <c r="EG87" s="33">
        <v>0</v>
      </c>
      <c r="EH87" s="33">
        <v>0</v>
      </c>
      <c r="EI87" s="33">
        <v>30091.145624870016</v>
      </c>
      <c r="EJ87" s="33">
        <v>0</v>
      </c>
      <c r="EK87" s="33">
        <v>0</v>
      </c>
      <c r="EL87" s="33">
        <v>0</v>
      </c>
      <c r="EM87" s="33">
        <v>0</v>
      </c>
      <c r="EN87" s="33">
        <v>0</v>
      </c>
      <c r="EO87" s="33">
        <v>0</v>
      </c>
      <c r="EP87" s="33">
        <v>0</v>
      </c>
      <c r="EQ87" s="33">
        <v>0</v>
      </c>
      <c r="ER87" s="33">
        <v>0</v>
      </c>
      <c r="ES87" s="33">
        <v>0</v>
      </c>
      <c r="ET87" s="33">
        <v>0</v>
      </c>
      <c r="EU87" s="33">
        <v>0</v>
      </c>
      <c r="EV87" s="33">
        <v>0</v>
      </c>
      <c r="EW87" s="33">
        <v>0</v>
      </c>
      <c r="EX87" s="33">
        <v>0</v>
      </c>
      <c r="EY87" s="33">
        <v>0</v>
      </c>
      <c r="EZ87" s="33">
        <v>0</v>
      </c>
      <c r="FA87" s="34">
        <v>15435174.544425249</v>
      </c>
      <c r="FB87" s="35">
        <v>0</v>
      </c>
      <c r="FC87" s="35">
        <v>0</v>
      </c>
      <c r="FD87" s="34">
        <v>0</v>
      </c>
      <c r="FE87" s="35">
        <v>0</v>
      </c>
      <c r="FF87" s="34">
        <v>0</v>
      </c>
      <c r="FG87" s="35">
        <v>30752305.074627407</v>
      </c>
      <c r="FH87" s="35">
        <v>1380067.8856124955</v>
      </c>
      <c r="FI87" s="34">
        <v>32132372.960239902</v>
      </c>
      <c r="FJ87" s="35">
        <v>1422437.4903813326</v>
      </c>
      <c r="FK87" s="36">
        <v>33554810.450621232</v>
      </c>
      <c r="FL87" s="35">
        <v>479210.9992135372</v>
      </c>
      <c r="FM87" s="37">
        <v>48510773.995832995</v>
      </c>
    </row>
    <row r="88" spans="1:169">
      <c r="A88" s="359"/>
      <c r="B88" s="31" t="s">
        <v>90</v>
      </c>
      <c r="C88" s="32" t="s">
        <v>438</v>
      </c>
      <c r="D88" s="33">
        <v>0</v>
      </c>
      <c r="E88" s="33">
        <v>0</v>
      </c>
      <c r="F88" s="33">
        <v>0</v>
      </c>
      <c r="G88" s="33">
        <v>653482.4280710083</v>
      </c>
      <c r="H88" s="33">
        <v>69966.04271054361</v>
      </c>
      <c r="I88" s="33">
        <v>0</v>
      </c>
      <c r="J88" s="33">
        <v>690.57163322042106</v>
      </c>
      <c r="K88" s="33">
        <v>0</v>
      </c>
      <c r="L88" s="33">
        <v>0</v>
      </c>
      <c r="M88" s="33">
        <v>893.11576388101537</v>
      </c>
      <c r="N88" s="33">
        <v>0.48319601414274621</v>
      </c>
      <c r="O88" s="33">
        <v>0</v>
      </c>
      <c r="P88" s="33">
        <v>0</v>
      </c>
      <c r="Q88" s="33">
        <v>0</v>
      </c>
      <c r="R88" s="33">
        <v>0</v>
      </c>
      <c r="S88" s="33">
        <v>0</v>
      </c>
      <c r="T88" s="33">
        <v>0</v>
      </c>
      <c r="U88" s="33">
        <v>0</v>
      </c>
      <c r="V88" s="33">
        <v>0</v>
      </c>
      <c r="W88" s="33">
        <v>0</v>
      </c>
      <c r="X88" s="33">
        <v>0</v>
      </c>
      <c r="Y88" s="33">
        <v>0</v>
      </c>
      <c r="Z88" s="33">
        <v>0</v>
      </c>
      <c r="AA88" s="33">
        <v>0</v>
      </c>
      <c r="AB88" s="33">
        <v>0</v>
      </c>
      <c r="AC88" s="33">
        <v>0</v>
      </c>
      <c r="AD88" s="33">
        <v>0</v>
      </c>
      <c r="AE88" s="33">
        <v>0</v>
      </c>
      <c r="AF88" s="33">
        <v>0</v>
      </c>
      <c r="AG88" s="33">
        <v>0</v>
      </c>
      <c r="AH88" s="33">
        <v>0</v>
      </c>
      <c r="AI88" s="33">
        <v>0</v>
      </c>
      <c r="AJ88" s="33">
        <v>0</v>
      </c>
      <c r="AK88" s="33">
        <v>0</v>
      </c>
      <c r="AL88" s="33">
        <v>0</v>
      </c>
      <c r="AM88" s="33">
        <v>0</v>
      </c>
      <c r="AN88" s="33">
        <v>0</v>
      </c>
      <c r="AO88" s="33">
        <v>0</v>
      </c>
      <c r="AP88" s="33">
        <v>0</v>
      </c>
      <c r="AQ88" s="33">
        <v>0</v>
      </c>
      <c r="AR88" s="33">
        <v>0</v>
      </c>
      <c r="AS88" s="33">
        <v>0</v>
      </c>
      <c r="AT88" s="33">
        <v>0</v>
      </c>
      <c r="AU88" s="33">
        <v>0</v>
      </c>
      <c r="AV88" s="33">
        <v>0</v>
      </c>
      <c r="AW88" s="33">
        <v>0</v>
      </c>
      <c r="AX88" s="33">
        <v>0</v>
      </c>
      <c r="AY88" s="33">
        <v>0</v>
      </c>
      <c r="AZ88" s="33">
        <v>0</v>
      </c>
      <c r="BA88" s="33">
        <v>0</v>
      </c>
      <c r="BB88" s="33">
        <v>0</v>
      </c>
      <c r="BC88" s="33">
        <v>0</v>
      </c>
      <c r="BD88" s="33">
        <v>0</v>
      </c>
      <c r="BE88" s="33">
        <v>0</v>
      </c>
      <c r="BF88" s="33">
        <v>0</v>
      </c>
      <c r="BG88" s="33">
        <v>0</v>
      </c>
      <c r="BH88" s="33">
        <v>0</v>
      </c>
      <c r="BI88" s="33">
        <v>0</v>
      </c>
      <c r="BJ88" s="33">
        <v>0</v>
      </c>
      <c r="BK88" s="33">
        <v>0</v>
      </c>
      <c r="BL88" s="33">
        <v>0</v>
      </c>
      <c r="BM88" s="33">
        <v>0</v>
      </c>
      <c r="BN88" s="33">
        <v>0</v>
      </c>
      <c r="BO88" s="33">
        <v>0</v>
      </c>
      <c r="BP88" s="33">
        <v>0</v>
      </c>
      <c r="BQ88" s="33">
        <v>0</v>
      </c>
      <c r="BR88" s="33">
        <v>0</v>
      </c>
      <c r="BS88" s="33">
        <v>0</v>
      </c>
      <c r="BT88" s="33">
        <v>12573.649657206171</v>
      </c>
      <c r="BU88" s="33">
        <v>0</v>
      </c>
      <c r="BV88" s="33">
        <v>0</v>
      </c>
      <c r="BW88" s="33">
        <v>0</v>
      </c>
      <c r="BX88" s="33">
        <v>0</v>
      </c>
      <c r="BY88" s="33">
        <v>1440980.8430441401</v>
      </c>
      <c r="BZ88" s="33">
        <v>0</v>
      </c>
      <c r="CA88" s="33">
        <v>29423.348348837892</v>
      </c>
      <c r="CB88" s="33">
        <v>0</v>
      </c>
      <c r="CC88" s="33">
        <v>6445.8929804299823</v>
      </c>
      <c r="CD88" s="33">
        <v>0</v>
      </c>
      <c r="CE88" s="33">
        <v>0</v>
      </c>
      <c r="CF88" s="33">
        <v>0</v>
      </c>
      <c r="CG88" s="33">
        <v>4222878.982199383</v>
      </c>
      <c r="CH88" s="33">
        <v>8756.1433179502601</v>
      </c>
      <c r="CI88" s="33">
        <v>0</v>
      </c>
      <c r="CJ88" s="33">
        <v>0</v>
      </c>
      <c r="CK88" s="33">
        <v>0</v>
      </c>
      <c r="CL88" s="33">
        <v>0</v>
      </c>
      <c r="CM88" s="33">
        <v>0</v>
      </c>
      <c r="CN88" s="33">
        <v>0</v>
      </c>
      <c r="CO88" s="33">
        <v>0</v>
      </c>
      <c r="CP88" s="33">
        <v>0</v>
      </c>
      <c r="CQ88" s="33">
        <v>0</v>
      </c>
      <c r="CR88" s="33">
        <v>0</v>
      </c>
      <c r="CS88" s="33">
        <v>0</v>
      </c>
      <c r="CT88" s="33">
        <v>0</v>
      </c>
      <c r="CU88" s="33">
        <v>0</v>
      </c>
      <c r="CV88" s="33">
        <v>0</v>
      </c>
      <c r="CW88" s="33">
        <v>0</v>
      </c>
      <c r="CX88" s="33">
        <v>536243.46953951311</v>
      </c>
      <c r="CY88" s="33">
        <v>0</v>
      </c>
      <c r="CZ88" s="33">
        <v>0</v>
      </c>
      <c r="DA88" s="33">
        <v>0</v>
      </c>
      <c r="DB88" s="33">
        <v>0</v>
      </c>
      <c r="DC88" s="33">
        <v>0</v>
      </c>
      <c r="DD88" s="33">
        <v>269466.25786834949</v>
      </c>
      <c r="DE88" s="33">
        <v>129122.92797761857</v>
      </c>
      <c r="DF88" s="33">
        <v>0</v>
      </c>
      <c r="DG88" s="33">
        <v>0</v>
      </c>
      <c r="DH88" s="33">
        <v>0</v>
      </c>
      <c r="DI88" s="33">
        <v>0</v>
      </c>
      <c r="DJ88" s="33">
        <v>0</v>
      </c>
      <c r="DK88" s="33">
        <v>0</v>
      </c>
      <c r="DL88" s="33">
        <v>0</v>
      </c>
      <c r="DM88" s="33">
        <v>0</v>
      </c>
      <c r="DN88" s="33">
        <v>38597.999348450081</v>
      </c>
      <c r="DO88" s="33">
        <v>4550661.5258671902</v>
      </c>
      <c r="DP88" s="33">
        <v>0</v>
      </c>
      <c r="DQ88" s="33">
        <v>0</v>
      </c>
      <c r="DR88" s="33">
        <v>0</v>
      </c>
      <c r="DS88" s="33">
        <v>6841.7872077138063</v>
      </c>
      <c r="DT88" s="33">
        <v>0</v>
      </c>
      <c r="DU88" s="33">
        <v>0</v>
      </c>
      <c r="DV88" s="33">
        <v>0</v>
      </c>
      <c r="DW88" s="33">
        <v>0</v>
      </c>
      <c r="DX88" s="33">
        <v>0</v>
      </c>
      <c r="DY88" s="33">
        <v>0</v>
      </c>
      <c r="DZ88" s="33">
        <v>0</v>
      </c>
      <c r="EA88" s="33">
        <v>0</v>
      </c>
      <c r="EB88" s="33">
        <v>0</v>
      </c>
      <c r="EC88" s="33">
        <v>0</v>
      </c>
      <c r="ED88" s="33">
        <v>0</v>
      </c>
      <c r="EE88" s="33">
        <v>0</v>
      </c>
      <c r="EF88" s="33">
        <v>0</v>
      </c>
      <c r="EG88" s="33">
        <v>0</v>
      </c>
      <c r="EH88" s="33">
        <v>0</v>
      </c>
      <c r="EI88" s="33">
        <v>62279.274728074088</v>
      </c>
      <c r="EJ88" s="33">
        <v>0</v>
      </c>
      <c r="EK88" s="33">
        <v>0</v>
      </c>
      <c r="EL88" s="33">
        <v>96775.8842624604</v>
      </c>
      <c r="EM88" s="33">
        <v>10971.136510358119</v>
      </c>
      <c r="EN88" s="33">
        <v>0</v>
      </c>
      <c r="EO88" s="33">
        <v>0</v>
      </c>
      <c r="EP88" s="33">
        <v>0</v>
      </c>
      <c r="EQ88" s="33">
        <v>5932.4042015059476</v>
      </c>
      <c r="ER88" s="33">
        <v>0</v>
      </c>
      <c r="ES88" s="33">
        <v>0</v>
      </c>
      <c r="ET88" s="33">
        <v>0</v>
      </c>
      <c r="EU88" s="33">
        <v>0</v>
      </c>
      <c r="EV88" s="33">
        <v>0</v>
      </c>
      <c r="EW88" s="33">
        <v>0</v>
      </c>
      <c r="EX88" s="33">
        <v>0</v>
      </c>
      <c r="EY88" s="33">
        <v>0</v>
      </c>
      <c r="EZ88" s="33">
        <v>0</v>
      </c>
      <c r="FA88" s="34">
        <v>12152984.168433849</v>
      </c>
      <c r="FB88" s="35">
        <v>0</v>
      </c>
      <c r="FC88" s="35">
        <v>135468.84902758061</v>
      </c>
      <c r="FD88" s="34">
        <v>135468.84902758061</v>
      </c>
      <c r="FE88" s="35">
        <v>0</v>
      </c>
      <c r="FF88" s="34">
        <v>135468.84902758061</v>
      </c>
      <c r="FG88" s="35">
        <v>9165749.4215565827</v>
      </c>
      <c r="FH88" s="35">
        <v>677701.87165144505</v>
      </c>
      <c r="FI88" s="34">
        <v>9843451.2932080273</v>
      </c>
      <c r="FJ88" s="35">
        <v>13194613.878354644</v>
      </c>
      <c r="FK88" s="36">
        <v>23173534.020590253</v>
      </c>
      <c r="FL88" s="35">
        <v>1659336.5544143408</v>
      </c>
      <c r="FM88" s="37">
        <v>33667181.634609766</v>
      </c>
    </row>
    <row r="89" spans="1:169">
      <c r="A89" s="359"/>
      <c r="B89" s="31" t="s">
        <v>91</v>
      </c>
      <c r="C89" s="32" t="s">
        <v>439</v>
      </c>
      <c r="D89" s="33">
        <v>320053.31598861731</v>
      </c>
      <c r="E89" s="33">
        <v>123319.37206698665</v>
      </c>
      <c r="F89" s="33">
        <v>65412.843758440809</v>
      </c>
      <c r="G89" s="33">
        <v>113628.87688475868</v>
      </c>
      <c r="H89" s="33">
        <v>287790.77858655737</v>
      </c>
      <c r="I89" s="33">
        <v>128159.54362361945</v>
      </c>
      <c r="J89" s="33">
        <v>2285.1341549215854</v>
      </c>
      <c r="K89" s="33">
        <v>108.73270028894696</v>
      </c>
      <c r="L89" s="33">
        <v>2080.8789645172028</v>
      </c>
      <c r="M89" s="33">
        <v>48379.027578939633</v>
      </c>
      <c r="N89" s="33">
        <v>4777.5459363348255</v>
      </c>
      <c r="O89" s="33">
        <v>2906.6836157357552</v>
      </c>
      <c r="P89" s="33">
        <v>186.67584843147193</v>
      </c>
      <c r="Q89" s="33">
        <v>1352.2594996988992</v>
      </c>
      <c r="R89" s="33">
        <v>1708.9010116050492</v>
      </c>
      <c r="S89" s="33">
        <v>4776.2821698422076</v>
      </c>
      <c r="T89" s="33">
        <v>241.73773775348144</v>
      </c>
      <c r="U89" s="33">
        <v>11590.634903176855</v>
      </c>
      <c r="V89" s="33">
        <v>6029.4001978199822</v>
      </c>
      <c r="W89" s="33">
        <v>416.60201564635605</v>
      </c>
      <c r="X89" s="33">
        <v>35.32615110646428</v>
      </c>
      <c r="Y89" s="33">
        <v>18265.683834950014</v>
      </c>
      <c r="Z89" s="33">
        <v>4136.4128593953201</v>
      </c>
      <c r="AA89" s="33">
        <v>11191.329869797228</v>
      </c>
      <c r="AB89" s="33">
        <v>546.37185935454386</v>
      </c>
      <c r="AC89" s="33">
        <v>114.44878342064274</v>
      </c>
      <c r="AD89" s="33">
        <v>14258.905271683676</v>
      </c>
      <c r="AE89" s="33">
        <v>466.56217379085422</v>
      </c>
      <c r="AF89" s="33">
        <v>8486.9649423574028</v>
      </c>
      <c r="AG89" s="33">
        <v>20084.790227886871</v>
      </c>
      <c r="AH89" s="33">
        <v>2740.8601157233134</v>
      </c>
      <c r="AI89" s="33">
        <v>20725.119253665467</v>
      </c>
      <c r="AJ89" s="33">
        <v>1513.345546885427</v>
      </c>
      <c r="AK89" s="33">
        <v>1228.9377615963599</v>
      </c>
      <c r="AL89" s="33">
        <v>66391.536029914118</v>
      </c>
      <c r="AM89" s="33">
        <v>3387.4049807027368</v>
      </c>
      <c r="AN89" s="33">
        <v>4409.0448918094098</v>
      </c>
      <c r="AO89" s="33">
        <v>823.61059486660633</v>
      </c>
      <c r="AP89" s="33">
        <v>5883.9736225717606</v>
      </c>
      <c r="AQ89" s="33">
        <v>27116.80263912959</v>
      </c>
      <c r="AR89" s="33">
        <v>41629.095214627006</v>
      </c>
      <c r="AS89" s="33">
        <v>162.76104588323147</v>
      </c>
      <c r="AT89" s="33">
        <v>105423.8607660238</v>
      </c>
      <c r="AU89" s="33">
        <v>4183.1816699411893</v>
      </c>
      <c r="AV89" s="33">
        <v>557.77555889730104</v>
      </c>
      <c r="AW89" s="33">
        <v>3624.0144906234309</v>
      </c>
      <c r="AX89" s="33">
        <v>3461.0189891639643</v>
      </c>
      <c r="AY89" s="33">
        <v>33224.502369836599</v>
      </c>
      <c r="AZ89" s="33">
        <v>1961.6062793402289</v>
      </c>
      <c r="BA89" s="33">
        <v>41875.393603671662</v>
      </c>
      <c r="BB89" s="33">
        <v>207.92020794403018</v>
      </c>
      <c r="BC89" s="33">
        <v>11824.198519818861</v>
      </c>
      <c r="BD89" s="33">
        <v>12489.054861037122</v>
      </c>
      <c r="BE89" s="33">
        <v>6357.4557876376857</v>
      </c>
      <c r="BF89" s="33">
        <v>311.52713995124344</v>
      </c>
      <c r="BG89" s="33">
        <v>28894.773892496185</v>
      </c>
      <c r="BH89" s="33">
        <v>2098.4773271076306</v>
      </c>
      <c r="BI89" s="33">
        <v>17831.04908837971</v>
      </c>
      <c r="BJ89" s="33">
        <v>304.99618660099867</v>
      </c>
      <c r="BK89" s="33">
        <v>6822.8248239482473</v>
      </c>
      <c r="BL89" s="33">
        <v>126.48344351839371</v>
      </c>
      <c r="BM89" s="33">
        <v>207.73869964269574</v>
      </c>
      <c r="BN89" s="33">
        <v>193.45758194562052</v>
      </c>
      <c r="BO89" s="33">
        <v>156.28159993488475</v>
      </c>
      <c r="BP89" s="33">
        <v>381.0491543656151</v>
      </c>
      <c r="BQ89" s="33">
        <v>33664.697857349995</v>
      </c>
      <c r="BR89" s="33">
        <v>1371.5435441495101</v>
      </c>
      <c r="BS89" s="33">
        <v>48.567734654127221</v>
      </c>
      <c r="BT89" s="33">
        <v>1173163.4376405806</v>
      </c>
      <c r="BU89" s="33">
        <v>568.73630108875784</v>
      </c>
      <c r="BV89" s="33">
        <v>327.94105793747372</v>
      </c>
      <c r="BW89" s="33">
        <v>807.98085979454117</v>
      </c>
      <c r="BX89" s="33">
        <v>45207.256468926113</v>
      </c>
      <c r="BY89" s="33">
        <v>463.9809863562208</v>
      </c>
      <c r="BZ89" s="33">
        <v>218.44766580711905</v>
      </c>
      <c r="CA89" s="33">
        <v>130.8205719613494</v>
      </c>
      <c r="CB89" s="33">
        <v>0</v>
      </c>
      <c r="CC89" s="33">
        <v>8324.7267949591369</v>
      </c>
      <c r="CD89" s="33">
        <v>371546.16033259308</v>
      </c>
      <c r="CE89" s="33">
        <v>2361.5474030812311</v>
      </c>
      <c r="CF89" s="33">
        <v>252453.2304322272</v>
      </c>
      <c r="CG89" s="33">
        <v>60531.212744228353</v>
      </c>
      <c r="CH89" s="33">
        <v>15146678.667033687</v>
      </c>
      <c r="CI89" s="33">
        <v>166989.8339270709</v>
      </c>
      <c r="CJ89" s="33">
        <v>80197.169751268535</v>
      </c>
      <c r="CK89" s="33">
        <v>1899.7695321820836</v>
      </c>
      <c r="CL89" s="33">
        <v>8566.8780616866334</v>
      </c>
      <c r="CM89" s="33">
        <v>144976.91561459925</v>
      </c>
      <c r="CN89" s="33">
        <v>12385.765344010249</v>
      </c>
      <c r="CO89" s="33">
        <v>6549.0070541375053</v>
      </c>
      <c r="CP89" s="33">
        <v>38577.305633194803</v>
      </c>
      <c r="CQ89" s="33">
        <v>512.8552037007837</v>
      </c>
      <c r="CR89" s="33">
        <v>5683.6385971961317</v>
      </c>
      <c r="CS89" s="33">
        <v>2003.1536183297294</v>
      </c>
      <c r="CT89" s="33">
        <v>143685.5114183168</v>
      </c>
      <c r="CU89" s="33">
        <v>96299.74084156625</v>
      </c>
      <c r="CV89" s="33">
        <v>1409.011602201796</v>
      </c>
      <c r="CW89" s="33">
        <v>919.51743917886347</v>
      </c>
      <c r="CX89" s="33">
        <v>1043559.0794063193</v>
      </c>
      <c r="CY89" s="33">
        <v>1924.6921343646984</v>
      </c>
      <c r="CZ89" s="33">
        <v>2909.1458383651898</v>
      </c>
      <c r="DA89" s="33">
        <v>3349.1709272210264</v>
      </c>
      <c r="DB89" s="33">
        <v>498206.32051448489</v>
      </c>
      <c r="DC89" s="33">
        <v>50511.115343307909</v>
      </c>
      <c r="DD89" s="33">
        <v>12210.690804239541</v>
      </c>
      <c r="DE89" s="33">
        <v>5851.122740729601</v>
      </c>
      <c r="DF89" s="33">
        <v>94934.216574728154</v>
      </c>
      <c r="DG89" s="33">
        <v>114825.64616755475</v>
      </c>
      <c r="DH89" s="33">
        <v>17765.060036463852</v>
      </c>
      <c r="DI89" s="33">
        <v>16071.047679606396</v>
      </c>
      <c r="DJ89" s="33">
        <v>3563.9845979695601</v>
      </c>
      <c r="DK89" s="33">
        <v>10183.968557448952</v>
      </c>
      <c r="DL89" s="33">
        <v>88613.293128706879</v>
      </c>
      <c r="DM89" s="33">
        <v>455976.65286990214</v>
      </c>
      <c r="DN89" s="33">
        <v>621.61461306090894</v>
      </c>
      <c r="DO89" s="33">
        <v>6221.242344322558</v>
      </c>
      <c r="DP89" s="33">
        <v>1121739.6307374022</v>
      </c>
      <c r="DQ89" s="33">
        <v>664025.32586800377</v>
      </c>
      <c r="DR89" s="33">
        <v>15486.228833254294</v>
      </c>
      <c r="DS89" s="33">
        <v>419980.27634809853</v>
      </c>
      <c r="DT89" s="33">
        <v>527500.00856049242</v>
      </c>
      <c r="DU89" s="33">
        <v>3029985.3596106209</v>
      </c>
      <c r="DV89" s="33">
        <v>4630.3492664101213</v>
      </c>
      <c r="DW89" s="33">
        <v>1324.5832623945778</v>
      </c>
      <c r="DX89" s="33">
        <v>0</v>
      </c>
      <c r="DY89" s="33">
        <v>911.37336191320912</v>
      </c>
      <c r="DZ89" s="33">
        <v>17.311481000528616</v>
      </c>
      <c r="EA89" s="33">
        <v>8804.8865193749571</v>
      </c>
      <c r="EB89" s="33">
        <v>0</v>
      </c>
      <c r="EC89" s="33">
        <v>920.02529502184916</v>
      </c>
      <c r="ED89" s="33">
        <v>25766.735182221259</v>
      </c>
      <c r="EE89" s="33">
        <v>11231.99015663448</v>
      </c>
      <c r="EF89" s="33">
        <v>2136.2818403119113</v>
      </c>
      <c r="EG89" s="33">
        <v>1687.0263903028426</v>
      </c>
      <c r="EH89" s="33">
        <v>29114.675938488908</v>
      </c>
      <c r="EI89" s="33">
        <v>5244.9455088821242</v>
      </c>
      <c r="EJ89" s="33">
        <v>159496.18997423752</v>
      </c>
      <c r="EK89" s="33">
        <v>0</v>
      </c>
      <c r="EL89" s="33">
        <v>0</v>
      </c>
      <c r="EM89" s="33">
        <v>502.53924190839541</v>
      </c>
      <c r="EN89" s="33">
        <v>37577.081534663688</v>
      </c>
      <c r="EO89" s="33">
        <v>56635.596094980065</v>
      </c>
      <c r="EP89" s="33">
        <v>4485583.0459128805</v>
      </c>
      <c r="EQ89" s="33">
        <v>12230.261047835847</v>
      </c>
      <c r="ER89" s="33">
        <v>211712.6331901323</v>
      </c>
      <c r="ES89" s="33">
        <v>0</v>
      </c>
      <c r="ET89" s="33">
        <v>284.94074550382328</v>
      </c>
      <c r="EU89" s="33">
        <v>5.693648139449186</v>
      </c>
      <c r="EV89" s="33">
        <v>919.90957152061355</v>
      </c>
      <c r="EW89" s="33">
        <v>12959.744909605171</v>
      </c>
      <c r="EX89" s="33">
        <v>4653.601283823712</v>
      </c>
      <c r="EY89" s="33">
        <v>0</v>
      </c>
      <c r="EZ89" s="33">
        <v>485042.21477450203</v>
      </c>
      <c r="FA89" s="34">
        <v>33235256.716394026</v>
      </c>
      <c r="FB89" s="35">
        <v>5697629.1082278304</v>
      </c>
      <c r="FC89" s="35">
        <v>8889912.7343284637</v>
      </c>
      <c r="FD89" s="34">
        <v>14587541.842556294</v>
      </c>
      <c r="FE89" s="35">
        <v>0</v>
      </c>
      <c r="FF89" s="34">
        <v>14587541.842556294</v>
      </c>
      <c r="FG89" s="35">
        <v>20682964.416836508</v>
      </c>
      <c r="FH89" s="35">
        <v>-1948241.7308579092</v>
      </c>
      <c r="FI89" s="34">
        <v>18734722.685978599</v>
      </c>
      <c r="FJ89" s="35">
        <v>14347366.679452568</v>
      </c>
      <c r="FK89" s="36">
        <v>47669631.207987458</v>
      </c>
      <c r="FL89" s="35">
        <v>7068919.5221961653</v>
      </c>
      <c r="FM89" s="37">
        <v>73835968.402185336</v>
      </c>
    </row>
    <row r="90" spans="1:169">
      <c r="A90" s="359"/>
      <c r="B90" s="31" t="s">
        <v>92</v>
      </c>
      <c r="C90" s="32" t="s">
        <v>440</v>
      </c>
      <c r="D90" s="33">
        <v>25135.502905859958</v>
      </c>
      <c r="E90" s="33">
        <v>1233.4588801059767</v>
      </c>
      <c r="F90" s="33">
        <v>1685.1921001594806</v>
      </c>
      <c r="G90" s="33">
        <v>4298.7422308549967</v>
      </c>
      <c r="H90" s="33">
        <v>1220.0489660249236</v>
      </c>
      <c r="I90" s="33">
        <v>19581.115135418131</v>
      </c>
      <c r="J90" s="33">
        <v>3039.4705283927724</v>
      </c>
      <c r="K90" s="33">
        <v>2635.7383072315938</v>
      </c>
      <c r="L90" s="33">
        <v>30582.842979895304</v>
      </c>
      <c r="M90" s="33">
        <v>233013.59217840133</v>
      </c>
      <c r="N90" s="33">
        <v>6105.798001684605</v>
      </c>
      <c r="O90" s="33">
        <v>8774.3952858478151</v>
      </c>
      <c r="P90" s="33">
        <v>3807.9310761569759</v>
      </c>
      <c r="Q90" s="33">
        <v>41.680091075498822</v>
      </c>
      <c r="R90" s="33">
        <v>1148.9307833413643</v>
      </c>
      <c r="S90" s="33">
        <v>1598.615215570851</v>
      </c>
      <c r="T90" s="33">
        <v>182.25878616595531</v>
      </c>
      <c r="U90" s="33">
        <v>11048.683290217872</v>
      </c>
      <c r="V90" s="33">
        <v>781.06204305319409</v>
      </c>
      <c r="W90" s="33">
        <v>696.89919954431593</v>
      </c>
      <c r="X90" s="33">
        <v>798.21078245861418</v>
      </c>
      <c r="Y90" s="33">
        <v>10164.900371503985</v>
      </c>
      <c r="Z90" s="33">
        <v>3725.4759910953921</v>
      </c>
      <c r="AA90" s="33">
        <v>2775.68435634043</v>
      </c>
      <c r="AB90" s="33">
        <v>822.56029474719946</v>
      </c>
      <c r="AC90" s="33">
        <v>2168.9413512686369</v>
      </c>
      <c r="AD90" s="33">
        <v>7499.4553919661685</v>
      </c>
      <c r="AE90" s="33">
        <v>1710.4292472767065</v>
      </c>
      <c r="AF90" s="33">
        <v>2089.167613924913</v>
      </c>
      <c r="AG90" s="33">
        <v>4678.6061889216599</v>
      </c>
      <c r="AH90" s="33">
        <v>9283.1478223924405</v>
      </c>
      <c r="AI90" s="33">
        <v>15464.652481497811</v>
      </c>
      <c r="AJ90" s="33">
        <v>949.44596512967348</v>
      </c>
      <c r="AK90" s="33">
        <v>2372.6523396889183</v>
      </c>
      <c r="AL90" s="33">
        <v>17387.0621274074</v>
      </c>
      <c r="AM90" s="33">
        <v>39097.016547049585</v>
      </c>
      <c r="AN90" s="33">
        <v>25822.037463119108</v>
      </c>
      <c r="AO90" s="33">
        <v>4483.6614701192475</v>
      </c>
      <c r="AP90" s="33">
        <v>2159.2650910842549</v>
      </c>
      <c r="AQ90" s="33">
        <v>209887.74290195055</v>
      </c>
      <c r="AR90" s="33">
        <v>12837.872409564774</v>
      </c>
      <c r="AS90" s="33">
        <v>5719.751996581831</v>
      </c>
      <c r="AT90" s="33">
        <v>29087.659377331351</v>
      </c>
      <c r="AU90" s="33">
        <v>10458.041388466467</v>
      </c>
      <c r="AV90" s="33">
        <v>278.41145351931902</v>
      </c>
      <c r="AW90" s="33">
        <v>38251.699789584949</v>
      </c>
      <c r="AX90" s="33">
        <v>24743.979340652339</v>
      </c>
      <c r="AY90" s="33">
        <v>16361.99806288308</v>
      </c>
      <c r="AZ90" s="33">
        <v>1355.3095550615817</v>
      </c>
      <c r="BA90" s="33">
        <v>17135.045539525876</v>
      </c>
      <c r="BB90" s="33">
        <v>1246.2136751904225</v>
      </c>
      <c r="BC90" s="33">
        <v>10234.871374437256</v>
      </c>
      <c r="BD90" s="33">
        <v>55209.777950642754</v>
      </c>
      <c r="BE90" s="33">
        <v>236368.21361283955</v>
      </c>
      <c r="BF90" s="33">
        <v>9858.3569676505304</v>
      </c>
      <c r="BG90" s="33">
        <v>3165.7565541934237</v>
      </c>
      <c r="BH90" s="33">
        <v>58472.844946994388</v>
      </c>
      <c r="BI90" s="33">
        <v>15803.85245953794</v>
      </c>
      <c r="BJ90" s="33">
        <v>3747.9250388572591</v>
      </c>
      <c r="BK90" s="33">
        <v>34024.706875865748</v>
      </c>
      <c r="BL90" s="33">
        <v>2734.2067195948348</v>
      </c>
      <c r="BM90" s="33">
        <v>83416.946345334974</v>
      </c>
      <c r="BN90" s="33">
        <v>11166.003350364925</v>
      </c>
      <c r="BO90" s="33">
        <v>11609.78478275526</v>
      </c>
      <c r="BP90" s="33">
        <v>10736.400855097743</v>
      </c>
      <c r="BQ90" s="33">
        <v>197382.35304167148</v>
      </c>
      <c r="BR90" s="33">
        <v>1120991.4728429732</v>
      </c>
      <c r="BS90" s="33">
        <v>650136.04659948882</v>
      </c>
      <c r="BT90" s="33">
        <v>3017396.7448298354</v>
      </c>
      <c r="BU90" s="33">
        <v>4436321.1133428011</v>
      </c>
      <c r="BV90" s="33">
        <v>2994237.8539211601</v>
      </c>
      <c r="BW90" s="33">
        <v>138709.30366749965</v>
      </c>
      <c r="BX90" s="33">
        <v>1548494.8562878016</v>
      </c>
      <c r="BY90" s="33">
        <v>2922963.4245859007</v>
      </c>
      <c r="BZ90" s="33">
        <v>857134.1783666024</v>
      </c>
      <c r="CA90" s="33">
        <v>134097.52059009048</v>
      </c>
      <c r="CB90" s="33">
        <v>756608.62296091951</v>
      </c>
      <c r="CC90" s="33">
        <v>2380678.0350303934</v>
      </c>
      <c r="CD90" s="33">
        <v>1240269.3615073238</v>
      </c>
      <c r="CE90" s="33">
        <v>1667764.3427802206</v>
      </c>
      <c r="CF90" s="33">
        <v>1141261.293985185</v>
      </c>
      <c r="CG90" s="33">
        <v>1207844.2618424217</v>
      </c>
      <c r="CH90" s="33">
        <v>934462.17186135345</v>
      </c>
      <c r="CI90" s="33">
        <v>5052168.8517759759</v>
      </c>
      <c r="CJ90" s="33">
        <v>1092380.2624275554</v>
      </c>
      <c r="CK90" s="33">
        <v>15697.33365549317</v>
      </c>
      <c r="CL90" s="33">
        <v>4470.443623797205</v>
      </c>
      <c r="CM90" s="33">
        <v>7128674.5800486617</v>
      </c>
      <c r="CN90" s="33">
        <v>170741.05287241004</v>
      </c>
      <c r="CO90" s="33">
        <v>86732.417963616579</v>
      </c>
      <c r="CP90" s="33">
        <v>593245.77475056273</v>
      </c>
      <c r="CQ90" s="33">
        <v>9861.3095875770814</v>
      </c>
      <c r="CR90" s="33">
        <v>11073.859682530849</v>
      </c>
      <c r="CS90" s="33">
        <v>129963.82532009829</v>
      </c>
      <c r="CT90" s="33">
        <v>14299.338560870314</v>
      </c>
      <c r="CU90" s="33">
        <v>541369.37514130981</v>
      </c>
      <c r="CV90" s="33">
        <v>59835.907023964479</v>
      </c>
      <c r="CW90" s="33">
        <v>20290.648607591153</v>
      </c>
      <c r="CX90" s="33">
        <v>357447.8652797977</v>
      </c>
      <c r="CY90" s="33">
        <v>561231.15099218162</v>
      </c>
      <c r="CZ90" s="33">
        <v>11170.146609702198</v>
      </c>
      <c r="DA90" s="33">
        <v>26482.162523303519</v>
      </c>
      <c r="DB90" s="33">
        <v>86641.472789797946</v>
      </c>
      <c r="DC90" s="33">
        <v>8784.2270268273205</v>
      </c>
      <c r="DD90" s="33">
        <v>7684.3143768536929</v>
      </c>
      <c r="DE90" s="33">
        <v>3682.1722307236882</v>
      </c>
      <c r="DF90" s="33">
        <v>733.81736104814547</v>
      </c>
      <c r="DG90" s="33">
        <v>319.33793801026883</v>
      </c>
      <c r="DH90" s="33">
        <v>20.674601392453997</v>
      </c>
      <c r="DI90" s="33">
        <v>348.2083752762428</v>
      </c>
      <c r="DJ90" s="33">
        <v>757.1744154311391</v>
      </c>
      <c r="DK90" s="33">
        <v>2163.6009436316212</v>
      </c>
      <c r="DL90" s="33">
        <v>17871.32826874379</v>
      </c>
      <c r="DM90" s="33">
        <v>1514.4780464159435</v>
      </c>
      <c r="DN90" s="33">
        <v>15.569180986483021</v>
      </c>
      <c r="DO90" s="33">
        <v>1597.2411471466814</v>
      </c>
      <c r="DP90" s="33">
        <v>840.46103728319849</v>
      </c>
      <c r="DQ90" s="33">
        <v>466569.40080950916</v>
      </c>
      <c r="DR90" s="33">
        <v>0</v>
      </c>
      <c r="DS90" s="33">
        <v>48.385021304594616</v>
      </c>
      <c r="DT90" s="33">
        <v>174495.28896368601</v>
      </c>
      <c r="DU90" s="33">
        <v>0</v>
      </c>
      <c r="DV90" s="33">
        <v>8510.1864540679489</v>
      </c>
      <c r="DW90" s="33">
        <v>1500.5788189881644</v>
      </c>
      <c r="DX90" s="33">
        <v>4937.618948449549</v>
      </c>
      <c r="DY90" s="33">
        <v>600.97880530389739</v>
      </c>
      <c r="DZ90" s="33">
        <v>12582.395635997358</v>
      </c>
      <c r="EA90" s="33">
        <v>759.44021999110805</v>
      </c>
      <c r="EB90" s="33">
        <v>8923.0516897796424</v>
      </c>
      <c r="EC90" s="33">
        <v>314.14071853693554</v>
      </c>
      <c r="ED90" s="33">
        <v>215.57421181302249</v>
      </c>
      <c r="EE90" s="33">
        <v>465.88866987110947</v>
      </c>
      <c r="EF90" s="33">
        <v>2834.1147953361969</v>
      </c>
      <c r="EG90" s="33">
        <v>135.89299351550642</v>
      </c>
      <c r="EH90" s="33">
        <v>5555.2661470281209</v>
      </c>
      <c r="EI90" s="33">
        <v>55537.643571981171</v>
      </c>
      <c r="EJ90" s="33">
        <v>6732.5033668080005</v>
      </c>
      <c r="EK90" s="33">
        <v>7703.7240870144306</v>
      </c>
      <c r="EL90" s="33">
        <v>3687.2087336271125</v>
      </c>
      <c r="EM90" s="33">
        <v>728.61218589465273</v>
      </c>
      <c r="EN90" s="33">
        <v>1193.0176080698207</v>
      </c>
      <c r="EO90" s="33">
        <v>1006.1292071050924</v>
      </c>
      <c r="EP90" s="33">
        <v>1143.840827637134</v>
      </c>
      <c r="EQ90" s="33">
        <v>1139.2264440735753</v>
      </c>
      <c r="ER90" s="33">
        <v>405397.0246805186</v>
      </c>
      <c r="ES90" s="33">
        <v>3258.7375010679489</v>
      </c>
      <c r="ET90" s="33">
        <v>131.73422096278975</v>
      </c>
      <c r="EU90" s="33">
        <v>202.98003341373538</v>
      </c>
      <c r="EV90" s="33">
        <v>237.98392909711214</v>
      </c>
      <c r="EW90" s="33">
        <v>306.228233677285</v>
      </c>
      <c r="EX90" s="33">
        <v>980.09805604977646</v>
      </c>
      <c r="EY90" s="33">
        <v>161.07235461378409</v>
      </c>
      <c r="EZ90" s="33">
        <v>385756.56026453932</v>
      </c>
      <c r="FA90" s="34">
        <v>46354593.574646018</v>
      </c>
      <c r="FB90" s="35">
        <v>0</v>
      </c>
      <c r="FC90" s="35">
        <v>0</v>
      </c>
      <c r="FD90" s="34">
        <v>0</v>
      </c>
      <c r="FE90" s="35">
        <v>0</v>
      </c>
      <c r="FF90" s="34">
        <v>0</v>
      </c>
      <c r="FG90" s="35">
        <v>24628482.316908568</v>
      </c>
      <c r="FH90" s="35">
        <v>3168022.7576797958</v>
      </c>
      <c r="FI90" s="34">
        <v>27796505.074588366</v>
      </c>
      <c r="FJ90" s="35">
        <v>12167064.890492264</v>
      </c>
      <c r="FK90" s="36">
        <v>39963569.965080634</v>
      </c>
      <c r="FL90" s="35">
        <v>3685904.0723853689</v>
      </c>
      <c r="FM90" s="37">
        <v>82632259.467341244</v>
      </c>
    </row>
    <row r="91" spans="1:169">
      <c r="A91" s="359"/>
      <c r="B91" s="31" t="s">
        <v>93</v>
      </c>
      <c r="C91" s="32" t="s">
        <v>441</v>
      </c>
      <c r="D91" s="33">
        <v>29265.178080441397</v>
      </c>
      <c r="E91" s="33">
        <v>1110.4298827967327</v>
      </c>
      <c r="F91" s="33">
        <v>6584.4893539107306</v>
      </c>
      <c r="G91" s="33">
        <v>16693.917953698307</v>
      </c>
      <c r="H91" s="33">
        <v>2103.4062940937374</v>
      </c>
      <c r="I91" s="33">
        <v>233119.21068109979</v>
      </c>
      <c r="J91" s="33">
        <v>26432.635730119138</v>
      </c>
      <c r="K91" s="33">
        <v>19473.995041189795</v>
      </c>
      <c r="L91" s="33">
        <v>255740.67179732275</v>
      </c>
      <c r="M91" s="33">
        <v>277369.34512220975</v>
      </c>
      <c r="N91" s="33">
        <v>16082.958137574329</v>
      </c>
      <c r="O91" s="33">
        <v>5481.9199792696836</v>
      </c>
      <c r="P91" s="33">
        <v>8541.8913379629794</v>
      </c>
      <c r="Q91" s="33">
        <v>8734.700277948541</v>
      </c>
      <c r="R91" s="33">
        <v>2096.4413710038725</v>
      </c>
      <c r="S91" s="33">
        <v>7270.7380946056619</v>
      </c>
      <c r="T91" s="33">
        <v>2691.0881305842117</v>
      </c>
      <c r="U91" s="33">
        <v>44674.321519661935</v>
      </c>
      <c r="V91" s="33">
        <v>1933.3395395464131</v>
      </c>
      <c r="W91" s="33">
        <v>2000.0993305075585</v>
      </c>
      <c r="X91" s="33">
        <v>864.94462726183485</v>
      </c>
      <c r="Y91" s="33">
        <v>9022.8659666983003</v>
      </c>
      <c r="Z91" s="33">
        <v>2772.8008107875771</v>
      </c>
      <c r="AA91" s="33">
        <v>5214.0242211687673</v>
      </c>
      <c r="AB91" s="33">
        <v>500.28938791277403</v>
      </c>
      <c r="AC91" s="33">
        <v>7389.1589961359969</v>
      </c>
      <c r="AD91" s="33">
        <v>41523.969827406167</v>
      </c>
      <c r="AE91" s="33">
        <v>4016.7704806165743</v>
      </c>
      <c r="AF91" s="33">
        <v>621.19734349103612</v>
      </c>
      <c r="AG91" s="33">
        <v>850.2119850650372</v>
      </c>
      <c r="AH91" s="33">
        <v>28416.564213061545</v>
      </c>
      <c r="AI91" s="33">
        <v>7310.8167199165146</v>
      </c>
      <c r="AJ91" s="33">
        <v>1916.998696079027</v>
      </c>
      <c r="AK91" s="33">
        <v>2116.2126487852524</v>
      </c>
      <c r="AL91" s="33">
        <v>16531.227515911309</v>
      </c>
      <c r="AM91" s="33">
        <v>11445.699324152316</v>
      </c>
      <c r="AN91" s="33">
        <v>40990.753738116786</v>
      </c>
      <c r="AO91" s="33">
        <v>3045.2564519531775</v>
      </c>
      <c r="AP91" s="33">
        <v>1721.2275805519037</v>
      </c>
      <c r="AQ91" s="33">
        <v>162447.97136877896</v>
      </c>
      <c r="AR91" s="33">
        <v>41274.068645838153</v>
      </c>
      <c r="AS91" s="33">
        <v>10836.794858528712</v>
      </c>
      <c r="AT91" s="33">
        <v>40802.345753876238</v>
      </c>
      <c r="AU91" s="33">
        <v>10747.865434686244</v>
      </c>
      <c r="AV91" s="33">
        <v>262.99539255606584</v>
      </c>
      <c r="AW91" s="33">
        <v>16726.160396137559</v>
      </c>
      <c r="AX91" s="33">
        <v>37017.564023323088</v>
      </c>
      <c r="AY91" s="33">
        <v>78787.501237337885</v>
      </c>
      <c r="AZ91" s="33">
        <v>2520.6999454497509</v>
      </c>
      <c r="BA91" s="33">
        <v>15923.27978811412</v>
      </c>
      <c r="BB91" s="33">
        <v>13252.576485260173</v>
      </c>
      <c r="BC91" s="33">
        <v>13090.936561592311</v>
      </c>
      <c r="BD91" s="33">
        <v>427673.79810882057</v>
      </c>
      <c r="BE91" s="33">
        <v>68183.198084483374</v>
      </c>
      <c r="BF91" s="33">
        <v>243998.29762700529</v>
      </c>
      <c r="BG91" s="33">
        <v>7415.359242260618</v>
      </c>
      <c r="BH91" s="33">
        <v>127033.50167686312</v>
      </c>
      <c r="BI91" s="33">
        <v>46271.81261550713</v>
      </c>
      <c r="BJ91" s="33">
        <v>1243.3905609278884</v>
      </c>
      <c r="BK91" s="33">
        <v>33573.533962204434</v>
      </c>
      <c r="BL91" s="33">
        <v>23453.49317171059</v>
      </c>
      <c r="BM91" s="33">
        <v>112393.1173736394</v>
      </c>
      <c r="BN91" s="33">
        <v>33780.198500263505</v>
      </c>
      <c r="BO91" s="33">
        <v>40143.199723380196</v>
      </c>
      <c r="BP91" s="33">
        <v>21386.070941560709</v>
      </c>
      <c r="BQ91" s="33">
        <v>506940.43489151064</v>
      </c>
      <c r="BR91" s="33">
        <v>205929.97057522676</v>
      </c>
      <c r="BS91" s="33">
        <v>2220890.7440272369</v>
      </c>
      <c r="BT91" s="33">
        <v>2267827.2639895123</v>
      </c>
      <c r="BU91" s="33">
        <v>495777.95965992147</v>
      </c>
      <c r="BV91" s="33">
        <v>2721545.9335988867</v>
      </c>
      <c r="BW91" s="33">
        <v>312990.41745645256</v>
      </c>
      <c r="BX91" s="33">
        <v>3382338.1355028101</v>
      </c>
      <c r="BY91" s="33">
        <v>1889018.2958193668</v>
      </c>
      <c r="BZ91" s="33">
        <v>631076.43899769185</v>
      </c>
      <c r="CA91" s="33">
        <v>68607.125561330176</v>
      </c>
      <c r="CB91" s="33">
        <v>653487.22998620057</v>
      </c>
      <c r="CC91" s="33">
        <v>1384581.976025874</v>
      </c>
      <c r="CD91" s="33">
        <v>1074003.5419744318</v>
      </c>
      <c r="CE91" s="33">
        <v>1545182.2787292087</v>
      </c>
      <c r="CF91" s="33">
        <v>2130647.3720207298</v>
      </c>
      <c r="CG91" s="33">
        <v>853577.95040149195</v>
      </c>
      <c r="CH91" s="33">
        <v>870243.77631866618</v>
      </c>
      <c r="CI91" s="33">
        <v>3064975.9381359969</v>
      </c>
      <c r="CJ91" s="33">
        <v>36740610.916166648</v>
      </c>
      <c r="CK91" s="33">
        <v>734008.65427731583</v>
      </c>
      <c r="CL91" s="33">
        <v>415977.44756901951</v>
      </c>
      <c r="CM91" s="33">
        <v>2981440.5898580858</v>
      </c>
      <c r="CN91" s="33">
        <v>2366572.0259065232</v>
      </c>
      <c r="CO91" s="33">
        <v>4336928.1692801127</v>
      </c>
      <c r="CP91" s="33">
        <v>2499761.4849319267</v>
      </c>
      <c r="CQ91" s="33">
        <v>2017950.2200285513</v>
      </c>
      <c r="CR91" s="33">
        <v>628356.6505126931</v>
      </c>
      <c r="CS91" s="33">
        <v>5393079.8412929513</v>
      </c>
      <c r="CT91" s="33">
        <v>864343.05887756695</v>
      </c>
      <c r="CU91" s="33">
        <v>3266403.4615975572</v>
      </c>
      <c r="CV91" s="33">
        <v>166131.38797104696</v>
      </c>
      <c r="CW91" s="33">
        <v>6694.8236427329375</v>
      </c>
      <c r="CX91" s="33">
        <v>238511.5726885304</v>
      </c>
      <c r="CY91" s="33">
        <v>39325294.654180199</v>
      </c>
      <c r="CZ91" s="33">
        <v>8751.2340834978295</v>
      </c>
      <c r="DA91" s="33">
        <v>35109.028420449671</v>
      </c>
      <c r="DB91" s="33">
        <v>9017490.9382935669</v>
      </c>
      <c r="DC91" s="33">
        <v>972390.65625577082</v>
      </c>
      <c r="DD91" s="33">
        <v>2656495.8363819942</v>
      </c>
      <c r="DE91" s="33">
        <v>1039890.7583000704</v>
      </c>
      <c r="DF91" s="33">
        <v>12793237.638849793</v>
      </c>
      <c r="DG91" s="33">
        <v>7013106.9716753382</v>
      </c>
      <c r="DH91" s="33">
        <v>0</v>
      </c>
      <c r="DI91" s="33">
        <v>5652.7324175066633</v>
      </c>
      <c r="DJ91" s="33">
        <v>16230.115613317721</v>
      </c>
      <c r="DK91" s="33">
        <v>21008.790328199408</v>
      </c>
      <c r="DL91" s="33">
        <v>133992.84632611537</v>
      </c>
      <c r="DM91" s="33">
        <v>12046.05866547937</v>
      </c>
      <c r="DN91" s="33">
        <v>190.49406865370028</v>
      </c>
      <c r="DO91" s="33">
        <v>1522.148940449124</v>
      </c>
      <c r="DP91" s="33">
        <v>1450.9792720354658</v>
      </c>
      <c r="DQ91" s="33">
        <v>28271.96001283537</v>
      </c>
      <c r="DR91" s="33">
        <v>0</v>
      </c>
      <c r="DS91" s="33">
        <v>0</v>
      </c>
      <c r="DT91" s="33">
        <v>23174.702562172472</v>
      </c>
      <c r="DU91" s="33">
        <v>0</v>
      </c>
      <c r="DV91" s="33">
        <v>63321.156653905855</v>
      </c>
      <c r="DW91" s="33">
        <v>711.68418801251232</v>
      </c>
      <c r="DX91" s="33">
        <v>19306.091730433305</v>
      </c>
      <c r="DY91" s="33">
        <v>303.58292977659301</v>
      </c>
      <c r="DZ91" s="33">
        <v>0</v>
      </c>
      <c r="EA91" s="33">
        <v>195.4554723838437</v>
      </c>
      <c r="EB91" s="33">
        <v>133.48386296052448</v>
      </c>
      <c r="EC91" s="33">
        <v>63.568934541374539</v>
      </c>
      <c r="ED91" s="33">
        <v>0</v>
      </c>
      <c r="EE91" s="33">
        <v>56.055126115642594</v>
      </c>
      <c r="EF91" s="33">
        <v>2806.5397670063112</v>
      </c>
      <c r="EG91" s="33">
        <v>145.48972005887609</v>
      </c>
      <c r="EH91" s="33">
        <v>0</v>
      </c>
      <c r="EI91" s="33">
        <v>86191.207785556326</v>
      </c>
      <c r="EJ91" s="33">
        <v>1061.8081052281955</v>
      </c>
      <c r="EK91" s="33">
        <v>261.57392572137064</v>
      </c>
      <c r="EL91" s="33">
        <v>0</v>
      </c>
      <c r="EM91" s="33">
        <v>343.95145959428385</v>
      </c>
      <c r="EN91" s="33">
        <v>30982.605706787745</v>
      </c>
      <c r="EO91" s="33">
        <v>426.50058388835316</v>
      </c>
      <c r="EP91" s="33">
        <v>440.27979909308908</v>
      </c>
      <c r="EQ91" s="33">
        <v>3401.5689462857354</v>
      </c>
      <c r="ER91" s="33">
        <v>38215.551571969358</v>
      </c>
      <c r="ES91" s="33">
        <v>798.18804401467867</v>
      </c>
      <c r="ET91" s="33">
        <v>254.65664934039665</v>
      </c>
      <c r="EU91" s="33">
        <v>240.85404516000088</v>
      </c>
      <c r="EV91" s="33">
        <v>133.99598055983057</v>
      </c>
      <c r="EW91" s="33">
        <v>127.00705265317191</v>
      </c>
      <c r="EX91" s="33">
        <v>655.36217503845387</v>
      </c>
      <c r="EY91" s="33">
        <v>0</v>
      </c>
      <c r="EZ91" s="33">
        <v>0</v>
      </c>
      <c r="FA91" s="34">
        <v>165076211.35280806</v>
      </c>
      <c r="FB91" s="35">
        <v>0</v>
      </c>
      <c r="FC91" s="35">
        <v>0</v>
      </c>
      <c r="FD91" s="34">
        <v>0</v>
      </c>
      <c r="FE91" s="35">
        <v>0</v>
      </c>
      <c r="FF91" s="34">
        <v>0</v>
      </c>
      <c r="FG91" s="35">
        <v>17510627.12287578</v>
      </c>
      <c r="FH91" s="35">
        <v>4163284.0729118763</v>
      </c>
      <c r="FI91" s="34">
        <v>21673911.195787657</v>
      </c>
      <c r="FJ91" s="35">
        <v>46402826.86231906</v>
      </c>
      <c r="FK91" s="36">
        <v>68076738.05810672</v>
      </c>
      <c r="FL91" s="35">
        <v>25369974.799714983</v>
      </c>
      <c r="FM91" s="37">
        <v>207782974.61119983</v>
      </c>
    </row>
    <row r="92" spans="1:169">
      <c r="A92" s="359"/>
      <c r="B92" s="31" t="s">
        <v>94</v>
      </c>
      <c r="C92" s="32" t="s">
        <v>442</v>
      </c>
      <c r="D92" s="33">
        <v>14335.872108723837</v>
      </c>
      <c r="E92" s="33">
        <v>799.95009283266234</v>
      </c>
      <c r="F92" s="33">
        <v>23121.503779217499</v>
      </c>
      <c r="G92" s="33">
        <v>1894.7070310708393</v>
      </c>
      <c r="H92" s="33">
        <v>1566.8083762477679</v>
      </c>
      <c r="I92" s="33">
        <v>319838.62403026427</v>
      </c>
      <c r="J92" s="33">
        <v>27192.156933117043</v>
      </c>
      <c r="K92" s="33">
        <v>31755.960732944277</v>
      </c>
      <c r="L92" s="33">
        <v>39101.743970795753</v>
      </c>
      <c r="M92" s="33">
        <v>67880.90320284637</v>
      </c>
      <c r="N92" s="33">
        <v>45746.381949913826</v>
      </c>
      <c r="O92" s="33">
        <v>3504.5913652236436</v>
      </c>
      <c r="P92" s="33">
        <v>15651.588573410736</v>
      </c>
      <c r="Q92" s="33">
        <v>1780.0882039708254</v>
      </c>
      <c r="R92" s="33">
        <v>1549.9456981730766</v>
      </c>
      <c r="S92" s="33">
        <v>13705.156700883486</v>
      </c>
      <c r="T92" s="33">
        <v>369.94606142882822</v>
      </c>
      <c r="U92" s="33">
        <v>2595.9337359428114</v>
      </c>
      <c r="V92" s="33">
        <v>1819.57709739854</v>
      </c>
      <c r="W92" s="33">
        <v>1398.914601255909</v>
      </c>
      <c r="X92" s="33">
        <v>5822.8875187261365</v>
      </c>
      <c r="Y92" s="33">
        <v>5895.6339245275549</v>
      </c>
      <c r="Z92" s="33">
        <v>8032.1471593312863</v>
      </c>
      <c r="AA92" s="33">
        <v>2668.8693513704534</v>
      </c>
      <c r="AB92" s="33">
        <v>3812.3019216929333</v>
      </c>
      <c r="AC92" s="33">
        <v>61.669073352666317</v>
      </c>
      <c r="AD92" s="33">
        <v>45644.651900875571</v>
      </c>
      <c r="AE92" s="33">
        <v>220.49872922751837</v>
      </c>
      <c r="AF92" s="33">
        <v>244.06594353474969</v>
      </c>
      <c r="AG92" s="33">
        <v>6685.0800075502002</v>
      </c>
      <c r="AH92" s="33">
        <v>8456.6120196038919</v>
      </c>
      <c r="AI92" s="33">
        <v>7212.6742286081762</v>
      </c>
      <c r="AJ92" s="33">
        <v>26769.342981273414</v>
      </c>
      <c r="AK92" s="33">
        <v>1583.7284120798458</v>
      </c>
      <c r="AL92" s="33">
        <v>17460.327518438342</v>
      </c>
      <c r="AM92" s="33">
        <v>8324.7636752852795</v>
      </c>
      <c r="AN92" s="33">
        <v>35653.230408516807</v>
      </c>
      <c r="AO92" s="33">
        <v>3192.3492642164574</v>
      </c>
      <c r="AP92" s="33">
        <v>3263.8291287376819</v>
      </c>
      <c r="AQ92" s="33">
        <v>44247.294659470434</v>
      </c>
      <c r="AR92" s="33">
        <v>54201.176178089663</v>
      </c>
      <c r="AS92" s="33">
        <v>10481.606286816335</v>
      </c>
      <c r="AT92" s="33">
        <v>24500.966305608756</v>
      </c>
      <c r="AU92" s="33">
        <v>11658.897239655649</v>
      </c>
      <c r="AV92" s="33">
        <v>4257.8638823341516</v>
      </c>
      <c r="AW92" s="33">
        <v>3523.1877859171736</v>
      </c>
      <c r="AX92" s="33">
        <v>119576.51059786964</v>
      </c>
      <c r="AY92" s="33">
        <v>31954.548994136756</v>
      </c>
      <c r="AZ92" s="33">
        <v>5332.2294016452379</v>
      </c>
      <c r="BA92" s="33">
        <v>10109.998396445768</v>
      </c>
      <c r="BB92" s="33">
        <v>7352.6843060696492</v>
      </c>
      <c r="BC92" s="33">
        <v>6003.4998905164866</v>
      </c>
      <c r="BD92" s="33">
        <v>61582.519783383832</v>
      </c>
      <c r="BE92" s="33">
        <v>57204.983785149117</v>
      </c>
      <c r="BF92" s="33">
        <v>11907.337232186423</v>
      </c>
      <c r="BG92" s="33">
        <v>10177.491942233924</v>
      </c>
      <c r="BH92" s="33">
        <v>33454.41507594812</v>
      </c>
      <c r="BI92" s="33">
        <v>64212.853655444327</v>
      </c>
      <c r="BJ92" s="33">
        <v>4548.5792199598854</v>
      </c>
      <c r="BK92" s="33">
        <v>26207.752444711416</v>
      </c>
      <c r="BL92" s="33">
        <v>5284.7629137831718</v>
      </c>
      <c r="BM92" s="33">
        <v>129071.27970420264</v>
      </c>
      <c r="BN92" s="33">
        <v>7621.658736117879</v>
      </c>
      <c r="BO92" s="33">
        <v>34837.441461996306</v>
      </c>
      <c r="BP92" s="33">
        <v>115374.0818787012</v>
      </c>
      <c r="BQ92" s="33">
        <v>152566.01837459739</v>
      </c>
      <c r="BR92" s="33">
        <v>44323.748489788217</v>
      </c>
      <c r="BS92" s="33">
        <v>194857.86526885437</v>
      </c>
      <c r="BT92" s="33">
        <v>422198.16929801367</v>
      </c>
      <c r="BU92" s="33">
        <v>844256.13133412204</v>
      </c>
      <c r="BV92" s="33">
        <v>172832.17837517895</v>
      </c>
      <c r="BW92" s="33">
        <v>61788.739730071247</v>
      </c>
      <c r="BX92" s="33">
        <v>347080.78008650203</v>
      </c>
      <c r="BY92" s="33">
        <v>334627.35008672834</v>
      </c>
      <c r="BZ92" s="33">
        <v>292702.39304303832</v>
      </c>
      <c r="CA92" s="33">
        <v>49077.419310443511</v>
      </c>
      <c r="CB92" s="33">
        <v>886980.98910693463</v>
      </c>
      <c r="CC92" s="33">
        <v>2428504.6077783424</v>
      </c>
      <c r="CD92" s="33">
        <v>580254.0090860459</v>
      </c>
      <c r="CE92" s="33">
        <v>1483426.6214217194</v>
      </c>
      <c r="CF92" s="33">
        <v>1458811.1358816368</v>
      </c>
      <c r="CG92" s="33">
        <v>490488.01604761084</v>
      </c>
      <c r="CH92" s="33">
        <v>509974.04479159683</v>
      </c>
      <c r="CI92" s="33">
        <v>5466152.6310279947</v>
      </c>
      <c r="CJ92" s="33">
        <v>6818910.8575165579</v>
      </c>
      <c r="CK92" s="33">
        <v>6136361.6707124934</v>
      </c>
      <c r="CL92" s="33">
        <v>291070.18506407249</v>
      </c>
      <c r="CM92" s="33">
        <v>1359902.7209349431</v>
      </c>
      <c r="CN92" s="33">
        <v>1011223.846058181</v>
      </c>
      <c r="CO92" s="33">
        <v>684000.40107257164</v>
      </c>
      <c r="CP92" s="33">
        <v>5765372.9507517144</v>
      </c>
      <c r="CQ92" s="33">
        <v>650005.66602819809</v>
      </c>
      <c r="CR92" s="33">
        <v>149623.40729645581</v>
      </c>
      <c r="CS92" s="33">
        <v>3627022.8816612368</v>
      </c>
      <c r="CT92" s="33">
        <v>879001.27996655589</v>
      </c>
      <c r="CU92" s="33">
        <v>771335.34020507953</v>
      </c>
      <c r="CV92" s="33">
        <v>145173.20160968477</v>
      </c>
      <c r="CW92" s="33">
        <v>27012.717232681774</v>
      </c>
      <c r="CX92" s="33">
        <v>288006.6137876258</v>
      </c>
      <c r="CY92" s="33">
        <v>2526532.4278270914</v>
      </c>
      <c r="CZ92" s="33">
        <v>1309.2607985294767</v>
      </c>
      <c r="DA92" s="33">
        <v>3950.2631513260067</v>
      </c>
      <c r="DB92" s="33">
        <v>30344784.499161318</v>
      </c>
      <c r="DC92" s="33">
        <v>4723014.5762085225</v>
      </c>
      <c r="DD92" s="33">
        <v>1286692.7198039172</v>
      </c>
      <c r="DE92" s="33">
        <v>1263618.077046009</v>
      </c>
      <c r="DF92" s="33">
        <v>12950931.678893624</v>
      </c>
      <c r="DG92" s="33">
        <v>3991001.4344820543</v>
      </c>
      <c r="DH92" s="33">
        <v>3107.7153815796983</v>
      </c>
      <c r="DI92" s="33">
        <v>4506.076362358388</v>
      </c>
      <c r="DJ92" s="33">
        <v>18259.197322600969</v>
      </c>
      <c r="DK92" s="33">
        <v>23635.299787819902</v>
      </c>
      <c r="DL92" s="33">
        <v>24972.865592377701</v>
      </c>
      <c r="DM92" s="33">
        <v>2666.2290024935992</v>
      </c>
      <c r="DN92" s="33">
        <v>8.3684179031896271</v>
      </c>
      <c r="DO92" s="33">
        <v>843.61627914281826</v>
      </c>
      <c r="DP92" s="33">
        <v>536.38570587408481</v>
      </c>
      <c r="DQ92" s="33">
        <v>4832.2933423681861</v>
      </c>
      <c r="DR92" s="33">
        <v>2311.2058770269578</v>
      </c>
      <c r="DS92" s="33">
        <v>99732.636694220317</v>
      </c>
      <c r="DT92" s="33">
        <v>39736.943027381123</v>
      </c>
      <c r="DU92" s="33">
        <v>13287.486789659804</v>
      </c>
      <c r="DV92" s="33">
        <v>21868.990666175738</v>
      </c>
      <c r="DW92" s="33">
        <v>419.54403525322465</v>
      </c>
      <c r="DX92" s="33">
        <v>3160922.5251277843</v>
      </c>
      <c r="DY92" s="33">
        <v>258963.96087587895</v>
      </c>
      <c r="DZ92" s="33">
        <v>2604867.9046468032</v>
      </c>
      <c r="EA92" s="33">
        <v>541505.84549196344</v>
      </c>
      <c r="EB92" s="33">
        <v>802016.5479396024</v>
      </c>
      <c r="EC92" s="33">
        <v>74.635762154807381</v>
      </c>
      <c r="ED92" s="33">
        <v>68.620250433887136</v>
      </c>
      <c r="EE92" s="33">
        <v>77.923951576880768</v>
      </c>
      <c r="EF92" s="33">
        <v>33204.705287872748</v>
      </c>
      <c r="EG92" s="33">
        <v>249237.60770084726</v>
      </c>
      <c r="EH92" s="33">
        <v>12370921.003166046</v>
      </c>
      <c r="EI92" s="33">
        <v>3613925.8638929725</v>
      </c>
      <c r="EJ92" s="33">
        <v>9179988.1991921794</v>
      </c>
      <c r="EK92" s="33">
        <v>380682.15567259671</v>
      </c>
      <c r="EL92" s="33">
        <v>21976.07949898747</v>
      </c>
      <c r="EM92" s="33">
        <v>88345.089879149702</v>
      </c>
      <c r="EN92" s="33">
        <v>1249645.0984895329</v>
      </c>
      <c r="EO92" s="33">
        <v>58605.764929720404</v>
      </c>
      <c r="EP92" s="33">
        <v>1779753.5195608735</v>
      </c>
      <c r="EQ92" s="33">
        <v>38402.640989717169</v>
      </c>
      <c r="ER92" s="33">
        <v>7741.794574054793</v>
      </c>
      <c r="ES92" s="33">
        <v>1103.0044962943919</v>
      </c>
      <c r="ET92" s="33">
        <v>835.68608699653942</v>
      </c>
      <c r="EU92" s="33">
        <v>13336.015297760252</v>
      </c>
      <c r="EV92" s="33">
        <v>29295.089064462536</v>
      </c>
      <c r="EW92" s="33">
        <v>2574.029182175575</v>
      </c>
      <c r="EX92" s="33">
        <v>818.58781543523412</v>
      </c>
      <c r="EY92" s="33">
        <v>0</v>
      </c>
      <c r="EZ92" s="33">
        <v>0</v>
      </c>
      <c r="FA92" s="34">
        <v>140367676.91808873</v>
      </c>
      <c r="FB92" s="35">
        <v>0</v>
      </c>
      <c r="FC92" s="35">
        <v>0</v>
      </c>
      <c r="FD92" s="34">
        <v>0</v>
      </c>
      <c r="FE92" s="35">
        <v>0</v>
      </c>
      <c r="FF92" s="34">
        <v>0</v>
      </c>
      <c r="FG92" s="35">
        <v>4447111.9170601675</v>
      </c>
      <c r="FH92" s="35">
        <v>-5624468.2001262344</v>
      </c>
      <c r="FI92" s="34">
        <v>-1177356.2830660669</v>
      </c>
      <c r="FJ92" s="35">
        <v>14393189.101107083</v>
      </c>
      <c r="FK92" s="36">
        <v>13215832.818041015</v>
      </c>
      <c r="FL92" s="35">
        <v>5329670.8402732285</v>
      </c>
      <c r="FM92" s="37">
        <v>148253838.89585659</v>
      </c>
    </row>
    <row r="93" spans="1:169">
      <c r="A93" s="359"/>
      <c r="B93" s="31" t="s">
        <v>95</v>
      </c>
      <c r="C93" s="32" t="s">
        <v>443</v>
      </c>
      <c r="D93" s="33">
        <v>4735.1741006148068</v>
      </c>
      <c r="E93" s="33">
        <v>379.0574834118533</v>
      </c>
      <c r="F93" s="33">
        <v>1845.1744918287127</v>
      </c>
      <c r="G93" s="33">
        <v>83.5818879137545</v>
      </c>
      <c r="H93" s="33">
        <v>300.65210925529971</v>
      </c>
      <c r="I93" s="33">
        <v>217669.51436612377</v>
      </c>
      <c r="J93" s="33">
        <v>36124.216908307702</v>
      </c>
      <c r="K93" s="33">
        <v>3065.9890807493884</v>
      </c>
      <c r="L93" s="33">
        <v>2792.6912258191569</v>
      </c>
      <c r="M93" s="33">
        <v>1894.6691555208099</v>
      </c>
      <c r="N93" s="33">
        <v>6467.2105628635081</v>
      </c>
      <c r="O93" s="33">
        <v>5386.3332292505793</v>
      </c>
      <c r="P93" s="33">
        <v>18609.475457408676</v>
      </c>
      <c r="Q93" s="33">
        <v>17.355434089126007</v>
      </c>
      <c r="R93" s="33">
        <v>252.31576623314146</v>
      </c>
      <c r="S93" s="33">
        <v>568.14276370310176</v>
      </c>
      <c r="T93" s="33">
        <v>25.556595084690148</v>
      </c>
      <c r="U93" s="33">
        <v>9852.2468045468013</v>
      </c>
      <c r="V93" s="33">
        <v>1584.5405272638602</v>
      </c>
      <c r="W93" s="33">
        <v>1512.6288393350308</v>
      </c>
      <c r="X93" s="33">
        <v>470.52270023759775</v>
      </c>
      <c r="Y93" s="33">
        <v>2702.1887393805887</v>
      </c>
      <c r="Z93" s="33">
        <v>2678.6804465509499</v>
      </c>
      <c r="AA93" s="33">
        <v>2353.2341871193407</v>
      </c>
      <c r="AB93" s="33">
        <v>92.490310121672593</v>
      </c>
      <c r="AC93" s="33">
        <v>941.68357118712709</v>
      </c>
      <c r="AD93" s="33">
        <v>439.30122677214717</v>
      </c>
      <c r="AE93" s="33">
        <v>5342.8654463524217</v>
      </c>
      <c r="AF93" s="33">
        <v>2089.6200559936069</v>
      </c>
      <c r="AG93" s="33">
        <v>0</v>
      </c>
      <c r="AH93" s="33">
        <v>198.67657261886026</v>
      </c>
      <c r="AI93" s="33">
        <v>1754.7336728443433</v>
      </c>
      <c r="AJ93" s="33">
        <v>1889.3781593118799</v>
      </c>
      <c r="AK93" s="33">
        <v>0</v>
      </c>
      <c r="AL93" s="33">
        <v>31765.909429849697</v>
      </c>
      <c r="AM93" s="33">
        <v>112.63848351328424</v>
      </c>
      <c r="AN93" s="33">
        <v>8278.2336798649048</v>
      </c>
      <c r="AO93" s="33">
        <v>1164.5447270194652</v>
      </c>
      <c r="AP93" s="33">
        <v>1714.4168135602151</v>
      </c>
      <c r="AQ93" s="33">
        <v>780758.57247897726</v>
      </c>
      <c r="AR93" s="33">
        <v>9694.1433819948998</v>
      </c>
      <c r="AS93" s="33">
        <v>12683.221179268148</v>
      </c>
      <c r="AT93" s="33">
        <v>19570.6185478509</v>
      </c>
      <c r="AU93" s="33">
        <v>458.39127780889942</v>
      </c>
      <c r="AV93" s="33">
        <v>48859.955797217037</v>
      </c>
      <c r="AW93" s="33">
        <v>4011.8832098509715</v>
      </c>
      <c r="AX93" s="33">
        <v>6197.2188366120681</v>
      </c>
      <c r="AY93" s="33">
        <v>65705.450469616248</v>
      </c>
      <c r="AZ93" s="33">
        <v>685.22265186915638</v>
      </c>
      <c r="BA93" s="33">
        <v>46649.036016303537</v>
      </c>
      <c r="BB93" s="33">
        <v>815.57050624810142</v>
      </c>
      <c r="BC93" s="33">
        <v>11158.771130387942</v>
      </c>
      <c r="BD93" s="33">
        <v>320249.38732154923</v>
      </c>
      <c r="BE93" s="33">
        <v>322.49010592984075</v>
      </c>
      <c r="BF93" s="33">
        <v>8985.2002628419614</v>
      </c>
      <c r="BG93" s="33">
        <v>2668.5731550828768</v>
      </c>
      <c r="BH93" s="33">
        <v>156420.6519497144</v>
      </c>
      <c r="BI93" s="33">
        <v>620.29113895099169</v>
      </c>
      <c r="BJ93" s="33">
        <v>500.52565969159019</v>
      </c>
      <c r="BK93" s="33">
        <v>8.1158262751854124</v>
      </c>
      <c r="BL93" s="33">
        <v>270.88883626806796</v>
      </c>
      <c r="BM93" s="33">
        <v>39884.579538770449</v>
      </c>
      <c r="BN93" s="33">
        <v>68781.353400739565</v>
      </c>
      <c r="BO93" s="33">
        <v>5153.9415924816149</v>
      </c>
      <c r="BP93" s="33">
        <v>4194.070469306529</v>
      </c>
      <c r="BQ93" s="33">
        <v>137119.57397031318</v>
      </c>
      <c r="BR93" s="33">
        <v>179383.97409681496</v>
      </c>
      <c r="BS93" s="33">
        <v>41164.232993882404</v>
      </c>
      <c r="BT93" s="33">
        <v>416994.46505403536</v>
      </c>
      <c r="BU93" s="33">
        <v>21631.993348569769</v>
      </c>
      <c r="BV93" s="33">
        <v>153615.73002987818</v>
      </c>
      <c r="BW93" s="33">
        <v>294766.11489670642</v>
      </c>
      <c r="BX93" s="33">
        <v>294841.94272836961</v>
      </c>
      <c r="BY93" s="33">
        <v>287251.08473024552</v>
      </c>
      <c r="BZ93" s="33">
        <v>8352.1926345944594</v>
      </c>
      <c r="CA93" s="33">
        <v>584929.52465849742</v>
      </c>
      <c r="CB93" s="33">
        <v>89684.909762619209</v>
      </c>
      <c r="CC93" s="33">
        <v>116775.98755139556</v>
      </c>
      <c r="CD93" s="33">
        <v>5089804.4404093018</v>
      </c>
      <c r="CE93" s="33">
        <v>1975920.2862010512</v>
      </c>
      <c r="CF93" s="33">
        <v>166954.59998651221</v>
      </c>
      <c r="CG93" s="33">
        <v>96211.554482751322</v>
      </c>
      <c r="CH93" s="33">
        <v>3854223.2885452393</v>
      </c>
      <c r="CI93" s="33">
        <v>134465.58285678455</v>
      </c>
      <c r="CJ93" s="33">
        <v>1965480.9037692454</v>
      </c>
      <c r="CK93" s="33">
        <v>875.38797308598123</v>
      </c>
      <c r="CL93" s="33">
        <v>10676906.206337823</v>
      </c>
      <c r="CM93" s="33">
        <v>909584.84594705526</v>
      </c>
      <c r="CN93" s="33">
        <v>208756.66543602524</v>
      </c>
      <c r="CO93" s="33">
        <v>5687040.0536575504</v>
      </c>
      <c r="CP93" s="33">
        <v>13151860.405898934</v>
      </c>
      <c r="CQ93" s="33">
        <v>14845.574696877859</v>
      </c>
      <c r="CR93" s="33">
        <v>391028.01164818264</v>
      </c>
      <c r="CS93" s="33">
        <v>336477.811660935</v>
      </c>
      <c r="CT93" s="33">
        <v>698615.62583355978</v>
      </c>
      <c r="CU93" s="33">
        <v>429155.96474168909</v>
      </c>
      <c r="CV93" s="33">
        <v>80060.129365383182</v>
      </c>
      <c r="CW93" s="33">
        <v>830.71013867500335</v>
      </c>
      <c r="CX93" s="33">
        <v>286391.86822348775</v>
      </c>
      <c r="CY93" s="33">
        <v>63078.118571694235</v>
      </c>
      <c r="CZ93" s="33">
        <v>38320.835655159033</v>
      </c>
      <c r="DA93" s="33">
        <v>5072.1410680038853</v>
      </c>
      <c r="DB93" s="33">
        <v>38082.501397993336</v>
      </c>
      <c r="DC93" s="33">
        <v>3861.0301424704476</v>
      </c>
      <c r="DD93" s="33">
        <v>197791.88785351889</v>
      </c>
      <c r="DE93" s="33">
        <v>94777.980337503832</v>
      </c>
      <c r="DF93" s="33">
        <v>48611.229855192949</v>
      </c>
      <c r="DG93" s="33">
        <v>869127.4219059645</v>
      </c>
      <c r="DH93" s="33">
        <v>258365.52915022691</v>
      </c>
      <c r="DI93" s="33">
        <v>184392.00948678813</v>
      </c>
      <c r="DJ93" s="33">
        <v>200064.86617478658</v>
      </c>
      <c r="DK93" s="33">
        <v>180418.45816684293</v>
      </c>
      <c r="DL93" s="33">
        <v>590441.72877487808</v>
      </c>
      <c r="DM93" s="33">
        <v>89079.986256603021</v>
      </c>
      <c r="DN93" s="33">
        <v>0</v>
      </c>
      <c r="DO93" s="33">
        <v>9.9454501465268356E-3</v>
      </c>
      <c r="DP93" s="33">
        <v>457.49842453883321</v>
      </c>
      <c r="DQ93" s="33">
        <v>447480.87636166083</v>
      </c>
      <c r="DR93" s="33">
        <v>16620.024559627982</v>
      </c>
      <c r="DS93" s="33">
        <v>858519.58882804972</v>
      </c>
      <c r="DT93" s="33">
        <v>748940.47010451625</v>
      </c>
      <c r="DU93" s="33">
        <v>166825.71288895054</v>
      </c>
      <c r="DV93" s="33">
        <v>16417.87065776885</v>
      </c>
      <c r="DW93" s="33">
        <v>0</v>
      </c>
      <c r="DX93" s="33">
        <v>920025.98532112758</v>
      </c>
      <c r="DY93" s="33">
        <v>88678.407374732007</v>
      </c>
      <c r="DZ93" s="33">
        <v>970145.85970468097</v>
      </c>
      <c r="EA93" s="33">
        <v>0</v>
      </c>
      <c r="EB93" s="33">
        <v>0</v>
      </c>
      <c r="EC93" s="33">
        <v>526.23334285383703</v>
      </c>
      <c r="ED93" s="33">
        <v>1470.1902067058152</v>
      </c>
      <c r="EE93" s="33">
        <v>30.916864950677144</v>
      </c>
      <c r="EF93" s="33">
        <v>4035.3413785381681</v>
      </c>
      <c r="EG93" s="33">
        <v>0</v>
      </c>
      <c r="EH93" s="33">
        <v>61785.49868903539</v>
      </c>
      <c r="EI93" s="33">
        <v>923443.41552533163</v>
      </c>
      <c r="EJ93" s="33">
        <v>261244.57245937444</v>
      </c>
      <c r="EK93" s="33">
        <v>0</v>
      </c>
      <c r="EL93" s="33">
        <v>0</v>
      </c>
      <c r="EM93" s="33">
        <v>0</v>
      </c>
      <c r="EN93" s="33">
        <v>2836.8317694524262</v>
      </c>
      <c r="EO93" s="33">
        <v>120542.61343666313</v>
      </c>
      <c r="EP93" s="33">
        <v>429021.46111176838</v>
      </c>
      <c r="EQ93" s="33">
        <v>30663.51849478966</v>
      </c>
      <c r="ER93" s="33">
        <v>15883.667405106189</v>
      </c>
      <c r="ES93" s="33">
        <v>253.4444261164661</v>
      </c>
      <c r="ET93" s="33">
        <v>453.64210739174302</v>
      </c>
      <c r="EU93" s="33">
        <v>1862.8163053453306</v>
      </c>
      <c r="EV93" s="33">
        <v>175.36737870381157</v>
      </c>
      <c r="EW93" s="33">
        <v>69.191119383783786</v>
      </c>
      <c r="EX93" s="33">
        <v>1719.4925335314369</v>
      </c>
      <c r="EY93" s="33">
        <v>0</v>
      </c>
      <c r="EZ93" s="33">
        <v>375127.87795021851</v>
      </c>
      <c r="FA93" s="34">
        <v>60101209.535493307</v>
      </c>
      <c r="FB93" s="35">
        <v>658592.89842697536</v>
      </c>
      <c r="FC93" s="35">
        <v>1700963.2078504148</v>
      </c>
      <c r="FD93" s="34">
        <v>2359556.1062773904</v>
      </c>
      <c r="FE93" s="35">
        <v>0</v>
      </c>
      <c r="FF93" s="34">
        <v>2359556.1062773904</v>
      </c>
      <c r="FG93" s="35">
        <v>0</v>
      </c>
      <c r="FH93" s="35">
        <v>2035434.5070775887</v>
      </c>
      <c r="FI93" s="34">
        <v>2035434.5070775887</v>
      </c>
      <c r="FJ93" s="35">
        <v>13848155.640238166</v>
      </c>
      <c r="FK93" s="36">
        <v>18243146.253593147</v>
      </c>
      <c r="FL93" s="35">
        <v>3136156.5754163899</v>
      </c>
      <c r="FM93" s="37">
        <v>75208199.213670075</v>
      </c>
    </row>
    <row r="94" spans="1:169">
      <c r="A94" s="359"/>
      <c r="B94" s="31" t="s">
        <v>96</v>
      </c>
      <c r="C94" s="32" t="s">
        <v>444</v>
      </c>
      <c r="D94" s="33">
        <v>143.6174035135929</v>
      </c>
      <c r="E94" s="33">
        <v>35978.535629037746</v>
      </c>
      <c r="F94" s="33">
        <v>166.27197104685476</v>
      </c>
      <c r="G94" s="33">
        <v>25.757347186423846</v>
      </c>
      <c r="H94" s="33">
        <v>4.3052339772690829</v>
      </c>
      <c r="I94" s="33">
        <v>31362.987914290428</v>
      </c>
      <c r="J94" s="33">
        <v>2006.9213417593978</v>
      </c>
      <c r="K94" s="33">
        <v>126.04958971292562</v>
      </c>
      <c r="L94" s="33">
        <v>203.44203578780682</v>
      </c>
      <c r="M94" s="33">
        <v>330.67023692380207</v>
      </c>
      <c r="N94" s="33">
        <v>28386.887146772722</v>
      </c>
      <c r="O94" s="33">
        <v>204.11899761695219</v>
      </c>
      <c r="P94" s="33">
        <v>4483.3990197303556</v>
      </c>
      <c r="Q94" s="33">
        <v>20.467237377643819</v>
      </c>
      <c r="R94" s="33">
        <v>90.826212346425137</v>
      </c>
      <c r="S94" s="33">
        <v>1647.3351684047088</v>
      </c>
      <c r="T94" s="33">
        <v>110.2605105013279</v>
      </c>
      <c r="U94" s="33">
        <v>2416.6611073504387</v>
      </c>
      <c r="V94" s="33">
        <v>385.41970472398259</v>
      </c>
      <c r="W94" s="33">
        <v>4587.1392473805436</v>
      </c>
      <c r="X94" s="33">
        <v>127.24319565488797</v>
      </c>
      <c r="Y94" s="33">
        <v>181022.49519565282</v>
      </c>
      <c r="Z94" s="33">
        <v>10200.527560223134</v>
      </c>
      <c r="AA94" s="33">
        <v>12010.670906986665</v>
      </c>
      <c r="AB94" s="33">
        <v>179.99659896731086</v>
      </c>
      <c r="AC94" s="33">
        <v>394.2085381733566</v>
      </c>
      <c r="AD94" s="33">
        <v>647.0548050806309</v>
      </c>
      <c r="AE94" s="33">
        <v>3.154325619234486</v>
      </c>
      <c r="AF94" s="33">
        <v>273.39007271011428</v>
      </c>
      <c r="AG94" s="33">
        <v>118747.64987925329</v>
      </c>
      <c r="AH94" s="33">
        <v>1599.7042260604594</v>
      </c>
      <c r="AI94" s="33">
        <v>19879.401583005707</v>
      </c>
      <c r="AJ94" s="33">
        <v>277.54105904893896</v>
      </c>
      <c r="AK94" s="33">
        <v>13113.195186434721</v>
      </c>
      <c r="AL94" s="33">
        <v>2408.4872414078336</v>
      </c>
      <c r="AM94" s="33">
        <v>65777.292377819453</v>
      </c>
      <c r="AN94" s="33">
        <v>463.3377844234642</v>
      </c>
      <c r="AO94" s="33">
        <v>243.25487964456008</v>
      </c>
      <c r="AP94" s="33">
        <v>73916.646205077064</v>
      </c>
      <c r="AQ94" s="33">
        <v>18056.029154350843</v>
      </c>
      <c r="AR94" s="33">
        <v>1642.4750648973859</v>
      </c>
      <c r="AS94" s="33">
        <v>221.20307262284052</v>
      </c>
      <c r="AT94" s="33">
        <v>6586.8730411113584</v>
      </c>
      <c r="AU94" s="33">
        <v>377.4450995748814</v>
      </c>
      <c r="AV94" s="33">
        <v>7.513293868231262</v>
      </c>
      <c r="AW94" s="33">
        <v>1186.1597999551127</v>
      </c>
      <c r="AX94" s="33">
        <v>1650.212896497497</v>
      </c>
      <c r="AY94" s="33">
        <v>975.55513595271759</v>
      </c>
      <c r="AZ94" s="33">
        <v>4304.7364711357486</v>
      </c>
      <c r="BA94" s="33">
        <v>5034.1589195409024</v>
      </c>
      <c r="BB94" s="33">
        <v>1038.9949387561537</v>
      </c>
      <c r="BC94" s="33">
        <v>95.328781770360962</v>
      </c>
      <c r="BD94" s="33">
        <v>2404.0581634509631</v>
      </c>
      <c r="BE94" s="33">
        <v>53.14707486422779</v>
      </c>
      <c r="BF94" s="33">
        <v>14776.987893055242</v>
      </c>
      <c r="BG94" s="33">
        <v>4534.7511187865575</v>
      </c>
      <c r="BH94" s="33">
        <v>2981.9822149174433</v>
      </c>
      <c r="BI94" s="33">
        <v>10481.899222047612</v>
      </c>
      <c r="BJ94" s="33">
        <v>1477.4855724191075</v>
      </c>
      <c r="BK94" s="33">
        <v>493.45229447433252</v>
      </c>
      <c r="BL94" s="33">
        <v>14.296786292096565</v>
      </c>
      <c r="BM94" s="33">
        <v>9.5291732626004517</v>
      </c>
      <c r="BN94" s="33">
        <v>4.8123370267041006</v>
      </c>
      <c r="BO94" s="33">
        <v>1229.4272051264004</v>
      </c>
      <c r="BP94" s="33">
        <v>847.9883357327451</v>
      </c>
      <c r="BQ94" s="33">
        <v>10774.851600679427</v>
      </c>
      <c r="BR94" s="33">
        <v>333727.70989932917</v>
      </c>
      <c r="BS94" s="33">
        <v>128.26820971655241</v>
      </c>
      <c r="BT94" s="33">
        <v>6207.5614256342305</v>
      </c>
      <c r="BU94" s="33">
        <v>9860.3913170755586</v>
      </c>
      <c r="BV94" s="33">
        <v>150153.20724915134</v>
      </c>
      <c r="BW94" s="33">
        <v>1913.6882125563056</v>
      </c>
      <c r="BX94" s="33">
        <v>119.07577910376953</v>
      </c>
      <c r="BY94" s="33">
        <v>5229.3041645761286</v>
      </c>
      <c r="BZ94" s="33">
        <v>720.74027717589593</v>
      </c>
      <c r="CA94" s="33">
        <v>74.772458152765523</v>
      </c>
      <c r="CB94" s="33">
        <v>17484.546381703411</v>
      </c>
      <c r="CC94" s="33">
        <v>37899.267532107551</v>
      </c>
      <c r="CD94" s="33">
        <v>28895.31617359789</v>
      </c>
      <c r="CE94" s="33">
        <v>0</v>
      </c>
      <c r="CF94" s="33">
        <v>319202.09805704677</v>
      </c>
      <c r="CG94" s="33">
        <v>236715.0202840454</v>
      </c>
      <c r="CH94" s="33">
        <v>126748.41555949816</v>
      </c>
      <c r="CI94" s="33">
        <v>45693.083808683783</v>
      </c>
      <c r="CJ94" s="33">
        <v>0</v>
      </c>
      <c r="CK94" s="33">
        <v>36831.167183742538</v>
      </c>
      <c r="CL94" s="33">
        <v>477.10628183479162</v>
      </c>
      <c r="CM94" s="33">
        <v>17140300.366984915</v>
      </c>
      <c r="CN94" s="33">
        <v>3070.5267424753392</v>
      </c>
      <c r="CO94" s="33">
        <v>5751.1170942441086</v>
      </c>
      <c r="CP94" s="33">
        <v>2121.5915965082336</v>
      </c>
      <c r="CQ94" s="33">
        <v>470.60028489951924</v>
      </c>
      <c r="CR94" s="33">
        <v>22067.703005133855</v>
      </c>
      <c r="CS94" s="33">
        <v>129773.66709824663</v>
      </c>
      <c r="CT94" s="33">
        <v>41618.950395853601</v>
      </c>
      <c r="CU94" s="33">
        <v>247129.08408348059</v>
      </c>
      <c r="CV94" s="33">
        <v>2239.7619950572143</v>
      </c>
      <c r="CW94" s="33">
        <v>276.78020292535865</v>
      </c>
      <c r="CX94" s="33">
        <v>93539.474999699087</v>
      </c>
      <c r="CY94" s="33">
        <v>3451.6701345560509</v>
      </c>
      <c r="CZ94" s="33">
        <v>3375.7590434895615</v>
      </c>
      <c r="DA94" s="33">
        <v>2279.0431724158907</v>
      </c>
      <c r="DB94" s="33">
        <v>125033.11927893775</v>
      </c>
      <c r="DC94" s="33">
        <v>12676.600134478555</v>
      </c>
      <c r="DD94" s="33">
        <v>25743.104477672008</v>
      </c>
      <c r="DE94" s="33">
        <v>12335.589070356782</v>
      </c>
      <c r="DF94" s="33">
        <v>4331.1516736081121</v>
      </c>
      <c r="DG94" s="33">
        <v>15666.523573569933</v>
      </c>
      <c r="DH94" s="33">
        <v>9659724.7349172197</v>
      </c>
      <c r="DI94" s="33">
        <v>3963027.170322489</v>
      </c>
      <c r="DJ94" s="33">
        <v>4924.5416669810293</v>
      </c>
      <c r="DK94" s="33">
        <v>6374.4871453159585</v>
      </c>
      <c r="DL94" s="33">
        <v>28660.660101301997</v>
      </c>
      <c r="DM94" s="33">
        <v>28877.82934620187</v>
      </c>
      <c r="DN94" s="33">
        <v>1489.7386678548116</v>
      </c>
      <c r="DO94" s="33">
        <v>13663.801178711527</v>
      </c>
      <c r="DP94" s="33">
        <v>2003.0763440535889</v>
      </c>
      <c r="DQ94" s="33">
        <v>4774.4323689737239</v>
      </c>
      <c r="DR94" s="33">
        <v>1070.2615198653748</v>
      </c>
      <c r="DS94" s="33">
        <v>116060.60558814427</v>
      </c>
      <c r="DT94" s="33">
        <v>89740.406270527063</v>
      </c>
      <c r="DU94" s="33">
        <v>0</v>
      </c>
      <c r="DV94" s="33">
        <v>108302.93492237353</v>
      </c>
      <c r="DW94" s="33">
        <v>115424.68600251578</v>
      </c>
      <c r="DX94" s="33">
        <v>31665.614546091711</v>
      </c>
      <c r="DY94" s="33">
        <v>77.121467293393806</v>
      </c>
      <c r="DZ94" s="33">
        <v>453.15609566887082</v>
      </c>
      <c r="EA94" s="33">
        <v>3488.3911140805776</v>
      </c>
      <c r="EB94" s="33">
        <v>1106.9952362651875</v>
      </c>
      <c r="EC94" s="33">
        <v>46308.392795000604</v>
      </c>
      <c r="ED94" s="33">
        <v>12422.966792048806</v>
      </c>
      <c r="EE94" s="33">
        <v>951.21688061412453</v>
      </c>
      <c r="EF94" s="33">
        <v>11242.738463433239</v>
      </c>
      <c r="EG94" s="33">
        <v>484.30547941368297</v>
      </c>
      <c r="EH94" s="33">
        <v>47003.246333365758</v>
      </c>
      <c r="EI94" s="33">
        <v>2632082.3183150869</v>
      </c>
      <c r="EJ94" s="33">
        <v>6435.3721774443802</v>
      </c>
      <c r="EK94" s="33">
        <v>12624.541121403108</v>
      </c>
      <c r="EL94" s="33">
        <v>816.4896941112529</v>
      </c>
      <c r="EM94" s="33">
        <v>353.94269462470152</v>
      </c>
      <c r="EN94" s="33">
        <v>17388.926040499216</v>
      </c>
      <c r="EO94" s="33">
        <v>45341.708060187397</v>
      </c>
      <c r="EP94" s="33">
        <v>807196.0249808724</v>
      </c>
      <c r="EQ94" s="33">
        <v>11096.867935881697</v>
      </c>
      <c r="ER94" s="33">
        <v>1325.6882557250663</v>
      </c>
      <c r="ES94" s="33">
        <v>656.22074350824323</v>
      </c>
      <c r="ET94" s="33">
        <v>98.368330722128704</v>
      </c>
      <c r="EU94" s="33">
        <v>73.770289490343572</v>
      </c>
      <c r="EV94" s="33">
        <v>266.58981243881374</v>
      </c>
      <c r="EW94" s="33">
        <v>3138.1819770860702</v>
      </c>
      <c r="EX94" s="33">
        <v>36964.985269905832</v>
      </c>
      <c r="EY94" s="33">
        <v>0</v>
      </c>
      <c r="EZ94" s="33">
        <v>921698.86188624462</v>
      </c>
      <c r="FA94" s="34">
        <v>38753442.973787144</v>
      </c>
      <c r="FB94" s="35">
        <v>10014287.505464947</v>
      </c>
      <c r="FC94" s="35">
        <v>27016984.314297937</v>
      </c>
      <c r="FD94" s="34">
        <v>37031271.819762886</v>
      </c>
      <c r="FE94" s="35">
        <v>0</v>
      </c>
      <c r="FF94" s="34">
        <v>37031271.819762886</v>
      </c>
      <c r="FG94" s="35">
        <v>14614884.582037035</v>
      </c>
      <c r="FH94" s="35">
        <v>-1337904.7723080721</v>
      </c>
      <c r="FI94" s="34">
        <v>13276979.809728963</v>
      </c>
      <c r="FJ94" s="35">
        <v>41832983.200133495</v>
      </c>
      <c r="FK94" s="36">
        <v>92141234.829625338</v>
      </c>
      <c r="FL94" s="35">
        <v>3653269.4439667757</v>
      </c>
      <c r="FM94" s="37">
        <v>127241408.35944572</v>
      </c>
    </row>
    <row r="95" spans="1:169">
      <c r="A95" s="359"/>
      <c r="B95" s="31" t="s">
        <v>97</v>
      </c>
      <c r="C95" s="32" t="s">
        <v>445</v>
      </c>
      <c r="D95" s="33">
        <v>2144.0951892074986</v>
      </c>
      <c r="E95" s="33">
        <v>263.64537546616566</v>
      </c>
      <c r="F95" s="33">
        <v>6754.0348191003741</v>
      </c>
      <c r="G95" s="33">
        <v>12780.10709183584</v>
      </c>
      <c r="H95" s="33">
        <v>1064.1970182532502</v>
      </c>
      <c r="I95" s="33">
        <v>60056.325935310168</v>
      </c>
      <c r="J95" s="33">
        <v>8326.0771948784368</v>
      </c>
      <c r="K95" s="33">
        <v>2949.7940848048984</v>
      </c>
      <c r="L95" s="33">
        <v>5785.0082653605423</v>
      </c>
      <c r="M95" s="33">
        <v>6589.3040380055991</v>
      </c>
      <c r="N95" s="33">
        <v>3855.2210922180006</v>
      </c>
      <c r="O95" s="33">
        <v>12308.535354956464</v>
      </c>
      <c r="P95" s="33">
        <v>11356.926133324365</v>
      </c>
      <c r="Q95" s="33">
        <v>1573.8490168215956</v>
      </c>
      <c r="R95" s="33">
        <v>304.70004842630652</v>
      </c>
      <c r="S95" s="33">
        <v>6048.7039408245028</v>
      </c>
      <c r="T95" s="33">
        <v>629.7410127301473</v>
      </c>
      <c r="U95" s="33">
        <v>10234.638098147614</v>
      </c>
      <c r="V95" s="33">
        <v>5953.5718451741905</v>
      </c>
      <c r="W95" s="33">
        <v>3681.3822513901891</v>
      </c>
      <c r="X95" s="33">
        <v>1981.7773762721836</v>
      </c>
      <c r="Y95" s="33">
        <v>23259.782478234618</v>
      </c>
      <c r="Z95" s="33">
        <v>13023.975313573515</v>
      </c>
      <c r="AA95" s="33">
        <v>16688.96380661926</v>
      </c>
      <c r="AB95" s="33">
        <v>3271.922045661925</v>
      </c>
      <c r="AC95" s="33">
        <v>51667.732549732689</v>
      </c>
      <c r="AD95" s="33">
        <v>15244.086099395765</v>
      </c>
      <c r="AE95" s="33">
        <v>1268.1922781053395</v>
      </c>
      <c r="AF95" s="33">
        <v>456.61992006268241</v>
      </c>
      <c r="AG95" s="33">
        <v>1909.7590444595378</v>
      </c>
      <c r="AH95" s="33">
        <v>7155.7106138502204</v>
      </c>
      <c r="AI95" s="33">
        <v>60704.61344454957</v>
      </c>
      <c r="AJ95" s="33">
        <v>8517.5984159428444</v>
      </c>
      <c r="AK95" s="33">
        <v>6023.3010360534208</v>
      </c>
      <c r="AL95" s="33">
        <v>28054.452019657194</v>
      </c>
      <c r="AM95" s="33">
        <v>48189.330632726531</v>
      </c>
      <c r="AN95" s="33">
        <v>14131.612823871372</v>
      </c>
      <c r="AO95" s="33">
        <v>5276.7189214056325</v>
      </c>
      <c r="AP95" s="33">
        <v>12686.807278033968</v>
      </c>
      <c r="AQ95" s="33">
        <v>12713.253401339018</v>
      </c>
      <c r="AR95" s="33">
        <v>15815.514238357229</v>
      </c>
      <c r="AS95" s="33">
        <v>5432.2618825353784</v>
      </c>
      <c r="AT95" s="33">
        <v>18896.750155816444</v>
      </c>
      <c r="AU95" s="33">
        <v>26265.52926598498</v>
      </c>
      <c r="AV95" s="33">
        <v>1744.4092763853764</v>
      </c>
      <c r="AW95" s="33">
        <v>4653.8542138508337</v>
      </c>
      <c r="AX95" s="33">
        <v>41170.707301762071</v>
      </c>
      <c r="AY95" s="33">
        <v>21400.718495801691</v>
      </c>
      <c r="AZ95" s="33">
        <v>10247.974972068923</v>
      </c>
      <c r="BA95" s="33">
        <v>30588.313253501437</v>
      </c>
      <c r="BB95" s="33">
        <v>5219.5184271321468</v>
      </c>
      <c r="BC95" s="33">
        <v>17879.687538387079</v>
      </c>
      <c r="BD95" s="33">
        <v>223420.96096804267</v>
      </c>
      <c r="BE95" s="33">
        <v>2612.931331448593</v>
      </c>
      <c r="BF95" s="33">
        <v>13399.853663105165</v>
      </c>
      <c r="BG95" s="33">
        <v>26681.457235936909</v>
      </c>
      <c r="BH95" s="33">
        <v>25615.660054757256</v>
      </c>
      <c r="BI95" s="33">
        <v>72699.665175168935</v>
      </c>
      <c r="BJ95" s="33">
        <v>1595.7887251020825</v>
      </c>
      <c r="BK95" s="33">
        <v>3841.1710349487967</v>
      </c>
      <c r="BL95" s="33">
        <v>8422.8955835545403</v>
      </c>
      <c r="BM95" s="33">
        <v>38296.456717900939</v>
      </c>
      <c r="BN95" s="33">
        <v>1172.2865571096647</v>
      </c>
      <c r="BO95" s="33">
        <v>14329.412553410428</v>
      </c>
      <c r="BP95" s="33">
        <v>9633.7877480531024</v>
      </c>
      <c r="BQ95" s="33">
        <v>213569.05625239777</v>
      </c>
      <c r="BR95" s="33">
        <v>4050.0767002050479</v>
      </c>
      <c r="BS95" s="33">
        <v>17190.983552961843</v>
      </c>
      <c r="BT95" s="33">
        <v>197207.29803370193</v>
      </c>
      <c r="BU95" s="33">
        <v>13660.886195839692</v>
      </c>
      <c r="BV95" s="33">
        <v>686440.90388261061</v>
      </c>
      <c r="BW95" s="33">
        <v>91898.921599806446</v>
      </c>
      <c r="BX95" s="33">
        <v>147918.88244186828</v>
      </c>
      <c r="BY95" s="33">
        <v>82839.107326562822</v>
      </c>
      <c r="BZ95" s="33">
        <v>28038.861465620383</v>
      </c>
      <c r="CA95" s="33">
        <v>31738.475810363987</v>
      </c>
      <c r="CB95" s="33">
        <v>228758.96784494401</v>
      </c>
      <c r="CC95" s="33">
        <v>230327.69799205114</v>
      </c>
      <c r="CD95" s="33">
        <v>1516552.0778964721</v>
      </c>
      <c r="CE95" s="33">
        <v>768838.42729203147</v>
      </c>
      <c r="CF95" s="33">
        <v>1064663.4717671825</v>
      </c>
      <c r="CG95" s="33">
        <v>292996.77377066144</v>
      </c>
      <c r="CH95" s="33">
        <v>570863.12527312641</v>
      </c>
      <c r="CI95" s="33">
        <v>367640.88070384483</v>
      </c>
      <c r="CJ95" s="33">
        <v>465825.70372550003</v>
      </c>
      <c r="CK95" s="33">
        <v>56247.540135088188</v>
      </c>
      <c r="CL95" s="33">
        <v>33072.211565873695</v>
      </c>
      <c r="CM95" s="33">
        <v>152362.47358159974</v>
      </c>
      <c r="CN95" s="33">
        <v>4412195.5712081948</v>
      </c>
      <c r="CO95" s="33">
        <v>181117.57756178244</v>
      </c>
      <c r="CP95" s="33">
        <v>69475.915983828425</v>
      </c>
      <c r="CQ95" s="33">
        <v>48822.12447458032</v>
      </c>
      <c r="CR95" s="33">
        <v>61846.100928030035</v>
      </c>
      <c r="CS95" s="33">
        <v>1847863.5868102855</v>
      </c>
      <c r="CT95" s="33">
        <v>128832.88457475652</v>
      </c>
      <c r="CU95" s="33">
        <v>335778.18496230338</v>
      </c>
      <c r="CV95" s="33">
        <v>39797.601077532803</v>
      </c>
      <c r="CW95" s="33">
        <v>2193.0586365859053</v>
      </c>
      <c r="CX95" s="33">
        <v>245938.99318239794</v>
      </c>
      <c r="CY95" s="33">
        <v>24507.527478168879</v>
      </c>
      <c r="CZ95" s="33">
        <v>16240.648354929328</v>
      </c>
      <c r="DA95" s="33">
        <v>8779.7542032515939</v>
      </c>
      <c r="DB95" s="33">
        <v>1275734.6848617306</v>
      </c>
      <c r="DC95" s="33">
        <v>168580.05031909185</v>
      </c>
      <c r="DD95" s="33">
        <v>353310.00297382753</v>
      </c>
      <c r="DE95" s="33">
        <v>169299.20068155701</v>
      </c>
      <c r="DF95" s="33">
        <v>456436.18409334251</v>
      </c>
      <c r="DG95" s="33">
        <v>1368946.4421093732</v>
      </c>
      <c r="DH95" s="33">
        <v>127381.13240255268</v>
      </c>
      <c r="DI95" s="33">
        <v>336384.61035860423</v>
      </c>
      <c r="DJ95" s="33">
        <v>24579.632373293116</v>
      </c>
      <c r="DK95" s="33">
        <v>20620.010887049124</v>
      </c>
      <c r="DL95" s="33">
        <v>75315.417446433188</v>
      </c>
      <c r="DM95" s="33">
        <v>8300.9807283944774</v>
      </c>
      <c r="DN95" s="33">
        <v>855.64806392804564</v>
      </c>
      <c r="DO95" s="33">
        <v>8812.8915705082673</v>
      </c>
      <c r="DP95" s="33">
        <v>1235.7991222030089</v>
      </c>
      <c r="DQ95" s="33">
        <v>37077.550517108015</v>
      </c>
      <c r="DR95" s="33">
        <v>742.8873363082588</v>
      </c>
      <c r="DS95" s="33">
        <v>168065.68114780882</v>
      </c>
      <c r="DT95" s="33">
        <v>5513.3231543280917</v>
      </c>
      <c r="DU95" s="33">
        <v>124582.78846428439</v>
      </c>
      <c r="DV95" s="33">
        <v>36698.823952628292</v>
      </c>
      <c r="DW95" s="33">
        <v>149066.11600168282</v>
      </c>
      <c r="DX95" s="33">
        <v>915058.14061177068</v>
      </c>
      <c r="DY95" s="33">
        <v>1621.8916312051629</v>
      </c>
      <c r="DZ95" s="33">
        <v>268020.49332486483</v>
      </c>
      <c r="EA95" s="33">
        <v>55.477973232000025</v>
      </c>
      <c r="EB95" s="33">
        <v>24.075167971609631</v>
      </c>
      <c r="EC95" s="33">
        <v>45326.504111508424</v>
      </c>
      <c r="ED95" s="33">
        <v>185.46112623773797</v>
      </c>
      <c r="EE95" s="33">
        <v>1882.6632636722916</v>
      </c>
      <c r="EF95" s="33">
        <v>3961.3518029425463</v>
      </c>
      <c r="EG95" s="33">
        <v>4407.7561426398188</v>
      </c>
      <c r="EH95" s="33">
        <v>6744.9038807758925</v>
      </c>
      <c r="EI95" s="33">
        <v>9391.5978680389162</v>
      </c>
      <c r="EJ95" s="33">
        <v>10820.578331447592</v>
      </c>
      <c r="EK95" s="33">
        <v>1417.9148515578972</v>
      </c>
      <c r="EL95" s="33">
        <v>29427.588875511075</v>
      </c>
      <c r="EM95" s="33">
        <v>2852.2597948870462</v>
      </c>
      <c r="EN95" s="33">
        <v>2867.9790498484035</v>
      </c>
      <c r="EO95" s="33">
        <v>8991.3397316080463</v>
      </c>
      <c r="EP95" s="33">
        <v>2303.6962609039965</v>
      </c>
      <c r="EQ95" s="33">
        <v>9398.2016022422904</v>
      </c>
      <c r="ER95" s="33">
        <v>5708.0240184890336</v>
      </c>
      <c r="ES95" s="33">
        <v>688.45153774331902</v>
      </c>
      <c r="ET95" s="33">
        <v>363.24503323880219</v>
      </c>
      <c r="EU95" s="33">
        <v>422.66060827771747</v>
      </c>
      <c r="EV95" s="33">
        <v>5645.090312064005</v>
      </c>
      <c r="EW95" s="33">
        <v>437.46107562892479</v>
      </c>
      <c r="EX95" s="33">
        <v>3052.2693854288786</v>
      </c>
      <c r="EY95" s="33">
        <v>319.25164758103239</v>
      </c>
      <c r="EZ95" s="33">
        <v>131813.53963517267</v>
      </c>
      <c r="FA95" s="34">
        <v>22212765.695145372</v>
      </c>
      <c r="FB95" s="35">
        <v>206087.5356579271</v>
      </c>
      <c r="FC95" s="35">
        <v>524655.22141436755</v>
      </c>
      <c r="FD95" s="34">
        <v>730742.7570722946</v>
      </c>
      <c r="FE95" s="35">
        <v>0</v>
      </c>
      <c r="FF95" s="34">
        <v>730742.7570722946</v>
      </c>
      <c r="FG95" s="35">
        <v>2612639.9940004745</v>
      </c>
      <c r="FH95" s="35">
        <v>-1651645.1808647565</v>
      </c>
      <c r="FI95" s="34">
        <v>960994.813135718</v>
      </c>
      <c r="FJ95" s="35">
        <v>41904306.055093512</v>
      </c>
      <c r="FK95" s="36">
        <v>43596043.625301525</v>
      </c>
      <c r="FL95" s="35">
        <v>9261235.2808032352</v>
      </c>
      <c r="FM95" s="37">
        <v>56547574.039643623</v>
      </c>
    </row>
    <row r="96" spans="1:169">
      <c r="A96" s="359"/>
      <c r="B96" s="31" t="s">
        <v>98</v>
      </c>
      <c r="C96" s="32" t="s">
        <v>446</v>
      </c>
      <c r="D96" s="33">
        <v>96727.880802059299</v>
      </c>
      <c r="E96" s="33">
        <v>15056.249847831663</v>
      </c>
      <c r="F96" s="33">
        <v>56.431987115417726</v>
      </c>
      <c r="G96" s="33">
        <v>45118.859880626274</v>
      </c>
      <c r="H96" s="33">
        <v>13809.46596793862</v>
      </c>
      <c r="I96" s="33">
        <v>11138.99301979665</v>
      </c>
      <c r="J96" s="33">
        <v>10613.823917330355</v>
      </c>
      <c r="K96" s="33">
        <v>3360.401578918777</v>
      </c>
      <c r="L96" s="33">
        <v>2016.1478117454769</v>
      </c>
      <c r="M96" s="33">
        <v>6131.0062914943401</v>
      </c>
      <c r="N96" s="33">
        <v>8859.4713917338067</v>
      </c>
      <c r="O96" s="33">
        <v>3494.3863642182487</v>
      </c>
      <c r="P96" s="33">
        <v>3719.7036039916911</v>
      </c>
      <c r="Q96" s="33">
        <v>3574.4433824405137</v>
      </c>
      <c r="R96" s="33">
        <v>735.81034672991245</v>
      </c>
      <c r="S96" s="33">
        <v>2184.9488840675535</v>
      </c>
      <c r="T96" s="33">
        <v>1184.568087525384</v>
      </c>
      <c r="U96" s="33">
        <v>4445.3240150115917</v>
      </c>
      <c r="V96" s="33">
        <v>4309.6709362245992</v>
      </c>
      <c r="W96" s="33">
        <v>946.53280923253658</v>
      </c>
      <c r="X96" s="33">
        <v>2840.5747661937376</v>
      </c>
      <c r="Y96" s="33">
        <v>19325.001015510548</v>
      </c>
      <c r="Z96" s="33">
        <v>7641.2235673431405</v>
      </c>
      <c r="AA96" s="33">
        <v>6019.3322180128143</v>
      </c>
      <c r="AB96" s="33">
        <v>4033.9520138543589</v>
      </c>
      <c r="AC96" s="33">
        <v>1781.6049324674718</v>
      </c>
      <c r="AD96" s="33">
        <v>14019.881179102515</v>
      </c>
      <c r="AE96" s="33">
        <v>744.97067639746751</v>
      </c>
      <c r="AF96" s="33">
        <v>1201.9716974427779</v>
      </c>
      <c r="AG96" s="33">
        <v>2544.4745622427972</v>
      </c>
      <c r="AH96" s="33">
        <v>9136.4591252234131</v>
      </c>
      <c r="AI96" s="33">
        <v>26980.30561148205</v>
      </c>
      <c r="AJ96" s="33">
        <v>7159.6039155297149</v>
      </c>
      <c r="AK96" s="33">
        <v>11817.674698937057</v>
      </c>
      <c r="AL96" s="33">
        <v>29633.349757435117</v>
      </c>
      <c r="AM96" s="33">
        <v>22314.019538822831</v>
      </c>
      <c r="AN96" s="33">
        <v>18185.118663461588</v>
      </c>
      <c r="AO96" s="33">
        <v>46121.698776150683</v>
      </c>
      <c r="AP96" s="33">
        <v>2872.6034623074183</v>
      </c>
      <c r="AQ96" s="33">
        <v>24016.988498152692</v>
      </c>
      <c r="AR96" s="33">
        <v>8558.7635258856881</v>
      </c>
      <c r="AS96" s="33">
        <v>3064.231113840176</v>
      </c>
      <c r="AT96" s="33">
        <v>7724.8110549492649</v>
      </c>
      <c r="AU96" s="33">
        <v>3508.7438582848131</v>
      </c>
      <c r="AV96" s="33">
        <v>1065.2698778243582</v>
      </c>
      <c r="AW96" s="33">
        <v>3047.4036051595908</v>
      </c>
      <c r="AX96" s="33">
        <v>11168.670888579363</v>
      </c>
      <c r="AY96" s="33">
        <v>11434.482144768543</v>
      </c>
      <c r="AZ96" s="33">
        <v>4649.8194805062758</v>
      </c>
      <c r="BA96" s="33">
        <v>100643.7102100335</v>
      </c>
      <c r="BB96" s="33">
        <v>35529.231620065148</v>
      </c>
      <c r="BC96" s="33">
        <v>15019.030844619607</v>
      </c>
      <c r="BD96" s="33">
        <v>324713.38129012182</v>
      </c>
      <c r="BE96" s="33">
        <v>6988.0676051885221</v>
      </c>
      <c r="BF96" s="33">
        <v>49740.25982458036</v>
      </c>
      <c r="BG96" s="33">
        <v>12446.014045931619</v>
      </c>
      <c r="BH96" s="33">
        <v>10606.165619756159</v>
      </c>
      <c r="BI96" s="33">
        <v>47494.257882261794</v>
      </c>
      <c r="BJ96" s="33">
        <v>1587.0437459826223</v>
      </c>
      <c r="BK96" s="33">
        <v>6820.3669163828718</v>
      </c>
      <c r="BL96" s="33">
        <v>1493.0016043240682</v>
      </c>
      <c r="BM96" s="33">
        <v>26714.597326944218</v>
      </c>
      <c r="BN96" s="33">
        <v>671.2218960423528</v>
      </c>
      <c r="BO96" s="33">
        <v>9108.283570597956</v>
      </c>
      <c r="BP96" s="33">
        <v>5119.4325326404896</v>
      </c>
      <c r="BQ96" s="33">
        <v>49145.329227100883</v>
      </c>
      <c r="BR96" s="33">
        <v>4426.0389894861719</v>
      </c>
      <c r="BS96" s="33">
        <v>272416.89105035091</v>
      </c>
      <c r="BT96" s="33">
        <v>18687.744238918298</v>
      </c>
      <c r="BU96" s="33">
        <v>15060.796371556899</v>
      </c>
      <c r="BV96" s="33">
        <v>23078.121237780546</v>
      </c>
      <c r="BW96" s="33">
        <v>205876.60413309443</v>
      </c>
      <c r="BX96" s="33">
        <v>283981.18951079308</v>
      </c>
      <c r="BY96" s="33">
        <v>14199.511891901302</v>
      </c>
      <c r="BZ96" s="33">
        <v>397167.04501766065</v>
      </c>
      <c r="CA96" s="33">
        <v>5840.4677661562509</v>
      </c>
      <c r="CB96" s="33">
        <v>745637.1698013834</v>
      </c>
      <c r="CC96" s="33">
        <v>915948.83080374636</v>
      </c>
      <c r="CD96" s="33">
        <v>93935.797340449775</v>
      </c>
      <c r="CE96" s="33">
        <v>85076.695357701639</v>
      </c>
      <c r="CF96" s="33">
        <v>132659.28767157381</v>
      </c>
      <c r="CG96" s="33">
        <v>30217.626944821553</v>
      </c>
      <c r="CH96" s="33">
        <v>9199.7500925399763</v>
      </c>
      <c r="CI96" s="33">
        <v>15962.031227627209</v>
      </c>
      <c r="CJ96" s="33">
        <v>262797.86649014393</v>
      </c>
      <c r="CK96" s="33">
        <v>18469.058132672453</v>
      </c>
      <c r="CL96" s="33">
        <v>7804.6172357450741</v>
      </c>
      <c r="CM96" s="33">
        <v>15034.949155972505</v>
      </c>
      <c r="CN96" s="33">
        <v>266395.40381627448</v>
      </c>
      <c r="CO96" s="33">
        <v>20443511.827776454</v>
      </c>
      <c r="CP96" s="33">
        <v>3403834.7144447155</v>
      </c>
      <c r="CQ96" s="33">
        <v>460402.43981162959</v>
      </c>
      <c r="CR96" s="33">
        <v>217407.0847852694</v>
      </c>
      <c r="CS96" s="33">
        <v>1761483.4037421874</v>
      </c>
      <c r="CT96" s="33">
        <v>540538.66720511043</v>
      </c>
      <c r="CU96" s="33">
        <v>368138.04188703664</v>
      </c>
      <c r="CV96" s="33">
        <v>105340.31328517191</v>
      </c>
      <c r="CW96" s="33">
        <v>7207.6667580232097</v>
      </c>
      <c r="CX96" s="33">
        <v>13096.306296836918</v>
      </c>
      <c r="CY96" s="33">
        <v>50731.87167020714</v>
      </c>
      <c r="CZ96" s="33">
        <v>4155.8656635427697</v>
      </c>
      <c r="DA96" s="33">
        <v>7431.0084936914927</v>
      </c>
      <c r="DB96" s="33">
        <v>824549.13040676818</v>
      </c>
      <c r="DC96" s="33">
        <v>83597.687378174247</v>
      </c>
      <c r="DD96" s="33">
        <v>254296.99306569071</v>
      </c>
      <c r="DE96" s="33">
        <v>121854.11479825608</v>
      </c>
      <c r="DF96" s="33">
        <v>51152.028364409889</v>
      </c>
      <c r="DG96" s="33">
        <v>129239.98866249186</v>
      </c>
      <c r="DH96" s="33">
        <v>430816.5398926487</v>
      </c>
      <c r="DI96" s="33">
        <v>82980.895574429334</v>
      </c>
      <c r="DJ96" s="33">
        <v>19022.596418469646</v>
      </c>
      <c r="DK96" s="33">
        <v>15958.177864164398</v>
      </c>
      <c r="DL96" s="33">
        <v>113715.210786561</v>
      </c>
      <c r="DM96" s="33">
        <v>32545.26798469737</v>
      </c>
      <c r="DN96" s="33">
        <v>66.208022616666824</v>
      </c>
      <c r="DO96" s="33">
        <v>1720.1202824904863</v>
      </c>
      <c r="DP96" s="33">
        <v>2952.4048752907879</v>
      </c>
      <c r="DQ96" s="33">
        <v>11808.996030497759</v>
      </c>
      <c r="DR96" s="33">
        <v>15831.048204131344</v>
      </c>
      <c r="DS96" s="33">
        <v>190661.23225819686</v>
      </c>
      <c r="DT96" s="33">
        <v>67126.467356191963</v>
      </c>
      <c r="DU96" s="33">
        <v>112275.19688184722</v>
      </c>
      <c r="DV96" s="33">
        <v>61458.215200198458</v>
      </c>
      <c r="DW96" s="33">
        <v>110234.09471593706</v>
      </c>
      <c r="DX96" s="33">
        <v>233004.60492550093</v>
      </c>
      <c r="DY96" s="33">
        <v>59647.213866579965</v>
      </c>
      <c r="DZ96" s="33">
        <v>1793477.9207440775</v>
      </c>
      <c r="EA96" s="33">
        <v>12006411.042468078</v>
      </c>
      <c r="EB96" s="33">
        <v>4732960.1782864425</v>
      </c>
      <c r="EC96" s="33">
        <v>652276.25205613172</v>
      </c>
      <c r="ED96" s="33">
        <v>90322.580597117689</v>
      </c>
      <c r="EE96" s="33">
        <v>32550.003251063776</v>
      </c>
      <c r="EF96" s="33">
        <v>380131.72838258022</v>
      </c>
      <c r="EG96" s="33">
        <v>717017.10314402415</v>
      </c>
      <c r="EH96" s="33">
        <v>20737621.586148679</v>
      </c>
      <c r="EI96" s="33">
        <v>5260255.4990203092</v>
      </c>
      <c r="EJ96" s="33">
        <v>18727773.460295551</v>
      </c>
      <c r="EK96" s="33">
        <v>3058730.9914450413</v>
      </c>
      <c r="EL96" s="33">
        <v>24354.270397204305</v>
      </c>
      <c r="EM96" s="33">
        <v>191422.21853784265</v>
      </c>
      <c r="EN96" s="33">
        <v>660535.99030125793</v>
      </c>
      <c r="EO96" s="33">
        <v>169810.0245899632</v>
      </c>
      <c r="EP96" s="33">
        <v>729961.86633474613</v>
      </c>
      <c r="EQ96" s="33">
        <v>307086.37544667593</v>
      </c>
      <c r="ER96" s="33">
        <v>825749.88324191282</v>
      </c>
      <c r="ES96" s="33">
        <v>2712.0132335151075</v>
      </c>
      <c r="ET96" s="33">
        <v>42267.129039000618</v>
      </c>
      <c r="EU96" s="33">
        <v>81471.040229301114</v>
      </c>
      <c r="EV96" s="33">
        <v>102560.66753526632</v>
      </c>
      <c r="EW96" s="33">
        <v>27467.226495870076</v>
      </c>
      <c r="EX96" s="33">
        <v>48518.586617530047</v>
      </c>
      <c r="EY96" s="33">
        <v>9489.3908510338806</v>
      </c>
      <c r="EZ96" s="33">
        <v>2028044.6439673938</v>
      </c>
      <c r="FA96" s="34">
        <v>108944583.33348653</v>
      </c>
      <c r="FB96" s="35">
        <v>2336516.7204345781</v>
      </c>
      <c r="FC96" s="35">
        <v>9133305.7103161849</v>
      </c>
      <c r="FD96" s="34">
        <v>11469822.430750763</v>
      </c>
      <c r="FE96" s="35">
        <v>0</v>
      </c>
      <c r="FF96" s="34">
        <v>11469822.430750763</v>
      </c>
      <c r="FG96" s="35">
        <v>16439412.674675949</v>
      </c>
      <c r="FH96" s="35">
        <v>-5738332.9104566276</v>
      </c>
      <c r="FI96" s="34">
        <v>10701079.764219321</v>
      </c>
      <c r="FJ96" s="35">
        <v>123126505.06955718</v>
      </c>
      <c r="FK96" s="36">
        <v>145297407.26452726</v>
      </c>
      <c r="FL96" s="35">
        <v>41694231.58689975</v>
      </c>
      <c r="FM96" s="37">
        <v>212547759.01111388</v>
      </c>
    </row>
    <row r="97" spans="1:169">
      <c r="A97" s="359"/>
      <c r="B97" s="31" t="s">
        <v>99</v>
      </c>
      <c r="C97" s="32" t="s">
        <v>447</v>
      </c>
      <c r="D97" s="33">
        <v>360.2006042931809</v>
      </c>
      <c r="E97" s="33">
        <v>0</v>
      </c>
      <c r="F97" s="33">
        <v>475.17306608976764</v>
      </c>
      <c r="G97" s="33">
        <v>0</v>
      </c>
      <c r="H97" s="33">
        <v>128.93243959138977</v>
      </c>
      <c r="I97" s="33">
        <v>11713.831025476737</v>
      </c>
      <c r="J97" s="33">
        <v>782.81619423009965</v>
      </c>
      <c r="K97" s="33">
        <v>957.50849929826313</v>
      </c>
      <c r="L97" s="33">
        <v>482.21650338913099</v>
      </c>
      <c r="M97" s="33">
        <v>471.66561009157749</v>
      </c>
      <c r="N97" s="33">
        <v>5442.198535827355</v>
      </c>
      <c r="O97" s="33">
        <v>222.89868065194059</v>
      </c>
      <c r="P97" s="33">
        <v>74.308786372785761</v>
      </c>
      <c r="Q97" s="33">
        <v>127.83750760520331</v>
      </c>
      <c r="R97" s="33">
        <v>68.007562694997901</v>
      </c>
      <c r="S97" s="33">
        <v>114.58128229030315</v>
      </c>
      <c r="T97" s="33">
        <v>37.661939797839644</v>
      </c>
      <c r="U97" s="33">
        <v>499.31662310197646</v>
      </c>
      <c r="V97" s="33">
        <v>291.05839092146658</v>
      </c>
      <c r="W97" s="33">
        <v>1377.6803092423752</v>
      </c>
      <c r="X97" s="33">
        <v>98.952029721709408</v>
      </c>
      <c r="Y97" s="33">
        <v>4142.9021602999537</v>
      </c>
      <c r="Z97" s="33">
        <v>996.30637969267548</v>
      </c>
      <c r="AA97" s="33">
        <v>2557.8904903099665</v>
      </c>
      <c r="AB97" s="33">
        <v>880.06382012506833</v>
      </c>
      <c r="AC97" s="33">
        <v>1266.7640784759872</v>
      </c>
      <c r="AD97" s="33">
        <v>5685.7567247222914</v>
      </c>
      <c r="AE97" s="33">
        <v>357.15547722362925</v>
      </c>
      <c r="AF97" s="33">
        <v>48.408227999982969</v>
      </c>
      <c r="AG97" s="33">
        <v>622.13243696370785</v>
      </c>
      <c r="AH97" s="33">
        <v>9400.0476064884024</v>
      </c>
      <c r="AI97" s="33">
        <v>2846.877406254529</v>
      </c>
      <c r="AJ97" s="33">
        <v>409.62241509841874</v>
      </c>
      <c r="AK97" s="33">
        <v>290.18955207446049</v>
      </c>
      <c r="AL97" s="33">
        <v>880.20724172250573</v>
      </c>
      <c r="AM97" s="33">
        <v>440.05657653092567</v>
      </c>
      <c r="AN97" s="33">
        <v>217.02206847734141</v>
      </c>
      <c r="AO97" s="33">
        <v>487.51947081006716</v>
      </c>
      <c r="AP97" s="33">
        <v>3143.8902261938561</v>
      </c>
      <c r="AQ97" s="33">
        <v>2593.3055911520901</v>
      </c>
      <c r="AR97" s="33">
        <v>4803.6584357542788</v>
      </c>
      <c r="AS97" s="33">
        <v>373.44767009229525</v>
      </c>
      <c r="AT97" s="33">
        <v>2275.8840661346553</v>
      </c>
      <c r="AU97" s="33">
        <v>434.99729886414462</v>
      </c>
      <c r="AV97" s="33">
        <v>104.48723673688069</v>
      </c>
      <c r="AW97" s="33">
        <v>1049.149266292929</v>
      </c>
      <c r="AX97" s="33">
        <v>1543.6762655271036</v>
      </c>
      <c r="AY97" s="33">
        <v>3252.1010155342638</v>
      </c>
      <c r="AZ97" s="33">
        <v>136.66053848849029</v>
      </c>
      <c r="BA97" s="33">
        <v>6119.1910974996099</v>
      </c>
      <c r="BB97" s="33">
        <v>612.33050910384134</v>
      </c>
      <c r="BC97" s="33">
        <v>3045.6691846978451</v>
      </c>
      <c r="BD97" s="33">
        <v>12838.822733317396</v>
      </c>
      <c r="BE97" s="33">
        <v>6461.8285667173232</v>
      </c>
      <c r="BF97" s="33">
        <v>987.96243410462409</v>
      </c>
      <c r="BG97" s="33">
        <v>2635.3663528819129</v>
      </c>
      <c r="BH97" s="33">
        <v>5609.2209853629747</v>
      </c>
      <c r="BI97" s="33">
        <v>781.11393426977224</v>
      </c>
      <c r="BJ97" s="33">
        <v>73.520493295603302</v>
      </c>
      <c r="BK97" s="33">
        <v>1372.5680301677094</v>
      </c>
      <c r="BL97" s="33">
        <v>157.65126549341844</v>
      </c>
      <c r="BM97" s="33">
        <v>9997.6256309780583</v>
      </c>
      <c r="BN97" s="33">
        <v>110.99092882174908</v>
      </c>
      <c r="BO97" s="33">
        <v>3238.696277279847</v>
      </c>
      <c r="BP97" s="33">
        <v>1308.790202892503</v>
      </c>
      <c r="BQ97" s="33">
        <v>43559.197459717267</v>
      </c>
      <c r="BR97" s="33">
        <v>24.662800177761572</v>
      </c>
      <c r="BS97" s="33">
        <v>21456.159449353381</v>
      </c>
      <c r="BT97" s="33">
        <v>107749.60361013301</v>
      </c>
      <c r="BU97" s="33">
        <v>12731.666575759298</v>
      </c>
      <c r="BV97" s="33">
        <v>6043.9899830117774</v>
      </c>
      <c r="BW97" s="33">
        <v>1659.2244508852943</v>
      </c>
      <c r="BX97" s="33">
        <v>48726.334557816976</v>
      </c>
      <c r="BY97" s="33">
        <v>8841.9300374774102</v>
      </c>
      <c r="BZ97" s="33">
        <v>11680.999892372831</v>
      </c>
      <c r="CA97" s="33">
        <v>39.733728913478032</v>
      </c>
      <c r="CB97" s="33">
        <v>244331.01525134596</v>
      </c>
      <c r="CC97" s="33">
        <v>450726.80837694951</v>
      </c>
      <c r="CD97" s="33">
        <v>173930.73988907583</v>
      </c>
      <c r="CE97" s="33">
        <v>67418.499995169972</v>
      </c>
      <c r="CF97" s="33">
        <v>93374.631459239623</v>
      </c>
      <c r="CG97" s="33">
        <v>519458.7070649137</v>
      </c>
      <c r="CH97" s="33">
        <v>978647.16040314781</v>
      </c>
      <c r="CI97" s="33">
        <v>142105.39917503932</v>
      </c>
      <c r="CJ97" s="33">
        <v>77383.504062228982</v>
      </c>
      <c r="CK97" s="33">
        <v>57873.1103755441</v>
      </c>
      <c r="CL97" s="33">
        <v>8474.2767845520575</v>
      </c>
      <c r="CM97" s="33">
        <v>67431.404330833699</v>
      </c>
      <c r="CN97" s="33">
        <v>148310.16012542642</v>
      </c>
      <c r="CO97" s="33">
        <v>1281380.1872798034</v>
      </c>
      <c r="CP97" s="33">
        <v>41745124.434027985</v>
      </c>
      <c r="CQ97" s="33">
        <v>1211809.8740822063</v>
      </c>
      <c r="CR97" s="33">
        <v>547823.79785952577</v>
      </c>
      <c r="CS97" s="33">
        <v>71234.278895214622</v>
      </c>
      <c r="CT97" s="33">
        <v>43081.955734480129</v>
      </c>
      <c r="CU97" s="33">
        <v>613031.00186181813</v>
      </c>
      <c r="CV97" s="33">
        <v>18470.857970390174</v>
      </c>
      <c r="CW97" s="33">
        <v>148.55403863616417</v>
      </c>
      <c r="CX97" s="33">
        <v>442977.64238146238</v>
      </c>
      <c r="CY97" s="33">
        <v>33763.28273500366</v>
      </c>
      <c r="CZ97" s="33">
        <v>1564.5508487734694</v>
      </c>
      <c r="DA97" s="33">
        <v>911.71591849689344</v>
      </c>
      <c r="DB97" s="33">
        <v>648475.78384485107</v>
      </c>
      <c r="DC97" s="33">
        <v>65746.325902296318</v>
      </c>
      <c r="DD97" s="33">
        <v>92707.316165417986</v>
      </c>
      <c r="DE97" s="33">
        <v>44423.521530751459</v>
      </c>
      <c r="DF97" s="33">
        <v>4193094.0351555841</v>
      </c>
      <c r="DG97" s="33">
        <v>370808.79782847635</v>
      </c>
      <c r="DH97" s="33">
        <v>3406.7558510603385</v>
      </c>
      <c r="DI97" s="33">
        <v>14927.991178854889</v>
      </c>
      <c r="DJ97" s="33">
        <v>77126.271721895886</v>
      </c>
      <c r="DK97" s="33">
        <v>49599.124173610653</v>
      </c>
      <c r="DL97" s="33">
        <v>46661.218658691723</v>
      </c>
      <c r="DM97" s="33">
        <v>65978.216199859584</v>
      </c>
      <c r="DN97" s="33">
        <v>21.012799181730124</v>
      </c>
      <c r="DO97" s="33">
        <v>193763.35563522793</v>
      </c>
      <c r="DP97" s="33">
        <v>9693.5948437997595</v>
      </c>
      <c r="DQ97" s="33">
        <v>66688.794397991238</v>
      </c>
      <c r="DR97" s="33">
        <v>10074.567972534216</v>
      </c>
      <c r="DS97" s="33">
        <v>184434.57370586938</v>
      </c>
      <c r="DT97" s="33">
        <v>202986.53593298874</v>
      </c>
      <c r="DU97" s="33">
        <v>77967.861209597817</v>
      </c>
      <c r="DV97" s="33">
        <v>40905.879190332518</v>
      </c>
      <c r="DW97" s="33">
        <v>7866.6647106209366</v>
      </c>
      <c r="DX97" s="33">
        <v>10320047.246210817</v>
      </c>
      <c r="DY97" s="33">
        <v>493692.22894766327</v>
      </c>
      <c r="DZ97" s="33">
        <v>6654066.0923963506</v>
      </c>
      <c r="EA97" s="33">
        <v>6262258.2180125769</v>
      </c>
      <c r="EB97" s="33">
        <v>8476940.3309260663</v>
      </c>
      <c r="EC97" s="33">
        <v>19086.899078192957</v>
      </c>
      <c r="ED97" s="33">
        <v>255.12472936685435</v>
      </c>
      <c r="EE97" s="33">
        <v>10206.165174585405</v>
      </c>
      <c r="EF97" s="33">
        <v>1442.2615444257121</v>
      </c>
      <c r="EG97" s="33">
        <v>145.15853530756962</v>
      </c>
      <c r="EH97" s="33">
        <v>72405.945661321399</v>
      </c>
      <c r="EI97" s="33">
        <v>15827.11351576828</v>
      </c>
      <c r="EJ97" s="33">
        <v>522587.41935029515</v>
      </c>
      <c r="EK97" s="33">
        <v>2095.9112565319319</v>
      </c>
      <c r="EL97" s="33">
        <v>886.10542337883066</v>
      </c>
      <c r="EM97" s="33">
        <v>22655.258566328313</v>
      </c>
      <c r="EN97" s="33">
        <v>4010.7312817846196</v>
      </c>
      <c r="EO97" s="33">
        <v>8288.9180235872336</v>
      </c>
      <c r="EP97" s="33">
        <v>1403976.1773682076</v>
      </c>
      <c r="EQ97" s="33">
        <v>70005.014852166671</v>
      </c>
      <c r="ER97" s="33">
        <v>21611.411219699246</v>
      </c>
      <c r="ES97" s="33">
        <v>274.14485083234786</v>
      </c>
      <c r="ET97" s="33">
        <v>361.7049935953396</v>
      </c>
      <c r="EU97" s="33">
        <v>514.85162154152408</v>
      </c>
      <c r="EV97" s="33">
        <v>245.67671017062884</v>
      </c>
      <c r="EW97" s="33">
        <v>578.96430779668981</v>
      </c>
      <c r="EX97" s="33">
        <v>377.05963077906716</v>
      </c>
      <c r="EY97" s="33">
        <v>0</v>
      </c>
      <c r="EZ97" s="33">
        <v>1115916.148388423</v>
      </c>
      <c r="FA97" s="34">
        <v>91401735.90862155</v>
      </c>
      <c r="FB97" s="35">
        <v>8689088.9512119479</v>
      </c>
      <c r="FC97" s="35">
        <v>27745757.690421246</v>
      </c>
      <c r="FD97" s="34">
        <v>36434846.641633198</v>
      </c>
      <c r="FE97" s="35">
        <v>0</v>
      </c>
      <c r="FF97" s="34">
        <v>36434846.641633198</v>
      </c>
      <c r="FG97" s="35">
        <v>53222395.920648441</v>
      </c>
      <c r="FH97" s="35">
        <v>1633111.0338277968</v>
      </c>
      <c r="FI97" s="34">
        <v>54855506.954476237</v>
      </c>
      <c r="FJ97" s="35">
        <v>128860070.16885035</v>
      </c>
      <c r="FK97" s="36">
        <v>220150423.76495978</v>
      </c>
      <c r="FL97" s="35">
        <v>29082377.264423419</v>
      </c>
      <c r="FM97" s="37">
        <v>282469782.40915763</v>
      </c>
    </row>
    <row r="98" spans="1:169">
      <c r="A98" s="359"/>
      <c r="B98" s="31" t="s">
        <v>100</v>
      </c>
      <c r="C98" s="32" t="s">
        <v>448</v>
      </c>
      <c r="D98" s="33">
        <v>0</v>
      </c>
      <c r="E98" s="33">
        <v>0</v>
      </c>
      <c r="F98" s="33">
        <v>0</v>
      </c>
      <c r="G98" s="33">
        <v>351.95152691753611</v>
      </c>
      <c r="H98" s="33">
        <v>18.386101309357812</v>
      </c>
      <c r="I98" s="33">
        <v>943.70258372889668</v>
      </c>
      <c r="J98" s="33">
        <v>221.3701427385204</v>
      </c>
      <c r="K98" s="33">
        <v>19.307432328342379</v>
      </c>
      <c r="L98" s="33">
        <v>71.628675104868421</v>
      </c>
      <c r="M98" s="33">
        <v>0</v>
      </c>
      <c r="N98" s="33">
        <v>106.3411294813738</v>
      </c>
      <c r="O98" s="33">
        <v>0</v>
      </c>
      <c r="P98" s="33">
        <v>1.0296838032007671</v>
      </c>
      <c r="Q98" s="33">
        <v>0</v>
      </c>
      <c r="R98" s="33">
        <v>0</v>
      </c>
      <c r="S98" s="33">
        <v>6.2326237677076612</v>
      </c>
      <c r="T98" s="33">
        <v>67.78290214218606</v>
      </c>
      <c r="U98" s="33">
        <v>0</v>
      </c>
      <c r="V98" s="33">
        <v>0</v>
      </c>
      <c r="W98" s="33">
        <v>0</v>
      </c>
      <c r="X98" s="33">
        <v>0</v>
      </c>
      <c r="Y98" s="33">
        <v>3.6326321351658173</v>
      </c>
      <c r="Z98" s="33">
        <v>13.536378483691289</v>
      </c>
      <c r="AA98" s="33">
        <v>1715.6985229210834</v>
      </c>
      <c r="AB98" s="33">
        <v>0</v>
      </c>
      <c r="AC98" s="33">
        <v>0</v>
      </c>
      <c r="AD98" s="33">
        <v>0</v>
      </c>
      <c r="AE98" s="33">
        <v>0</v>
      </c>
      <c r="AF98" s="33">
        <v>0</v>
      </c>
      <c r="AG98" s="33">
        <v>0</v>
      </c>
      <c r="AH98" s="33">
        <v>0</v>
      </c>
      <c r="AI98" s="33">
        <v>0</v>
      </c>
      <c r="AJ98" s="33">
        <v>0</v>
      </c>
      <c r="AK98" s="33">
        <v>0</v>
      </c>
      <c r="AL98" s="33">
        <v>0</v>
      </c>
      <c r="AM98" s="33">
        <v>0</v>
      </c>
      <c r="AN98" s="33">
        <v>35.363814470481152</v>
      </c>
      <c r="AO98" s="33">
        <v>0</v>
      </c>
      <c r="AP98" s="33">
        <v>0</v>
      </c>
      <c r="AQ98" s="33">
        <v>3434.7637612761537</v>
      </c>
      <c r="AR98" s="33">
        <v>193.69747518423958</v>
      </c>
      <c r="AS98" s="33">
        <v>13.165796696680081</v>
      </c>
      <c r="AT98" s="33">
        <v>4545.9729197917404</v>
      </c>
      <c r="AU98" s="33">
        <v>49.02003195139423</v>
      </c>
      <c r="AV98" s="33">
        <v>1.3879161142020087</v>
      </c>
      <c r="AW98" s="33">
        <v>4.4872193411095127</v>
      </c>
      <c r="AX98" s="33">
        <v>70.476109981272941</v>
      </c>
      <c r="AY98" s="33">
        <v>58.294598770532581</v>
      </c>
      <c r="AZ98" s="33">
        <v>0</v>
      </c>
      <c r="BA98" s="33">
        <v>6410.7129050380508</v>
      </c>
      <c r="BB98" s="33">
        <v>28.449096175540369</v>
      </c>
      <c r="BC98" s="33">
        <v>0</v>
      </c>
      <c r="BD98" s="33">
        <v>65817.386590836482</v>
      </c>
      <c r="BE98" s="33">
        <v>14864.074401696116</v>
      </c>
      <c r="BF98" s="33">
        <v>0</v>
      </c>
      <c r="BG98" s="33">
        <v>0</v>
      </c>
      <c r="BH98" s="33">
        <v>45.813741005210296</v>
      </c>
      <c r="BI98" s="33">
        <v>0</v>
      </c>
      <c r="BJ98" s="33">
        <v>0</v>
      </c>
      <c r="BK98" s="33">
        <v>0</v>
      </c>
      <c r="BL98" s="33">
        <v>0</v>
      </c>
      <c r="BM98" s="33">
        <v>0</v>
      </c>
      <c r="BN98" s="33">
        <v>0.2602226278083582</v>
      </c>
      <c r="BO98" s="33">
        <v>2849.1268603092203</v>
      </c>
      <c r="BP98" s="33">
        <v>86.149914806898067</v>
      </c>
      <c r="BQ98" s="33">
        <v>3001.4226103652368</v>
      </c>
      <c r="BR98" s="33">
        <v>72.794288704075029</v>
      </c>
      <c r="BS98" s="33">
        <v>5.540013996895583</v>
      </c>
      <c r="BT98" s="33">
        <v>1037.4188703175059</v>
      </c>
      <c r="BU98" s="33">
        <v>11.80715847190068</v>
      </c>
      <c r="BV98" s="33">
        <v>24.221344335757507</v>
      </c>
      <c r="BW98" s="33">
        <v>6004.2115999483949</v>
      </c>
      <c r="BX98" s="33">
        <v>0</v>
      </c>
      <c r="BY98" s="33">
        <v>129.94214599818005</v>
      </c>
      <c r="BZ98" s="33">
        <v>2.2629211693269265E-2</v>
      </c>
      <c r="CA98" s="33">
        <v>0</v>
      </c>
      <c r="CB98" s="33">
        <v>148418.13511836241</v>
      </c>
      <c r="CC98" s="33">
        <v>224944.95351866458</v>
      </c>
      <c r="CD98" s="33">
        <v>626248.9488037402</v>
      </c>
      <c r="CE98" s="33">
        <v>101529.29999130899</v>
      </c>
      <c r="CF98" s="33">
        <v>27317.620667567498</v>
      </c>
      <c r="CG98" s="33">
        <v>363399.06090110727</v>
      </c>
      <c r="CH98" s="33">
        <v>1221.2902948488454</v>
      </c>
      <c r="CI98" s="33">
        <v>13054.518548680186</v>
      </c>
      <c r="CJ98" s="33">
        <v>3832.0785960149551</v>
      </c>
      <c r="CK98" s="33">
        <v>0</v>
      </c>
      <c r="CL98" s="33">
        <v>26.048124440566983</v>
      </c>
      <c r="CM98" s="33">
        <v>13208.010118303779</v>
      </c>
      <c r="CN98" s="33">
        <v>249164.10021680532</v>
      </c>
      <c r="CO98" s="33">
        <v>20087.805183064997</v>
      </c>
      <c r="CP98" s="33">
        <v>729538.08527843119</v>
      </c>
      <c r="CQ98" s="33">
        <v>792852.79636288795</v>
      </c>
      <c r="CR98" s="33">
        <v>271547.82926191721</v>
      </c>
      <c r="CS98" s="33">
        <v>147039.11359372392</v>
      </c>
      <c r="CT98" s="33">
        <v>367641.44558714237</v>
      </c>
      <c r="CU98" s="33">
        <v>79936.921915672006</v>
      </c>
      <c r="CV98" s="33">
        <v>41161.988162473353</v>
      </c>
      <c r="CW98" s="33">
        <v>0</v>
      </c>
      <c r="CX98" s="33">
        <v>4163.393910849727</v>
      </c>
      <c r="CY98" s="33">
        <v>1210.3188019768556</v>
      </c>
      <c r="CZ98" s="33">
        <v>26.911030207352375</v>
      </c>
      <c r="DA98" s="33">
        <v>404.70376134522104</v>
      </c>
      <c r="DB98" s="33">
        <v>0</v>
      </c>
      <c r="DC98" s="33">
        <v>0</v>
      </c>
      <c r="DD98" s="33">
        <v>0</v>
      </c>
      <c r="DE98" s="33">
        <v>0</v>
      </c>
      <c r="DF98" s="33">
        <v>0</v>
      </c>
      <c r="DG98" s="33">
        <v>0</v>
      </c>
      <c r="DH98" s="33">
        <v>294696.3499392487</v>
      </c>
      <c r="DI98" s="33">
        <v>43399.874646403317</v>
      </c>
      <c r="DJ98" s="33">
        <v>344.75871260477595</v>
      </c>
      <c r="DK98" s="33">
        <v>289.22029017161651</v>
      </c>
      <c r="DL98" s="33">
        <v>6521.2695558317901</v>
      </c>
      <c r="DM98" s="33">
        <v>586.26709196281513</v>
      </c>
      <c r="DN98" s="33">
        <v>0</v>
      </c>
      <c r="DO98" s="33">
        <v>0</v>
      </c>
      <c r="DP98" s="33">
        <v>115.45827020336056</v>
      </c>
      <c r="DQ98" s="33">
        <v>11104.043614187636</v>
      </c>
      <c r="DR98" s="33">
        <v>0</v>
      </c>
      <c r="DS98" s="33">
        <v>0</v>
      </c>
      <c r="DT98" s="33">
        <v>0</v>
      </c>
      <c r="DU98" s="33">
        <v>0</v>
      </c>
      <c r="DV98" s="33">
        <v>2965.1044841434259</v>
      </c>
      <c r="DW98" s="33">
        <v>845.20333631217079</v>
      </c>
      <c r="DX98" s="33">
        <v>13753.621823806589</v>
      </c>
      <c r="DY98" s="33">
        <v>34604.519124623417</v>
      </c>
      <c r="DZ98" s="33">
        <v>0</v>
      </c>
      <c r="EA98" s="33">
        <v>0</v>
      </c>
      <c r="EB98" s="33">
        <v>0</v>
      </c>
      <c r="EC98" s="33">
        <v>0</v>
      </c>
      <c r="ED98" s="33">
        <v>0</v>
      </c>
      <c r="EE98" s="33">
        <v>0</v>
      </c>
      <c r="EF98" s="33">
        <v>142.43318810669058</v>
      </c>
      <c r="EG98" s="33">
        <v>0</v>
      </c>
      <c r="EH98" s="33">
        <v>0</v>
      </c>
      <c r="EI98" s="33">
        <v>9353.4952280432117</v>
      </c>
      <c r="EJ98" s="33">
        <v>0</v>
      </c>
      <c r="EK98" s="33">
        <v>0</v>
      </c>
      <c r="EL98" s="33">
        <v>0</v>
      </c>
      <c r="EM98" s="33">
        <v>0</v>
      </c>
      <c r="EN98" s="33">
        <v>0</v>
      </c>
      <c r="EO98" s="33">
        <v>0</v>
      </c>
      <c r="EP98" s="33">
        <v>0</v>
      </c>
      <c r="EQ98" s="33">
        <v>158.8579517729076</v>
      </c>
      <c r="ER98" s="33">
        <v>21233.222234759163</v>
      </c>
      <c r="ES98" s="33">
        <v>0</v>
      </c>
      <c r="ET98" s="33">
        <v>894.70290299375245</v>
      </c>
      <c r="EU98" s="33">
        <v>4099.1698584013675</v>
      </c>
      <c r="EV98" s="33">
        <v>0</v>
      </c>
      <c r="EW98" s="33">
        <v>0</v>
      </c>
      <c r="EX98" s="33">
        <v>0</v>
      </c>
      <c r="EY98" s="33">
        <v>0</v>
      </c>
      <c r="EZ98" s="33">
        <v>0</v>
      </c>
      <c r="FA98" s="34">
        <v>4785419.5343753975</v>
      </c>
      <c r="FB98" s="35">
        <v>44620.484657249326</v>
      </c>
      <c r="FC98" s="35">
        <v>331251.09226344095</v>
      </c>
      <c r="FD98" s="34">
        <v>375871.57692069025</v>
      </c>
      <c r="FE98" s="35">
        <v>0</v>
      </c>
      <c r="FF98" s="34">
        <v>375871.57692069025</v>
      </c>
      <c r="FG98" s="35">
        <v>3651361.8135954258</v>
      </c>
      <c r="FH98" s="35">
        <v>-41169.256292688849</v>
      </c>
      <c r="FI98" s="34">
        <v>3610192.5573027371</v>
      </c>
      <c r="FJ98" s="35">
        <v>31073833.858129751</v>
      </c>
      <c r="FK98" s="36">
        <v>35059897.992353179</v>
      </c>
      <c r="FL98" s="35">
        <v>6189751.275256563</v>
      </c>
      <c r="FM98" s="37">
        <v>33655566.251471989</v>
      </c>
    </row>
    <row r="99" spans="1:169">
      <c r="A99" s="359"/>
      <c r="B99" s="31" t="s">
        <v>101</v>
      </c>
      <c r="C99" s="32" t="s">
        <v>449</v>
      </c>
      <c r="D99" s="33">
        <v>0</v>
      </c>
      <c r="E99" s="33">
        <v>1.3754156867267415</v>
      </c>
      <c r="F99" s="33">
        <v>207.22973867798348</v>
      </c>
      <c r="G99" s="33">
        <v>0</v>
      </c>
      <c r="H99" s="33">
        <v>8.5733760043937401</v>
      </c>
      <c r="I99" s="33">
        <v>368.26157935132613</v>
      </c>
      <c r="J99" s="33">
        <v>148.75530720569483</v>
      </c>
      <c r="K99" s="33">
        <v>31.255782494610713</v>
      </c>
      <c r="L99" s="33">
        <v>17.383051134827618</v>
      </c>
      <c r="M99" s="33">
        <v>62.126529838842245</v>
      </c>
      <c r="N99" s="33">
        <v>438.74672990063863</v>
      </c>
      <c r="O99" s="33">
        <v>1.2680955221142431</v>
      </c>
      <c r="P99" s="33">
        <v>574.38430717156757</v>
      </c>
      <c r="Q99" s="33">
        <v>8.6327408649352049E-3</v>
      </c>
      <c r="R99" s="33">
        <v>25.952338771595297</v>
      </c>
      <c r="S99" s="33">
        <v>39.766833748906528</v>
      </c>
      <c r="T99" s="33">
        <v>15.713021008521409</v>
      </c>
      <c r="U99" s="33">
        <v>80.724437731428552</v>
      </c>
      <c r="V99" s="33">
        <v>33.426006181736483</v>
      </c>
      <c r="W99" s="33">
        <v>32.393526129912807</v>
      </c>
      <c r="X99" s="33">
        <v>33.710272927444301</v>
      </c>
      <c r="Y99" s="33">
        <v>49.924234917933326</v>
      </c>
      <c r="Z99" s="33">
        <v>590.07103319009241</v>
      </c>
      <c r="AA99" s="33">
        <v>1005.1145760926606</v>
      </c>
      <c r="AB99" s="33">
        <v>24.97520278374904</v>
      </c>
      <c r="AC99" s="33">
        <v>1.4859067083690183</v>
      </c>
      <c r="AD99" s="33">
        <v>198.56613743981356</v>
      </c>
      <c r="AE99" s="33">
        <v>4.9500992355636981</v>
      </c>
      <c r="AF99" s="33">
        <v>0</v>
      </c>
      <c r="AG99" s="33">
        <v>0</v>
      </c>
      <c r="AH99" s="33">
        <v>0</v>
      </c>
      <c r="AI99" s="33">
        <v>1092.6781071452488</v>
      </c>
      <c r="AJ99" s="33">
        <v>29.836159246932958</v>
      </c>
      <c r="AK99" s="33">
        <v>186.50514717618154</v>
      </c>
      <c r="AL99" s="33">
        <v>90.755152450754323</v>
      </c>
      <c r="AM99" s="33">
        <v>135.76259235692632</v>
      </c>
      <c r="AN99" s="33">
        <v>25.865523907232237</v>
      </c>
      <c r="AO99" s="33">
        <v>140.38290928588424</v>
      </c>
      <c r="AP99" s="33">
        <v>328.13011609815817</v>
      </c>
      <c r="AQ99" s="33">
        <v>7006.6178475514916</v>
      </c>
      <c r="AR99" s="33">
        <v>86.537589021007051</v>
      </c>
      <c r="AS99" s="33">
        <v>127.9741087406959</v>
      </c>
      <c r="AT99" s="33">
        <v>30.369018077163581</v>
      </c>
      <c r="AU99" s="33">
        <v>83.086649232353253</v>
      </c>
      <c r="AV99" s="33">
        <v>0.14947707573655383</v>
      </c>
      <c r="AW99" s="33">
        <v>9.877886433769282</v>
      </c>
      <c r="AX99" s="33">
        <v>2096.5188728514822</v>
      </c>
      <c r="AY99" s="33">
        <v>120.88078784355667</v>
      </c>
      <c r="AZ99" s="33">
        <v>5.2102360157714003</v>
      </c>
      <c r="BA99" s="33">
        <v>879.49772445800488</v>
      </c>
      <c r="BB99" s="33">
        <v>638.46389281324866</v>
      </c>
      <c r="BC99" s="33">
        <v>1.5651761271526432</v>
      </c>
      <c r="BD99" s="33">
        <v>2127.0250669826596</v>
      </c>
      <c r="BE99" s="33">
        <v>31.554018972570844</v>
      </c>
      <c r="BF99" s="33">
        <v>1148.3288973218114</v>
      </c>
      <c r="BG99" s="33">
        <v>78.209824765078963</v>
      </c>
      <c r="BH99" s="33">
        <v>78.449757178133893</v>
      </c>
      <c r="BI99" s="33">
        <v>345.95560675919307</v>
      </c>
      <c r="BJ99" s="33">
        <v>30.712269390177418</v>
      </c>
      <c r="BK99" s="33">
        <v>8.2556505660853094</v>
      </c>
      <c r="BL99" s="33">
        <v>41.296400678579573</v>
      </c>
      <c r="BM99" s="33">
        <v>408.72320703915591</v>
      </c>
      <c r="BN99" s="33">
        <v>30.284249483846651</v>
      </c>
      <c r="BO99" s="33">
        <v>116.82597313202672</v>
      </c>
      <c r="BP99" s="33">
        <v>216.57873103691074</v>
      </c>
      <c r="BQ99" s="33">
        <v>877.07637053801864</v>
      </c>
      <c r="BR99" s="33">
        <v>4.4349892375987157</v>
      </c>
      <c r="BS99" s="33">
        <v>6.7456162518097065</v>
      </c>
      <c r="BT99" s="33">
        <v>45.519108663813903</v>
      </c>
      <c r="BU99" s="33">
        <v>51.05168656447794</v>
      </c>
      <c r="BV99" s="33">
        <v>58.132639476111478</v>
      </c>
      <c r="BW99" s="33">
        <v>4334.2356282942437</v>
      </c>
      <c r="BX99" s="33">
        <v>53.307374577909052</v>
      </c>
      <c r="BY99" s="33">
        <v>1977.7094985514632</v>
      </c>
      <c r="BZ99" s="33">
        <v>66.795366628211127</v>
      </c>
      <c r="CA99" s="33">
        <v>5660.3672600868213</v>
      </c>
      <c r="CB99" s="33">
        <v>3690.9745507515563</v>
      </c>
      <c r="CC99" s="33">
        <v>6733.3443659614704</v>
      </c>
      <c r="CD99" s="33">
        <v>721914.38133689342</v>
      </c>
      <c r="CE99" s="33">
        <v>685.37756629151613</v>
      </c>
      <c r="CF99" s="33">
        <v>1929.4531413516272</v>
      </c>
      <c r="CG99" s="33">
        <v>3570.394005482317</v>
      </c>
      <c r="CH99" s="33">
        <v>140.97147770749351</v>
      </c>
      <c r="CI99" s="33">
        <v>14.019488240723753</v>
      </c>
      <c r="CJ99" s="33">
        <v>17.8937465177661</v>
      </c>
      <c r="CK99" s="33">
        <v>54.274281270000294</v>
      </c>
      <c r="CL99" s="33">
        <v>53.667311395664584</v>
      </c>
      <c r="CM99" s="33">
        <v>46.89065509064946</v>
      </c>
      <c r="CN99" s="33">
        <v>3117.6473584310033</v>
      </c>
      <c r="CO99" s="33">
        <v>107753.51653420177</v>
      </c>
      <c r="CP99" s="33">
        <v>136908.41553502152</v>
      </c>
      <c r="CQ99" s="33">
        <v>294497.75085019023</v>
      </c>
      <c r="CR99" s="33">
        <v>3682963.7657707091</v>
      </c>
      <c r="CS99" s="33">
        <v>246520.23286690554</v>
      </c>
      <c r="CT99" s="33">
        <v>23221.436443948282</v>
      </c>
      <c r="CU99" s="33">
        <v>3605.9143088898672</v>
      </c>
      <c r="CV99" s="33">
        <v>750.60720807989424</v>
      </c>
      <c r="CW99" s="33">
        <v>1223.1165998727683</v>
      </c>
      <c r="CX99" s="33">
        <v>206.26745714887713</v>
      </c>
      <c r="CY99" s="33">
        <v>819.02196377359621</v>
      </c>
      <c r="CZ99" s="33">
        <v>94.184157707172858</v>
      </c>
      <c r="DA99" s="33">
        <v>83.456413325958707</v>
      </c>
      <c r="DB99" s="33">
        <v>10519.968892070054</v>
      </c>
      <c r="DC99" s="33">
        <v>1066.5769185076215</v>
      </c>
      <c r="DD99" s="33">
        <v>2133.9422171840147</v>
      </c>
      <c r="DE99" s="33">
        <v>1022.5431168917244</v>
      </c>
      <c r="DF99" s="33">
        <v>350.34830642076878</v>
      </c>
      <c r="DG99" s="33">
        <v>1663.3653723702259</v>
      </c>
      <c r="DH99" s="33">
        <v>6101248.427798111</v>
      </c>
      <c r="DI99" s="33">
        <v>183512.18325314205</v>
      </c>
      <c r="DJ99" s="33">
        <v>1293.311866052783</v>
      </c>
      <c r="DK99" s="33">
        <v>1084.9676005461463</v>
      </c>
      <c r="DL99" s="33">
        <v>3940.8926211473963</v>
      </c>
      <c r="DM99" s="33">
        <v>307.34123230996033</v>
      </c>
      <c r="DN99" s="33">
        <v>0.88016258530373681</v>
      </c>
      <c r="DO99" s="33">
        <v>102.96768027253435</v>
      </c>
      <c r="DP99" s="33">
        <v>373.39476547259301</v>
      </c>
      <c r="DQ99" s="33">
        <v>12819.437694825096</v>
      </c>
      <c r="DR99" s="33">
        <v>9.1708245683106906</v>
      </c>
      <c r="DS99" s="33">
        <v>18772.458876543926</v>
      </c>
      <c r="DT99" s="33">
        <v>7585.0436751185607</v>
      </c>
      <c r="DU99" s="33">
        <v>0</v>
      </c>
      <c r="DV99" s="33">
        <v>21190.115278036625</v>
      </c>
      <c r="DW99" s="33">
        <v>9965.3828792919667</v>
      </c>
      <c r="DX99" s="33">
        <v>277653.66053603921</v>
      </c>
      <c r="DY99" s="33">
        <v>91364.471952363936</v>
      </c>
      <c r="DZ99" s="33">
        <v>194487.52299867096</v>
      </c>
      <c r="EA99" s="33">
        <v>448340.73063837748</v>
      </c>
      <c r="EB99" s="33">
        <v>393264.49628814356</v>
      </c>
      <c r="EC99" s="33">
        <v>4045.8098824171243</v>
      </c>
      <c r="ED99" s="33">
        <v>5701.6337017278847</v>
      </c>
      <c r="EE99" s="33">
        <v>135.72864702376151</v>
      </c>
      <c r="EF99" s="33">
        <v>481.05258737889721</v>
      </c>
      <c r="EG99" s="33">
        <v>23352.072411313795</v>
      </c>
      <c r="EH99" s="33">
        <v>514268.74647671438</v>
      </c>
      <c r="EI99" s="33">
        <v>26213.90183924514</v>
      </c>
      <c r="EJ99" s="33">
        <v>2884504.9851538506</v>
      </c>
      <c r="EK99" s="33">
        <v>2776.0603369033875</v>
      </c>
      <c r="EL99" s="33">
        <v>806.57997858688395</v>
      </c>
      <c r="EM99" s="33">
        <v>177.55007730167176</v>
      </c>
      <c r="EN99" s="33">
        <v>448248.77722575556</v>
      </c>
      <c r="EO99" s="33">
        <v>15476.083552951384</v>
      </c>
      <c r="EP99" s="33">
        <v>781119.88746352994</v>
      </c>
      <c r="EQ99" s="33">
        <v>388737.49251265411</v>
      </c>
      <c r="ER99" s="33">
        <v>16303.179910537707</v>
      </c>
      <c r="ES99" s="33">
        <v>123.86479798482819</v>
      </c>
      <c r="ET99" s="33">
        <v>92.821040241284322</v>
      </c>
      <c r="EU99" s="33">
        <v>166827.14759302561</v>
      </c>
      <c r="EV99" s="33">
        <v>100415.08664049034</v>
      </c>
      <c r="EW99" s="33">
        <v>4904.8793617497959</v>
      </c>
      <c r="EX99" s="33">
        <v>17296.347713595158</v>
      </c>
      <c r="EY99" s="33">
        <v>0</v>
      </c>
      <c r="EZ99" s="33">
        <v>861179.35557143495</v>
      </c>
      <c r="FA99" s="34">
        <v>19322790.005655318</v>
      </c>
      <c r="FB99" s="35">
        <v>2547582.2898790846</v>
      </c>
      <c r="FC99" s="35">
        <v>8602025.2653749641</v>
      </c>
      <c r="FD99" s="34">
        <v>11149607.55525405</v>
      </c>
      <c r="FE99" s="35">
        <v>0</v>
      </c>
      <c r="FF99" s="34">
        <v>11149607.55525405</v>
      </c>
      <c r="FG99" s="35">
        <v>2289899.4461773103</v>
      </c>
      <c r="FH99" s="35">
        <v>-405530.26644605678</v>
      </c>
      <c r="FI99" s="34">
        <v>1884369.1797312535</v>
      </c>
      <c r="FJ99" s="35">
        <v>18090101.571551893</v>
      </c>
      <c r="FK99" s="36">
        <v>31124078.306537196</v>
      </c>
      <c r="FL99" s="35">
        <v>2689887.215987999</v>
      </c>
      <c r="FM99" s="37">
        <v>47756981.096204504</v>
      </c>
    </row>
    <row r="100" spans="1:169">
      <c r="A100" s="359"/>
      <c r="B100" s="31" t="s">
        <v>102</v>
      </c>
      <c r="C100" s="32" t="s">
        <v>450</v>
      </c>
      <c r="D100" s="33">
        <v>0</v>
      </c>
      <c r="E100" s="33">
        <v>14.89578334508294</v>
      </c>
      <c r="F100" s="33">
        <v>1602.1148423940692</v>
      </c>
      <c r="G100" s="33">
        <v>10.636508404456308</v>
      </c>
      <c r="H100" s="33">
        <v>72.26483478856774</v>
      </c>
      <c r="I100" s="33">
        <v>18689.550738949907</v>
      </c>
      <c r="J100" s="33">
        <v>281.16214661478028</v>
      </c>
      <c r="K100" s="33">
        <v>2905.9482047474644</v>
      </c>
      <c r="L100" s="33">
        <v>884.54511874236448</v>
      </c>
      <c r="M100" s="33">
        <v>8161.3735837883796</v>
      </c>
      <c r="N100" s="33">
        <v>6381.4613400725038</v>
      </c>
      <c r="O100" s="33">
        <v>371.41395316323599</v>
      </c>
      <c r="P100" s="33">
        <v>1523.0341969823853</v>
      </c>
      <c r="Q100" s="33">
        <v>1125.35611408196</v>
      </c>
      <c r="R100" s="33">
        <v>215.06233923836697</v>
      </c>
      <c r="S100" s="33">
        <v>2853.6648682166106</v>
      </c>
      <c r="T100" s="33">
        <v>255.61411455110337</v>
      </c>
      <c r="U100" s="33">
        <v>2226.2703021426282</v>
      </c>
      <c r="V100" s="33">
        <v>435.51331929347549</v>
      </c>
      <c r="W100" s="33">
        <v>1292.411776919866</v>
      </c>
      <c r="X100" s="33">
        <v>3934.402720327882</v>
      </c>
      <c r="Y100" s="33">
        <v>8579.4422595260257</v>
      </c>
      <c r="Z100" s="33">
        <v>2187.6082755074672</v>
      </c>
      <c r="AA100" s="33">
        <v>2218.1487160296329</v>
      </c>
      <c r="AB100" s="33">
        <v>4071.8423482043099</v>
      </c>
      <c r="AC100" s="33">
        <v>1619.7539002560025</v>
      </c>
      <c r="AD100" s="33">
        <v>3002.1888635717191</v>
      </c>
      <c r="AE100" s="33">
        <v>1838.5385386291073</v>
      </c>
      <c r="AF100" s="33">
        <v>694.29722152752743</v>
      </c>
      <c r="AG100" s="33">
        <v>3653.1467664132915</v>
      </c>
      <c r="AH100" s="33">
        <v>3777.1132149701516</v>
      </c>
      <c r="AI100" s="33">
        <v>16289.713840174183</v>
      </c>
      <c r="AJ100" s="33">
        <v>16757.698143067038</v>
      </c>
      <c r="AK100" s="33">
        <v>2393.6592353406272</v>
      </c>
      <c r="AL100" s="33">
        <v>11475.026903668324</v>
      </c>
      <c r="AM100" s="33">
        <v>14856.960851979067</v>
      </c>
      <c r="AN100" s="33">
        <v>255622.97281161617</v>
      </c>
      <c r="AO100" s="33">
        <v>31488.371779196681</v>
      </c>
      <c r="AP100" s="33">
        <v>2429.5663091786105</v>
      </c>
      <c r="AQ100" s="33">
        <v>2625737.6275463933</v>
      </c>
      <c r="AR100" s="33">
        <v>4768.8396063039763</v>
      </c>
      <c r="AS100" s="33">
        <v>674.13604390121736</v>
      </c>
      <c r="AT100" s="33">
        <v>9919.57084232747</v>
      </c>
      <c r="AU100" s="33">
        <v>3064.4518628768506</v>
      </c>
      <c r="AV100" s="33">
        <v>1100.8372328124194</v>
      </c>
      <c r="AW100" s="33">
        <v>3294.9686019780174</v>
      </c>
      <c r="AX100" s="33">
        <v>4094.2705964034672</v>
      </c>
      <c r="AY100" s="33">
        <v>280163.82057448442</v>
      </c>
      <c r="AZ100" s="33">
        <v>5218.4438593594896</v>
      </c>
      <c r="BA100" s="33">
        <v>65589.624403199734</v>
      </c>
      <c r="BB100" s="33">
        <v>429.87238499616029</v>
      </c>
      <c r="BC100" s="33">
        <v>4544.1454986826911</v>
      </c>
      <c r="BD100" s="33">
        <v>99962.674235335755</v>
      </c>
      <c r="BE100" s="33">
        <v>4681.4396008364856</v>
      </c>
      <c r="BF100" s="33">
        <v>4083.3896282685159</v>
      </c>
      <c r="BG100" s="33">
        <v>3285.2061292379526</v>
      </c>
      <c r="BH100" s="33">
        <v>75850.942677023588</v>
      </c>
      <c r="BI100" s="33">
        <v>9081.5048022644423</v>
      </c>
      <c r="BJ100" s="33">
        <v>4534.4267332879235</v>
      </c>
      <c r="BK100" s="33">
        <v>3604.8507746569321</v>
      </c>
      <c r="BL100" s="33">
        <v>2451.2686222687057</v>
      </c>
      <c r="BM100" s="33">
        <v>28856.041785975231</v>
      </c>
      <c r="BN100" s="33">
        <v>6431.3491133832276</v>
      </c>
      <c r="BO100" s="33">
        <v>12463.603306727724</v>
      </c>
      <c r="BP100" s="33">
        <v>10083.940392348</v>
      </c>
      <c r="BQ100" s="33">
        <v>185527.84220629896</v>
      </c>
      <c r="BR100" s="33">
        <v>587617.77612156002</v>
      </c>
      <c r="BS100" s="33">
        <v>2924390.4559275694</v>
      </c>
      <c r="BT100" s="33">
        <v>580851.72158987937</v>
      </c>
      <c r="BU100" s="33">
        <v>806502.99045965425</v>
      </c>
      <c r="BV100" s="33">
        <v>3360699.2286276319</v>
      </c>
      <c r="BW100" s="33">
        <v>5055209.6639565099</v>
      </c>
      <c r="BX100" s="33">
        <v>7000384.9799556276</v>
      </c>
      <c r="BY100" s="33">
        <v>2999345.4109970052</v>
      </c>
      <c r="BZ100" s="33">
        <v>626192.38677137042</v>
      </c>
      <c r="CA100" s="33">
        <v>49755.527504571677</v>
      </c>
      <c r="CB100" s="33">
        <v>4710213.4765371978</v>
      </c>
      <c r="CC100" s="33">
        <v>9786848.4362437949</v>
      </c>
      <c r="CD100" s="33">
        <v>1677159.3210391528</v>
      </c>
      <c r="CE100" s="33">
        <v>7717041.8921917211</v>
      </c>
      <c r="CF100" s="33">
        <v>1467538.6189135518</v>
      </c>
      <c r="CG100" s="33">
        <v>106521.91316843986</v>
      </c>
      <c r="CH100" s="33">
        <v>934511.58188997302</v>
      </c>
      <c r="CI100" s="33">
        <v>5085249.5908838017</v>
      </c>
      <c r="CJ100" s="33">
        <v>18940839.251249559</v>
      </c>
      <c r="CK100" s="33">
        <v>2307736.719330152</v>
      </c>
      <c r="CL100" s="33">
        <v>3716050.0059503601</v>
      </c>
      <c r="CM100" s="33">
        <v>8542726.9174698647</v>
      </c>
      <c r="CN100" s="33">
        <v>7256449.5498013636</v>
      </c>
      <c r="CO100" s="33">
        <v>110861982.60261519</v>
      </c>
      <c r="CP100" s="33">
        <v>107207746.98399296</v>
      </c>
      <c r="CQ100" s="33">
        <v>12212406.520764571</v>
      </c>
      <c r="CR100" s="33">
        <v>22795174.985774688</v>
      </c>
      <c r="CS100" s="33">
        <v>206496252.2613042</v>
      </c>
      <c r="CT100" s="33">
        <v>16823785.465171114</v>
      </c>
      <c r="CU100" s="33">
        <v>16747848.290591756</v>
      </c>
      <c r="CV100" s="33">
        <v>463798.44275237981</v>
      </c>
      <c r="CW100" s="33">
        <v>13467.921516057744</v>
      </c>
      <c r="CX100" s="33">
        <v>324104.60118785128</v>
      </c>
      <c r="CY100" s="33">
        <v>91590.517490290164</v>
      </c>
      <c r="CZ100" s="33">
        <v>19069.138990484607</v>
      </c>
      <c r="DA100" s="33">
        <v>3729.6005829607871</v>
      </c>
      <c r="DB100" s="33">
        <v>422479.37905017787</v>
      </c>
      <c r="DC100" s="33">
        <v>42833.468317574509</v>
      </c>
      <c r="DD100" s="33">
        <v>45678.377404584455</v>
      </c>
      <c r="DE100" s="33">
        <v>21888.179553182701</v>
      </c>
      <c r="DF100" s="33">
        <v>24349.194000124065</v>
      </c>
      <c r="DG100" s="33">
        <v>55581.467084244854</v>
      </c>
      <c r="DH100" s="33">
        <v>6436.0021593477832</v>
      </c>
      <c r="DI100" s="33">
        <v>7680.620643612775</v>
      </c>
      <c r="DJ100" s="33">
        <v>2518.8667221230571</v>
      </c>
      <c r="DK100" s="33">
        <v>2113.0934118297523</v>
      </c>
      <c r="DL100" s="33">
        <v>133281.325844287</v>
      </c>
      <c r="DM100" s="33">
        <v>22870.427863539109</v>
      </c>
      <c r="DN100" s="33">
        <v>10.008488683616481</v>
      </c>
      <c r="DO100" s="33">
        <v>204.81040046304307</v>
      </c>
      <c r="DP100" s="33">
        <v>500.64051316247696</v>
      </c>
      <c r="DQ100" s="33">
        <v>13173.406727902713</v>
      </c>
      <c r="DR100" s="33">
        <v>526.32550648064148</v>
      </c>
      <c r="DS100" s="33">
        <v>44772.845471729888</v>
      </c>
      <c r="DT100" s="33">
        <v>448875.58764315024</v>
      </c>
      <c r="DU100" s="33">
        <v>0</v>
      </c>
      <c r="DV100" s="33">
        <v>18171.538481798041</v>
      </c>
      <c r="DW100" s="33">
        <v>10621.687301764578</v>
      </c>
      <c r="DX100" s="33">
        <v>14845.328091800899</v>
      </c>
      <c r="DY100" s="33">
        <v>713.27945611149755</v>
      </c>
      <c r="DZ100" s="33">
        <v>9118.4055069477981</v>
      </c>
      <c r="EA100" s="33">
        <v>645272.6958300746</v>
      </c>
      <c r="EB100" s="33">
        <v>1384228.4812567078</v>
      </c>
      <c r="EC100" s="33">
        <v>14346.675779618641</v>
      </c>
      <c r="ED100" s="33">
        <v>3230.182597321294</v>
      </c>
      <c r="EE100" s="33">
        <v>298.29146939810431</v>
      </c>
      <c r="EF100" s="33">
        <v>17873.137762947219</v>
      </c>
      <c r="EG100" s="33">
        <v>23236.605132558627</v>
      </c>
      <c r="EH100" s="33">
        <v>0</v>
      </c>
      <c r="EI100" s="33">
        <v>1983005.3653633622</v>
      </c>
      <c r="EJ100" s="33">
        <v>147450.37126789315</v>
      </c>
      <c r="EK100" s="33">
        <v>3155.4396272599042</v>
      </c>
      <c r="EL100" s="33">
        <v>166.58073609558406</v>
      </c>
      <c r="EM100" s="33">
        <v>964.54950275414683</v>
      </c>
      <c r="EN100" s="33">
        <v>21567.080518172617</v>
      </c>
      <c r="EO100" s="33">
        <v>5007.1615434397863</v>
      </c>
      <c r="EP100" s="33">
        <v>8347383.9651071141</v>
      </c>
      <c r="EQ100" s="33">
        <v>22582.727811520494</v>
      </c>
      <c r="ER100" s="33">
        <v>4130.3820835273891</v>
      </c>
      <c r="ES100" s="33">
        <v>266.03005803394655</v>
      </c>
      <c r="ET100" s="33">
        <v>1713.0002697036625</v>
      </c>
      <c r="EU100" s="33">
        <v>337.32549810167592</v>
      </c>
      <c r="EV100" s="33">
        <v>5941.7065651896601</v>
      </c>
      <c r="EW100" s="33">
        <v>930.29711160360546</v>
      </c>
      <c r="EX100" s="33">
        <v>7620.2807245971671</v>
      </c>
      <c r="EY100" s="33">
        <v>1072.3546919069045</v>
      </c>
      <c r="EZ100" s="33">
        <v>58484.251492666881</v>
      </c>
      <c r="FA100" s="34">
        <v>608245995.79060829</v>
      </c>
      <c r="FB100" s="35">
        <v>0</v>
      </c>
      <c r="FC100" s="35">
        <v>0</v>
      </c>
      <c r="FD100" s="34">
        <v>0</v>
      </c>
      <c r="FE100" s="35">
        <v>0</v>
      </c>
      <c r="FF100" s="34">
        <v>0</v>
      </c>
      <c r="FG100" s="35">
        <v>2888424.2260798309</v>
      </c>
      <c r="FH100" s="35">
        <v>11934574.80401881</v>
      </c>
      <c r="FI100" s="34">
        <v>14822999.030098641</v>
      </c>
      <c r="FJ100" s="35">
        <v>114210372.72308278</v>
      </c>
      <c r="FK100" s="36">
        <v>129033371.75318143</v>
      </c>
      <c r="FL100" s="35">
        <v>278658604.01725882</v>
      </c>
      <c r="FM100" s="37">
        <v>458620763.52653134</v>
      </c>
    </row>
    <row r="101" spans="1:169">
      <c r="A101" s="359"/>
      <c r="B101" s="31" t="s">
        <v>103</v>
      </c>
      <c r="C101" s="32" t="s">
        <v>451</v>
      </c>
      <c r="D101" s="33">
        <v>0</v>
      </c>
      <c r="E101" s="33">
        <v>0</v>
      </c>
      <c r="F101" s="33">
        <v>55270.222407722875</v>
      </c>
      <c r="G101" s="33">
        <v>0</v>
      </c>
      <c r="H101" s="33">
        <v>63786.528092783781</v>
      </c>
      <c r="I101" s="33">
        <v>256969.21498404353</v>
      </c>
      <c r="J101" s="33">
        <v>4158.9320355169348</v>
      </c>
      <c r="K101" s="33">
        <v>2014.1222094610182</v>
      </c>
      <c r="L101" s="33">
        <v>2046.4676155501666</v>
      </c>
      <c r="M101" s="33">
        <v>20157.925748876794</v>
      </c>
      <c r="N101" s="33">
        <v>232.97693996301808</v>
      </c>
      <c r="O101" s="33">
        <v>20467.76277759498</v>
      </c>
      <c r="P101" s="33">
        <v>3526.33246265051</v>
      </c>
      <c r="Q101" s="33">
        <v>6986.9704249640572</v>
      </c>
      <c r="R101" s="33">
        <v>183.52813042054021</v>
      </c>
      <c r="S101" s="33">
        <v>137455.99226865385</v>
      </c>
      <c r="T101" s="33">
        <v>8445.1279175445707</v>
      </c>
      <c r="U101" s="33">
        <v>19274.769979371398</v>
      </c>
      <c r="V101" s="33">
        <v>9496.5699483146273</v>
      </c>
      <c r="W101" s="33">
        <v>40677.450212005002</v>
      </c>
      <c r="X101" s="33">
        <v>39014.54881316462</v>
      </c>
      <c r="Y101" s="33">
        <v>93810.162690302634</v>
      </c>
      <c r="Z101" s="33">
        <v>15201.804204633065</v>
      </c>
      <c r="AA101" s="33">
        <v>31411.722377470876</v>
      </c>
      <c r="AB101" s="33">
        <v>5898.6555445787981</v>
      </c>
      <c r="AC101" s="33">
        <v>18952.585736373214</v>
      </c>
      <c r="AD101" s="33">
        <v>29102.292365435962</v>
      </c>
      <c r="AE101" s="33">
        <v>55.401031206692011</v>
      </c>
      <c r="AF101" s="33">
        <v>2564.7754490550815</v>
      </c>
      <c r="AG101" s="33">
        <v>10403.826547715729</v>
      </c>
      <c r="AH101" s="33">
        <v>11771.313668242487</v>
      </c>
      <c r="AI101" s="33">
        <v>2626.5930716559815</v>
      </c>
      <c r="AJ101" s="33">
        <v>13949.951556815458</v>
      </c>
      <c r="AK101" s="33">
        <v>3707.5336423287354</v>
      </c>
      <c r="AL101" s="33">
        <v>224.83126941971204</v>
      </c>
      <c r="AM101" s="33">
        <v>21168.038368585454</v>
      </c>
      <c r="AN101" s="33">
        <v>3893.8381047712819</v>
      </c>
      <c r="AO101" s="33">
        <v>78817.085766399963</v>
      </c>
      <c r="AP101" s="33">
        <v>50964.888861135347</v>
      </c>
      <c r="AQ101" s="33">
        <v>5442.053369958413</v>
      </c>
      <c r="AR101" s="33">
        <v>84208.226219638178</v>
      </c>
      <c r="AS101" s="33">
        <v>15617.378182451115</v>
      </c>
      <c r="AT101" s="33">
        <v>9095.4235730701585</v>
      </c>
      <c r="AU101" s="33">
        <v>32793.794448089342</v>
      </c>
      <c r="AV101" s="33">
        <v>519.96200535227877</v>
      </c>
      <c r="AW101" s="33">
        <v>5247.6819152041953</v>
      </c>
      <c r="AX101" s="33">
        <v>5437.533102854175</v>
      </c>
      <c r="AY101" s="33">
        <v>78240.781386769406</v>
      </c>
      <c r="AZ101" s="33">
        <v>54431.702347884479</v>
      </c>
      <c r="BA101" s="33">
        <v>265371.63006412919</v>
      </c>
      <c r="BB101" s="33">
        <v>2041.6507124296256</v>
      </c>
      <c r="BC101" s="33">
        <v>12885.844958334148</v>
      </c>
      <c r="BD101" s="33">
        <v>497001.01781162317</v>
      </c>
      <c r="BE101" s="33">
        <v>17732.652985598419</v>
      </c>
      <c r="BF101" s="33">
        <v>24289.48212540428</v>
      </c>
      <c r="BG101" s="33">
        <v>77291.801261117696</v>
      </c>
      <c r="BH101" s="33">
        <v>52251.575840455094</v>
      </c>
      <c r="BI101" s="33">
        <v>125070.63831278172</v>
      </c>
      <c r="BJ101" s="33">
        <v>1603.2401320195856</v>
      </c>
      <c r="BK101" s="33">
        <v>8970.1183081466024</v>
      </c>
      <c r="BL101" s="33">
        <v>1540.4584224851235</v>
      </c>
      <c r="BM101" s="33">
        <v>554189.10430515942</v>
      </c>
      <c r="BN101" s="33">
        <v>362.52096617365555</v>
      </c>
      <c r="BO101" s="33">
        <v>30810.782162014148</v>
      </c>
      <c r="BP101" s="33">
        <v>21482.07616397988</v>
      </c>
      <c r="BQ101" s="33">
        <v>516875.72705421259</v>
      </c>
      <c r="BR101" s="33">
        <v>12491.398125784719</v>
      </c>
      <c r="BS101" s="33">
        <v>195487.69987976211</v>
      </c>
      <c r="BT101" s="33">
        <v>289744.89106841572</v>
      </c>
      <c r="BU101" s="33">
        <v>39440.825505832785</v>
      </c>
      <c r="BV101" s="33">
        <v>141426.51835682109</v>
      </c>
      <c r="BW101" s="33">
        <v>158088.62321315065</v>
      </c>
      <c r="BX101" s="33">
        <v>159583.25132018619</v>
      </c>
      <c r="BY101" s="33">
        <v>70375.740465054434</v>
      </c>
      <c r="BZ101" s="33">
        <v>12220.060613239628</v>
      </c>
      <c r="CA101" s="33">
        <v>70953.39568420552</v>
      </c>
      <c r="CB101" s="33">
        <v>268070.6589937674</v>
      </c>
      <c r="CC101" s="33">
        <v>643214.8631058879</v>
      </c>
      <c r="CD101" s="33">
        <v>1331264.9334069814</v>
      </c>
      <c r="CE101" s="33">
        <v>1678662.6104797176</v>
      </c>
      <c r="CF101" s="33">
        <v>283476.47989328939</v>
      </c>
      <c r="CG101" s="33">
        <v>4152.1879538600633</v>
      </c>
      <c r="CH101" s="33">
        <v>322398.45481097698</v>
      </c>
      <c r="CI101" s="33">
        <v>195533.73780919251</v>
      </c>
      <c r="CJ101" s="33">
        <v>708116.17594272166</v>
      </c>
      <c r="CK101" s="33">
        <v>24587.595003555209</v>
      </c>
      <c r="CL101" s="33">
        <v>261119.38051982096</v>
      </c>
      <c r="CM101" s="33">
        <v>213094.88525395418</v>
      </c>
      <c r="CN101" s="33">
        <v>123879.84054683389</v>
      </c>
      <c r="CO101" s="33">
        <v>1505917.4564225385</v>
      </c>
      <c r="CP101" s="33">
        <v>1282717.8879557583</v>
      </c>
      <c r="CQ101" s="33">
        <v>383031.39115683979</v>
      </c>
      <c r="CR101" s="33">
        <v>734946.68446399411</v>
      </c>
      <c r="CS101" s="33">
        <v>3282154.539863124</v>
      </c>
      <c r="CT101" s="33">
        <v>3139318.2086760388</v>
      </c>
      <c r="CU101" s="33">
        <v>228691.38901637358</v>
      </c>
      <c r="CV101" s="33">
        <v>211631.88284544964</v>
      </c>
      <c r="CW101" s="33">
        <v>3608.2790219906537</v>
      </c>
      <c r="CX101" s="33">
        <v>152060.99001049154</v>
      </c>
      <c r="CY101" s="33">
        <v>1361912.781165432</v>
      </c>
      <c r="CZ101" s="33">
        <v>25275.231021031996</v>
      </c>
      <c r="DA101" s="33">
        <v>32895.948436426275</v>
      </c>
      <c r="DB101" s="33">
        <v>1544582.3633177751</v>
      </c>
      <c r="DC101" s="33">
        <v>166297.05628125445</v>
      </c>
      <c r="DD101" s="33">
        <v>447209.21734931262</v>
      </c>
      <c r="DE101" s="33">
        <v>214293.85637935562</v>
      </c>
      <c r="DF101" s="33">
        <v>174911.21106206952</v>
      </c>
      <c r="DG101" s="33">
        <v>152278.81632617401</v>
      </c>
      <c r="DH101" s="33">
        <v>791740.75803396362</v>
      </c>
      <c r="DI101" s="33">
        <v>363322.23839607649</v>
      </c>
      <c r="DJ101" s="33">
        <v>142452.50351444643</v>
      </c>
      <c r="DK101" s="33">
        <v>103474.66302835483</v>
      </c>
      <c r="DL101" s="33">
        <v>340605.51998642797</v>
      </c>
      <c r="DM101" s="33">
        <v>698175.02224365401</v>
      </c>
      <c r="DN101" s="33">
        <v>1028.5617462777413</v>
      </c>
      <c r="DO101" s="33">
        <v>8579.2218611129774</v>
      </c>
      <c r="DP101" s="33">
        <v>47564.068905983098</v>
      </c>
      <c r="DQ101" s="33">
        <v>577910.61173531006</v>
      </c>
      <c r="DR101" s="33">
        <v>7502.1335787150128</v>
      </c>
      <c r="DS101" s="33">
        <v>574392.23403175105</v>
      </c>
      <c r="DT101" s="33">
        <v>1844404.845553129</v>
      </c>
      <c r="DU101" s="33">
        <v>0</v>
      </c>
      <c r="DV101" s="33">
        <v>350177.71977394121</v>
      </c>
      <c r="DW101" s="33">
        <v>534554.86726403295</v>
      </c>
      <c r="DX101" s="33">
        <v>89068.545369520754</v>
      </c>
      <c r="DY101" s="33">
        <v>7467.5429453473826</v>
      </c>
      <c r="DZ101" s="33">
        <v>598462.58285250666</v>
      </c>
      <c r="EA101" s="33">
        <v>231102.14465611681</v>
      </c>
      <c r="EB101" s="33">
        <v>63740.315506749299</v>
      </c>
      <c r="EC101" s="33">
        <v>198002.65920589966</v>
      </c>
      <c r="ED101" s="33">
        <v>43101.492277040117</v>
      </c>
      <c r="EE101" s="33">
        <v>79368.560162524969</v>
      </c>
      <c r="EF101" s="33">
        <v>32422.863804157176</v>
      </c>
      <c r="EG101" s="33">
        <v>29828.541607225197</v>
      </c>
      <c r="EH101" s="33">
        <v>0</v>
      </c>
      <c r="EI101" s="33">
        <v>121047.14637717402</v>
      </c>
      <c r="EJ101" s="33">
        <v>232821.70532425647</v>
      </c>
      <c r="EK101" s="33">
        <v>27307.314139034013</v>
      </c>
      <c r="EL101" s="33">
        <v>643.03676219687657</v>
      </c>
      <c r="EM101" s="33">
        <v>16526.195156836799</v>
      </c>
      <c r="EN101" s="33">
        <v>82268.437971406063</v>
      </c>
      <c r="EO101" s="33">
        <v>216849.07796911208</v>
      </c>
      <c r="EP101" s="33">
        <v>60827.289831127229</v>
      </c>
      <c r="EQ101" s="33">
        <v>74346.093971886134</v>
      </c>
      <c r="ER101" s="33">
        <v>1125.1544730480466</v>
      </c>
      <c r="ES101" s="33">
        <v>459.7438421050507</v>
      </c>
      <c r="ET101" s="33">
        <v>12828.076007664013</v>
      </c>
      <c r="EU101" s="33">
        <v>7018.3506040538496</v>
      </c>
      <c r="EV101" s="33">
        <v>66290.493132366042</v>
      </c>
      <c r="EW101" s="33">
        <v>32861.58776818886</v>
      </c>
      <c r="EX101" s="33">
        <v>69014.493887702862</v>
      </c>
      <c r="EY101" s="33">
        <v>0</v>
      </c>
      <c r="EZ101" s="33">
        <v>196221.90492854203</v>
      </c>
      <c r="FA101" s="34">
        <v>34813521.320273474</v>
      </c>
      <c r="FB101" s="35">
        <v>699210.38976285537</v>
      </c>
      <c r="FC101" s="35">
        <v>2971524.776937345</v>
      </c>
      <c r="FD101" s="34">
        <v>3670735.1667002002</v>
      </c>
      <c r="FE101" s="35">
        <v>0</v>
      </c>
      <c r="FF101" s="34">
        <v>3670735.1667002002</v>
      </c>
      <c r="FG101" s="35">
        <v>15700989.896650409</v>
      </c>
      <c r="FH101" s="35">
        <v>2123192.9693841934</v>
      </c>
      <c r="FI101" s="34">
        <v>17824182.866034605</v>
      </c>
      <c r="FJ101" s="35">
        <v>0</v>
      </c>
      <c r="FK101" s="36">
        <v>21494918.032734804</v>
      </c>
      <c r="FL101" s="35">
        <v>0</v>
      </c>
      <c r="FM101" s="37">
        <v>56308439.35300824</v>
      </c>
    </row>
    <row r="102" spans="1:169">
      <c r="A102" s="359"/>
      <c r="B102" s="31" t="s">
        <v>104</v>
      </c>
      <c r="C102" s="32" t="s">
        <v>452</v>
      </c>
      <c r="D102" s="33">
        <v>6153.0886550391797</v>
      </c>
      <c r="E102" s="33">
        <v>73.967401253130404</v>
      </c>
      <c r="F102" s="33">
        <v>1966.3865316020606</v>
      </c>
      <c r="G102" s="33">
        <v>28579.82026170232</v>
      </c>
      <c r="H102" s="33">
        <v>1721.2871996898593</v>
      </c>
      <c r="I102" s="33">
        <v>60954.046117438098</v>
      </c>
      <c r="J102" s="33">
        <v>852917.90563904692</v>
      </c>
      <c r="K102" s="33">
        <v>75557.602787135009</v>
      </c>
      <c r="L102" s="33">
        <v>13542.497143251501</v>
      </c>
      <c r="M102" s="33">
        <v>6516.8719789004599</v>
      </c>
      <c r="N102" s="33">
        <v>354007.48310325132</v>
      </c>
      <c r="O102" s="33">
        <v>3270.5932698798647</v>
      </c>
      <c r="P102" s="33">
        <v>179.26714472818983</v>
      </c>
      <c r="Q102" s="33">
        <v>5729.0238076616715</v>
      </c>
      <c r="R102" s="33">
        <v>3873.3662997356605</v>
      </c>
      <c r="S102" s="33">
        <v>13884.968288694976</v>
      </c>
      <c r="T102" s="33">
        <v>98517.528727117213</v>
      </c>
      <c r="U102" s="33">
        <v>2668.4194316048515</v>
      </c>
      <c r="V102" s="33">
        <v>2160.1281249868803</v>
      </c>
      <c r="W102" s="33">
        <v>731.44142984976429</v>
      </c>
      <c r="X102" s="33">
        <v>1750.0199363933377</v>
      </c>
      <c r="Y102" s="33">
        <v>18557.129630371626</v>
      </c>
      <c r="Z102" s="33">
        <v>15587.119344100229</v>
      </c>
      <c r="AA102" s="33">
        <v>7495.9319397857435</v>
      </c>
      <c r="AB102" s="33">
        <v>136.9434992158439</v>
      </c>
      <c r="AC102" s="33">
        <v>5471.7002327402133</v>
      </c>
      <c r="AD102" s="33">
        <v>11181.008352477116</v>
      </c>
      <c r="AE102" s="33">
        <v>656.05851022390289</v>
      </c>
      <c r="AF102" s="33">
        <v>1031.7588168537893</v>
      </c>
      <c r="AG102" s="33">
        <v>5765.9487327514416</v>
      </c>
      <c r="AH102" s="33">
        <v>4741.5336443018032</v>
      </c>
      <c r="AI102" s="33">
        <v>166969.74712177442</v>
      </c>
      <c r="AJ102" s="33">
        <v>700.57594178465001</v>
      </c>
      <c r="AK102" s="33">
        <v>596.4512002932305</v>
      </c>
      <c r="AL102" s="33">
        <v>12340.519738451236</v>
      </c>
      <c r="AM102" s="33">
        <v>1125.8917082107507</v>
      </c>
      <c r="AN102" s="33">
        <v>45511.26389386857</v>
      </c>
      <c r="AO102" s="33">
        <v>1140.1403969324829</v>
      </c>
      <c r="AP102" s="33">
        <v>2086.5177527410406</v>
      </c>
      <c r="AQ102" s="33">
        <v>47584.368519243355</v>
      </c>
      <c r="AR102" s="33">
        <v>982626.96727679414</v>
      </c>
      <c r="AS102" s="33">
        <v>14186.594696706437</v>
      </c>
      <c r="AT102" s="33">
        <v>115819.76457847375</v>
      </c>
      <c r="AU102" s="33">
        <v>90180.183250641217</v>
      </c>
      <c r="AV102" s="33">
        <v>20966.598179169821</v>
      </c>
      <c r="AW102" s="33">
        <v>31217.279777516767</v>
      </c>
      <c r="AX102" s="33">
        <v>115324.014018139</v>
      </c>
      <c r="AY102" s="33">
        <v>83298.4886738036</v>
      </c>
      <c r="AZ102" s="33">
        <v>10854.953257188432</v>
      </c>
      <c r="BA102" s="33">
        <v>36057.074895410922</v>
      </c>
      <c r="BB102" s="33">
        <v>16023.275287721051</v>
      </c>
      <c r="BC102" s="33">
        <v>25893.79306950578</v>
      </c>
      <c r="BD102" s="33">
        <v>138105.337290917</v>
      </c>
      <c r="BE102" s="33">
        <v>263832.01011852705</v>
      </c>
      <c r="BF102" s="33">
        <v>127751.91832135955</v>
      </c>
      <c r="BG102" s="33">
        <v>10731.066317732762</v>
      </c>
      <c r="BH102" s="33">
        <v>202479.28509766256</v>
      </c>
      <c r="BI102" s="33">
        <v>9097.1535200456965</v>
      </c>
      <c r="BJ102" s="33">
        <v>943.06024597966109</v>
      </c>
      <c r="BK102" s="33">
        <v>10712.302035813011</v>
      </c>
      <c r="BL102" s="33">
        <v>35070.94320198163</v>
      </c>
      <c r="BM102" s="33">
        <v>253198.4885034014</v>
      </c>
      <c r="BN102" s="33">
        <v>10783.519860296026</v>
      </c>
      <c r="BO102" s="33">
        <v>39879.666586337356</v>
      </c>
      <c r="BP102" s="33">
        <v>21182.422486210391</v>
      </c>
      <c r="BQ102" s="33">
        <v>166091.13591516146</v>
      </c>
      <c r="BR102" s="33">
        <v>253613.69494013904</v>
      </c>
      <c r="BS102" s="33">
        <v>538488.61997166567</v>
      </c>
      <c r="BT102" s="33">
        <v>303511.91412575531</v>
      </c>
      <c r="BU102" s="33">
        <v>905612.59309694334</v>
      </c>
      <c r="BV102" s="33">
        <v>285606.72612709529</v>
      </c>
      <c r="BW102" s="33">
        <v>185464.76523224852</v>
      </c>
      <c r="BX102" s="33">
        <v>563740.54732466396</v>
      </c>
      <c r="BY102" s="33">
        <v>956020.62492917711</v>
      </c>
      <c r="BZ102" s="33">
        <v>761924.38177538221</v>
      </c>
      <c r="CA102" s="33">
        <v>32764.843971045677</v>
      </c>
      <c r="CB102" s="33">
        <v>1562374.6538958149</v>
      </c>
      <c r="CC102" s="33">
        <v>1286610.3371134682</v>
      </c>
      <c r="CD102" s="33">
        <v>1760546.2550573004</v>
      </c>
      <c r="CE102" s="33">
        <v>756992.49132827274</v>
      </c>
      <c r="CF102" s="33">
        <v>165071.81622748089</v>
      </c>
      <c r="CG102" s="33">
        <v>1578783.7627469564</v>
      </c>
      <c r="CH102" s="33">
        <v>1351017.1802674888</v>
      </c>
      <c r="CI102" s="33">
        <v>859594.01636741031</v>
      </c>
      <c r="CJ102" s="33">
        <v>3143292.3829772854</v>
      </c>
      <c r="CK102" s="33">
        <v>287564.85104306077</v>
      </c>
      <c r="CL102" s="33">
        <v>9635.9878251317914</v>
      </c>
      <c r="CM102" s="33">
        <v>263839.09857330011</v>
      </c>
      <c r="CN102" s="33">
        <v>522887.71806419612</v>
      </c>
      <c r="CO102" s="33">
        <v>391480.42912790412</v>
      </c>
      <c r="CP102" s="33">
        <v>790951.68221461668</v>
      </c>
      <c r="CQ102" s="33">
        <v>1922095.1939593856</v>
      </c>
      <c r="CR102" s="33">
        <v>175599.75850133825</v>
      </c>
      <c r="CS102" s="33">
        <v>2432052.6832890338</v>
      </c>
      <c r="CT102" s="33">
        <v>426463.45617372292</v>
      </c>
      <c r="CU102" s="33">
        <v>14365988.390904576</v>
      </c>
      <c r="CV102" s="33">
        <v>183653.21282071067</v>
      </c>
      <c r="CW102" s="33">
        <v>98596.864356209437</v>
      </c>
      <c r="CX102" s="33">
        <v>217082.221782929</v>
      </c>
      <c r="CY102" s="33">
        <v>15836218.590206284</v>
      </c>
      <c r="CZ102" s="33">
        <v>130939.80706132579</v>
      </c>
      <c r="DA102" s="33">
        <v>86287.834899835245</v>
      </c>
      <c r="DB102" s="33">
        <v>1044599.9101049001</v>
      </c>
      <c r="DC102" s="33">
        <v>93463.20923106304</v>
      </c>
      <c r="DD102" s="33">
        <v>74863.397894018315</v>
      </c>
      <c r="DE102" s="33">
        <v>35264.258102614083</v>
      </c>
      <c r="DF102" s="33">
        <v>1809341.4721567987</v>
      </c>
      <c r="DG102" s="33">
        <v>117611.04503658412</v>
      </c>
      <c r="DH102" s="33">
        <v>54.920072736022185</v>
      </c>
      <c r="DI102" s="33">
        <v>9654.2406630706519</v>
      </c>
      <c r="DJ102" s="33">
        <v>11377.482389726765</v>
      </c>
      <c r="DK102" s="33">
        <v>9544.642783115065</v>
      </c>
      <c r="DL102" s="33">
        <v>61507.724995577424</v>
      </c>
      <c r="DM102" s="33">
        <v>5690.9360924265256</v>
      </c>
      <c r="DN102" s="33">
        <v>1313.5680702142415</v>
      </c>
      <c r="DO102" s="33">
        <v>11957.62893260433</v>
      </c>
      <c r="DP102" s="33">
        <v>828.9868739039357</v>
      </c>
      <c r="DQ102" s="33">
        <v>5691.6337169502813</v>
      </c>
      <c r="DR102" s="33">
        <v>1304.417963109968</v>
      </c>
      <c r="DS102" s="33">
        <v>26714.453244347369</v>
      </c>
      <c r="DT102" s="33">
        <v>9735.3179451234919</v>
      </c>
      <c r="DU102" s="33">
        <v>18970.137354789378</v>
      </c>
      <c r="DV102" s="33">
        <v>6626.7016732244092</v>
      </c>
      <c r="DW102" s="33">
        <v>480.7655702891974</v>
      </c>
      <c r="DX102" s="33">
        <v>613752.4156135479</v>
      </c>
      <c r="DY102" s="33">
        <v>140543.6471374635</v>
      </c>
      <c r="DZ102" s="33">
        <v>323783.86939470796</v>
      </c>
      <c r="EA102" s="33">
        <v>2868.9619946963303</v>
      </c>
      <c r="EB102" s="33">
        <v>227.27535885998395</v>
      </c>
      <c r="EC102" s="33">
        <v>12621.468732764393</v>
      </c>
      <c r="ED102" s="33">
        <v>0</v>
      </c>
      <c r="EE102" s="33">
        <v>0</v>
      </c>
      <c r="EF102" s="33">
        <v>14506.995420056814</v>
      </c>
      <c r="EG102" s="33">
        <v>40483.047801052555</v>
      </c>
      <c r="EH102" s="33">
        <v>138589.82957856057</v>
      </c>
      <c r="EI102" s="33">
        <v>8862832.7355517391</v>
      </c>
      <c r="EJ102" s="33">
        <v>21051462.09646916</v>
      </c>
      <c r="EK102" s="33">
        <v>1339508.2975518445</v>
      </c>
      <c r="EL102" s="33">
        <v>93466.901218745974</v>
      </c>
      <c r="EM102" s="33">
        <v>311774.93533299607</v>
      </c>
      <c r="EN102" s="33">
        <v>171251.11645753196</v>
      </c>
      <c r="EO102" s="33">
        <v>242453.91314634355</v>
      </c>
      <c r="EP102" s="33">
        <v>821448.65693020029</v>
      </c>
      <c r="EQ102" s="33">
        <v>4986276.4249310764</v>
      </c>
      <c r="ER102" s="33">
        <v>308099.74460901512</v>
      </c>
      <c r="ES102" s="33">
        <v>538.24969641638404</v>
      </c>
      <c r="ET102" s="33">
        <v>86.786251236922709</v>
      </c>
      <c r="EU102" s="33">
        <v>15322.594155482464</v>
      </c>
      <c r="EV102" s="33">
        <v>278731.71911798895</v>
      </c>
      <c r="EW102" s="33">
        <v>14075.226046567403</v>
      </c>
      <c r="EX102" s="33">
        <v>5540.0738145502983</v>
      </c>
      <c r="EY102" s="33">
        <v>488.92056234252533</v>
      </c>
      <c r="EZ102" s="33">
        <v>234471.60748635649</v>
      </c>
      <c r="FA102" s="34">
        <v>103489917.36822522</v>
      </c>
      <c r="FB102" s="35">
        <v>923037.10446852958</v>
      </c>
      <c r="FC102" s="35">
        <v>3042622.3534157136</v>
      </c>
      <c r="FD102" s="34">
        <v>3965659.4578842432</v>
      </c>
      <c r="FE102" s="35">
        <v>0</v>
      </c>
      <c r="FF102" s="34">
        <v>3965659.4578842432</v>
      </c>
      <c r="FG102" s="35">
        <v>12907352.480296308</v>
      </c>
      <c r="FH102" s="35">
        <v>-3365691.4284561644</v>
      </c>
      <c r="FI102" s="34">
        <v>9541661.0518401433</v>
      </c>
      <c r="FJ102" s="35">
        <v>24006451.586422164</v>
      </c>
      <c r="FK102" s="36">
        <v>37513772.096146554</v>
      </c>
      <c r="FL102" s="35">
        <v>43841029.629239738</v>
      </c>
      <c r="FM102" s="37">
        <v>97162659.835132167</v>
      </c>
    </row>
    <row r="103" spans="1:169">
      <c r="A103" s="359"/>
      <c r="B103" s="31" t="s">
        <v>105</v>
      </c>
      <c r="C103" s="32" t="s">
        <v>453</v>
      </c>
      <c r="D103" s="33">
        <v>19005.986618592258</v>
      </c>
      <c r="E103" s="33">
        <v>5264.8305738079353</v>
      </c>
      <c r="F103" s="33">
        <v>9554.8960658734923</v>
      </c>
      <c r="G103" s="33">
        <v>9389.6925699697294</v>
      </c>
      <c r="H103" s="33">
        <v>14246.710562168098</v>
      </c>
      <c r="I103" s="33">
        <v>284417.50093446119</v>
      </c>
      <c r="J103" s="33">
        <v>72350.996965440194</v>
      </c>
      <c r="K103" s="33">
        <v>29380.800223370166</v>
      </c>
      <c r="L103" s="33">
        <v>32176.225921731875</v>
      </c>
      <c r="M103" s="33">
        <v>28165.938098525075</v>
      </c>
      <c r="N103" s="33">
        <v>90348.754562328308</v>
      </c>
      <c r="O103" s="33">
        <v>55208.293652238317</v>
      </c>
      <c r="P103" s="33">
        <v>89674.362687563305</v>
      </c>
      <c r="Q103" s="33">
        <v>33541.684160434255</v>
      </c>
      <c r="R103" s="33">
        <v>23556.402128769685</v>
      </c>
      <c r="S103" s="33">
        <v>5236.8918915793929</v>
      </c>
      <c r="T103" s="33">
        <v>1916.3503365393497</v>
      </c>
      <c r="U103" s="33">
        <v>88119.466030236508</v>
      </c>
      <c r="V103" s="33">
        <v>17191.896850081372</v>
      </c>
      <c r="W103" s="33">
        <v>10813.929457727771</v>
      </c>
      <c r="X103" s="33">
        <v>20932.566015088501</v>
      </c>
      <c r="Y103" s="33">
        <v>34687.703589648125</v>
      </c>
      <c r="Z103" s="33">
        <v>10403.844615483396</v>
      </c>
      <c r="AA103" s="33">
        <v>9607.2639484308584</v>
      </c>
      <c r="AB103" s="33">
        <v>4310.1173078512738</v>
      </c>
      <c r="AC103" s="33">
        <v>45878.412350145853</v>
      </c>
      <c r="AD103" s="33">
        <v>68736.352871043608</v>
      </c>
      <c r="AE103" s="33">
        <v>23763.387607470457</v>
      </c>
      <c r="AF103" s="33">
        <v>16532.730189175665</v>
      </c>
      <c r="AG103" s="33">
        <v>17918.398919781124</v>
      </c>
      <c r="AH103" s="33">
        <v>27224.626670015892</v>
      </c>
      <c r="AI103" s="33">
        <v>972481.96556248283</v>
      </c>
      <c r="AJ103" s="33">
        <v>27652.304373075513</v>
      </c>
      <c r="AK103" s="33">
        <v>19710.372235326275</v>
      </c>
      <c r="AL103" s="33">
        <v>40413.195224214025</v>
      </c>
      <c r="AM103" s="33">
        <v>49980.951656827354</v>
      </c>
      <c r="AN103" s="33">
        <v>140779.89363546344</v>
      </c>
      <c r="AO103" s="33">
        <v>9041.5220218372524</v>
      </c>
      <c r="AP103" s="33">
        <v>25538.274838656449</v>
      </c>
      <c r="AQ103" s="33">
        <v>50163.607400438923</v>
      </c>
      <c r="AR103" s="33">
        <v>232755.38769841177</v>
      </c>
      <c r="AS103" s="33">
        <v>27762.35299080269</v>
      </c>
      <c r="AT103" s="33">
        <v>27691.380853698749</v>
      </c>
      <c r="AU103" s="33">
        <v>4436.397921974718</v>
      </c>
      <c r="AV103" s="33">
        <v>5343.762699140485</v>
      </c>
      <c r="AW103" s="33">
        <v>7470.6889612915575</v>
      </c>
      <c r="AX103" s="33">
        <v>97056.556096344008</v>
      </c>
      <c r="AY103" s="33">
        <v>74188.615181931251</v>
      </c>
      <c r="AZ103" s="33">
        <v>37668.839916398843</v>
      </c>
      <c r="BA103" s="33">
        <v>19363.052478128888</v>
      </c>
      <c r="BB103" s="33">
        <v>11212.823365662463</v>
      </c>
      <c r="BC103" s="33">
        <v>11450.630903133775</v>
      </c>
      <c r="BD103" s="33">
        <v>124097.6990632681</v>
      </c>
      <c r="BE103" s="33">
        <v>130613.13349833341</v>
      </c>
      <c r="BF103" s="33">
        <v>63555.068706823971</v>
      </c>
      <c r="BG103" s="33">
        <v>10364.340987454838</v>
      </c>
      <c r="BH103" s="33">
        <v>32838.875702074656</v>
      </c>
      <c r="BI103" s="33">
        <v>13754.862301943345</v>
      </c>
      <c r="BJ103" s="33">
        <v>8085.1821870423773</v>
      </c>
      <c r="BK103" s="33">
        <v>22290.683026653329</v>
      </c>
      <c r="BL103" s="33">
        <v>168811.31366853666</v>
      </c>
      <c r="BM103" s="33">
        <v>374285.94239596988</v>
      </c>
      <c r="BN103" s="33">
        <v>3128.6881075504334</v>
      </c>
      <c r="BO103" s="33">
        <v>18324.58042135811</v>
      </c>
      <c r="BP103" s="33">
        <v>73272.019870750504</v>
      </c>
      <c r="BQ103" s="33">
        <v>628393.48618560133</v>
      </c>
      <c r="BR103" s="33">
        <v>13115.538216176812</v>
      </c>
      <c r="BS103" s="33">
        <v>6542.6374035827776</v>
      </c>
      <c r="BT103" s="33">
        <v>77014.514043659117</v>
      </c>
      <c r="BU103" s="33">
        <v>109717.17552443707</v>
      </c>
      <c r="BV103" s="33">
        <v>964.1004043323253</v>
      </c>
      <c r="BW103" s="33">
        <v>170351.87280846128</v>
      </c>
      <c r="BX103" s="33">
        <v>9723.2166471376404</v>
      </c>
      <c r="BY103" s="33">
        <v>76381.385298399982</v>
      </c>
      <c r="BZ103" s="33">
        <v>29475.424483571955</v>
      </c>
      <c r="CA103" s="33">
        <v>14019.527826669873</v>
      </c>
      <c r="CB103" s="33">
        <v>12115.961657865699</v>
      </c>
      <c r="CC103" s="33">
        <v>28876.018383579165</v>
      </c>
      <c r="CD103" s="33">
        <v>150906.33587202025</v>
      </c>
      <c r="CE103" s="33">
        <v>168381.2320984173</v>
      </c>
      <c r="CF103" s="33">
        <v>364093.19452503463</v>
      </c>
      <c r="CG103" s="33">
        <v>65679.124905281758</v>
      </c>
      <c r="CH103" s="33">
        <v>129766.56709378352</v>
      </c>
      <c r="CI103" s="33">
        <v>92456.579743845956</v>
      </c>
      <c r="CJ103" s="33">
        <v>140106.72074943309</v>
      </c>
      <c r="CK103" s="33">
        <v>70072.780044628991</v>
      </c>
      <c r="CL103" s="33">
        <v>35978.940699038387</v>
      </c>
      <c r="CM103" s="33">
        <v>83771.334023748655</v>
      </c>
      <c r="CN103" s="33">
        <v>237356.42622031132</v>
      </c>
      <c r="CO103" s="33">
        <v>251118.6897237107</v>
      </c>
      <c r="CP103" s="33">
        <v>329613.00718569278</v>
      </c>
      <c r="CQ103" s="33">
        <v>31455.327246204797</v>
      </c>
      <c r="CR103" s="33">
        <v>42134.137293327796</v>
      </c>
      <c r="CS103" s="33">
        <v>133492.30718886526</v>
      </c>
      <c r="CT103" s="33">
        <v>177372.512149858</v>
      </c>
      <c r="CU103" s="33">
        <v>110926.74819175276</v>
      </c>
      <c r="CV103" s="33">
        <v>1217028.6128649276</v>
      </c>
      <c r="CW103" s="33">
        <v>19287.53196595352</v>
      </c>
      <c r="CX103" s="33">
        <v>55778.271642844047</v>
      </c>
      <c r="CY103" s="33">
        <v>675646.05047769612</v>
      </c>
      <c r="CZ103" s="33">
        <v>38942.154023421048</v>
      </c>
      <c r="DA103" s="33">
        <v>17254.135046114865</v>
      </c>
      <c r="DB103" s="33">
        <v>1294583.9395478363</v>
      </c>
      <c r="DC103" s="33">
        <v>161298.09610713634</v>
      </c>
      <c r="DD103" s="33">
        <v>63897.251744585534</v>
      </c>
      <c r="DE103" s="33">
        <v>30618.305609954383</v>
      </c>
      <c r="DF103" s="33">
        <v>12804.52098292005</v>
      </c>
      <c r="DG103" s="33">
        <v>29781.852133275534</v>
      </c>
      <c r="DH103" s="33">
        <v>45226.630864399594</v>
      </c>
      <c r="DI103" s="33">
        <v>27200.598252046941</v>
      </c>
      <c r="DJ103" s="33">
        <v>16790.316635675859</v>
      </c>
      <c r="DK103" s="33">
        <v>47977.776555137403</v>
      </c>
      <c r="DL103" s="33">
        <v>43926.164023133446</v>
      </c>
      <c r="DM103" s="33">
        <v>9823.4372363444108</v>
      </c>
      <c r="DN103" s="33">
        <v>24.374546935617992</v>
      </c>
      <c r="DO103" s="33">
        <v>11587.141069372296</v>
      </c>
      <c r="DP103" s="33">
        <v>13812.657149298966</v>
      </c>
      <c r="DQ103" s="33">
        <v>2118.1608651658739</v>
      </c>
      <c r="DR103" s="33">
        <v>12811.861417452345</v>
      </c>
      <c r="DS103" s="33">
        <v>102298.86183149199</v>
      </c>
      <c r="DT103" s="33">
        <v>79470.495728257898</v>
      </c>
      <c r="DU103" s="33">
        <v>0</v>
      </c>
      <c r="DV103" s="33">
        <v>155221.51420246958</v>
      </c>
      <c r="DW103" s="33">
        <v>31110.008441093341</v>
      </c>
      <c r="DX103" s="33">
        <v>94319.943743232943</v>
      </c>
      <c r="DY103" s="33">
        <v>17535.895965171618</v>
      </c>
      <c r="DZ103" s="33">
        <v>81727.911226394644</v>
      </c>
      <c r="EA103" s="33">
        <v>0</v>
      </c>
      <c r="EB103" s="33">
        <v>0</v>
      </c>
      <c r="EC103" s="33">
        <v>41599.409582457978</v>
      </c>
      <c r="ED103" s="33">
        <v>4777.5728295851422</v>
      </c>
      <c r="EE103" s="33">
        <v>1110.8716999290464</v>
      </c>
      <c r="EF103" s="33">
        <v>1190025.029290328</v>
      </c>
      <c r="EG103" s="33">
        <v>266428.5395559161</v>
      </c>
      <c r="EH103" s="33">
        <v>7669908.5537006659</v>
      </c>
      <c r="EI103" s="33">
        <v>1607926.7220620406</v>
      </c>
      <c r="EJ103" s="33">
        <v>3701546.9709764807</v>
      </c>
      <c r="EK103" s="33">
        <v>1582119.9795299037</v>
      </c>
      <c r="EL103" s="33">
        <v>25087.734937976147</v>
      </c>
      <c r="EM103" s="33">
        <v>20323.560637972019</v>
      </c>
      <c r="EN103" s="33">
        <v>642586.16672796523</v>
      </c>
      <c r="EO103" s="33">
        <v>909799.36477973673</v>
      </c>
      <c r="EP103" s="33">
        <v>1213022.7834543881</v>
      </c>
      <c r="EQ103" s="33">
        <v>209976.09314877843</v>
      </c>
      <c r="ER103" s="33">
        <v>98709.170844030421</v>
      </c>
      <c r="ES103" s="33">
        <v>83953.468860598092</v>
      </c>
      <c r="ET103" s="33">
        <v>131131.77242196308</v>
      </c>
      <c r="EU103" s="33">
        <v>78870.870900082315</v>
      </c>
      <c r="EV103" s="33">
        <v>156113.49171414055</v>
      </c>
      <c r="EW103" s="33">
        <v>54988.71251858327</v>
      </c>
      <c r="EX103" s="33">
        <v>162270.7628113119</v>
      </c>
      <c r="EY103" s="33">
        <v>0</v>
      </c>
      <c r="EZ103" s="33">
        <v>161082.03419130639</v>
      </c>
      <c r="FA103" s="34">
        <v>32349778.913242888</v>
      </c>
      <c r="FB103" s="35">
        <v>1188015.9589508185</v>
      </c>
      <c r="FC103" s="35">
        <v>3366560.1635568654</v>
      </c>
      <c r="FD103" s="34">
        <v>4554576.1225076839</v>
      </c>
      <c r="FE103" s="35">
        <v>0</v>
      </c>
      <c r="FF103" s="34">
        <v>4554576.1225076839</v>
      </c>
      <c r="FG103" s="35">
        <v>0</v>
      </c>
      <c r="FH103" s="35">
        <v>-926328.7593452906</v>
      </c>
      <c r="FI103" s="34">
        <v>-926328.7593452906</v>
      </c>
      <c r="FJ103" s="35">
        <v>9696389.7632113751</v>
      </c>
      <c r="FK103" s="36">
        <v>13324637.126373768</v>
      </c>
      <c r="FL103" s="35">
        <v>1014114.7350258222</v>
      </c>
      <c r="FM103" s="37">
        <v>44660301.304590851</v>
      </c>
    </row>
    <row r="104" spans="1:169">
      <c r="A104" s="359"/>
      <c r="B104" s="31" t="s">
        <v>454</v>
      </c>
      <c r="C104" s="32" t="s">
        <v>455</v>
      </c>
      <c r="D104" s="33">
        <v>0</v>
      </c>
      <c r="E104" s="33">
        <v>0</v>
      </c>
      <c r="F104" s="33">
        <v>0</v>
      </c>
      <c r="G104" s="33">
        <v>0</v>
      </c>
      <c r="H104" s="33">
        <v>0</v>
      </c>
      <c r="I104" s="33">
        <v>0</v>
      </c>
      <c r="J104" s="33">
        <v>0</v>
      </c>
      <c r="K104" s="33">
        <v>0</v>
      </c>
      <c r="L104" s="33">
        <v>0</v>
      </c>
      <c r="M104" s="33">
        <v>0</v>
      </c>
      <c r="N104" s="33">
        <v>0</v>
      </c>
      <c r="O104" s="33">
        <v>0</v>
      </c>
      <c r="P104" s="33">
        <v>0</v>
      </c>
      <c r="Q104" s="33">
        <v>0</v>
      </c>
      <c r="R104" s="33">
        <v>0</v>
      </c>
      <c r="S104" s="33">
        <v>0</v>
      </c>
      <c r="T104" s="33">
        <v>0</v>
      </c>
      <c r="U104" s="33">
        <v>0</v>
      </c>
      <c r="V104" s="33">
        <v>0</v>
      </c>
      <c r="W104" s="33">
        <v>0</v>
      </c>
      <c r="X104" s="33">
        <v>0</v>
      </c>
      <c r="Y104" s="33">
        <v>0</v>
      </c>
      <c r="Z104" s="33">
        <v>0</v>
      </c>
      <c r="AA104" s="33">
        <v>0</v>
      </c>
      <c r="AB104" s="33">
        <v>0</v>
      </c>
      <c r="AC104" s="33">
        <v>0</v>
      </c>
      <c r="AD104" s="33">
        <v>11530.33518528077</v>
      </c>
      <c r="AE104" s="33">
        <v>1220.7149290628149</v>
      </c>
      <c r="AF104" s="33">
        <v>1169.6140030724887</v>
      </c>
      <c r="AG104" s="33">
        <v>2714.2268666306709</v>
      </c>
      <c r="AH104" s="33">
        <v>5256.9488929809677</v>
      </c>
      <c r="AI104" s="33">
        <v>1340.4868735345533</v>
      </c>
      <c r="AJ104" s="33">
        <v>23084.841870893288</v>
      </c>
      <c r="AK104" s="33">
        <v>2943.3781111891999</v>
      </c>
      <c r="AL104" s="33">
        <v>65260.325901903561</v>
      </c>
      <c r="AM104" s="33">
        <v>14330.82392251933</v>
      </c>
      <c r="AN104" s="33">
        <v>12641196.654564386</v>
      </c>
      <c r="AO104" s="33">
        <v>3085.3396566325328</v>
      </c>
      <c r="AP104" s="33">
        <v>114179.96174006275</v>
      </c>
      <c r="AQ104" s="33">
        <v>12652.794191047666</v>
      </c>
      <c r="AR104" s="33">
        <v>50175.668836933997</v>
      </c>
      <c r="AS104" s="33">
        <v>16206.919765530389</v>
      </c>
      <c r="AT104" s="33">
        <v>169079.11371350102</v>
      </c>
      <c r="AU104" s="33">
        <v>7863.0276592197115</v>
      </c>
      <c r="AV104" s="33">
        <v>0</v>
      </c>
      <c r="AW104" s="33">
        <v>162844.31809907572</v>
      </c>
      <c r="AX104" s="33">
        <v>368141.52717886452</v>
      </c>
      <c r="AY104" s="33">
        <v>147255.2346300775</v>
      </c>
      <c r="AZ104" s="33">
        <v>0</v>
      </c>
      <c r="BA104" s="33">
        <v>0</v>
      </c>
      <c r="BB104" s="33">
        <v>434842.49940473109</v>
      </c>
      <c r="BC104" s="33">
        <v>667629.64754465153</v>
      </c>
      <c r="BD104" s="33">
        <v>2020080.5599671558</v>
      </c>
      <c r="BE104" s="33">
        <v>0</v>
      </c>
      <c r="BF104" s="33">
        <v>519026.01794367202</v>
      </c>
      <c r="BG104" s="33">
        <v>360826.06630262523</v>
      </c>
      <c r="BH104" s="33">
        <v>1026399.1337354751</v>
      </c>
      <c r="BI104" s="33">
        <v>0</v>
      </c>
      <c r="BJ104" s="33">
        <v>0</v>
      </c>
      <c r="BK104" s="33">
        <v>0</v>
      </c>
      <c r="BL104" s="33">
        <v>8216988.5720288353</v>
      </c>
      <c r="BM104" s="33">
        <v>39747965.417288281</v>
      </c>
      <c r="BN104" s="33">
        <v>4253385.9868766945</v>
      </c>
      <c r="BO104" s="33">
        <v>12980193.614516009</v>
      </c>
      <c r="BP104" s="33">
        <v>573882.93966687622</v>
      </c>
      <c r="BQ104" s="33">
        <v>7833339.7280643554</v>
      </c>
      <c r="BR104" s="33">
        <v>0</v>
      </c>
      <c r="BS104" s="33">
        <v>0</v>
      </c>
      <c r="BT104" s="33">
        <v>0</v>
      </c>
      <c r="BU104" s="33">
        <v>0</v>
      </c>
      <c r="BV104" s="33">
        <v>0</v>
      </c>
      <c r="BW104" s="33">
        <v>0</v>
      </c>
      <c r="BX104" s="33">
        <v>0</v>
      </c>
      <c r="BY104" s="33">
        <v>0</v>
      </c>
      <c r="BZ104" s="33">
        <v>0</v>
      </c>
      <c r="CA104" s="33">
        <v>0</v>
      </c>
      <c r="CB104" s="33">
        <v>0.32717325893665949</v>
      </c>
      <c r="CC104" s="33">
        <v>0</v>
      </c>
      <c r="CD104" s="33">
        <v>0</v>
      </c>
      <c r="CE104" s="33">
        <v>0</v>
      </c>
      <c r="CF104" s="33">
        <v>0</v>
      </c>
      <c r="CG104" s="33">
        <v>0</v>
      </c>
      <c r="CH104" s="33">
        <v>0</v>
      </c>
      <c r="CI104" s="33">
        <v>0</v>
      </c>
      <c r="CJ104" s="33">
        <v>0</v>
      </c>
      <c r="CK104" s="33">
        <v>0</v>
      </c>
      <c r="CL104" s="33">
        <v>0</v>
      </c>
      <c r="CM104" s="33">
        <v>0</v>
      </c>
      <c r="CN104" s="33">
        <v>0</v>
      </c>
      <c r="CO104" s="33">
        <v>0</v>
      </c>
      <c r="CP104" s="33">
        <v>0</v>
      </c>
      <c r="CQ104" s="33">
        <v>0</v>
      </c>
      <c r="CR104" s="33">
        <v>0</v>
      </c>
      <c r="CS104" s="33">
        <v>0</v>
      </c>
      <c r="CT104" s="33">
        <v>0</v>
      </c>
      <c r="CU104" s="33">
        <v>0</v>
      </c>
      <c r="CV104" s="33">
        <v>0</v>
      </c>
      <c r="CW104" s="33">
        <v>11836488.754030518</v>
      </c>
      <c r="CX104" s="33">
        <v>0</v>
      </c>
      <c r="CY104" s="33">
        <v>0</v>
      </c>
      <c r="CZ104" s="33">
        <v>0</v>
      </c>
      <c r="DA104" s="33">
        <v>0</v>
      </c>
      <c r="DB104" s="33">
        <v>0</v>
      </c>
      <c r="DC104" s="33">
        <v>0</v>
      </c>
      <c r="DD104" s="33">
        <v>0</v>
      </c>
      <c r="DE104" s="33">
        <v>0</v>
      </c>
      <c r="DF104" s="33">
        <v>0</v>
      </c>
      <c r="DG104" s="33">
        <v>0</v>
      </c>
      <c r="DH104" s="33">
        <v>0</v>
      </c>
      <c r="DI104" s="33">
        <v>0</v>
      </c>
      <c r="DJ104" s="33">
        <v>0</v>
      </c>
      <c r="DK104" s="33">
        <v>0</v>
      </c>
      <c r="DL104" s="33">
        <v>0</v>
      </c>
      <c r="DM104" s="33">
        <v>0</v>
      </c>
      <c r="DN104" s="33">
        <v>0</v>
      </c>
      <c r="DO104" s="33">
        <v>0</v>
      </c>
      <c r="DP104" s="33">
        <v>0</v>
      </c>
      <c r="DQ104" s="33">
        <v>0</v>
      </c>
      <c r="DR104" s="33">
        <v>0</v>
      </c>
      <c r="DS104" s="33">
        <v>0</v>
      </c>
      <c r="DT104" s="33">
        <v>0</v>
      </c>
      <c r="DU104" s="33">
        <v>0</v>
      </c>
      <c r="DV104" s="33">
        <v>0</v>
      </c>
      <c r="DW104" s="33">
        <v>0</v>
      </c>
      <c r="DX104" s="33">
        <v>0</v>
      </c>
      <c r="DY104" s="33">
        <v>0</v>
      </c>
      <c r="DZ104" s="33">
        <v>0</v>
      </c>
      <c r="EA104" s="33">
        <v>0</v>
      </c>
      <c r="EB104" s="33">
        <v>0</v>
      </c>
      <c r="EC104" s="33">
        <v>0</v>
      </c>
      <c r="ED104" s="33">
        <v>0</v>
      </c>
      <c r="EE104" s="33">
        <v>0</v>
      </c>
      <c r="EF104" s="33">
        <v>0</v>
      </c>
      <c r="EG104" s="33">
        <v>0</v>
      </c>
      <c r="EH104" s="33">
        <v>0</v>
      </c>
      <c r="EI104" s="33">
        <v>0</v>
      </c>
      <c r="EJ104" s="33">
        <v>0</v>
      </c>
      <c r="EK104" s="33">
        <v>0</v>
      </c>
      <c r="EL104" s="33">
        <v>0</v>
      </c>
      <c r="EM104" s="33">
        <v>0</v>
      </c>
      <c r="EN104" s="33">
        <v>0</v>
      </c>
      <c r="EO104" s="33">
        <v>0</v>
      </c>
      <c r="EP104" s="33">
        <v>0</v>
      </c>
      <c r="EQ104" s="33">
        <v>0</v>
      </c>
      <c r="ER104" s="33">
        <v>0</v>
      </c>
      <c r="ES104" s="33">
        <v>0</v>
      </c>
      <c r="ET104" s="33">
        <v>0</v>
      </c>
      <c r="EU104" s="33">
        <v>0</v>
      </c>
      <c r="EV104" s="33">
        <v>0</v>
      </c>
      <c r="EW104" s="33">
        <v>0</v>
      </c>
      <c r="EX104" s="33">
        <v>0</v>
      </c>
      <c r="EY104" s="33">
        <v>0</v>
      </c>
      <c r="EZ104" s="33">
        <v>0</v>
      </c>
      <c r="FA104" s="34">
        <v>104292581.52113554</v>
      </c>
      <c r="FB104" s="35">
        <v>0</v>
      </c>
      <c r="FC104" s="35">
        <v>0</v>
      </c>
      <c r="FD104" s="34">
        <v>0</v>
      </c>
      <c r="FE104" s="35">
        <v>0</v>
      </c>
      <c r="FF104" s="34">
        <v>0</v>
      </c>
      <c r="FG104" s="35">
        <v>0</v>
      </c>
      <c r="FH104" s="35">
        <v>-1177488.0104390923</v>
      </c>
      <c r="FI104" s="34">
        <v>-1177488.0104390923</v>
      </c>
      <c r="FJ104" s="35">
        <v>1651219.072412468</v>
      </c>
      <c r="FK104" s="36">
        <v>473731.06197337573</v>
      </c>
      <c r="FL104" s="35">
        <v>5942120.3549472215</v>
      </c>
      <c r="FM104" s="37">
        <v>98824192.228161767</v>
      </c>
    </row>
    <row r="105" spans="1:169">
      <c r="A105" s="359"/>
      <c r="B105" s="31" t="s">
        <v>107</v>
      </c>
      <c r="C105" s="32" t="s">
        <v>456</v>
      </c>
      <c r="D105" s="33">
        <v>55004.567688781652</v>
      </c>
      <c r="E105" s="33">
        <v>7775.6397596087218</v>
      </c>
      <c r="F105" s="33">
        <v>21646.438130748302</v>
      </c>
      <c r="G105" s="33">
        <v>17638.386945641691</v>
      </c>
      <c r="H105" s="33">
        <v>5220.3289592283818</v>
      </c>
      <c r="I105" s="33">
        <v>121096.52776241564</v>
      </c>
      <c r="J105" s="33">
        <v>74543.393643048141</v>
      </c>
      <c r="K105" s="33">
        <v>34449.280555079044</v>
      </c>
      <c r="L105" s="33">
        <v>56593.937105500416</v>
      </c>
      <c r="M105" s="33">
        <v>18352.136778620559</v>
      </c>
      <c r="N105" s="33">
        <v>43391.519570567529</v>
      </c>
      <c r="O105" s="33">
        <v>10420.783083911396</v>
      </c>
      <c r="P105" s="33">
        <v>16558.096677643793</v>
      </c>
      <c r="Q105" s="33">
        <v>12625.315445616376</v>
      </c>
      <c r="R105" s="33">
        <v>2982.3167111410717</v>
      </c>
      <c r="S105" s="33">
        <v>10393.116638576534</v>
      </c>
      <c r="T105" s="33">
        <v>3869.9083648168066</v>
      </c>
      <c r="U105" s="33">
        <v>11888.828166096309</v>
      </c>
      <c r="V105" s="33">
        <v>5854.5911508368836</v>
      </c>
      <c r="W105" s="33">
        <v>18735.720740332785</v>
      </c>
      <c r="X105" s="33">
        <v>25423.715306802445</v>
      </c>
      <c r="Y105" s="33">
        <v>16361.828533451389</v>
      </c>
      <c r="Z105" s="33">
        <v>15869.96186087553</v>
      </c>
      <c r="AA105" s="33">
        <v>8931.5935737026284</v>
      </c>
      <c r="AB105" s="33">
        <v>22431.719313766876</v>
      </c>
      <c r="AC105" s="33">
        <v>17737.981646216162</v>
      </c>
      <c r="AD105" s="33">
        <v>7052.277607513467</v>
      </c>
      <c r="AE105" s="33">
        <v>7007.05553171463</v>
      </c>
      <c r="AF105" s="33">
        <v>2162.1279774781437</v>
      </c>
      <c r="AG105" s="33">
        <v>12813.867066116205</v>
      </c>
      <c r="AH105" s="33">
        <v>30852.201982947219</v>
      </c>
      <c r="AI105" s="33">
        <v>29266.636103525398</v>
      </c>
      <c r="AJ105" s="33">
        <v>17698.642365379346</v>
      </c>
      <c r="AK105" s="33">
        <v>35755.748135934329</v>
      </c>
      <c r="AL105" s="33">
        <v>15450.863832156878</v>
      </c>
      <c r="AM105" s="33">
        <v>56999.283664981522</v>
      </c>
      <c r="AN105" s="33">
        <v>38382.850434606036</v>
      </c>
      <c r="AO105" s="33">
        <v>38137.087706099621</v>
      </c>
      <c r="AP105" s="33">
        <v>52563.71856952145</v>
      </c>
      <c r="AQ105" s="33">
        <v>35695.650163506187</v>
      </c>
      <c r="AR105" s="33">
        <v>150796.68513754604</v>
      </c>
      <c r="AS105" s="33">
        <v>85925.56106458843</v>
      </c>
      <c r="AT105" s="33">
        <v>109307.50691745993</v>
      </c>
      <c r="AU105" s="33">
        <v>52693.874039322887</v>
      </c>
      <c r="AV105" s="33">
        <v>85707.312422830801</v>
      </c>
      <c r="AW105" s="33">
        <v>31560.06446297908</v>
      </c>
      <c r="AX105" s="33">
        <v>102721.22381744086</v>
      </c>
      <c r="AY105" s="33">
        <v>37856.263175939464</v>
      </c>
      <c r="AZ105" s="33">
        <v>56887.183666048928</v>
      </c>
      <c r="BA105" s="33">
        <v>94524.677189395647</v>
      </c>
      <c r="BB105" s="33">
        <v>48816.586822904348</v>
      </c>
      <c r="BC105" s="33">
        <v>22680.115803184799</v>
      </c>
      <c r="BD105" s="33">
        <v>97300.896442593075</v>
      </c>
      <c r="BE105" s="33">
        <v>664540.34836040728</v>
      </c>
      <c r="BF105" s="33">
        <v>72204.633959084997</v>
      </c>
      <c r="BG105" s="33">
        <v>18908.287494142682</v>
      </c>
      <c r="BH105" s="33">
        <v>32874.676658605495</v>
      </c>
      <c r="BI105" s="33">
        <v>21521.510249980336</v>
      </c>
      <c r="BJ105" s="33">
        <v>12884.018269730514</v>
      </c>
      <c r="BK105" s="33">
        <v>619383.83971625473</v>
      </c>
      <c r="BL105" s="33">
        <v>112218.12437916656</v>
      </c>
      <c r="BM105" s="33">
        <v>160779.76175818979</v>
      </c>
      <c r="BN105" s="33">
        <v>55601.779529038729</v>
      </c>
      <c r="BO105" s="33">
        <v>126596.74833833381</v>
      </c>
      <c r="BP105" s="33">
        <v>119085.2106955515</v>
      </c>
      <c r="BQ105" s="33">
        <v>172424.10211045807</v>
      </c>
      <c r="BR105" s="33">
        <v>95601.078243625889</v>
      </c>
      <c r="BS105" s="33">
        <v>66336.697019222294</v>
      </c>
      <c r="BT105" s="33">
        <v>96650.697240201465</v>
      </c>
      <c r="BU105" s="33">
        <v>89330.477754988213</v>
      </c>
      <c r="BV105" s="33">
        <v>52488.760273330307</v>
      </c>
      <c r="BW105" s="33">
        <v>8385.289967611825</v>
      </c>
      <c r="BX105" s="33">
        <v>84280.903707078498</v>
      </c>
      <c r="BY105" s="33">
        <v>63557.93828046682</v>
      </c>
      <c r="BZ105" s="33">
        <v>140995.77015862017</v>
      </c>
      <c r="CA105" s="33">
        <v>34018.062494851452</v>
      </c>
      <c r="CB105" s="33">
        <v>162111.40251797313</v>
      </c>
      <c r="CC105" s="33">
        <v>299740.8390062048</v>
      </c>
      <c r="CD105" s="33">
        <v>133145.98158347697</v>
      </c>
      <c r="CE105" s="33">
        <v>395384.6449233396</v>
      </c>
      <c r="CF105" s="33">
        <v>26067.655878015743</v>
      </c>
      <c r="CG105" s="33">
        <v>1703.9774418434283</v>
      </c>
      <c r="CH105" s="33">
        <v>25288.845802114363</v>
      </c>
      <c r="CI105" s="33">
        <v>107013.85191407683</v>
      </c>
      <c r="CJ105" s="33">
        <v>20576.279875503285</v>
      </c>
      <c r="CK105" s="33">
        <v>11196.556165443149</v>
      </c>
      <c r="CL105" s="33">
        <v>41946.661082874212</v>
      </c>
      <c r="CM105" s="33">
        <v>68654.379948740054</v>
      </c>
      <c r="CN105" s="33">
        <v>44528.065767951324</v>
      </c>
      <c r="CO105" s="33">
        <v>106719.04456491521</v>
      </c>
      <c r="CP105" s="33">
        <v>154165.46948211486</v>
      </c>
      <c r="CQ105" s="33">
        <v>9350.2667535731307</v>
      </c>
      <c r="CR105" s="33">
        <v>25553.06660471674</v>
      </c>
      <c r="CS105" s="33">
        <v>67224.645850657238</v>
      </c>
      <c r="CT105" s="33">
        <v>25043.464639271082</v>
      </c>
      <c r="CU105" s="33">
        <v>27854.846679403221</v>
      </c>
      <c r="CV105" s="33">
        <v>34499.711684395581</v>
      </c>
      <c r="CW105" s="33">
        <v>4100.541597286403</v>
      </c>
      <c r="CX105" s="33">
        <v>17832.530055905703</v>
      </c>
      <c r="CY105" s="33">
        <v>2990168.9730637078</v>
      </c>
      <c r="CZ105" s="33">
        <v>115915.04129426146</v>
      </c>
      <c r="DA105" s="33">
        <v>71848.218151618697</v>
      </c>
      <c r="DB105" s="33">
        <v>861614.57465128473</v>
      </c>
      <c r="DC105" s="33">
        <v>87355.602226689778</v>
      </c>
      <c r="DD105" s="33">
        <v>411759.60686302843</v>
      </c>
      <c r="DE105" s="33">
        <v>197307.10064279474</v>
      </c>
      <c r="DF105" s="33">
        <v>329997.31369441177</v>
      </c>
      <c r="DG105" s="33">
        <v>401668.17203148652</v>
      </c>
      <c r="DH105" s="33">
        <v>33814.021178134419</v>
      </c>
      <c r="DI105" s="33">
        <v>27497.733025935329</v>
      </c>
      <c r="DJ105" s="33">
        <v>1393.9833067530308</v>
      </c>
      <c r="DK105" s="33">
        <v>4316.7610642416457</v>
      </c>
      <c r="DL105" s="33">
        <v>48031.640506353193</v>
      </c>
      <c r="DM105" s="33">
        <v>15438.074224407213</v>
      </c>
      <c r="DN105" s="33">
        <v>1102.1752858094878</v>
      </c>
      <c r="DO105" s="33">
        <v>52395.095476581533</v>
      </c>
      <c r="DP105" s="33">
        <v>261304.51389372506</v>
      </c>
      <c r="DQ105" s="33">
        <v>131692.69448086346</v>
      </c>
      <c r="DR105" s="33">
        <v>439582.21776101703</v>
      </c>
      <c r="DS105" s="33">
        <v>24317.911198662583</v>
      </c>
      <c r="DT105" s="33">
        <v>58561.790254933294</v>
      </c>
      <c r="DU105" s="33">
        <v>29132.187687507299</v>
      </c>
      <c r="DV105" s="33">
        <v>14618.763373140335</v>
      </c>
      <c r="DW105" s="33">
        <v>4238.5998697400255</v>
      </c>
      <c r="DX105" s="33">
        <v>137222.02455169774</v>
      </c>
      <c r="DY105" s="33">
        <v>49558.985224946606</v>
      </c>
      <c r="DZ105" s="33">
        <v>39184.406904668031</v>
      </c>
      <c r="EA105" s="33">
        <v>25810.96590596675</v>
      </c>
      <c r="EB105" s="33">
        <v>17627.238435422423</v>
      </c>
      <c r="EC105" s="33">
        <v>17046.843554336756</v>
      </c>
      <c r="ED105" s="33">
        <v>5750.5805214966531</v>
      </c>
      <c r="EE105" s="33">
        <v>2061.8540835506847</v>
      </c>
      <c r="EF105" s="33">
        <v>96898.120692288532</v>
      </c>
      <c r="EG105" s="33">
        <v>603315.16563468648</v>
      </c>
      <c r="EH105" s="33">
        <v>414709.47844403039</v>
      </c>
      <c r="EI105" s="33">
        <v>175925.97322084854</v>
      </c>
      <c r="EJ105" s="33">
        <v>123690.78930648052</v>
      </c>
      <c r="EK105" s="33">
        <v>33321.214753275977</v>
      </c>
      <c r="EL105" s="33">
        <v>11307.540024984703</v>
      </c>
      <c r="EM105" s="33">
        <v>44408.917758664356</v>
      </c>
      <c r="EN105" s="33">
        <v>42666.466280845503</v>
      </c>
      <c r="EO105" s="33">
        <v>11734.900548790232</v>
      </c>
      <c r="EP105" s="33">
        <v>9112.8525096063204</v>
      </c>
      <c r="EQ105" s="33">
        <v>55916.744604902</v>
      </c>
      <c r="ER105" s="33">
        <v>31241.489066201604</v>
      </c>
      <c r="ES105" s="33">
        <v>2578.3051249012769</v>
      </c>
      <c r="ET105" s="33">
        <v>4707.3088800787</v>
      </c>
      <c r="EU105" s="33">
        <v>15891.055625542627</v>
      </c>
      <c r="EV105" s="33">
        <v>10644.088809008637</v>
      </c>
      <c r="EW105" s="33">
        <v>6594.4947633320162</v>
      </c>
      <c r="EX105" s="33">
        <v>5033.7047504250368</v>
      </c>
      <c r="EY105" s="33">
        <v>5679.0966550901603</v>
      </c>
      <c r="EZ105" s="33">
        <v>431576.36938882672</v>
      </c>
      <c r="FA105" s="34">
        <v>15789074.783927459</v>
      </c>
      <c r="FB105" s="35">
        <v>0</v>
      </c>
      <c r="FC105" s="35">
        <v>0</v>
      </c>
      <c r="FD105" s="34">
        <v>0</v>
      </c>
      <c r="FE105" s="35">
        <v>0</v>
      </c>
      <c r="FF105" s="34">
        <v>0</v>
      </c>
      <c r="FG105" s="35">
        <v>1945824.4473167399</v>
      </c>
      <c r="FH105" s="35">
        <v>0</v>
      </c>
      <c r="FI105" s="34">
        <v>1945824.4473167399</v>
      </c>
      <c r="FJ105" s="35">
        <v>5279719.0121863401</v>
      </c>
      <c r="FK105" s="36">
        <v>7225543.4595030798</v>
      </c>
      <c r="FL105" s="35">
        <v>2317558.0961611802</v>
      </c>
      <c r="FM105" s="37">
        <v>20697060.147269372</v>
      </c>
    </row>
    <row r="106" spans="1:169">
      <c r="A106" s="359"/>
      <c r="B106" s="31" t="s">
        <v>108</v>
      </c>
      <c r="C106" s="32" t="s">
        <v>457</v>
      </c>
      <c r="D106" s="33">
        <v>8752160.2944381479</v>
      </c>
      <c r="E106" s="33">
        <v>154176.82305981018</v>
      </c>
      <c r="F106" s="33">
        <v>356235.56056006608</v>
      </c>
      <c r="G106" s="33">
        <v>678543.33118228673</v>
      </c>
      <c r="H106" s="33">
        <v>691393.67675459676</v>
      </c>
      <c r="I106" s="33">
        <v>8492039.3265241347</v>
      </c>
      <c r="J106" s="33">
        <v>3827929.6782417982</v>
      </c>
      <c r="K106" s="33">
        <v>3774321.7322866777</v>
      </c>
      <c r="L106" s="33">
        <v>4293647.9055593563</v>
      </c>
      <c r="M106" s="33">
        <v>6525462.0206502946</v>
      </c>
      <c r="N106" s="33">
        <v>481039.2268255736</v>
      </c>
      <c r="O106" s="33">
        <v>919756.32338361512</v>
      </c>
      <c r="P106" s="33">
        <v>1074013.5251235736</v>
      </c>
      <c r="Q106" s="33">
        <v>473177.467383418</v>
      </c>
      <c r="R106" s="33">
        <v>236004.69442238816</v>
      </c>
      <c r="S106" s="33">
        <v>509790.91592478851</v>
      </c>
      <c r="T106" s="33">
        <v>137319.78903725083</v>
      </c>
      <c r="U106" s="33">
        <v>1236215.0011338526</v>
      </c>
      <c r="V106" s="33">
        <v>251301.68260445702</v>
      </c>
      <c r="W106" s="33">
        <v>199709.2634701744</v>
      </c>
      <c r="X106" s="33">
        <v>442640.95310659509</v>
      </c>
      <c r="Y106" s="33">
        <v>1181382.8133606005</v>
      </c>
      <c r="Z106" s="33">
        <v>411602.67256707983</v>
      </c>
      <c r="AA106" s="33">
        <v>771028.39898976963</v>
      </c>
      <c r="AB106" s="33">
        <v>172978.53015380123</v>
      </c>
      <c r="AC106" s="33">
        <v>320288.04309934459</v>
      </c>
      <c r="AD106" s="33">
        <v>4607724.5789076472</v>
      </c>
      <c r="AE106" s="33">
        <v>152616.47905483001</v>
      </c>
      <c r="AF106" s="33">
        <v>371252.80109812389</v>
      </c>
      <c r="AG106" s="33">
        <v>643087.20228404494</v>
      </c>
      <c r="AH106" s="33">
        <v>617314.66527688061</v>
      </c>
      <c r="AI106" s="33">
        <v>2035763.9919979419</v>
      </c>
      <c r="AJ106" s="33">
        <v>148090.47559857834</v>
      </c>
      <c r="AK106" s="33">
        <v>695455.97171202896</v>
      </c>
      <c r="AL106" s="33">
        <v>3929084.0557554751</v>
      </c>
      <c r="AM106" s="33">
        <v>1269538.9258266522</v>
      </c>
      <c r="AN106" s="33">
        <v>5337760.2227401976</v>
      </c>
      <c r="AO106" s="33">
        <v>585598.90487815649</v>
      </c>
      <c r="AP106" s="33">
        <v>521505.01859462698</v>
      </c>
      <c r="AQ106" s="33">
        <v>1006713.7969431895</v>
      </c>
      <c r="AR106" s="33">
        <v>7305710.2339315889</v>
      </c>
      <c r="AS106" s="33">
        <v>1613023.5560725676</v>
      </c>
      <c r="AT106" s="33">
        <v>25958176.386907108</v>
      </c>
      <c r="AU106" s="33">
        <v>3687163.8925446621</v>
      </c>
      <c r="AV106" s="33">
        <v>592140.04018754675</v>
      </c>
      <c r="AW106" s="33">
        <v>738803.17871338269</v>
      </c>
      <c r="AX106" s="33">
        <v>3813587.9044829151</v>
      </c>
      <c r="AY106" s="33">
        <v>3820959.8997422983</v>
      </c>
      <c r="AZ106" s="33">
        <v>323147.43289638736</v>
      </c>
      <c r="BA106" s="33">
        <v>4492909.9962751633</v>
      </c>
      <c r="BB106" s="33">
        <v>2551190.2993013584</v>
      </c>
      <c r="BC106" s="33">
        <v>1251644.6944761756</v>
      </c>
      <c r="BD106" s="33">
        <v>5178202.0605445467</v>
      </c>
      <c r="BE106" s="33">
        <v>13334321.137148269</v>
      </c>
      <c r="BF106" s="33">
        <v>6340474.6785960291</v>
      </c>
      <c r="BG106" s="33">
        <v>6393096.3967058146</v>
      </c>
      <c r="BH106" s="33">
        <v>3329398.0509957196</v>
      </c>
      <c r="BI106" s="33">
        <v>2684809.0002221246</v>
      </c>
      <c r="BJ106" s="33">
        <v>1501488.2103300369</v>
      </c>
      <c r="BK106" s="33">
        <v>2927895.8096451364</v>
      </c>
      <c r="BL106" s="33">
        <v>2400589.2390199634</v>
      </c>
      <c r="BM106" s="33">
        <v>28754112.682084639</v>
      </c>
      <c r="BN106" s="33">
        <v>3615708.8129919008</v>
      </c>
      <c r="BO106" s="33">
        <v>23851861.684655163</v>
      </c>
      <c r="BP106" s="33">
        <v>4841902.038920667</v>
      </c>
      <c r="BQ106" s="33">
        <v>23642420.627104167</v>
      </c>
      <c r="BR106" s="33">
        <v>578405.76367890183</v>
      </c>
      <c r="BS106" s="33">
        <v>1073336.292466077</v>
      </c>
      <c r="BT106" s="33">
        <v>501244.79552187142</v>
      </c>
      <c r="BU106" s="33">
        <v>1407729.9050876072</v>
      </c>
      <c r="BV106" s="33">
        <v>1431786.6862887656</v>
      </c>
      <c r="BW106" s="33">
        <v>86937.66326481993</v>
      </c>
      <c r="BX106" s="33">
        <v>3957957.1668707817</v>
      </c>
      <c r="BY106" s="33">
        <v>1267109.9894838692</v>
      </c>
      <c r="BZ106" s="33">
        <v>1010721.7774322589</v>
      </c>
      <c r="CA106" s="33">
        <v>255124.44984281855</v>
      </c>
      <c r="CB106" s="33">
        <v>875380.44418814592</v>
      </c>
      <c r="CC106" s="33">
        <v>2418368.9879055992</v>
      </c>
      <c r="CD106" s="33">
        <v>1776453.4790649288</v>
      </c>
      <c r="CE106" s="33">
        <v>4013014.6918120524</v>
      </c>
      <c r="CF106" s="33">
        <v>630336.97160158493</v>
      </c>
      <c r="CG106" s="33">
        <v>496179.88421733968</v>
      </c>
      <c r="CH106" s="33">
        <v>481999.54091579432</v>
      </c>
      <c r="CI106" s="33">
        <v>749414.15586205921</v>
      </c>
      <c r="CJ106" s="33">
        <v>2004721.8651419431</v>
      </c>
      <c r="CK106" s="33">
        <v>1609730.0357063194</v>
      </c>
      <c r="CL106" s="33">
        <v>1497802.3255613453</v>
      </c>
      <c r="CM106" s="33">
        <v>1104684.8214235757</v>
      </c>
      <c r="CN106" s="33">
        <v>1334649.9408519703</v>
      </c>
      <c r="CO106" s="33">
        <v>895874.19299851474</v>
      </c>
      <c r="CP106" s="33">
        <v>1986221.6855906441</v>
      </c>
      <c r="CQ106" s="33">
        <v>383143.06236984086</v>
      </c>
      <c r="CR106" s="33">
        <v>129189.25588285577</v>
      </c>
      <c r="CS106" s="33">
        <v>6309391.4617803739</v>
      </c>
      <c r="CT106" s="33">
        <v>564592.11545573128</v>
      </c>
      <c r="CU106" s="33">
        <v>1234822.5349237809</v>
      </c>
      <c r="CV106" s="33">
        <v>993272.94958528504</v>
      </c>
      <c r="CW106" s="33">
        <v>494301.11495691165</v>
      </c>
      <c r="CX106" s="33">
        <v>536766.37947230914</v>
      </c>
      <c r="CY106" s="33">
        <v>207763089.59081939</v>
      </c>
      <c r="CZ106" s="33">
        <v>1989258.6932657997</v>
      </c>
      <c r="DA106" s="33">
        <v>5177395.504095925</v>
      </c>
      <c r="DB106" s="33">
        <v>11999999.791822838</v>
      </c>
      <c r="DC106" s="33">
        <v>2371169.8724199114</v>
      </c>
      <c r="DD106" s="33">
        <v>7826204.9303074637</v>
      </c>
      <c r="DE106" s="33">
        <v>3957890.3274580324</v>
      </c>
      <c r="DF106" s="33">
        <v>14504146.928084601</v>
      </c>
      <c r="DG106" s="33">
        <v>1126479.6036338084</v>
      </c>
      <c r="DH106" s="33">
        <v>4964244.0194583768</v>
      </c>
      <c r="DI106" s="33">
        <v>7688857.4330275441</v>
      </c>
      <c r="DJ106" s="33">
        <v>2679924.6823695493</v>
      </c>
      <c r="DK106" s="33">
        <v>4639186.3371427013</v>
      </c>
      <c r="DL106" s="33">
        <v>3374461.5842232606</v>
      </c>
      <c r="DM106" s="33">
        <v>1396478.4174492338</v>
      </c>
      <c r="DN106" s="33">
        <v>1517.7531151411922</v>
      </c>
      <c r="DO106" s="33">
        <v>29053.617712280869</v>
      </c>
      <c r="DP106" s="33">
        <v>7546.1921554081327</v>
      </c>
      <c r="DQ106" s="33">
        <v>107025.90586739154</v>
      </c>
      <c r="DR106" s="33">
        <v>1071081.965955165</v>
      </c>
      <c r="DS106" s="33">
        <v>585054.68508623715</v>
      </c>
      <c r="DT106" s="33">
        <v>1513809.7459755123</v>
      </c>
      <c r="DU106" s="33">
        <v>1154486.6000677708</v>
      </c>
      <c r="DV106" s="33">
        <v>2881955.6466759844</v>
      </c>
      <c r="DW106" s="33">
        <v>1289276.714860009</v>
      </c>
      <c r="DX106" s="33">
        <v>5482681.2026745789</v>
      </c>
      <c r="DY106" s="33">
        <v>294453.50190057408</v>
      </c>
      <c r="DZ106" s="33">
        <v>3047423.5015020384</v>
      </c>
      <c r="EA106" s="33">
        <v>265189.48936589179</v>
      </c>
      <c r="EB106" s="33">
        <v>397458.59929563053</v>
      </c>
      <c r="EC106" s="33">
        <v>3649557.78618014</v>
      </c>
      <c r="ED106" s="33">
        <v>542404.05795993761</v>
      </c>
      <c r="EE106" s="33">
        <v>150144.28941267749</v>
      </c>
      <c r="EF106" s="33">
        <v>4550954.1046263054</v>
      </c>
      <c r="EG106" s="33">
        <v>389942.34342139756</v>
      </c>
      <c r="EH106" s="33">
        <v>3395591.3962809574</v>
      </c>
      <c r="EI106" s="33">
        <v>3096348.0609721495</v>
      </c>
      <c r="EJ106" s="33">
        <v>1486373.3458066466</v>
      </c>
      <c r="EK106" s="33">
        <v>1002954.9093096396</v>
      </c>
      <c r="EL106" s="33">
        <v>575156.37698261614</v>
      </c>
      <c r="EM106" s="33">
        <v>540424.40401189553</v>
      </c>
      <c r="EN106" s="33">
        <v>1923840.8164951215</v>
      </c>
      <c r="EO106" s="33">
        <v>2349188.5317147425</v>
      </c>
      <c r="EP106" s="33">
        <v>1076421.9508026261</v>
      </c>
      <c r="EQ106" s="33">
        <v>3442352.6814395362</v>
      </c>
      <c r="ER106" s="33">
        <v>2978323.4819809124</v>
      </c>
      <c r="ES106" s="33">
        <v>212311.53952616657</v>
      </c>
      <c r="ET106" s="33">
        <v>253894.23429340014</v>
      </c>
      <c r="EU106" s="33">
        <v>259042.5767833367</v>
      </c>
      <c r="EV106" s="33">
        <v>120660.30514038607</v>
      </c>
      <c r="EW106" s="33">
        <v>232021.55475811526</v>
      </c>
      <c r="EX106" s="33">
        <v>701230.81729881058</v>
      </c>
      <c r="EY106" s="33">
        <v>67340.245457884695</v>
      </c>
      <c r="EZ106" s="33">
        <v>7150977.8182614017</v>
      </c>
      <c r="FA106" s="34">
        <v>637055331.53891826</v>
      </c>
      <c r="FB106" s="35">
        <v>12007734.983119398</v>
      </c>
      <c r="FC106" s="35">
        <v>49517677.873736948</v>
      </c>
      <c r="FD106" s="34">
        <v>61525412.856856346</v>
      </c>
      <c r="FE106" s="35">
        <v>0</v>
      </c>
      <c r="FF106" s="34">
        <v>61525412.856856346</v>
      </c>
      <c r="FG106" s="35">
        <v>0</v>
      </c>
      <c r="FH106" s="35">
        <v>0</v>
      </c>
      <c r="FI106" s="34">
        <v>0</v>
      </c>
      <c r="FJ106" s="35">
        <v>1045039.7484</v>
      </c>
      <c r="FK106" s="36">
        <v>62570452.605256349</v>
      </c>
      <c r="FL106" s="35">
        <v>123218.4412</v>
      </c>
      <c r="FM106" s="37">
        <v>699502565.70297432</v>
      </c>
    </row>
    <row r="107" spans="1:169">
      <c r="A107" s="359"/>
      <c r="B107" s="31" t="s">
        <v>109</v>
      </c>
      <c r="C107" s="38" t="s">
        <v>458</v>
      </c>
      <c r="D107" s="33">
        <v>91492.122791496571</v>
      </c>
      <c r="E107" s="33">
        <v>9428.2435218724859</v>
      </c>
      <c r="F107" s="33">
        <v>18982.959423552304</v>
      </c>
      <c r="G107" s="33">
        <v>12844.005983572895</v>
      </c>
      <c r="H107" s="33">
        <v>25987.370915987034</v>
      </c>
      <c r="I107" s="33">
        <v>28901.454983234704</v>
      </c>
      <c r="J107" s="33">
        <v>21479.904192603612</v>
      </c>
      <c r="K107" s="33">
        <v>3278.294526035565</v>
      </c>
      <c r="L107" s="33">
        <v>665.9923689583793</v>
      </c>
      <c r="M107" s="33">
        <v>19266.155438929789</v>
      </c>
      <c r="N107" s="33">
        <v>66417.539930823696</v>
      </c>
      <c r="O107" s="33">
        <v>30611.897073624463</v>
      </c>
      <c r="P107" s="33">
        <v>4189.624666921578</v>
      </c>
      <c r="Q107" s="33">
        <v>5479.491759748661</v>
      </c>
      <c r="R107" s="33">
        <v>9378.1197401039462</v>
      </c>
      <c r="S107" s="33">
        <v>3027.4414457748894</v>
      </c>
      <c r="T107" s="33">
        <v>1073.9965076593037</v>
      </c>
      <c r="U107" s="33">
        <v>35664.545794203084</v>
      </c>
      <c r="V107" s="33">
        <v>71318.584758627156</v>
      </c>
      <c r="W107" s="33">
        <v>852.87355760345429</v>
      </c>
      <c r="X107" s="33">
        <v>42438.138358773576</v>
      </c>
      <c r="Y107" s="33">
        <v>153959.21896159652</v>
      </c>
      <c r="Z107" s="33">
        <v>28208.547070003562</v>
      </c>
      <c r="AA107" s="33">
        <v>17413.740120989842</v>
      </c>
      <c r="AB107" s="33">
        <v>19978.768485800192</v>
      </c>
      <c r="AC107" s="33">
        <v>19758.006077633338</v>
      </c>
      <c r="AD107" s="33">
        <v>34005.464753846572</v>
      </c>
      <c r="AE107" s="33">
        <v>9809.0091558422992</v>
      </c>
      <c r="AF107" s="33">
        <v>9086.6770684165822</v>
      </c>
      <c r="AG107" s="33">
        <v>14459.36958425774</v>
      </c>
      <c r="AH107" s="33">
        <v>19772.372563109118</v>
      </c>
      <c r="AI107" s="33">
        <v>28252.032912218714</v>
      </c>
      <c r="AJ107" s="33">
        <v>25634.982091569014</v>
      </c>
      <c r="AK107" s="33">
        <v>46784.434561546608</v>
      </c>
      <c r="AL107" s="33">
        <v>9604.3484954646574</v>
      </c>
      <c r="AM107" s="33">
        <v>16600.882391364361</v>
      </c>
      <c r="AN107" s="33">
        <v>366280.16611598013</v>
      </c>
      <c r="AO107" s="33">
        <v>15519.617553212205</v>
      </c>
      <c r="AP107" s="33">
        <v>16848.531047104123</v>
      </c>
      <c r="AQ107" s="33">
        <v>31011.222027584347</v>
      </c>
      <c r="AR107" s="33">
        <v>702158.91865102365</v>
      </c>
      <c r="AS107" s="33">
        <v>115485.32974476507</v>
      </c>
      <c r="AT107" s="33">
        <v>1103492.244716061</v>
      </c>
      <c r="AU107" s="33">
        <v>128255.05597468773</v>
      </c>
      <c r="AV107" s="33">
        <v>2333.8139418876722</v>
      </c>
      <c r="AW107" s="33">
        <v>10174.323718253121</v>
      </c>
      <c r="AX107" s="33">
        <v>12363.233634587907</v>
      </c>
      <c r="AY107" s="33">
        <v>745957.11222620786</v>
      </c>
      <c r="AZ107" s="33">
        <v>8056.3946793523955</v>
      </c>
      <c r="BA107" s="33">
        <v>3228.662417898654</v>
      </c>
      <c r="BB107" s="33">
        <v>0</v>
      </c>
      <c r="BC107" s="33">
        <v>1361.7359861986695</v>
      </c>
      <c r="BD107" s="33">
        <v>3676.5759322482909</v>
      </c>
      <c r="BE107" s="33">
        <v>0</v>
      </c>
      <c r="BF107" s="33">
        <v>0</v>
      </c>
      <c r="BG107" s="33">
        <v>0</v>
      </c>
      <c r="BH107" s="33">
        <v>1413.238264026671</v>
      </c>
      <c r="BI107" s="33">
        <v>225921.74413472315</v>
      </c>
      <c r="BJ107" s="33">
        <v>13068.060920383345</v>
      </c>
      <c r="BK107" s="33">
        <v>512.77552789580159</v>
      </c>
      <c r="BL107" s="33">
        <v>7123.8655751008382</v>
      </c>
      <c r="BM107" s="33">
        <v>222209.24306573984</v>
      </c>
      <c r="BN107" s="33">
        <v>4492.5967512035832</v>
      </c>
      <c r="BO107" s="33">
        <v>62816.309685627377</v>
      </c>
      <c r="BP107" s="33">
        <v>7041.6738866115338</v>
      </c>
      <c r="BQ107" s="33">
        <v>440098.52054863202</v>
      </c>
      <c r="BR107" s="33">
        <v>9916.0072362301635</v>
      </c>
      <c r="BS107" s="33">
        <v>21060.18582912286</v>
      </c>
      <c r="BT107" s="33">
        <v>86082.210691129498</v>
      </c>
      <c r="BU107" s="33">
        <v>29572.145720140317</v>
      </c>
      <c r="BV107" s="33">
        <v>739.72818909433863</v>
      </c>
      <c r="BW107" s="33">
        <v>35503.844247721368</v>
      </c>
      <c r="BX107" s="33">
        <v>168.86213832256377</v>
      </c>
      <c r="BY107" s="33">
        <v>73970.050036907036</v>
      </c>
      <c r="BZ107" s="33">
        <v>62104.14897224641</v>
      </c>
      <c r="CA107" s="33">
        <v>32275.229098518586</v>
      </c>
      <c r="CB107" s="33">
        <v>44817.601188909837</v>
      </c>
      <c r="CC107" s="33">
        <v>93235.190777990705</v>
      </c>
      <c r="CD107" s="33">
        <v>36248.542282005452</v>
      </c>
      <c r="CE107" s="33">
        <v>68058.09057268365</v>
      </c>
      <c r="CF107" s="33">
        <v>45541.376122580892</v>
      </c>
      <c r="CG107" s="33">
        <v>28361.435059776974</v>
      </c>
      <c r="CH107" s="33">
        <v>62319.800534202514</v>
      </c>
      <c r="CI107" s="33">
        <v>17987.662690518802</v>
      </c>
      <c r="CJ107" s="33">
        <v>47503.340709908858</v>
      </c>
      <c r="CK107" s="33">
        <v>89178.97258729607</v>
      </c>
      <c r="CL107" s="33">
        <v>41159.735150759705</v>
      </c>
      <c r="CM107" s="33">
        <v>44618.710470166327</v>
      </c>
      <c r="CN107" s="33">
        <v>9882.188860625236</v>
      </c>
      <c r="CO107" s="33">
        <v>27412.739539326885</v>
      </c>
      <c r="CP107" s="33">
        <v>13533.028176388741</v>
      </c>
      <c r="CQ107" s="33">
        <v>6687.0020748416628</v>
      </c>
      <c r="CR107" s="33">
        <v>10338.629164013248</v>
      </c>
      <c r="CS107" s="33">
        <v>60053.221170306781</v>
      </c>
      <c r="CT107" s="33">
        <v>9812.3462740241321</v>
      </c>
      <c r="CU107" s="33">
        <v>11832.23915567899</v>
      </c>
      <c r="CV107" s="33">
        <v>166373.37041511407</v>
      </c>
      <c r="CW107" s="33">
        <v>101435.88807383069</v>
      </c>
      <c r="CX107" s="33">
        <v>153532.23956300659</v>
      </c>
      <c r="CY107" s="33">
        <v>1999455.2125125006</v>
      </c>
      <c r="CZ107" s="33">
        <v>9988214.615251407</v>
      </c>
      <c r="DA107" s="33">
        <v>577.10973224771067</v>
      </c>
      <c r="DB107" s="33">
        <v>39628.902702136635</v>
      </c>
      <c r="DC107" s="33">
        <v>4017.813489899625</v>
      </c>
      <c r="DD107" s="33">
        <v>0</v>
      </c>
      <c r="DE107" s="33">
        <v>0</v>
      </c>
      <c r="DF107" s="33">
        <v>0</v>
      </c>
      <c r="DG107" s="33">
        <v>0</v>
      </c>
      <c r="DH107" s="33">
        <v>19710.896529517995</v>
      </c>
      <c r="DI107" s="33">
        <v>89018.509851448194</v>
      </c>
      <c r="DJ107" s="33">
        <v>0</v>
      </c>
      <c r="DK107" s="33">
        <v>0</v>
      </c>
      <c r="DL107" s="33">
        <v>19040532.609519176</v>
      </c>
      <c r="DM107" s="33">
        <v>337313.87207139714</v>
      </c>
      <c r="DN107" s="33">
        <v>608.29444005114635</v>
      </c>
      <c r="DO107" s="33">
        <v>7423.4003945825643</v>
      </c>
      <c r="DP107" s="33">
        <v>729.99502110092885</v>
      </c>
      <c r="DQ107" s="33">
        <v>10808.401459729863</v>
      </c>
      <c r="DR107" s="33">
        <v>11519.899886101181</v>
      </c>
      <c r="DS107" s="33">
        <v>23775.368303529165</v>
      </c>
      <c r="DT107" s="33">
        <v>200023.72389798475</v>
      </c>
      <c r="DU107" s="33">
        <v>28918.233424217004</v>
      </c>
      <c r="DV107" s="33">
        <v>577313.36899204145</v>
      </c>
      <c r="DW107" s="33">
        <v>1985824.9439338099</v>
      </c>
      <c r="DX107" s="33">
        <v>25893.118383474164</v>
      </c>
      <c r="DY107" s="33">
        <v>16553.723342142148</v>
      </c>
      <c r="DZ107" s="33">
        <v>37438.363946741287</v>
      </c>
      <c r="EA107" s="33">
        <v>0</v>
      </c>
      <c r="EB107" s="33">
        <v>0</v>
      </c>
      <c r="EC107" s="33">
        <v>14813.162332320939</v>
      </c>
      <c r="ED107" s="33">
        <v>5438.7653968524701</v>
      </c>
      <c r="EE107" s="33">
        <v>9675.47966134526</v>
      </c>
      <c r="EF107" s="33">
        <v>2003956.3312724249</v>
      </c>
      <c r="EG107" s="33">
        <v>115964.3350530146</v>
      </c>
      <c r="EH107" s="33">
        <v>345327.54960248037</v>
      </c>
      <c r="EI107" s="33">
        <v>181897.00048366384</v>
      </c>
      <c r="EJ107" s="33">
        <v>94250.436096804682</v>
      </c>
      <c r="EK107" s="33">
        <v>117634.53313492001</v>
      </c>
      <c r="EL107" s="33">
        <v>56986.810632971174</v>
      </c>
      <c r="EM107" s="33">
        <v>7753.010710661827</v>
      </c>
      <c r="EN107" s="33">
        <v>67886.926855669983</v>
      </c>
      <c r="EO107" s="33">
        <v>1000980.0373171916</v>
      </c>
      <c r="EP107" s="33">
        <v>106450.74282374533</v>
      </c>
      <c r="EQ107" s="33">
        <v>533949.62356846302</v>
      </c>
      <c r="ER107" s="33">
        <v>245107.59304244217</v>
      </c>
      <c r="ES107" s="33">
        <v>8788.6331921416404</v>
      </c>
      <c r="ET107" s="33">
        <v>59066.324772175802</v>
      </c>
      <c r="EU107" s="33">
        <v>28776.105400830478</v>
      </c>
      <c r="EV107" s="33">
        <v>62452.869861521656</v>
      </c>
      <c r="EW107" s="33">
        <v>41879.937746851559</v>
      </c>
      <c r="EX107" s="33">
        <v>87821.3189661371</v>
      </c>
      <c r="EY107" s="33">
        <v>0</v>
      </c>
      <c r="EZ107" s="33">
        <v>214558.98801820326</v>
      </c>
      <c r="FA107" s="34">
        <v>46605040.234562218</v>
      </c>
      <c r="FB107" s="35">
        <v>1394219.1029458027</v>
      </c>
      <c r="FC107" s="35">
        <v>32378337.354393035</v>
      </c>
      <c r="FD107" s="34">
        <v>33772556.45733884</v>
      </c>
      <c r="FE107" s="35">
        <v>0</v>
      </c>
      <c r="FF107" s="34">
        <v>33772556.45733884</v>
      </c>
      <c r="FG107" s="35">
        <v>0</v>
      </c>
      <c r="FH107" s="35">
        <v>893408.6404454133</v>
      </c>
      <c r="FI107" s="34">
        <v>893408.6404454133</v>
      </c>
      <c r="FJ107" s="35">
        <v>0</v>
      </c>
      <c r="FK107" s="36">
        <v>34665965.097784251</v>
      </c>
      <c r="FL107" s="35">
        <v>0</v>
      </c>
      <c r="FM107" s="37">
        <v>81271005.332346559</v>
      </c>
    </row>
    <row r="108" spans="1:169">
      <c r="A108" s="359"/>
      <c r="B108" s="31" t="s">
        <v>110</v>
      </c>
      <c r="C108" s="38" t="s">
        <v>459</v>
      </c>
      <c r="D108" s="33">
        <v>1250.56078835164</v>
      </c>
      <c r="E108" s="33">
        <v>22459.1618617026</v>
      </c>
      <c r="F108" s="33">
        <v>241.45279298381701</v>
      </c>
      <c r="G108" s="33">
        <v>3797.0285353880899</v>
      </c>
      <c r="H108" s="33">
        <v>13568.3842741071</v>
      </c>
      <c r="I108" s="33">
        <v>56861.257707942998</v>
      </c>
      <c r="J108" s="33">
        <v>66724.691130288003</v>
      </c>
      <c r="K108" s="33">
        <v>16354.5543332711</v>
      </c>
      <c r="L108" s="33">
        <v>10967.831369436801</v>
      </c>
      <c r="M108" s="33">
        <v>48178.530529677097</v>
      </c>
      <c r="N108" s="33">
        <v>15289.876303716201</v>
      </c>
      <c r="O108" s="33">
        <v>38611.816863006701</v>
      </c>
      <c r="P108" s="33">
        <v>58813.407968640597</v>
      </c>
      <c r="Q108" s="33">
        <v>18072.100045095001</v>
      </c>
      <c r="R108" s="33">
        <v>10250.456049026299</v>
      </c>
      <c r="S108" s="33">
        <v>141415.94679784399</v>
      </c>
      <c r="T108" s="33">
        <v>79494.604131255401</v>
      </c>
      <c r="U108" s="33">
        <v>135242.68795753899</v>
      </c>
      <c r="V108" s="33">
        <v>38315.694033145999</v>
      </c>
      <c r="W108" s="33">
        <v>41090.183233969503</v>
      </c>
      <c r="X108" s="33">
        <v>102551.370587536</v>
      </c>
      <c r="Y108" s="33">
        <v>173199.56515171001</v>
      </c>
      <c r="Z108" s="33">
        <v>93758.712989427193</v>
      </c>
      <c r="AA108" s="33">
        <v>219053.76350301999</v>
      </c>
      <c r="AB108" s="33">
        <v>12745.988919540399</v>
      </c>
      <c r="AC108" s="33">
        <v>14246.2596127907</v>
      </c>
      <c r="AD108" s="33">
        <v>48627.378317459901</v>
      </c>
      <c r="AE108" s="33">
        <v>13582.2408115414</v>
      </c>
      <c r="AF108" s="33">
        <v>6089.40983594925</v>
      </c>
      <c r="AG108" s="33">
        <v>19661.1022022455</v>
      </c>
      <c r="AH108" s="33">
        <v>31265.205193988899</v>
      </c>
      <c r="AI108" s="33">
        <v>64935.389238856398</v>
      </c>
      <c r="AJ108" s="33">
        <v>20994.418746493699</v>
      </c>
      <c r="AK108" s="33">
        <v>75427.521699110905</v>
      </c>
      <c r="AL108" s="33">
        <v>65083.723110335399</v>
      </c>
      <c r="AM108" s="33">
        <v>53283.850103887002</v>
      </c>
      <c r="AN108" s="33">
        <v>145084.74247595499</v>
      </c>
      <c r="AO108" s="33">
        <v>86859.753845633997</v>
      </c>
      <c r="AP108" s="33">
        <v>40152.269119039098</v>
      </c>
      <c r="AQ108" s="33">
        <v>51703.578841382703</v>
      </c>
      <c r="AR108" s="33">
        <v>84333.746702463002</v>
      </c>
      <c r="AS108" s="33">
        <v>64995.008357768202</v>
      </c>
      <c r="AT108" s="33">
        <v>181937.98028072799</v>
      </c>
      <c r="AU108" s="33">
        <v>61973.136496990301</v>
      </c>
      <c r="AV108" s="33">
        <v>10683.352037824799</v>
      </c>
      <c r="AW108" s="33">
        <v>60521.212166552999</v>
      </c>
      <c r="AX108" s="33">
        <v>31039.832486105901</v>
      </c>
      <c r="AY108" s="33">
        <v>63148.736470296899</v>
      </c>
      <c r="AZ108" s="33">
        <v>12806.2765088866</v>
      </c>
      <c r="BA108" s="33">
        <v>235131.24611225101</v>
      </c>
      <c r="BB108" s="33">
        <v>58900.663648576403</v>
      </c>
      <c r="BC108" s="33">
        <v>43018.6273373367</v>
      </c>
      <c r="BD108" s="33">
        <v>107774.575508365</v>
      </c>
      <c r="BE108" s="33">
        <v>86377.423257599003</v>
      </c>
      <c r="BF108" s="33">
        <v>142255.99470730301</v>
      </c>
      <c r="BG108" s="33">
        <v>98523.9597890156</v>
      </c>
      <c r="BH108" s="33">
        <v>81250.723843753207</v>
      </c>
      <c r="BI108" s="33">
        <v>79207.666782283894</v>
      </c>
      <c r="BJ108" s="33">
        <v>27956.696143383899</v>
      </c>
      <c r="BK108" s="33">
        <v>17160.1806173634</v>
      </c>
      <c r="BL108" s="33">
        <v>67104.899963349206</v>
      </c>
      <c r="BM108" s="33">
        <v>190533.178485554</v>
      </c>
      <c r="BN108" s="33">
        <v>55939.6851098896</v>
      </c>
      <c r="BO108" s="33">
        <v>40671.062250273302</v>
      </c>
      <c r="BP108" s="33">
        <v>70114.967429652694</v>
      </c>
      <c r="BQ108" s="33">
        <v>157179.32835927201</v>
      </c>
      <c r="BR108" s="33">
        <v>31917.978056887699</v>
      </c>
      <c r="BS108" s="33">
        <v>44132.513423796998</v>
      </c>
      <c r="BT108" s="33">
        <v>24491.371172101899</v>
      </c>
      <c r="BU108" s="33">
        <v>56008.677068200101</v>
      </c>
      <c r="BV108" s="33">
        <v>41492.991851848499</v>
      </c>
      <c r="BW108" s="33">
        <v>8839.3917942400694</v>
      </c>
      <c r="BX108" s="33">
        <v>133597.67149889801</v>
      </c>
      <c r="BY108" s="33">
        <v>42882.945536775303</v>
      </c>
      <c r="BZ108" s="33">
        <v>41187.164795740602</v>
      </c>
      <c r="CA108" s="33">
        <v>13588.909227444599</v>
      </c>
      <c r="CB108" s="33">
        <v>19162.899668681701</v>
      </c>
      <c r="CC108" s="33">
        <v>68728.3903006365</v>
      </c>
      <c r="CD108" s="33">
        <v>59386.082498394702</v>
      </c>
      <c r="CE108" s="33">
        <v>107986.85993525</v>
      </c>
      <c r="CF108" s="33">
        <v>26664.889434364199</v>
      </c>
      <c r="CG108" s="33">
        <v>27671.8574521841</v>
      </c>
      <c r="CH108" s="33">
        <v>66800.358064587504</v>
      </c>
      <c r="CI108" s="33">
        <v>58692.686982545303</v>
      </c>
      <c r="CJ108" s="33">
        <v>114609.789856494</v>
      </c>
      <c r="CK108" s="33">
        <v>59319.289795233097</v>
      </c>
      <c r="CL108" s="33">
        <v>74736.9082487915</v>
      </c>
      <c r="CM108" s="33">
        <v>65917.708129777093</v>
      </c>
      <c r="CN108" s="33">
        <v>32378.5554905096</v>
      </c>
      <c r="CO108" s="33">
        <v>55633.951858661203</v>
      </c>
      <c r="CP108" s="33">
        <v>129595.808342053</v>
      </c>
      <c r="CQ108" s="33">
        <v>6226.0938084604204</v>
      </c>
      <c r="CR108" s="33">
        <v>7768.9063231334203</v>
      </c>
      <c r="CS108" s="33">
        <v>218683.07033029399</v>
      </c>
      <c r="CT108" s="33">
        <v>47745.657854564597</v>
      </c>
      <c r="CU108" s="33">
        <v>66994.547314566895</v>
      </c>
      <c r="CV108" s="33">
        <v>42912.645713204001</v>
      </c>
      <c r="CW108" s="33">
        <v>115658.87811120199</v>
      </c>
      <c r="CX108" s="33">
        <v>23583.168053814799</v>
      </c>
      <c r="CY108" s="33">
        <v>1234128.68752964</v>
      </c>
      <c r="CZ108" s="33">
        <v>36613.344005373401</v>
      </c>
      <c r="DA108" s="33">
        <v>2092918.6371561601</v>
      </c>
      <c r="DB108" s="33">
        <v>1453800.90129319</v>
      </c>
      <c r="DC108" s="33">
        <v>147394.968686051</v>
      </c>
      <c r="DD108" s="33">
        <v>442219.68121535302</v>
      </c>
      <c r="DE108" s="33">
        <v>211902.968852422</v>
      </c>
      <c r="DF108" s="33">
        <v>380443.76613504603</v>
      </c>
      <c r="DG108" s="33">
        <v>258399.76212066499</v>
      </c>
      <c r="DH108" s="33">
        <v>176503.254908787</v>
      </c>
      <c r="DI108" s="33">
        <v>375554.09825873002</v>
      </c>
      <c r="DJ108" s="33">
        <v>15009.735595841101</v>
      </c>
      <c r="DK108" s="33">
        <v>42889.824902933899</v>
      </c>
      <c r="DL108" s="33">
        <v>175578.64054977501</v>
      </c>
      <c r="DM108" s="33">
        <v>54558.857640780698</v>
      </c>
      <c r="DN108" s="33">
        <v>206.07222374510599</v>
      </c>
      <c r="DO108" s="33">
        <v>13854.424556194401</v>
      </c>
      <c r="DP108" s="33">
        <v>5106.63479037452</v>
      </c>
      <c r="DQ108" s="33">
        <v>35346.9260889262</v>
      </c>
      <c r="DR108" s="33">
        <v>22554.570218008899</v>
      </c>
      <c r="DS108" s="33">
        <v>21238.793028502299</v>
      </c>
      <c r="DT108" s="33">
        <v>72986.660866290506</v>
      </c>
      <c r="DU108" s="33">
        <v>36909.061458482603</v>
      </c>
      <c r="DV108" s="33">
        <v>682045.064970067</v>
      </c>
      <c r="DW108" s="33">
        <v>479713.02673277602</v>
      </c>
      <c r="DX108" s="33">
        <v>142780.020578917</v>
      </c>
      <c r="DY108" s="33">
        <v>13549.5249826279</v>
      </c>
      <c r="DZ108" s="33">
        <v>73269.1954223184</v>
      </c>
      <c r="EA108" s="33">
        <v>32381.140790952199</v>
      </c>
      <c r="EB108" s="33">
        <v>7713.8099290853797</v>
      </c>
      <c r="EC108" s="33">
        <v>224571.438705632</v>
      </c>
      <c r="ED108" s="33">
        <v>12473.620182200701</v>
      </c>
      <c r="EE108" s="33">
        <v>130590.499723489</v>
      </c>
      <c r="EF108" s="33">
        <v>556423.34696311899</v>
      </c>
      <c r="EG108" s="33">
        <v>58866.387112827899</v>
      </c>
      <c r="EH108" s="33">
        <v>60356.897971052298</v>
      </c>
      <c r="EI108" s="33">
        <v>505701.343195469</v>
      </c>
      <c r="EJ108" s="33">
        <v>34720.373184894597</v>
      </c>
      <c r="EK108" s="33">
        <v>91118.209919624496</v>
      </c>
      <c r="EL108" s="33">
        <v>32532.835931867201</v>
      </c>
      <c r="EM108" s="33">
        <v>52412.579893753602</v>
      </c>
      <c r="EN108" s="33">
        <v>224286.01987312199</v>
      </c>
      <c r="EO108" s="33">
        <v>250985.30266650801</v>
      </c>
      <c r="EP108" s="33">
        <v>175838.888983763</v>
      </c>
      <c r="EQ108" s="33">
        <v>435482.55695067899</v>
      </c>
      <c r="ER108" s="33">
        <v>288390.21282246901</v>
      </c>
      <c r="ES108" s="33">
        <v>28522.888539379899</v>
      </c>
      <c r="ET108" s="33">
        <v>12319.7363373188</v>
      </c>
      <c r="EU108" s="33">
        <v>29543.898880305002</v>
      </c>
      <c r="EV108" s="33">
        <v>57645.524785914597</v>
      </c>
      <c r="EW108" s="33">
        <v>38049.9638341178</v>
      </c>
      <c r="EX108" s="33">
        <v>135675.48784019999</v>
      </c>
      <c r="EY108" s="33">
        <v>3523.40754582928</v>
      </c>
      <c r="EZ108" s="33">
        <v>591066.30853291403</v>
      </c>
      <c r="FA108" s="34">
        <v>18989515.035722937</v>
      </c>
      <c r="FB108" s="35">
        <v>2708952.0732222698</v>
      </c>
      <c r="FC108" s="35">
        <v>18088343.402777299</v>
      </c>
      <c r="FD108" s="34">
        <v>20797295.475999568</v>
      </c>
      <c r="FE108" s="35">
        <v>0</v>
      </c>
      <c r="FF108" s="34">
        <v>20797295.475999568</v>
      </c>
      <c r="FG108" s="35">
        <v>0</v>
      </c>
      <c r="FH108" s="35">
        <v>891741.45750941802</v>
      </c>
      <c r="FI108" s="34">
        <v>891741.45750941802</v>
      </c>
      <c r="FJ108" s="35">
        <v>0</v>
      </c>
      <c r="FK108" s="36">
        <v>21689036.933508985</v>
      </c>
      <c r="FL108" s="35">
        <v>0</v>
      </c>
      <c r="FM108" s="37">
        <v>40678551.969231918</v>
      </c>
    </row>
    <row r="109" spans="1:169">
      <c r="A109" s="359"/>
      <c r="B109" s="31" t="s">
        <v>460</v>
      </c>
      <c r="C109" s="39" t="s">
        <v>461</v>
      </c>
      <c r="D109" s="33">
        <v>0</v>
      </c>
      <c r="E109" s="33">
        <v>0</v>
      </c>
      <c r="F109" s="33">
        <v>0</v>
      </c>
      <c r="G109" s="33">
        <v>0</v>
      </c>
      <c r="H109" s="33">
        <v>0</v>
      </c>
      <c r="I109" s="33">
        <v>0</v>
      </c>
      <c r="J109" s="33">
        <v>0</v>
      </c>
      <c r="K109" s="33">
        <v>0</v>
      </c>
      <c r="L109" s="33">
        <v>0</v>
      </c>
      <c r="M109" s="33">
        <v>0</v>
      </c>
      <c r="N109" s="33">
        <v>0</v>
      </c>
      <c r="O109" s="33">
        <v>0</v>
      </c>
      <c r="P109" s="33">
        <v>0</v>
      </c>
      <c r="Q109" s="33">
        <v>0</v>
      </c>
      <c r="R109" s="33">
        <v>0</v>
      </c>
      <c r="S109" s="33">
        <v>0</v>
      </c>
      <c r="T109" s="33">
        <v>0</v>
      </c>
      <c r="U109" s="33">
        <v>0</v>
      </c>
      <c r="V109" s="33">
        <v>0</v>
      </c>
      <c r="W109" s="33">
        <v>0</v>
      </c>
      <c r="X109" s="33">
        <v>0</v>
      </c>
      <c r="Y109" s="33">
        <v>0</v>
      </c>
      <c r="Z109" s="33">
        <v>0</v>
      </c>
      <c r="AA109" s="33">
        <v>0</v>
      </c>
      <c r="AB109" s="33">
        <v>0</v>
      </c>
      <c r="AC109" s="33">
        <v>0</v>
      </c>
      <c r="AD109" s="33">
        <v>0</v>
      </c>
      <c r="AE109" s="33">
        <v>0</v>
      </c>
      <c r="AF109" s="33">
        <v>0</v>
      </c>
      <c r="AG109" s="33">
        <v>0</v>
      </c>
      <c r="AH109" s="33">
        <v>0</v>
      </c>
      <c r="AI109" s="33">
        <v>0</v>
      </c>
      <c r="AJ109" s="33">
        <v>0</v>
      </c>
      <c r="AK109" s="33">
        <v>0</v>
      </c>
      <c r="AL109" s="33">
        <v>0</v>
      </c>
      <c r="AM109" s="33">
        <v>0</v>
      </c>
      <c r="AN109" s="33">
        <v>0</v>
      </c>
      <c r="AO109" s="33">
        <v>0</v>
      </c>
      <c r="AP109" s="33">
        <v>0</v>
      </c>
      <c r="AQ109" s="33">
        <v>0</v>
      </c>
      <c r="AR109" s="33">
        <v>0</v>
      </c>
      <c r="AS109" s="33">
        <v>0</v>
      </c>
      <c r="AT109" s="33">
        <v>0</v>
      </c>
      <c r="AU109" s="33">
        <v>0</v>
      </c>
      <c r="AV109" s="33">
        <v>0</v>
      </c>
      <c r="AW109" s="33">
        <v>0</v>
      </c>
      <c r="AX109" s="33">
        <v>0</v>
      </c>
      <c r="AY109" s="33">
        <v>0</v>
      </c>
      <c r="AZ109" s="33">
        <v>0</v>
      </c>
      <c r="BA109" s="33">
        <v>0</v>
      </c>
      <c r="BB109" s="33">
        <v>0</v>
      </c>
      <c r="BC109" s="33">
        <v>0</v>
      </c>
      <c r="BD109" s="33">
        <v>0</v>
      </c>
      <c r="BE109" s="33">
        <v>0</v>
      </c>
      <c r="BF109" s="33">
        <v>0</v>
      </c>
      <c r="BG109" s="33">
        <v>0</v>
      </c>
      <c r="BH109" s="33">
        <v>0</v>
      </c>
      <c r="BI109" s="33">
        <v>0</v>
      </c>
      <c r="BJ109" s="33">
        <v>0</v>
      </c>
      <c r="BK109" s="33">
        <v>0</v>
      </c>
      <c r="BL109" s="33">
        <v>0</v>
      </c>
      <c r="BM109" s="33">
        <v>0</v>
      </c>
      <c r="BN109" s="33">
        <v>0</v>
      </c>
      <c r="BO109" s="33">
        <v>0</v>
      </c>
      <c r="BP109" s="33">
        <v>0</v>
      </c>
      <c r="BQ109" s="33">
        <v>0</v>
      </c>
      <c r="BR109" s="33">
        <v>0</v>
      </c>
      <c r="BS109" s="33">
        <v>0</v>
      </c>
      <c r="BT109" s="33">
        <v>0</v>
      </c>
      <c r="BU109" s="33">
        <v>0</v>
      </c>
      <c r="BV109" s="33">
        <v>0</v>
      </c>
      <c r="BW109" s="33">
        <v>0</v>
      </c>
      <c r="BX109" s="33">
        <v>0</v>
      </c>
      <c r="BY109" s="33">
        <v>0</v>
      </c>
      <c r="BZ109" s="33">
        <v>0</v>
      </c>
      <c r="CA109" s="33">
        <v>0</v>
      </c>
      <c r="CB109" s="33">
        <v>0</v>
      </c>
      <c r="CC109" s="33">
        <v>0</v>
      </c>
      <c r="CD109" s="33">
        <v>0</v>
      </c>
      <c r="CE109" s="33">
        <v>0</v>
      </c>
      <c r="CF109" s="33">
        <v>0</v>
      </c>
      <c r="CG109" s="33">
        <v>0</v>
      </c>
      <c r="CH109" s="33">
        <v>0</v>
      </c>
      <c r="CI109" s="33">
        <v>0</v>
      </c>
      <c r="CJ109" s="33">
        <v>0</v>
      </c>
      <c r="CK109" s="33">
        <v>0</v>
      </c>
      <c r="CL109" s="33">
        <v>0</v>
      </c>
      <c r="CM109" s="33">
        <v>0</v>
      </c>
      <c r="CN109" s="33">
        <v>0</v>
      </c>
      <c r="CO109" s="33">
        <v>0</v>
      </c>
      <c r="CP109" s="33">
        <v>0</v>
      </c>
      <c r="CQ109" s="33">
        <v>0</v>
      </c>
      <c r="CR109" s="33">
        <v>0</v>
      </c>
      <c r="CS109" s="33">
        <v>0</v>
      </c>
      <c r="CT109" s="33">
        <v>0</v>
      </c>
      <c r="CU109" s="33">
        <v>0</v>
      </c>
      <c r="CV109" s="33">
        <v>0</v>
      </c>
      <c r="CW109" s="33">
        <v>0</v>
      </c>
      <c r="CX109" s="33">
        <v>0</v>
      </c>
      <c r="CY109" s="33">
        <v>0</v>
      </c>
      <c r="CZ109" s="33">
        <v>0</v>
      </c>
      <c r="DA109" s="33">
        <v>0</v>
      </c>
      <c r="DB109" s="33">
        <v>0</v>
      </c>
      <c r="DC109" s="33">
        <v>0</v>
      </c>
      <c r="DD109" s="33">
        <v>0</v>
      </c>
      <c r="DE109" s="33">
        <v>0</v>
      </c>
      <c r="DF109" s="33">
        <v>0</v>
      </c>
      <c r="DG109" s="33">
        <v>0</v>
      </c>
      <c r="DH109" s="33">
        <v>0</v>
      </c>
      <c r="DI109" s="33">
        <v>0</v>
      </c>
      <c r="DJ109" s="33">
        <v>0</v>
      </c>
      <c r="DK109" s="33">
        <v>0</v>
      </c>
      <c r="DL109" s="33">
        <v>0</v>
      </c>
      <c r="DM109" s="33">
        <v>0</v>
      </c>
      <c r="DN109" s="33">
        <v>0</v>
      </c>
      <c r="DO109" s="33">
        <v>0</v>
      </c>
      <c r="DP109" s="33">
        <v>0</v>
      </c>
      <c r="DQ109" s="33">
        <v>0</v>
      </c>
      <c r="DR109" s="33">
        <v>0</v>
      </c>
      <c r="DS109" s="33">
        <v>0</v>
      </c>
      <c r="DT109" s="33">
        <v>0</v>
      </c>
      <c r="DU109" s="33">
        <v>0</v>
      </c>
      <c r="DV109" s="33">
        <v>0</v>
      </c>
      <c r="DW109" s="33">
        <v>0</v>
      </c>
      <c r="DX109" s="33">
        <v>0</v>
      </c>
      <c r="DY109" s="33">
        <v>0</v>
      </c>
      <c r="DZ109" s="33">
        <v>0</v>
      </c>
      <c r="EA109" s="33">
        <v>0</v>
      </c>
      <c r="EB109" s="33">
        <v>0</v>
      </c>
      <c r="EC109" s="33">
        <v>0</v>
      </c>
      <c r="ED109" s="33">
        <v>0</v>
      </c>
      <c r="EE109" s="33">
        <v>0</v>
      </c>
      <c r="EF109" s="33">
        <v>0</v>
      </c>
      <c r="EG109" s="33">
        <v>0</v>
      </c>
      <c r="EH109" s="33">
        <v>0</v>
      </c>
      <c r="EI109" s="33">
        <v>0</v>
      </c>
      <c r="EJ109" s="33">
        <v>0</v>
      </c>
      <c r="EK109" s="33">
        <v>0</v>
      </c>
      <c r="EL109" s="33">
        <v>0</v>
      </c>
      <c r="EM109" s="33">
        <v>0</v>
      </c>
      <c r="EN109" s="33">
        <v>0</v>
      </c>
      <c r="EO109" s="33">
        <v>0</v>
      </c>
      <c r="EP109" s="33">
        <v>0</v>
      </c>
      <c r="EQ109" s="33">
        <v>0</v>
      </c>
      <c r="ER109" s="33">
        <v>0</v>
      </c>
      <c r="ES109" s="33">
        <v>0</v>
      </c>
      <c r="ET109" s="33">
        <v>0</v>
      </c>
      <c r="EU109" s="33">
        <v>0</v>
      </c>
      <c r="EV109" s="33">
        <v>0</v>
      </c>
      <c r="EW109" s="33">
        <v>0</v>
      </c>
      <c r="EX109" s="33">
        <v>0</v>
      </c>
      <c r="EY109" s="33">
        <v>0</v>
      </c>
      <c r="EZ109" s="33">
        <v>0</v>
      </c>
      <c r="FA109" s="34">
        <v>0</v>
      </c>
      <c r="FB109" s="35">
        <v>0</v>
      </c>
      <c r="FC109" s="35">
        <v>0</v>
      </c>
      <c r="FD109" s="34">
        <v>0</v>
      </c>
      <c r="FE109" s="35">
        <v>0</v>
      </c>
      <c r="FF109" s="34">
        <v>0</v>
      </c>
      <c r="FG109" s="35">
        <v>1163405831.9812846</v>
      </c>
      <c r="FH109" s="35">
        <v>0</v>
      </c>
      <c r="FI109" s="34">
        <v>1163405831.9812846</v>
      </c>
      <c r="FJ109" s="35">
        <v>4900682.7470970703</v>
      </c>
      <c r="FK109" s="36">
        <v>1168306514.7283816</v>
      </c>
      <c r="FL109" s="35">
        <v>3130322.3786377399</v>
      </c>
      <c r="FM109" s="37">
        <v>1165176192.3497438</v>
      </c>
    </row>
    <row r="110" spans="1:169">
      <c r="A110" s="359"/>
      <c r="B110" s="31" t="s">
        <v>462</v>
      </c>
      <c r="C110" s="39" t="s">
        <v>463</v>
      </c>
      <c r="D110" s="33">
        <v>0</v>
      </c>
      <c r="E110" s="33">
        <v>0</v>
      </c>
      <c r="F110" s="33">
        <v>0</v>
      </c>
      <c r="G110" s="33">
        <v>0</v>
      </c>
      <c r="H110" s="33">
        <v>0</v>
      </c>
      <c r="I110" s="33">
        <v>0</v>
      </c>
      <c r="J110" s="33">
        <v>0</v>
      </c>
      <c r="K110" s="33">
        <v>0</v>
      </c>
      <c r="L110" s="33">
        <v>0</v>
      </c>
      <c r="M110" s="33">
        <v>0</v>
      </c>
      <c r="N110" s="33">
        <v>0</v>
      </c>
      <c r="O110" s="33">
        <v>0</v>
      </c>
      <c r="P110" s="33">
        <v>0</v>
      </c>
      <c r="Q110" s="33">
        <v>0</v>
      </c>
      <c r="R110" s="33">
        <v>0</v>
      </c>
      <c r="S110" s="33">
        <v>0</v>
      </c>
      <c r="T110" s="33">
        <v>0</v>
      </c>
      <c r="U110" s="33">
        <v>0</v>
      </c>
      <c r="V110" s="33">
        <v>0</v>
      </c>
      <c r="W110" s="33">
        <v>0</v>
      </c>
      <c r="X110" s="33">
        <v>0</v>
      </c>
      <c r="Y110" s="33">
        <v>0</v>
      </c>
      <c r="Z110" s="33">
        <v>0</v>
      </c>
      <c r="AA110" s="33">
        <v>0</v>
      </c>
      <c r="AB110" s="33">
        <v>0</v>
      </c>
      <c r="AC110" s="33">
        <v>0</v>
      </c>
      <c r="AD110" s="33">
        <v>0</v>
      </c>
      <c r="AE110" s="33">
        <v>0</v>
      </c>
      <c r="AF110" s="33">
        <v>0</v>
      </c>
      <c r="AG110" s="33">
        <v>0</v>
      </c>
      <c r="AH110" s="33">
        <v>0</v>
      </c>
      <c r="AI110" s="33">
        <v>0</v>
      </c>
      <c r="AJ110" s="33">
        <v>0</v>
      </c>
      <c r="AK110" s="33">
        <v>0</v>
      </c>
      <c r="AL110" s="33">
        <v>0</v>
      </c>
      <c r="AM110" s="33">
        <v>0</v>
      </c>
      <c r="AN110" s="33">
        <v>0</v>
      </c>
      <c r="AO110" s="33">
        <v>0</v>
      </c>
      <c r="AP110" s="33">
        <v>0</v>
      </c>
      <c r="AQ110" s="33">
        <v>0</v>
      </c>
      <c r="AR110" s="33">
        <v>0</v>
      </c>
      <c r="AS110" s="33">
        <v>0</v>
      </c>
      <c r="AT110" s="33">
        <v>0</v>
      </c>
      <c r="AU110" s="33">
        <v>0</v>
      </c>
      <c r="AV110" s="33">
        <v>0</v>
      </c>
      <c r="AW110" s="33">
        <v>0</v>
      </c>
      <c r="AX110" s="33">
        <v>0</v>
      </c>
      <c r="AY110" s="33">
        <v>0</v>
      </c>
      <c r="AZ110" s="33">
        <v>0</v>
      </c>
      <c r="BA110" s="33">
        <v>0</v>
      </c>
      <c r="BB110" s="33">
        <v>0</v>
      </c>
      <c r="BC110" s="33">
        <v>0</v>
      </c>
      <c r="BD110" s="33">
        <v>0</v>
      </c>
      <c r="BE110" s="33">
        <v>0</v>
      </c>
      <c r="BF110" s="33">
        <v>0</v>
      </c>
      <c r="BG110" s="33">
        <v>0</v>
      </c>
      <c r="BH110" s="33">
        <v>0</v>
      </c>
      <c r="BI110" s="33">
        <v>0</v>
      </c>
      <c r="BJ110" s="33">
        <v>0</v>
      </c>
      <c r="BK110" s="33">
        <v>0</v>
      </c>
      <c r="BL110" s="33">
        <v>0</v>
      </c>
      <c r="BM110" s="33">
        <v>0</v>
      </c>
      <c r="BN110" s="33">
        <v>0</v>
      </c>
      <c r="BO110" s="33">
        <v>0</v>
      </c>
      <c r="BP110" s="33">
        <v>0</v>
      </c>
      <c r="BQ110" s="33">
        <v>0</v>
      </c>
      <c r="BR110" s="33">
        <v>0</v>
      </c>
      <c r="BS110" s="33">
        <v>0</v>
      </c>
      <c r="BT110" s="33">
        <v>0</v>
      </c>
      <c r="BU110" s="33">
        <v>0</v>
      </c>
      <c r="BV110" s="33">
        <v>0</v>
      </c>
      <c r="BW110" s="33">
        <v>0</v>
      </c>
      <c r="BX110" s="33">
        <v>0</v>
      </c>
      <c r="BY110" s="33">
        <v>0</v>
      </c>
      <c r="BZ110" s="33">
        <v>0</v>
      </c>
      <c r="CA110" s="33">
        <v>0</v>
      </c>
      <c r="CB110" s="33">
        <v>0</v>
      </c>
      <c r="CC110" s="33">
        <v>0</v>
      </c>
      <c r="CD110" s="33">
        <v>0</v>
      </c>
      <c r="CE110" s="33">
        <v>0</v>
      </c>
      <c r="CF110" s="33">
        <v>0</v>
      </c>
      <c r="CG110" s="33">
        <v>0</v>
      </c>
      <c r="CH110" s="33">
        <v>0</v>
      </c>
      <c r="CI110" s="33">
        <v>0</v>
      </c>
      <c r="CJ110" s="33">
        <v>0</v>
      </c>
      <c r="CK110" s="33">
        <v>0</v>
      </c>
      <c r="CL110" s="33">
        <v>0</v>
      </c>
      <c r="CM110" s="33">
        <v>0</v>
      </c>
      <c r="CN110" s="33">
        <v>0</v>
      </c>
      <c r="CO110" s="33">
        <v>0</v>
      </c>
      <c r="CP110" s="33">
        <v>0</v>
      </c>
      <c r="CQ110" s="33">
        <v>0</v>
      </c>
      <c r="CR110" s="33">
        <v>0</v>
      </c>
      <c r="CS110" s="33">
        <v>0</v>
      </c>
      <c r="CT110" s="33">
        <v>0</v>
      </c>
      <c r="CU110" s="33">
        <v>0</v>
      </c>
      <c r="CV110" s="33">
        <v>0</v>
      </c>
      <c r="CW110" s="33">
        <v>0</v>
      </c>
      <c r="CX110" s="33">
        <v>0</v>
      </c>
      <c r="CY110" s="33">
        <v>0</v>
      </c>
      <c r="CZ110" s="33">
        <v>0</v>
      </c>
      <c r="DA110" s="33">
        <v>0</v>
      </c>
      <c r="DB110" s="33">
        <v>0</v>
      </c>
      <c r="DC110" s="33">
        <v>0</v>
      </c>
      <c r="DD110" s="33">
        <v>0</v>
      </c>
      <c r="DE110" s="33">
        <v>0</v>
      </c>
      <c r="DF110" s="33">
        <v>0</v>
      </c>
      <c r="DG110" s="33">
        <v>0</v>
      </c>
      <c r="DH110" s="33">
        <v>0</v>
      </c>
      <c r="DI110" s="33">
        <v>0</v>
      </c>
      <c r="DJ110" s="33">
        <v>0</v>
      </c>
      <c r="DK110" s="33">
        <v>0</v>
      </c>
      <c r="DL110" s="33">
        <v>0</v>
      </c>
      <c r="DM110" s="33">
        <v>0</v>
      </c>
      <c r="DN110" s="33">
        <v>0</v>
      </c>
      <c r="DO110" s="33">
        <v>0</v>
      </c>
      <c r="DP110" s="33">
        <v>0</v>
      </c>
      <c r="DQ110" s="33">
        <v>0</v>
      </c>
      <c r="DR110" s="33">
        <v>0</v>
      </c>
      <c r="DS110" s="33">
        <v>0</v>
      </c>
      <c r="DT110" s="33">
        <v>0</v>
      </c>
      <c r="DU110" s="33">
        <v>0</v>
      </c>
      <c r="DV110" s="33">
        <v>0</v>
      </c>
      <c r="DW110" s="33">
        <v>0</v>
      </c>
      <c r="DX110" s="33">
        <v>0</v>
      </c>
      <c r="DY110" s="33">
        <v>0</v>
      </c>
      <c r="DZ110" s="33">
        <v>0</v>
      </c>
      <c r="EA110" s="33">
        <v>0</v>
      </c>
      <c r="EB110" s="33">
        <v>0</v>
      </c>
      <c r="EC110" s="33">
        <v>0</v>
      </c>
      <c r="ED110" s="33">
        <v>0</v>
      </c>
      <c r="EE110" s="33">
        <v>0</v>
      </c>
      <c r="EF110" s="33">
        <v>0</v>
      </c>
      <c r="EG110" s="33">
        <v>0</v>
      </c>
      <c r="EH110" s="33">
        <v>0</v>
      </c>
      <c r="EI110" s="33">
        <v>0</v>
      </c>
      <c r="EJ110" s="33">
        <v>0</v>
      </c>
      <c r="EK110" s="33">
        <v>0</v>
      </c>
      <c r="EL110" s="33">
        <v>0</v>
      </c>
      <c r="EM110" s="33">
        <v>0</v>
      </c>
      <c r="EN110" s="33">
        <v>0</v>
      </c>
      <c r="EO110" s="33">
        <v>0</v>
      </c>
      <c r="EP110" s="33">
        <v>0</v>
      </c>
      <c r="EQ110" s="33">
        <v>0</v>
      </c>
      <c r="ER110" s="33">
        <v>0</v>
      </c>
      <c r="ES110" s="33">
        <v>0</v>
      </c>
      <c r="ET110" s="33">
        <v>0</v>
      </c>
      <c r="EU110" s="33">
        <v>0</v>
      </c>
      <c r="EV110" s="33">
        <v>0</v>
      </c>
      <c r="EW110" s="33">
        <v>0</v>
      </c>
      <c r="EX110" s="33">
        <v>0</v>
      </c>
      <c r="EY110" s="33">
        <v>0</v>
      </c>
      <c r="EZ110" s="33">
        <v>0</v>
      </c>
      <c r="FA110" s="34">
        <v>0</v>
      </c>
      <c r="FB110" s="35">
        <v>0</v>
      </c>
      <c r="FC110" s="35">
        <v>0</v>
      </c>
      <c r="FD110" s="34">
        <v>0</v>
      </c>
      <c r="FE110" s="35">
        <v>0</v>
      </c>
      <c r="FF110" s="34">
        <v>0</v>
      </c>
      <c r="FG110" s="35">
        <v>200906632.5196723</v>
      </c>
      <c r="FH110" s="35">
        <v>0</v>
      </c>
      <c r="FI110" s="34">
        <v>200906632.5196723</v>
      </c>
      <c r="FJ110" s="35">
        <v>423351.112506709</v>
      </c>
      <c r="FK110" s="36">
        <v>201329983.63217902</v>
      </c>
      <c r="FL110" s="35">
        <v>270416.49702501902</v>
      </c>
      <c r="FM110" s="37">
        <v>201059567.13515401</v>
      </c>
    </row>
    <row r="111" spans="1:169">
      <c r="A111" s="359"/>
      <c r="B111" s="31" t="s">
        <v>464</v>
      </c>
      <c r="C111" s="39" t="s">
        <v>465</v>
      </c>
      <c r="D111" s="33">
        <v>0</v>
      </c>
      <c r="E111" s="33">
        <v>0</v>
      </c>
      <c r="F111" s="33">
        <v>0</v>
      </c>
      <c r="G111" s="33">
        <v>0</v>
      </c>
      <c r="H111" s="33">
        <v>0</v>
      </c>
      <c r="I111" s="33">
        <v>0</v>
      </c>
      <c r="J111" s="33">
        <v>0</v>
      </c>
      <c r="K111" s="33">
        <v>0</v>
      </c>
      <c r="L111" s="33">
        <v>0</v>
      </c>
      <c r="M111" s="33">
        <v>0</v>
      </c>
      <c r="N111" s="33">
        <v>0</v>
      </c>
      <c r="O111" s="33">
        <v>0</v>
      </c>
      <c r="P111" s="33">
        <v>0</v>
      </c>
      <c r="Q111" s="33">
        <v>0</v>
      </c>
      <c r="R111" s="33">
        <v>0</v>
      </c>
      <c r="S111" s="33">
        <v>0</v>
      </c>
      <c r="T111" s="33">
        <v>0</v>
      </c>
      <c r="U111" s="33">
        <v>0</v>
      </c>
      <c r="V111" s="33">
        <v>0</v>
      </c>
      <c r="W111" s="33">
        <v>0</v>
      </c>
      <c r="X111" s="33">
        <v>0</v>
      </c>
      <c r="Y111" s="33">
        <v>0</v>
      </c>
      <c r="Z111" s="33">
        <v>0</v>
      </c>
      <c r="AA111" s="33">
        <v>0</v>
      </c>
      <c r="AB111" s="33">
        <v>0</v>
      </c>
      <c r="AC111" s="33">
        <v>0</v>
      </c>
      <c r="AD111" s="33">
        <v>0</v>
      </c>
      <c r="AE111" s="33">
        <v>0</v>
      </c>
      <c r="AF111" s="33">
        <v>0</v>
      </c>
      <c r="AG111" s="33">
        <v>0</v>
      </c>
      <c r="AH111" s="33">
        <v>0</v>
      </c>
      <c r="AI111" s="33">
        <v>0</v>
      </c>
      <c r="AJ111" s="33">
        <v>0</v>
      </c>
      <c r="AK111" s="33">
        <v>0</v>
      </c>
      <c r="AL111" s="33">
        <v>0</v>
      </c>
      <c r="AM111" s="33">
        <v>0</v>
      </c>
      <c r="AN111" s="33">
        <v>0</v>
      </c>
      <c r="AO111" s="33">
        <v>0</v>
      </c>
      <c r="AP111" s="33">
        <v>0</v>
      </c>
      <c r="AQ111" s="33">
        <v>0</v>
      </c>
      <c r="AR111" s="33">
        <v>0</v>
      </c>
      <c r="AS111" s="33">
        <v>0</v>
      </c>
      <c r="AT111" s="33">
        <v>0</v>
      </c>
      <c r="AU111" s="33">
        <v>0</v>
      </c>
      <c r="AV111" s="33">
        <v>0</v>
      </c>
      <c r="AW111" s="33">
        <v>0</v>
      </c>
      <c r="AX111" s="33">
        <v>0</v>
      </c>
      <c r="AY111" s="33">
        <v>0</v>
      </c>
      <c r="AZ111" s="33">
        <v>0</v>
      </c>
      <c r="BA111" s="33">
        <v>0</v>
      </c>
      <c r="BB111" s="33">
        <v>0</v>
      </c>
      <c r="BC111" s="33">
        <v>0</v>
      </c>
      <c r="BD111" s="33">
        <v>0</v>
      </c>
      <c r="BE111" s="33">
        <v>0</v>
      </c>
      <c r="BF111" s="33">
        <v>0</v>
      </c>
      <c r="BG111" s="33">
        <v>0</v>
      </c>
      <c r="BH111" s="33">
        <v>0</v>
      </c>
      <c r="BI111" s="33">
        <v>0</v>
      </c>
      <c r="BJ111" s="33">
        <v>0</v>
      </c>
      <c r="BK111" s="33">
        <v>0</v>
      </c>
      <c r="BL111" s="33">
        <v>0</v>
      </c>
      <c r="BM111" s="33">
        <v>0</v>
      </c>
      <c r="BN111" s="33">
        <v>0</v>
      </c>
      <c r="BO111" s="33">
        <v>0</v>
      </c>
      <c r="BP111" s="33">
        <v>0</v>
      </c>
      <c r="BQ111" s="33">
        <v>0</v>
      </c>
      <c r="BR111" s="33">
        <v>0</v>
      </c>
      <c r="BS111" s="33">
        <v>0</v>
      </c>
      <c r="BT111" s="33">
        <v>0</v>
      </c>
      <c r="BU111" s="33">
        <v>0</v>
      </c>
      <c r="BV111" s="33">
        <v>0</v>
      </c>
      <c r="BW111" s="33">
        <v>0</v>
      </c>
      <c r="BX111" s="33">
        <v>0</v>
      </c>
      <c r="BY111" s="33">
        <v>0</v>
      </c>
      <c r="BZ111" s="33">
        <v>0</v>
      </c>
      <c r="CA111" s="33">
        <v>0</v>
      </c>
      <c r="CB111" s="33">
        <v>0</v>
      </c>
      <c r="CC111" s="33">
        <v>0</v>
      </c>
      <c r="CD111" s="33">
        <v>0</v>
      </c>
      <c r="CE111" s="33">
        <v>0</v>
      </c>
      <c r="CF111" s="33">
        <v>0</v>
      </c>
      <c r="CG111" s="33">
        <v>0</v>
      </c>
      <c r="CH111" s="33">
        <v>0</v>
      </c>
      <c r="CI111" s="33">
        <v>0</v>
      </c>
      <c r="CJ111" s="33">
        <v>0</v>
      </c>
      <c r="CK111" s="33">
        <v>0</v>
      </c>
      <c r="CL111" s="33">
        <v>0</v>
      </c>
      <c r="CM111" s="33">
        <v>0</v>
      </c>
      <c r="CN111" s="33">
        <v>0</v>
      </c>
      <c r="CO111" s="33">
        <v>0</v>
      </c>
      <c r="CP111" s="33">
        <v>0</v>
      </c>
      <c r="CQ111" s="33">
        <v>0</v>
      </c>
      <c r="CR111" s="33">
        <v>0</v>
      </c>
      <c r="CS111" s="33">
        <v>0</v>
      </c>
      <c r="CT111" s="33">
        <v>0</v>
      </c>
      <c r="CU111" s="33">
        <v>0</v>
      </c>
      <c r="CV111" s="33">
        <v>0</v>
      </c>
      <c r="CW111" s="33">
        <v>0</v>
      </c>
      <c r="CX111" s="33">
        <v>0</v>
      </c>
      <c r="CY111" s="33">
        <v>0</v>
      </c>
      <c r="CZ111" s="33">
        <v>0</v>
      </c>
      <c r="DA111" s="33">
        <v>0</v>
      </c>
      <c r="DB111" s="33">
        <v>0</v>
      </c>
      <c r="DC111" s="33">
        <v>0</v>
      </c>
      <c r="DD111" s="33">
        <v>0</v>
      </c>
      <c r="DE111" s="33">
        <v>0</v>
      </c>
      <c r="DF111" s="33">
        <v>0</v>
      </c>
      <c r="DG111" s="33">
        <v>0</v>
      </c>
      <c r="DH111" s="33">
        <v>0</v>
      </c>
      <c r="DI111" s="33">
        <v>0</v>
      </c>
      <c r="DJ111" s="33">
        <v>0</v>
      </c>
      <c r="DK111" s="33">
        <v>0</v>
      </c>
      <c r="DL111" s="33">
        <v>0</v>
      </c>
      <c r="DM111" s="33">
        <v>0</v>
      </c>
      <c r="DN111" s="33">
        <v>0</v>
      </c>
      <c r="DO111" s="33">
        <v>0</v>
      </c>
      <c r="DP111" s="33">
        <v>0</v>
      </c>
      <c r="DQ111" s="33">
        <v>0</v>
      </c>
      <c r="DR111" s="33">
        <v>0</v>
      </c>
      <c r="DS111" s="33">
        <v>0</v>
      </c>
      <c r="DT111" s="33">
        <v>0</v>
      </c>
      <c r="DU111" s="33">
        <v>0</v>
      </c>
      <c r="DV111" s="33">
        <v>0</v>
      </c>
      <c r="DW111" s="33">
        <v>0</v>
      </c>
      <c r="DX111" s="33">
        <v>0</v>
      </c>
      <c r="DY111" s="33">
        <v>0</v>
      </c>
      <c r="DZ111" s="33">
        <v>0</v>
      </c>
      <c r="EA111" s="33">
        <v>0</v>
      </c>
      <c r="EB111" s="33">
        <v>0</v>
      </c>
      <c r="EC111" s="33">
        <v>0</v>
      </c>
      <c r="ED111" s="33">
        <v>0</v>
      </c>
      <c r="EE111" s="33">
        <v>0</v>
      </c>
      <c r="EF111" s="33">
        <v>0</v>
      </c>
      <c r="EG111" s="33">
        <v>0</v>
      </c>
      <c r="EH111" s="33">
        <v>0</v>
      </c>
      <c r="EI111" s="33">
        <v>0</v>
      </c>
      <c r="EJ111" s="33">
        <v>0</v>
      </c>
      <c r="EK111" s="33">
        <v>0</v>
      </c>
      <c r="EL111" s="33">
        <v>0</v>
      </c>
      <c r="EM111" s="33">
        <v>0</v>
      </c>
      <c r="EN111" s="33">
        <v>0</v>
      </c>
      <c r="EO111" s="33">
        <v>0</v>
      </c>
      <c r="EP111" s="33">
        <v>0</v>
      </c>
      <c r="EQ111" s="33">
        <v>0</v>
      </c>
      <c r="ER111" s="33">
        <v>0</v>
      </c>
      <c r="ES111" s="33">
        <v>0</v>
      </c>
      <c r="ET111" s="33">
        <v>0</v>
      </c>
      <c r="EU111" s="33">
        <v>0</v>
      </c>
      <c r="EV111" s="33">
        <v>0</v>
      </c>
      <c r="EW111" s="33">
        <v>0</v>
      </c>
      <c r="EX111" s="33">
        <v>0</v>
      </c>
      <c r="EY111" s="33">
        <v>0</v>
      </c>
      <c r="EZ111" s="33">
        <v>0</v>
      </c>
      <c r="FA111" s="34">
        <v>0</v>
      </c>
      <c r="FB111" s="35">
        <v>0</v>
      </c>
      <c r="FC111" s="35">
        <v>0</v>
      </c>
      <c r="FD111" s="34">
        <v>0</v>
      </c>
      <c r="FE111" s="35">
        <v>0</v>
      </c>
      <c r="FF111" s="34">
        <v>0</v>
      </c>
      <c r="FG111" s="35">
        <v>656684498.84165943</v>
      </c>
      <c r="FH111" s="35">
        <v>0</v>
      </c>
      <c r="FI111" s="34">
        <v>656684498.84165943</v>
      </c>
      <c r="FJ111" s="35">
        <v>1697401.0546739199</v>
      </c>
      <c r="FK111" s="36">
        <v>658381899.89633334</v>
      </c>
      <c r="FL111" s="35">
        <v>1084218.8285125201</v>
      </c>
      <c r="FM111" s="37">
        <v>657297681.06782055</v>
      </c>
    </row>
    <row r="112" spans="1:169">
      <c r="A112" s="359"/>
      <c r="B112" s="31" t="s">
        <v>466</v>
      </c>
      <c r="C112" s="39" t="s">
        <v>467</v>
      </c>
      <c r="D112" s="33">
        <v>0</v>
      </c>
      <c r="E112" s="33">
        <v>0</v>
      </c>
      <c r="F112" s="33">
        <v>0</v>
      </c>
      <c r="G112" s="33">
        <v>0</v>
      </c>
      <c r="H112" s="33">
        <v>0</v>
      </c>
      <c r="I112" s="33">
        <v>0</v>
      </c>
      <c r="J112" s="33">
        <v>0</v>
      </c>
      <c r="K112" s="33">
        <v>0</v>
      </c>
      <c r="L112" s="33">
        <v>0</v>
      </c>
      <c r="M112" s="33">
        <v>0</v>
      </c>
      <c r="N112" s="33">
        <v>0</v>
      </c>
      <c r="O112" s="33">
        <v>0</v>
      </c>
      <c r="P112" s="33">
        <v>0</v>
      </c>
      <c r="Q112" s="33">
        <v>0</v>
      </c>
      <c r="R112" s="33">
        <v>0</v>
      </c>
      <c r="S112" s="33">
        <v>0</v>
      </c>
      <c r="T112" s="33">
        <v>0</v>
      </c>
      <c r="U112" s="33">
        <v>0</v>
      </c>
      <c r="V112" s="33">
        <v>0</v>
      </c>
      <c r="W112" s="33">
        <v>0</v>
      </c>
      <c r="X112" s="33">
        <v>0</v>
      </c>
      <c r="Y112" s="33">
        <v>0</v>
      </c>
      <c r="Z112" s="33">
        <v>0</v>
      </c>
      <c r="AA112" s="33">
        <v>0</v>
      </c>
      <c r="AB112" s="33">
        <v>0</v>
      </c>
      <c r="AC112" s="33">
        <v>0</v>
      </c>
      <c r="AD112" s="33">
        <v>0</v>
      </c>
      <c r="AE112" s="33">
        <v>0</v>
      </c>
      <c r="AF112" s="33">
        <v>0</v>
      </c>
      <c r="AG112" s="33">
        <v>0</v>
      </c>
      <c r="AH112" s="33">
        <v>0</v>
      </c>
      <c r="AI112" s="33">
        <v>0</v>
      </c>
      <c r="AJ112" s="33">
        <v>0</v>
      </c>
      <c r="AK112" s="33">
        <v>0</v>
      </c>
      <c r="AL112" s="33">
        <v>0</v>
      </c>
      <c r="AM112" s="33">
        <v>0</v>
      </c>
      <c r="AN112" s="33">
        <v>0</v>
      </c>
      <c r="AO112" s="33">
        <v>0</v>
      </c>
      <c r="AP112" s="33">
        <v>0</v>
      </c>
      <c r="AQ112" s="33">
        <v>0</v>
      </c>
      <c r="AR112" s="33">
        <v>0</v>
      </c>
      <c r="AS112" s="33">
        <v>0</v>
      </c>
      <c r="AT112" s="33">
        <v>0</v>
      </c>
      <c r="AU112" s="33">
        <v>0</v>
      </c>
      <c r="AV112" s="33">
        <v>0</v>
      </c>
      <c r="AW112" s="33">
        <v>0</v>
      </c>
      <c r="AX112" s="33">
        <v>0</v>
      </c>
      <c r="AY112" s="33">
        <v>0</v>
      </c>
      <c r="AZ112" s="33">
        <v>0</v>
      </c>
      <c r="BA112" s="33">
        <v>0</v>
      </c>
      <c r="BB112" s="33">
        <v>0</v>
      </c>
      <c r="BC112" s="33">
        <v>0</v>
      </c>
      <c r="BD112" s="33">
        <v>0</v>
      </c>
      <c r="BE112" s="33">
        <v>0</v>
      </c>
      <c r="BF112" s="33">
        <v>0</v>
      </c>
      <c r="BG112" s="33">
        <v>0</v>
      </c>
      <c r="BH112" s="33">
        <v>0</v>
      </c>
      <c r="BI112" s="33">
        <v>0</v>
      </c>
      <c r="BJ112" s="33">
        <v>0</v>
      </c>
      <c r="BK112" s="33">
        <v>0</v>
      </c>
      <c r="BL112" s="33">
        <v>0</v>
      </c>
      <c r="BM112" s="33">
        <v>0</v>
      </c>
      <c r="BN112" s="33">
        <v>0</v>
      </c>
      <c r="BO112" s="33">
        <v>0</v>
      </c>
      <c r="BP112" s="33">
        <v>0</v>
      </c>
      <c r="BQ112" s="33">
        <v>0</v>
      </c>
      <c r="BR112" s="33">
        <v>0</v>
      </c>
      <c r="BS112" s="33">
        <v>0</v>
      </c>
      <c r="BT112" s="33">
        <v>0</v>
      </c>
      <c r="BU112" s="33">
        <v>0</v>
      </c>
      <c r="BV112" s="33">
        <v>0</v>
      </c>
      <c r="BW112" s="33">
        <v>0</v>
      </c>
      <c r="BX112" s="33">
        <v>0</v>
      </c>
      <c r="BY112" s="33">
        <v>0</v>
      </c>
      <c r="BZ112" s="33">
        <v>0</v>
      </c>
      <c r="CA112" s="33">
        <v>0</v>
      </c>
      <c r="CB112" s="33">
        <v>0</v>
      </c>
      <c r="CC112" s="33">
        <v>0</v>
      </c>
      <c r="CD112" s="33">
        <v>0</v>
      </c>
      <c r="CE112" s="33">
        <v>0</v>
      </c>
      <c r="CF112" s="33">
        <v>0</v>
      </c>
      <c r="CG112" s="33">
        <v>0</v>
      </c>
      <c r="CH112" s="33">
        <v>0</v>
      </c>
      <c r="CI112" s="33">
        <v>0</v>
      </c>
      <c r="CJ112" s="33">
        <v>0</v>
      </c>
      <c r="CK112" s="33">
        <v>0</v>
      </c>
      <c r="CL112" s="33">
        <v>0</v>
      </c>
      <c r="CM112" s="33">
        <v>0</v>
      </c>
      <c r="CN112" s="33">
        <v>0</v>
      </c>
      <c r="CO112" s="33">
        <v>0</v>
      </c>
      <c r="CP112" s="33">
        <v>0</v>
      </c>
      <c r="CQ112" s="33">
        <v>0</v>
      </c>
      <c r="CR112" s="33">
        <v>0</v>
      </c>
      <c r="CS112" s="33">
        <v>0</v>
      </c>
      <c r="CT112" s="33">
        <v>0</v>
      </c>
      <c r="CU112" s="33">
        <v>0</v>
      </c>
      <c r="CV112" s="33">
        <v>0</v>
      </c>
      <c r="CW112" s="33">
        <v>0</v>
      </c>
      <c r="CX112" s="33">
        <v>0</v>
      </c>
      <c r="CY112" s="33">
        <v>0</v>
      </c>
      <c r="CZ112" s="33">
        <v>0</v>
      </c>
      <c r="DA112" s="33">
        <v>0</v>
      </c>
      <c r="DB112" s="33">
        <v>0</v>
      </c>
      <c r="DC112" s="33">
        <v>0</v>
      </c>
      <c r="DD112" s="33">
        <v>0</v>
      </c>
      <c r="DE112" s="33">
        <v>0</v>
      </c>
      <c r="DF112" s="33">
        <v>0</v>
      </c>
      <c r="DG112" s="33">
        <v>0</v>
      </c>
      <c r="DH112" s="33">
        <v>0</v>
      </c>
      <c r="DI112" s="33">
        <v>0</v>
      </c>
      <c r="DJ112" s="33">
        <v>0</v>
      </c>
      <c r="DK112" s="33">
        <v>0</v>
      </c>
      <c r="DL112" s="33">
        <v>0</v>
      </c>
      <c r="DM112" s="33">
        <v>0</v>
      </c>
      <c r="DN112" s="33">
        <v>0</v>
      </c>
      <c r="DO112" s="33">
        <v>0</v>
      </c>
      <c r="DP112" s="33">
        <v>0</v>
      </c>
      <c r="DQ112" s="33">
        <v>0</v>
      </c>
      <c r="DR112" s="33">
        <v>0</v>
      </c>
      <c r="DS112" s="33">
        <v>0</v>
      </c>
      <c r="DT112" s="33">
        <v>0</v>
      </c>
      <c r="DU112" s="33">
        <v>0</v>
      </c>
      <c r="DV112" s="33">
        <v>0</v>
      </c>
      <c r="DW112" s="33">
        <v>0</v>
      </c>
      <c r="DX112" s="33">
        <v>0</v>
      </c>
      <c r="DY112" s="33">
        <v>0</v>
      </c>
      <c r="DZ112" s="33">
        <v>0</v>
      </c>
      <c r="EA112" s="33">
        <v>0</v>
      </c>
      <c r="EB112" s="33">
        <v>0</v>
      </c>
      <c r="EC112" s="33">
        <v>0</v>
      </c>
      <c r="ED112" s="33">
        <v>0</v>
      </c>
      <c r="EE112" s="33">
        <v>0</v>
      </c>
      <c r="EF112" s="33">
        <v>0</v>
      </c>
      <c r="EG112" s="33">
        <v>0</v>
      </c>
      <c r="EH112" s="33">
        <v>0</v>
      </c>
      <c r="EI112" s="33">
        <v>0</v>
      </c>
      <c r="EJ112" s="33">
        <v>0</v>
      </c>
      <c r="EK112" s="33">
        <v>0</v>
      </c>
      <c r="EL112" s="33">
        <v>0</v>
      </c>
      <c r="EM112" s="33">
        <v>0</v>
      </c>
      <c r="EN112" s="33">
        <v>0</v>
      </c>
      <c r="EO112" s="33">
        <v>0</v>
      </c>
      <c r="EP112" s="33">
        <v>0</v>
      </c>
      <c r="EQ112" s="33">
        <v>0</v>
      </c>
      <c r="ER112" s="33">
        <v>0</v>
      </c>
      <c r="ES112" s="33">
        <v>0</v>
      </c>
      <c r="ET112" s="33">
        <v>0</v>
      </c>
      <c r="EU112" s="33">
        <v>0</v>
      </c>
      <c r="EV112" s="33">
        <v>0</v>
      </c>
      <c r="EW112" s="33">
        <v>0</v>
      </c>
      <c r="EX112" s="33">
        <v>0</v>
      </c>
      <c r="EY112" s="33">
        <v>0</v>
      </c>
      <c r="EZ112" s="33">
        <v>0</v>
      </c>
      <c r="FA112" s="34">
        <v>0</v>
      </c>
      <c r="FB112" s="35">
        <v>0</v>
      </c>
      <c r="FC112" s="35">
        <v>0</v>
      </c>
      <c r="FD112" s="34">
        <v>0</v>
      </c>
      <c r="FE112" s="35">
        <v>0</v>
      </c>
      <c r="FF112" s="34">
        <v>0</v>
      </c>
      <c r="FG112" s="35">
        <v>310294107.59830022</v>
      </c>
      <c r="FH112" s="35">
        <v>0</v>
      </c>
      <c r="FI112" s="34">
        <v>310294107.59830022</v>
      </c>
      <c r="FJ112" s="35">
        <v>781280.20892663603</v>
      </c>
      <c r="FK112" s="36">
        <v>311075387.80722684</v>
      </c>
      <c r="FL112" s="35">
        <v>499044.530772475</v>
      </c>
      <c r="FM112" s="37">
        <v>310576343.27645433</v>
      </c>
    </row>
    <row r="113" spans="1:169">
      <c r="A113" s="359"/>
      <c r="B113" s="31" t="s">
        <v>468</v>
      </c>
      <c r="C113" s="38" t="s">
        <v>469</v>
      </c>
      <c r="D113" s="33">
        <v>0</v>
      </c>
      <c r="E113" s="33">
        <v>0</v>
      </c>
      <c r="F113" s="33">
        <v>0</v>
      </c>
      <c r="G113" s="33">
        <v>0</v>
      </c>
      <c r="H113" s="33">
        <v>0</v>
      </c>
      <c r="I113" s="33">
        <v>0</v>
      </c>
      <c r="J113" s="33">
        <v>0</v>
      </c>
      <c r="K113" s="33">
        <v>0</v>
      </c>
      <c r="L113" s="33">
        <v>0</v>
      </c>
      <c r="M113" s="33">
        <v>0</v>
      </c>
      <c r="N113" s="33">
        <v>0</v>
      </c>
      <c r="O113" s="33">
        <v>0</v>
      </c>
      <c r="P113" s="33">
        <v>0</v>
      </c>
      <c r="Q113" s="33">
        <v>0</v>
      </c>
      <c r="R113" s="33">
        <v>0</v>
      </c>
      <c r="S113" s="33">
        <v>0</v>
      </c>
      <c r="T113" s="33">
        <v>0</v>
      </c>
      <c r="U113" s="33">
        <v>0</v>
      </c>
      <c r="V113" s="33">
        <v>0</v>
      </c>
      <c r="W113" s="33">
        <v>0</v>
      </c>
      <c r="X113" s="33">
        <v>0</v>
      </c>
      <c r="Y113" s="33">
        <v>0</v>
      </c>
      <c r="Z113" s="33">
        <v>0</v>
      </c>
      <c r="AA113" s="33">
        <v>0</v>
      </c>
      <c r="AB113" s="33">
        <v>0</v>
      </c>
      <c r="AC113" s="33">
        <v>0</v>
      </c>
      <c r="AD113" s="33">
        <v>0</v>
      </c>
      <c r="AE113" s="33">
        <v>0</v>
      </c>
      <c r="AF113" s="33">
        <v>0</v>
      </c>
      <c r="AG113" s="33">
        <v>0</v>
      </c>
      <c r="AH113" s="33">
        <v>0</v>
      </c>
      <c r="AI113" s="33">
        <v>0</v>
      </c>
      <c r="AJ113" s="33">
        <v>0</v>
      </c>
      <c r="AK113" s="33">
        <v>0</v>
      </c>
      <c r="AL113" s="33">
        <v>0</v>
      </c>
      <c r="AM113" s="33">
        <v>0</v>
      </c>
      <c r="AN113" s="33">
        <v>0</v>
      </c>
      <c r="AO113" s="33">
        <v>0</v>
      </c>
      <c r="AP113" s="33">
        <v>0</v>
      </c>
      <c r="AQ113" s="33">
        <v>0</v>
      </c>
      <c r="AR113" s="33">
        <v>0</v>
      </c>
      <c r="AS113" s="33">
        <v>0</v>
      </c>
      <c r="AT113" s="33">
        <v>0</v>
      </c>
      <c r="AU113" s="33">
        <v>0</v>
      </c>
      <c r="AV113" s="33">
        <v>0</v>
      </c>
      <c r="AW113" s="33">
        <v>0</v>
      </c>
      <c r="AX113" s="33">
        <v>0</v>
      </c>
      <c r="AY113" s="33">
        <v>0</v>
      </c>
      <c r="AZ113" s="33">
        <v>0</v>
      </c>
      <c r="BA113" s="33">
        <v>0</v>
      </c>
      <c r="BB113" s="33">
        <v>0</v>
      </c>
      <c r="BC113" s="33">
        <v>0</v>
      </c>
      <c r="BD113" s="33">
        <v>0</v>
      </c>
      <c r="BE113" s="33">
        <v>0</v>
      </c>
      <c r="BF113" s="33">
        <v>0</v>
      </c>
      <c r="BG113" s="33">
        <v>0</v>
      </c>
      <c r="BH113" s="33">
        <v>0</v>
      </c>
      <c r="BI113" s="33">
        <v>0</v>
      </c>
      <c r="BJ113" s="33">
        <v>0</v>
      </c>
      <c r="BK113" s="33">
        <v>0</v>
      </c>
      <c r="BL113" s="33">
        <v>0</v>
      </c>
      <c r="BM113" s="33">
        <v>0</v>
      </c>
      <c r="BN113" s="33">
        <v>0</v>
      </c>
      <c r="BO113" s="33">
        <v>0</v>
      </c>
      <c r="BP113" s="33">
        <v>0</v>
      </c>
      <c r="BQ113" s="33">
        <v>0</v>
      </c>
      <c r="BR113" s="33">
        <v>0</v>
      </c>
      <c r="BS113" s="33">
        <v>0</v>
      </c>
      <c r="BT113" s="33">
        <v>0</v>
      </c>
      <c r="BU113" s="33">
        <v>0</v>
      </c>
      <c r="BV113" s="33">
        <v>0</v>
      </c>
      <c r="BW113" s="33">
        <v>0</v>
      </c>
      <c r="BX113" s="33">
        <v>0</v>
      </c>
      <c r="BY113" s="33">
        <v>0</v>
      </c>
      <c r="BZ113" s="33">
        <v>0</v>
      </c>
      <c r="CA113" s="33">
        <v>0</v>
      </c>
      <c r="CB113" s="33">
        <v>0</v>
      </c>
      <c r="CC113" s="33">
        <v>0</v>
      </c>
      <c r="CD113" s="33">
        <v>0</v>
      </c>
      <c r="CE113" s="33">
        <v>0</v>
      </c>
      <c r="CF113" s="33">
        <v>0</v>
      </c>
      <c r="CG113" s="33">
        <v>0</v>
      </c>
      <c r="CH113" s="33">
        <v>0</v>
      </c>
      <c r="CI113" s="33">
        <v>0</v>
      </c>
      <c r="CJ113" s="33">
        <v>0</v>
      </c>
      <c r="CK113" s="33">
        <v>0</v>
      </c>
      <c r="CL113" s="33">
        <v>0</v>
      </c>
      <c r="CM113" s="33">
        <v>0</v>
      </c>
      <c r="CN113" s="33">
        <v>0</v>
      </c>
      <c r="CO113" s="33">
        <v>0</v>
      </c>
      <c r="CP113" s="33">
        <v>0</v>
      </c>
      <c r="CQ113" s="33">
        <v>0</v>
      </c>
      <c r="CR113" s="33">
        <v>0</v>
      </c>
      <c r="CS113" s="33">
        <v>0</v>
      </c>
      <c r="CT113" s="33">
        <v>0</v>
      </c>
      <c r="CU113" s="33">
        <v>0</v>
      </c>
      <c r="CV113" s="33">
        <v>0</v>
      </c>
      <c r="CW113" s="33">
        <v>0</v>
      </c>
      <c r="CX113" s="33">
        <v>0</v>
      </c>
      <c r="CY113" s="33">
        <v>0</v>
      </c>
      <c r="CZ113" s="33">
        <v>0</v>
      </c>
      <c r="DA113" s="33">
        <v>0</v>
      </c>
      <c r="DB113" s="33">
        <v>0</v>
      </c>
      <c r="DC113" s="33">
        <v>0</v>
      </c>
      <c r="DD113" s="33">
        <v>0</v>
      </c>
      <c r="DE113" s="33">
        <v>0</v>
      </c>
      <c r="DF113" s="33">
        <v>0</v>
      </c>
      <c r="DG113" s="33">
        <v>0</v>
      </c>
      <c r="DH113" s="33">
        <v>0</v>
      </c>
      <c r="DI113" s="33">
        <v>0</v>
      </c>
      <c r="DJ113" s="33">
        <v>0</v>
      </c>
      <c r="DK113" s="33">
        <v>0</v>
      </c>
      <c r="DL113" s="33">
        <v>0</v>
      </c>
      <c r="DM113" s="33">
        <v>0</v>
      </c>
      <c r="DN113" s="33">
        <v>0</v>
      </c>
      <c r="DO113" s="33">
        <v>0</v>
      </c>
      <c r="DP113" s="33">
        <v>0</v>
      </c>
      <c r="DQ113" s="33">
        <v>0</v>
      </c>
      <c r="DR113" s="33">
        <v>0</v>
      </c>
      <c r="DS113" s="33">
        <v>0</v>
      </c>
      <c r="DT113" s="33">
        <v>0</v>
      </c>
      <c r="DU113" s="33">
        <v>0</v>
      </c>
      <c r="DV113" s="33">
        <v>0</v>
      </c>
      <c r="DW113" s="33">
        <v>0</v>
      </c>
      <c r="DX113" s="33">
        <v>0</v>
      </c>
      <c r="DY113" s="33">
        <v>0</v>
      </c>
      <c r="DZ113" s="33">
        <v>0</v>
      </c>
      <c r="EA113" s="33">
        <v>0</v>
      </c>
      <c r="EB113" s="33">
        <v>0</v>
      </c>
      <c r="EC113" s="33">
        <v>0</v>
      </c>
      <c r="ED113" s="33">
        <v>0</v>
      </c>
      <c r="EE113" s="33">
        <v>0</v>
      </c>
      <c r="EF113" s="33">
        <v>0</v>
      </c>
      <c r="EG113" s="33">
        <v>0</v>
      </c>
      <c r="EH113" s="33">
        <v>0</v>
      </c>
      <c r="EI113" s="33">
        <v>0</v>
      </c>
      <c r="EJ113" s="33">
        <v>0</v>
      </c>
      <c r="EK113" s="33">
        <v>0</v>
      </c>
      <c r="EL113" s="33">
        <v>0</v>
      </c>
      <c r="EM113" s="33">
        <v>0</v>
      </c>
      <c r="EN113" s="33">
        <v>0</v>
      </c>
      <c r="EO113" s="33">
        <v>0</v>
      </c>
      <c r="EP113" s="33">
        <v>0</v>
      </c>
      <c r="EQ113" s="33">
        <v>0</v>
      </c>
      <c r="ER113" s="33">
        <v>0</v>
      </c>
      <c r="ES113" s="33">
        <v>0</v>
      </c>
      <c r="ET113" s="33">
        <v>0</v>
      </c>
      <c r="EU113" s="33">
        <v>0</v>
      </c>
      <c r="EV113" s="33">
        <v>0</v>
      </c>
      <c r="EW113" s="33">
        <v>0</v>
      </c>
      <c r="EX113" s="33">
        <v>0</v>
      </c>
      <c r="EY113" s="33">
        <v>0</v>
      </c>
      <c r="EZ113" s="33">
        <v>0</v>
      </c>
      <c r="FA113" s="34">
        <v>0</v>
      </c>
      <c r="FB113" s="35">
        <v>0</v>
      </c>
      <c r="FC113" s="35">
        <v>0</v>
      </c>
      <c r="FD113" s="34">
        <v>0</v>
      </c>
      <c r="FE113" s="35">
        <v>0</v>
      </c>
      <c r="FF113" s="34">
        <v>0</v>
      </c>
      <c r="FG113" s="35">
        <v>294842563.97946399</v>
      </c>
      <c r="FH113" s="35">
        <v>0</v>
      </c>
      <c r="FI113" s="34">
        <v>294842563.97946399</v>
      </c>
      <c r="FJ113" s="35">
        <v>462350.39160909603</v>
      </c>
      <c r="FK113" s="36">
        <v>295304914.37107307</v>
      </c>
      <c r="FL113" s="35">
        <v>295327.37626878498</v>
      </c>
      <c r="FM113" s="37">
        <v>295009586.99480414</v>
      </c>
    </row>
    <row r="114" spans="1:169">
      <c r="A114" s="359"/>
      <c r="B114" s="31" t="s">
        <v>470</v>
      </c>
      <c r="C114" s="38" t="s">
        <v>471</v>
      </c>
      <c r="D114" s="33">
        <v>384032.39562080899</v>
      </c>
      <c r="E114" s="33">
        <v>17818.260214249</v>
      </c>
      <c r="F114" s="33">
        <v>243234.76505087601</v>
      </c>
      <c r="G114" s="33">
        <v>94462.045660665695</v>
      </c>
      <c r="H114" s="33">
        <v>28318.806365990298</v>
      </c>
      <c r="I114" s="33">
        <v>136712.76462960101</v>
      </c>
      <c r="J114" s="33">
        <v>28483.4786058051</v>
      </c>
      <c r="K114" s="33">
        <v>9693.5628510591905</v>
      </c>
      <c r="L114" s="33">
        <v>10324.6466908368</v>
      </c>
      <c r="M114" s="33">
        <v>19537.023217196602</v>
      </c>
      <c r="N114" s="33">
        <v>5924.7935314633096</v>
      </c>
      <c r="O114" s="33">
        <v>8230.1318086637693</v>
      </c>
      <c r="P114" s="33">
        <v>10379.965996696001</v>
      </c>
      <c r="Q114" s="33">
        <v>7702.9868925782703</v>
      </c>
      <c r="R114" s="33">
        <v>3153.9285554581202</v>
      </c>
      <c r="S114" s="33">
        <v>15360.773728955401</v>
      </c>
      <c r="T114" s="33">
        <v>4198.5381612803803</v>
      </c>
      <c r="U114" s="33">
        <v>24975.551664822298</v>
      </c>
      <c r="V114" s="33">
        <v>4598.6188576079203</v>
      </c>
      <c r="W114" s="33">
        <v>8204.1867509268595</v>
      </c>
      <c r="X114" s="33">
        <v>8788.2057647182701</v>
      </c>
      <c r="Y114" s="33">
        <v>38818.4937416014</v>
      </c>
      <c r="Z114" s="33">
        <v>33671.647761408902</v>
      </c>
      <c r="AA114" s="33">
        <v>13375.614113629101</v>
      </c>
      <c r="AB114" s="33">
        <v>4788.5703540492696</v>
      </c>
      <c r="AC114" s="33">
        <v>29006.439004504002</v>
      </c>
      <c r="AD114" s="33">
        <v>55320.271250158199</v>
      </c>
      <c r="AE114" s="33">
        <v>1611.4945097966299</v>
      </c>
      <c r="AF114" s="33">
        <v>4659.7501943441903</v>
      </c>
      <c r="AG114" s="33">
        <v>8474.1229131103792</v>
      </c>
      <c r="AH114" s="33">
        <v>53301.795597878903</v>
      </c>
      <c r="AI114" s="33">
        <v>57222.440587163401</v>
      </c>
      <c r="AJ114" s="33">
        <v>14002.995879591999</v>
      </c>
      <c r="AK114" s="33">
        <v>32123.555144482802</v>
      </c>
      <c r="AL114" s="33">
        <v>45962.313311861799</v>
      </c>
      <c r="AM114" s="33">
        <v>86661.816144952507</v>
      </c>
      <c r="AN114" s="33">
        <v>42381.525258345799</v>
      </c>
      <c r="AO114" s="33">
        <v>34105.552481045699</v>
      </c>
      <c r="AP114" s="33">
        <v>15561.1368814866</v>
      </c>
      <c r="AQ114" s="33">
        <v>13816.471222813199</v>
      </c>
      <c r="AR114" s="33">
        <v>35192.120732355601</v>
      </c>
      <c r="AS114" s="33">
        <v>14973.3124622827</v>
      </c>
      <c r="AT114" s="33">
        <v>118979.802757262</v>
      </c>
      <c r="AU114" s="33">
        <v>14762.1541082679</v>
      </c>
      <c r="AV114" s="33">
        <v>10239.165464948701</v>
      </c>
      <c r="AW114" s="33">
        <v>12956.7598790679</v>
      </c>
      <c r="AX114" s="33">
        <v>77862.074406649001</v>
      </c>
      <c r="AY114" s="33">
        <v>79923.334977932202</v>
      </c>
      <c r="AZ114" s="33">
        <v>8110.3953665351901</v>
      </c>
      <c r="BA114" s="33">
        <v>62322.093986348002</v>
      </c>
      <c r="BB114" s="33">
        <v>16624.006714559</v>
      </c>
      <c r="BC114" s="33">
        <v>20819.193431065101</v>
      </c>
      <c r="BD114" s="33">
        <v>72919.409683137899</v>
      </c>
      <c r="BE114" s="33">
        <v>21964.746363747199</v>
      </c>
      <c r="BF114" s="33">
        <v>30576.795383755001</v>
      </c>
      <c r="BG114" s="33">
        <v>26953.1319531712</v>
      </c>
      <c r="BH114" s="33">
        <v>29420.5148598306</v>
      </c>
      <c r="BI114" s="33">
        <v>15584.3345012155</v>
      </c>
      <c r="BJ114" s="33">
        <v>16189.5438655371</v>
      </c>
      <c r="BK114" s="33">
        <v>21986.5403787342</v>
      </c>
      <c r="BL114" s="33">
        <v>2057.7917540985</v>
      </c>
      <c r="BM114" s="33">
        <v>86299.298644891198</v>
      </c>
      <c r="BN114" s="33">
        <v>7187.5243409785498</v>
      </c>
      <c r="BO114" s="33">
        <v>34154.816570165298</v>
      </c>
      <c r="BP114" s="33">
        <v>44613.003769491297</v>
      </c>
      <c r="BQ114" s="33">
        <v>112818.398974717</v>
      </c>
      <c r="BR114" s="33">
        <v>27413.539095589698</v>
      </c>
      <c r="BS114" s="33">
        <v>14674.704909300999</v>
      </c>
      <c r="BT114" s="33">
        <v>30542.709653108501</v>
      </c>
      <c r="BU114" s="33">
        <v>32173.481404662201</v>
      </c>
      <c r="BV114" s="33">
        <v>51453.788741062803</v>
      </c>
      <c r="BW114" s="33">
        <v>4056.8109303863898</v>
      </c>
      <c r="BX114" s="33">
        <v>150218.899386693</v>
      </c>
      <c r="BY114" s="33">
        <v>25756.464919673999</v>
      </c>
      <c r="BZ114" s="33">
        <v>39359.300051832797</v>
      </c>
      <c r="CA114" s="33">
        <v>6110.72684541328</v>
      </c>
      <c r="CB114" s="33">
        <v>13264.518300235801</v>
      </c>
      <c r="CC114" s="33">
        <v>40199.030754639403</v>
      </c>
      <c r="CD114" s="33">
        <v>55945.298301740797</v>
      </c>
      <c r="CE114" s="33">
        <v>83942.017048044407</v>
      </c>
      <c r="CF114" s="33">
        <v>16485.436089191</v>
      </c>
      <c r="CG114" s="33">
        <v>17500.558666368699</v>
      </c>
      <c r="CH114" s="33">
        <v>13407.883834590401</v>
      </c>
      <c r="CI114" s="33">
        <v>38025.476047079297</v>
      </c>
      <c r="CJ114" s="33">
        <v>59711.595923377499</v>
      </c>
      <c r="CK114" s="33">
        <v>8679.1676700038297</v>
      </c>
      <c r="CL114" s="33">
        <v>10159.050055496</v>
      </c>
      <c r="CM114" s="33">
        <v>37124.8661581052</v>
      </c>
      <c r="CN114" s="33">
        <v>26423.264794733699</v>
      </c>
      <c r="CO114" s="33">
        <v>52517.557946693698</v>
      </c>
      <c r="CP114" s="33">
        <v>205532.76868802801</v>
      </c>
      <c r="CQ114" s="33">
        <v>4083.4762036689299</v>
      </c>
      <c r="CR114" s="33">
        <v>5832.3871964854598</v>
      </c>
      <c r="CS114" s="33">
        <v>359123.48418354098</v>
      </c>
      <c r="CT114" s="33">
        <v>10992.376278285799</v>
      </c>
      <c r="CU114" s="33">
        <v>29327.889492491999</v>
      </c>
      <c r="CV114" s="33">
        <v>25671.1460287911</v>
      </c>
      <c r="CW114" s="33">
        <v>41228.1032879255</v>
      </c>
      <c r="CX114" s="33">
        <v>22738.055424916802</v>
      </c>
      <c r="CY114" s="33">
        <v>2679712.7946501598</v>
      </c>
      <c r="CZ114" s="33">
        <v>28595.2440077961</v>
      </c>
      <c r="DA114" s="33">
        <v>75522.733505083699</v>
      </c>
      <c r="DB114" s="33">
        <v>38697604.077931397</v>
      </c>
      <c r="DC114" s="33">
        <v>5568718.69643554</v>
      </c>
      <c r="DD114" s="33">
        <v>33405403.463615101</v>
      </c>
      <c r="DE114" s="33">
        <v>14385086.895426</v>
      </c>
      <c r="DF114" s="33">
        <v>6021867.8742334004</v>
      </c>
      <c r="DG114" s="33">
        <v>4698945.8541670796</v>
      </c>
      <c r="DH114" s="33">
        <v>627052.36106261599</v>
      </c>
      <c r="DI114" s="33">
        <v>860098.053493571</v>
      </c>
      <c r="DJ114" s="33">
        <v>10740.884405140299</v>
      </c>
      <c r="DK114" s="33">
        <v>451735.671262238</v>
      </c>
      <c r="DL114" s="33">
        <v>334108.796102633</v>
      </c>
      <c r="DM114" s="33">
        <v>433969.978301964</v>
      </c>
      <c r="DN114" s="33">
        <v>26.568397481379101</v>
      </c>
      <c r="DO114" s="33">
        <v>2678.3498693887</v>
      </c>
      <c r="DP114" s="33">
        <v>6834.50621880975</v>
      </c>
      <c r="DQ114" s="33">
        <v>54607.400544235599</v>
      </c>
      <c r="DR114" s="33">
        <v>31587.978052759499</v>
      </c>
      <c r="DS114" s="33">
        <v>59097.567879423601</v>
      </c>
      <c r="DT114" s="33">
        <v>300779.65369818499</v>
      </c>
      <c r="DU114" s="33">
        <v>329118.03644607199</v>
      </c>
      <c r="DV114" s="33">
        <v>554793.34970648005</v>
      </c>
      <c r="DW114" s="33">
        <v>346872.46334916702</v>
      </c>
      <c r="DX114" s="33">
        <v>640704.84396756196</v>
      </c>
      <c r="DY114" s="33">
        <v>67040.563911243196</v>
      </c>
      <c r="DZ114" s="33">
        <v>235191.52770610401</v>
      </c>
      <c r="EA114" s="33">
        <v>6663.6928950584697</v>
      </c>
      <c r="EB114" s="33">
        <v>4550.8761321529601</v>
      </c>
      <c r="EC114" s="33">
        <v>2295306.7233882202</v>
      </c>
      <c r="ED114" s="33">
        <v>177097.591909935</v>
      </c>
      <c r="EE114" s="33">
        <v>17594.976648058</v>
      </c>
      <c r="EF114" s="33">
        <v>14193938.3943872</v>
      </c>
      <c r="EG114" s="33">
        <v>43920.544102875298</v>
      </c>
      <c r="EH114" s="33">
        <v>401872.70449889603</v>
      </c>
      <c r="EI114" s="33">
        <v>424334.51161238598</v>
      </c>
      <c r="EJ114" s="33">
        <v>215456.64387468499</v>
      </c>
      <c r="EK114" s="33">
        <v>299159.738609044</v>
      </c>
      <c r="EL114" s="33">
        <v>298013.143669218</v>
      </c>
      <c r="EM114" s="33">
        <v>132762.83615913699</v>
      </c>
      <c r="EN114" s="33">
        <v>622443.25684125198</v>
      </c>
      <c r="EO114" s="33">
        <v>366250.53438882</v>
      </c>
      <c r="EP114" s="33">
        <v>162652.15645612299</v>
      </c>
      <c r="EQ114" s="33">
        <v>3319541.48031619</v>
      </c>
      <c r="ER114" s="33">
        <v>873660.11607804499</v>
      </c>
      <c r="ES114" s="33">
        <v>197947.57129567099</v>
      </c>
      <c r="ET114" s="33">
        <v>93564.963120214903</v>
      </c>
      <c r="EU114" s="33">
        <v>324461.98027370701</v>
      </c>
      <c r="EV114" s="33">
        <v>293573.90335357701</v>
      </c>
      <c r="EW114" s="33">
        <v>96455.315761570193</v>
      </c>
      <c r="EX114" s="33">
        <v>185509.41721062199</v>
      </c>
      <c r="EY114" s="33">
        <v>58505.095939708299</v>
      </c>
      <c r="EZ114" s="33">
        <v>9764740.3540451806</v>
      </c>
      <c r="FA114" s="34">
        <v>149992642.24792951</v>
      </c>
      <c r="FB114" s="35">
        <v>0</v>
      </c>
      <c r="FC114" s="35">
        <v>0</v>
      </c>
      <c r="FD114" s="34">
        <v>0</v>
      </c>
      <c r="FE114" s="35">
        <v>0</v>
      </c>
      <c r="FF114" s="34">
        <v>0</v>
      </c>
      <c r="FG114" s="35">
        <v>81042690.829289705</v>
      </c>
      <c r="FH114" s="35">
        <v>0</v>
      </c>
      <c r="FI114" s="34">
        <v>81042690.829289705</v>
      </c>
      <c r="FJ114" s="35">
        <v>415995.76603826799</v>
      </c>
      <c r="FK114" s="36">
        <v>81458686.595327973</v>
      </c>
      <c r="FL114" s="35">
        <v>265718.25254746497</v>
      </c>
      <c r="FM114" s="37">
        <v>231185610.59071004</v>
      </c>
    </row>
    <row r="115" spans="1:169">
      <c r="A115" s="359"/>
      <c r="B115" s="31" t="s">
        <v>472</v>
      </c>
      <c r="C115" s="38" t="s">
        <v>473</v>
      </c>
      <c r="D115" s="33">
        <v>6404043.7572822906</v>
      </c>
      <c r="E115" s="33">
        <v>460818.55515846238</v>
      </c>
      <c r="F115" s="33">
        <v>5944231.8226564368</v>
      </c>
      <c r="G115" s="33">
        <v>1719017.9673804713</v>
      </c>
      <c r="H115" s="33">
        <v>1106930.8085255802</v>
      </c>
      <c r="I115" s="33">
        <v>3958799.1176171331</v>
      </c>
      <c r="J115" s="33">
        <v>598653.23748225125</v>
      </c>
      <c r="K115" s="33">
        <v>623976.59303597675</v>
      </c>
      <c r="L115" s="33">
        <v>647347.66880346148</v>
      </c>
      <c r="M115" s="33">
        <v>1289730.6733929852</v>
      </c>
      <c r="N115" s="33">
        <v>502992.30174283904</v>
      </c>
      <c r="O115" s="33">
        <v>3045956.4300407167</v>
      </c>
      <c r="P115" s="33">
        <v>3329220.849350499</v>
      </c>
      <c r="Q115" s="33">
        <v>2349024.3934721169</v>
      </c>
      <c r="R115" s="33">
        <v>242816.43978549578</v>
      </c>
      <c r="S115" s="33">
        <v>9206880.2057594005</v>
      </c>
      <c r="T115" s="33">
        <v>3454230.3380476236</v>
      </c>
      <c r="U115" s="33">
        <v>2844544.5990984659</v>
      </c>
      <c r="V115" s="33">
        <v>1134851.4027316135</v>
      </c>
      <c r="W115" s="33">
        <v>1959243.3208586054</v>
      </c>
      <c r="X115" s="33">
        <v>972955.58371629543</v>
      </c>
      <c r="Y115" s="33">
        <v>4114411.766159358</v>
      </c>
      <c r="Z115" s="33">
        <v>2696930.2761294236</v>
      </c>
      <c r="AA115" s="33">
        <v>1729207.2925323234</v>
      </c>
      <c r="AB115" s="33">
        <v>501660.35683049087</v>
      </c>
      <c r="AC115" s="33">
        <v>2364007.8251279686</v>
      </c>
      <c r="AD115" s="33">
        <v>7222656.4116041055</v>
      </c>
      <c r="AE115" s="33">
        <v>1120438.7461471618</v>
      </c>
      <c r="AF115" s="33">
        <v>782026.278457304</v>
      </c>
      <c r="AG115" s="33">
        <v>1353964.2080577167</v>
      </c>
      <c r="AH115" s="33">
        <v>3082454.3077037237</v>
      </c>
      <c r="AI115" s="33">
        <v>9131528.7261914555</v>
      </c>
      <c r="AJ115" s="33">
        <v>4074814.3291668086</v>
      </c>
      <c r="AK115" s="33">
        <v>3149534.2683571</v>
      </c>
      <c r="AL115" s="33">
        <v>4872485.5879938435</v>
      </c>
      <c r="AM115" s="33">
        <v>3359193.7733800025</v>
      </c>
      <c r="AN115" s="33">
        <v>3802883.3828018014</v>
      </c>
      <c r="AO115" s="33">
        <v>2376791.5402399981</v>
      </c>
      <c r="AP115" s="33">
        <v>1479277.3504455406</v>
      </c>
      <c r="AQ115" s="33">
        <v>2828108.8552945941</v>
      </c>
      <c r="AR115" s="33">
        <v>6274112.0404688213</v>
      </c>
      <c r="AS115" s="33">
        <v>1118244.3591142376</v>
      </c>
      <c r="AT115" s="33">
        <v>5245863.319008274</v>
      </c>
      <c r="AU115" s="33">
        <v>1634323.9770555201</v>
      </c>
      <c r="AV115" s="33">
        <v>816204.71592119918</v>
      </c>
      <c r="AW115" s="33">
        <v>1898098.9990104721</v>
      </c>
      <c r="AX115" s="33">
        <v>4287958.1395054534</v>
      </c>
      <c r="AY115" s="33">
        <v>5198432.2740591876</v>
      </c>
      <c r="AZ115" s="33">
        <v>1013331.1464089871</v>
      </c>
      <c r="BA115" s="33">
        <v>10056560.788460823</v>
      </c>
      <c r="BB115" s="33">
        <v>1956885.2921933488</v>
      </c>
      <c r="BC115" s="33">
        <v>2120892.3055278743</v>
      </c>
      <c r="BD115" s="33">
        <v>6703934.177961315</v>
      </c>
      <c r="BE115" s="33">
        <v>3666846.0030407226</v>
      </c>
      <c r="BF115" s="33">
        <v>10981023.973577294</v>
      </c>
      <c r="BG115" s="33">
        <v>4499625.1885460876</v>
      </c>
      <c r="BH115" s="33">
        <v>2620054.1759921075</v>
      </c>
      <c r="BI115" s="33">
        <v>1834072.9723643688</v>
      </c>
      <c r="BJ115" s="33">
        <v>714190.24090514262</v>
      </c>
      <c r="BK115" s="33">
        <v>1601144.5035811784</v>
      </c>
      <c r="BL115" s="33">
        <v>1257389.7249625043</v>
      </c>
      <c r="BM115" s="33">
        <v>13855274.606998488</v>
      </c>
      <c r="BN115" s="33">
        <v>899327.73288062448</v>
      </c>
      <c r="BO115" s="33">
        <v>5313066.0705476832</v>
      </c>
      <c r="BP115" s="33">
        <v>6411712.2988709416</v>
      </c>
      <c r="BQ115" s="33">
        <v>15800870.54166569</v>
      </c>
      <c r="BR115" s="33">
        <v>1984466.3083915126</v>
      </c>
      <c r="BS115" s="33">
        <v>2434997.0410089558</v>
      </c>
      <c r="BT115" s="33">
        <v>3468823.2839120738</v>
      </c>
      <c r="BU115" s="33">
        <v>3830593.8259544531</v>
      </c>
      <c r="BV115" s="33">
        <v>2986965.2798389397</v>
      </c>
      <c r="BW115" s="33">
        <v>625202.58403202693</v>
      </c>
      <c r="BX115" s="33">
        <v>5507738.1652392475</v>
      </c>
      <c r="BY115" s="33">
        <v>5357383.9753345568</v>
      </c>
      <c r="BZ115" s="33">
        <v>2064956.4603604241</v>
      </c>
      <c r="CA115" s="33">
        <v>953113.67894923978</v>
      </c>
      <c r="CB115" s="33">
        <v>1573199.3512301163</v>
      </c>
      <c r="CC115" s="33">
        <v>4250410.0908995802</v>
      </c>
      <c r="CD115" s="33">
        <v>13088882.53433872</v>
      </c>
      <c r="CE115" s="33">
        <v>13625996.52599176</v>
      </c>
      <c r="CF115" s="33">
        <v>2541322.1553739388</v>
      </c>
      <c r="CG115" s="33">
        <v>1582024.7011164192</v>
      </c>
      <c r="CH115" s="33">
        <v>3517310.4896294717</v>
      </c>
      <c r="CI115" s="33">
        <v>3738185.7393206204</v>
      </c>
      <c r="CJ115" s="33">
        <v>10613502.371346202</v>
      </c>
      <c r="CK115" s="33">
        <v>4628378.8893597377</v>
      </c>
      <c r="CL115" s="33">
        <v>2580359.8250112329</v>
      </c>
      <c r="CM115" s="33">
        <v>6255196.3000983037</v>
      </c>
      <c r="CN115" s="33">
        <v>2337391.679950993</v>
      </c>
      <c r="CO115" s="33">
        <v>8210978.9799710633</v>
      </c>
      <c r="CP115" s="33">
        <v>10730656.290286627</v>
      </c>
      <c r="CQ115" s="33">
        <v>1416551.6362155341</v>
      </c>
      <c r="CR115" s="33">
        <v>1936597.1147622729</v>
      </c>
      <c r="CS115" s="33">
        <v>15762624.361706221</v>
      </c>
      <c r="CT115" s="33">
        <v>1819480.678276639</v>
      </c>
      <c r="CU115" s="33">
        <v>3039488.1984088421</v>
      </c>
      <c r="CV115" s="33">
        <v>1392500.8070024606</v>
      </c>
      <c r="CW115" s="33">
        <v>137836.71368107761</v>
      </c>
      <c r="CX115" s="33">
        <v>841721.6661986449</v>
      </c>
      <c r="CY115" s="33">
        <v>11064082.36354957</v>
      </c>
      <c r="CZ115" s="33">
        <v>1504013.7394208957</v>
      </c>
      <c r="DA115" s="33">
        <v>309169.29810515023</v>
      </c>
      <c r="DB115" s="33">
        <v>50787988.879131317</v>
      </c>
      <c r="DC115" s="33">
        <v>8536104.9234507028</v>
      </c>
      <c r="DD115" s="33">
        <v>19563619.247676186</v>
      </c>
      <c r="DE115" s="33">
        <v>9896214.9379900992</v>
      </c>
      <c r="DF115" s="33">
        <v>8760148.972081149</v>
      </c>
      <c r="DG115" s="33">
        <v>8006332.7344597708</v>
      </c>
      <c r="DH115" s="33">
        <v>4217983.8296049042</v>
      </c>
      <c r="DI115" s="33">
        <v>2158284.8328699255</v>
      </c>
      <c r="DJ115" s="33">
        <v>267177.55276028591</v>
      </c>
      <c r="DK115" s="33">
        <v>582105.74801983533</v>
      </c>
      <c r="DL115" s="33">
        <v>2738124.8892355305</v>
      </c>
      <c r="DM115" s="33">
        <v>4310141.9284498654</v>
      </c>
      <c r="DN115" s="33">
        <v>18515.773060083633</v>
      </c>
      <c r="DO115" s="33">
        <v>981647.84468770993</v>
      </c>
      <c r="DP115" s="33">
        <v>455458.05429366743</v>
      </c>
      <c r="DQ115" s="33">
        <v>483173.0420593638</v>
      </c>
      <c r="DR115" s="33">
        <v>77849.496798765962</v>
      </c>
      <c r="DS115" s="33">
        <v>2204211.1902314164</v>
      </c>
      <c r="DT115" s="33">
        <v>1324035.8997145058</v>
      </c>
      <c r="DU115" s="33">
        <v>1314145.1841912325</v>
      </c>
      <c r="DV115" s="33">
        <v>1572262.195237641</v>
      </c>
      <c r="DW115" s="33">
        <v>13235720.795371374</v>
      </c>
      <c r="DX115" s="33">
        <v>1640231.0088703211</v>
      </c>
      <c r="DY115" s="33">
        <v>120425.24269100044</v>
      </c>
      <c r="DZ115" s="33">
        <v>1377095.3553969832</v>
      </c>
      <c r="EA115" s="33">
        <v>2844197.6276362874</v>
      </c>
      <c r="EB115" s="33">
        <v>1852675.9770274982</v>
      </c>
      <c r="EC115" s="33">
        <v>1684389.40591378</v>
      </c>
      <c r="ED115" s="33">
        <v>264606.8241102536</v>
      </c>
      <c r="EE115" s="33">
        <v>362820.35474622657</v>
      </c>
      <c r="EF115" s="33">
        <v>1466364.1204884911</v>
      </c>
      <c r="EG115" s="33">
        <v>808437.88063876948</v>
      </c>
      <c r="EH115" s="33">
        <v>14628855.997530479</v>
      </c>
      <c r="EI115" s="33">
        <v>3954335.7192743956</v>
      </c>
      <c r="EJ115" s="33">
        <v>5870093.4964142172</v>
      </c>
      <c r="EK115" s="33">
        <v>1336561.4420545634</v>
      </c>
      <c r="EL115" s="33">
        <v>150432.0790041367</v>
      </c>
      <c r="EM115" s="33">
        <v>279676.89767924638</v>
      </c>
      <c r="EN115" s="33">
        <v>1268924.8747676015</v>
      </c>
      <c r="EO115" s="33">
        <v>1242704.3971761107</v>
      </c>
      <c r="EP115" s="33">
        <v>3014595.8331132615</v>
      </c>
      <c r="EQ115" s="33">
        <v>2609439.6477413066</v>
      </c>
      <c r="ER115" s="33">
        <v>16744713.602851819</v>
      </c>
      <c r="ES115" s="33">
        <v>107859.94415649156</v>
      </c>
      <c r="ET115" s="33">
        <v>493103.01609440625</v>
      </c>
      <c r="EU115" s="33">
        <v>321983.84894440643</v>
      </c>
      <c r="EV115" s="33">
        <v>287053.36754283647</v>
      </c>
      <c r="EW115" s="33">
        <v>82546.64464058762</v>
      </c>
      <c r="EX115" s="33">
        <v>1022741.6508633436</v>
      </c>
      <c r="EY115" s="33">
        <v>33700.779868556252</v>
      </c>
      <c r="EZ115" s="33">
        <v>4601142.4970475743</v>
      </c>
      <c r="FA115" s="34">
        <v>599293141.50712168</v>
      </c>
      <c r="FB115" s="35">
        <v>24579122.577231545</v>
      </c>
      <c r="FC115" s="35">
        <v>77625628.471060634</v>
      </c>
      <c r="FD115" s="34">
        <v>102204751.04829217</v>
      </c>
      <c r="FE115" s="35">
        <v>0</v>
      </c>
      <c r="FF115" s="34">
        <v>102204751.04829217</v>
      </c>
      <c r="FG115" s="35">
        <v>55849329.516207136</v>
      </c>
      <c r="FH115" s="35">
        <v>5608719.8341529258</v>
      </c>
      <c r="FI115" s="34">
        <v>61458049.350360066</v>
      </c>
      <c r="FJ115" s="35">
        <v>93390870.599422842</v>
      </c>
      <c r="FK115" s="36">
        <v>257053670.9980751</v>
      </c>
      <c r="FL115" s="35">
        <v>0</v>
      </c>
      <c r="FM115" s="37">
        <v>856346812.50519586</v>
      </c>
    </row>
    <row r="116" spans="1:169">
      <c r="A116" s="359"/>
      <c r="B116" s="31" t="s">
        <v>118</v>
      </c>
      <c r="C116" s="38" t="s">
        <v>474</v>
      </c>
      <c r="D116" s="33">
        <v>5029217.4886228172</v>
      </c>
      <c r="E116" s="33">
        <v>208185.22968861077</v>
      </c>
      <c r="F116" s="33">
        <v>8218948.8561711786</v>
      </c>
      <c r="G116" s="33">
        <v>2103949.3720476772</v>
      </c>
      <c r="H116" s="33">
        <v>1249997.9635632124</v>
      </c>
      <c r="I116" s="33">
        <v>2078987.6144490791</v>
      </c>
      <c r="J116" s="33">
        <v>176739.0365336425</v>
      </c>
      <c r="K116" s="33">
        <v>409923.49565280136</v>
      </c>
      <c r="L116" s="33">
        <v>395016.15592705272</v>
      </c>
      <c r="M116" s="33">
        <v>771184.70137031144</v>
      </c>
      <c r="N116" s="33">
        <v>308009.40693317959</v>
      </c>
      <c r="O116" s="33">
        <v>4275071.9173519723</v>
      </c>
      <c r="P116" s="33">
        <v>3968945.2053007511</v>
      </c>
      <c r="Q116" s="33">
        <v>3307852.2811316703</v>
      </c>
      <c r="R116" s="33">
        <v>308129.1781406572</v>
      </c>
      <c r="S116" s="33">
        <v>6372482.5643928386</v>
      </c>
      <c r="T116" s="33">
        <v>932764.79261068546</v>
      </c>
      <c r="U116" s="33">
        <v>3887218.3496824047</v>
      </c>
      <c r="V116" s="33">
        <v>1440956.5907714784</v>
      </c>
      <c r="W116" s="33">
        <v>1650466.731950819</v>
      </c>
      <c r="X116" s="33">
        <v>1369457.4727635994</v>
      </c>
      <c r="Y116" s="33">
        <v>4995759.3347446267</v>
      </c>
      <c r="Z116" s="33">
        <v>3299594.2060855702</v>
      </c>
      <c r="AA116" s="33">
        <v>2289903.7735743434</v>
      </c>
      <c r="AB116" s="33">
        <v>685361.18459707533</v>
      </c>
      <c r="AC116" s="33">
        <v>2957981.3979046405</v>
      </c>
      <c r="AD116" s="33">
        <v>2177631.8227129481</v>
      </c>
      <c r="AE116" s="33">
        <v>465771.59122809733</v>
      </c>
      <c r="AF116" s="33">
        <v>303340.28685048968</v>
      </c>
      <c r="AG116" s="33">
        <v>948309.47307053686</v>
      </c>
      <c r="AH116" s="33">
        <v>1310907.9117563942</v>
      </c>
      <c r="AI116" s="33">
        <v>5873102.7912093308</v>
      </c>
      <c r="AJ116" s="33">
        <v>4265159.3122781804</v>
      </c>
      <c r="AK116" s="33">
        <v>4156679.0617343881</v>
      </c>
      <c r="AL116" s="33">
        <v>9128080.0682646055</v>
      </c>
      <c r="AM116" s="33">
        <v>6592810.9753302056</v>
      </c>
      <c r="AN116" s="33">
        <v>7125885.4533680482</v>
      </c>
      <c r="AO116" s="33">
        <v>5279343.6784514943</v>
      </c>
      <c r="AP116" s="33">
        <v>950059.33927306195</v>
      </c>
      <c r="AQ116" s="33">
        <v>3932142.7173093758</v>
      </c>
      <c r="AR116" s="33">
        <v>2926207.3904119409</v>
      </c>
      <c r="AS116" s="33">
        <v>567335.74521527137</v>
      </c>
      <c r="AT116" s="33">
        <v>3344877.5974323018</v>
      </c>
      <c r="AU116" s="33">
        <v>746970.25372232904</v>
      </c>
      <c r="AV116" s="33">
        <v>272178.89691099187</v>
      </c>
      <c r="AW116" s="33">
        <v>1126521.811481101</v>
      </c>
      <c r="AX116" s="33">
        <v>2727159.9129738468</v>
      </c>
      <c r="AY116" s="33">
        <v>3479492.3629444884</v>
      </c>
      <c r="AZ116" s="33">
        <v>1417086.396679387</v>
      </c>
      <c r="BA116" s="33">
        <v>9846595.16238188</v>
      </c>
      <c r="BB116" s="33">
        <v>801814.16843257449</v>
      </c>
      <c r="BC116" s="33">
        <v>2619233.5662944806</v>
      </c>
      <c r="BD116" s="33">
        <v>8273053.3221124066</v>
      </c>
      <c r="BE116" s="33">
        <v>1473307.2406225165</v>
      </c>
      <c r="BF116" s="33">
        <v>1195122.2507810218</v>
      </c>
      <c r="BG116" s="33">
        <v>1741516.5758563774</v>
      </c>
      <c r="BH116" s="33">
        <v>3867578.7668536115</v>
      </c>
      <c r="BI116" s="33">
        <v>1531688.391950611</v>
      </c>
      <c r="BJ116" s="33">
        <v>281199.14136604127</v>
      </c>
      <c r="BK116" s="33">
        <v>1083262.7024804826</v>
      </c>
      <c r="BL116" s="33">
        <v>221569.5657330376</v>
      </c>
      <c r="BM116" s="33">
        <v>1740801.3141354481</v>
      </c>
      <c r="BN116" s="33">
        <v>114270.48881265843</v>
      </c>
      <c r="BO116" s="33">
        <v>1243009.1059681384</v>
      </c>
      <c r="BP116" s="33">
        <v>514303.63327178301</v>
      </c>
      <c r="BQ116" s="33">
        <v>6375044.1959515363</v>
      </c>
      <c r="BR116" s="33">
        <v>529169.24769814208</v>
      </c>
      <c r="BS116" s="33">
        <v>680309.77591276541</v>
      </c>
      <c r="BT116" s="33">
        <v>1200619.3868340715</v>
      </c>
      <c r="BU116" s="33">
        <v>1014381.0143277164</v>
      </c>
      <c r="BV116" s="33">
        <v>980422.5950449066</v>
      </c>
      <c r="BW116" s="33">
        <v>429424.39918729645</v>
      </c>
      <c r="BX116" s="33">
        <v>2014056.1004469499</v>
      </c>
      <c r="BY116" s="33">
        <v>1504978.5255745226</v>
      </c>
      <c r="BZ116" s="33">
        <v>690204.43602174346</v>
      </c>
      <c r="CA116" s="33">
        <v>555247.06619191531</v>
      </c>
      <c r="CB116" s="33">
        <v>826220.73141986481</v>
      </c>
      <c r="CC116" s="33">
        <v>1820503.4496358328</v>
      </c>
      <c r="CD116" s="33">
        <v>13643995.426461834</v>
      </c>
      <c r="CE116" s="33">
        <v>13752031.026696669</v>
      </c>
      <c r="CF116" s="33">
        <v>593387.12323275069</v>
      </c>
      <c r="CG116" s="33">
        <v>360411.26088181103</v>
      </c>
      <c r="CH116" s="33">
        <v>1974919.2405835725</v>
      </c>
      <c r="CI116" s="33">
        <v>752059.64373944199</v>
      </c>
      <c r="CJ116" s="33">
        <v>2502609.0425861673</v>
      </c>
      <c r="CK116" s="33">
        <v>2297096.2650058945</v>
      </c>
      <c r="CL116" s="33">
        <v>1317856.0462640333</v>
      </c>
      <c r="CM116" s="33">
        <v>4447717.1467282176</v>
      </c>
      <c r="CN116" s="33">
        <v>1253608.6213986324</v>
      </c>
      <c r="CO116" s="33">
        <v>2685863.0745628518</v>
      </c>
      <c r="CP116" s="33">
        <v>5466347.2479165997</v>
      </c>
      <c r="CQ116" s="33">
        <v>430753.90801746567</v>
      </c>
      <c r="CR116" s="33">
        <v>974254.12156933884</v>
      </c>
      <c r="CS116" s="33">
        <v>4405212.2197104646</v>
      </c>
      <c r="CT116" s="33">
        <v>865213.68991576403</v>
      </c>
      <c r="CU116" s="33">
        <v>1729299.5948058523</v>
      </c>
      <c r="CV116" s="33">
        <v>1136031.8027581428</v>
      </c>
      <c r="CW116" s="33">
        <v>175167.30625091458</v>
      </c>
      <c r="CX116" s="33">
        <v>322911.34652911266</v>
      </c>
      <c r="CY116" s="33">
        <v>4387573.7934556464</v>
      </c>
      <c r="CZ116" s="33">
        <v>797887.10313126282</v>
      </c>
      <c r="DA116" s="33">
        <v>256455.76842691185</v>
      </c>
      <c r="DB116" s="33">
        <v>16275202.126101095</v>
      </c>
      <c r="DC116" s="33">
        <v>2840447.2890959186</v>
      </c>
      <c r="DD116" s="33">
        <v>5587977.6958605507</v>
      </c>
      <c r="DE116" s="33">
        <v>2581079.0213011829</v>
      </c>
      <c r="DF116" s="33">
        <v>2249804.1372218593</v>
      </c>
      <c r="DG116" s="33">
        <v>7994952.3738738103</v>
      </c>
      <c r="DH116" s="33">
        <v>3398697.3404987012</v>
      </c>
      <c r="DI116" s="33">
        <v>1451190.7787722191</v>
      </c>
      <c r="DJ116" s="33">
        <v>110048.92823863185</v>
      </c>
      <c r="DK116" s="33">
        <v>221967.63267135262</v>
      </c>
      <c r="DL116" s="33">
        <v>3386241.6272219606</v>
      </c>
      <c r="DM116" s="33">
        <v>7276322.9314212035</v>
      </c>
      <c r="DN116" s="33">
        <v>34644.612107200715</v>
      </c>
      <c r="DO116" s="33">
        <v>1064511.1132628403</v>
      </c>
      <c r="DP116" s="33">
        <v>596127.91672516079</v>
      </c>
      <c r="DQ116" s="33">
        <v>531172.17267197336</v>
      </c>
      <c r="DR116" s="33">
        <v>91160.908206635882</v>
      </c>
      <c r="DS116" s="33">
        <v>4209221.8584247157</v>
      </c>
      <c r="DT116" s="33">
        <v>1635803.8231744757</v>
      </c>
      <c r="DU116" s="33">
        <v>1542713.1804150017</v>
      </c>
      <c r="DV116" s="33">
        <v>1783580.5325190451</v>
      </c>
      <c r="DW116" s="33">
        <v>11444177.537072936</v>
      </c>
      <c r="DX116" s="33">
        <v>1340197.3877561404</v>
      </c>
      <c r="DY116" s="33">
        <v>93869.40283013352</v>
      </c>
      <c r="DZ116" s="33">
        <v>1212915.5906833787</v>
      </c>
      <c r="EA116" s="33">
        <v>3396005.8139969921</v>
      </c>
      <c r="EB116" s="33">
        <v>1995300.1254327202</v>
      </c>
      <c r="EC116" s="33">
        <v>2535406.058567523</v>
      </c>
      <c r="ED116" s="33">
        <v>404923.2377130044</v>
      </c>
      <c r="EE116" s="33">
        <v>483424.95490502095</v>
      </c>
      <c r="EF116" s="33">
        <v>1845169.4554719431</v>
      </c>
      <c r="EG116" s="33">
        <v>1021837.971855289</v>
      </c>
      <c r="EH116" s="33">
        <v>18408975.334714018</v>
      </c>
      <c r="EI116" s="33">
        <v>3356558.3600867526</v>
      </c>
      <c r="EJ116" s="33">
        <v>5143411.3668329902</v>
      </c>
      <c r="EK116" s="33">
        <v>1547423.0592087973</v>
      </c>
      <c r="EL116" s="33">
        <v>151110.25441792156</v>
      </c>
      <c r="EM116" s="33">
        <v>278018.65576341387</v>
      </c>
      <c r="EN116" s="33">
        <v>1356933.1879338853</v>
      </c>
      <c r="EO116" s="33">
        <v>1814018.8375482557</v>
      </c>
      <c r="EP116" s="33">
        <v>2411788.6353296307</v>
      </c>
      <c r="EQ116" s="33">
        <v>3761951.8270935505</v>
      </c>
      <c r="ER116" s="33">
        <v>17255170.703585204</v>
      </c>
      <c r="ES116" s="33">
        <v>138475.93120617967</v>
      </c>
      <c r="ET116" s="33">
        <v>734507.18923483277</v>
      </c>
      <c r="EU116" s="33">
        <v>421615.85502799175</v>
      </c>
      <c r="EV116" s="33">
        <v>395085.7619707284</v>
      </c>
      <c r="EW116" s="33">
        <v>132789.60355469066</v>
      </c>
      <c r="EX116" s="33">
        <v>946799.88924365153</v>
      </c>
      <c r="EY116" s="33">
        <v>40658.741287700694</v>
      </c>
      <c r="EZ116" s="33">
        <v>6944975.6281833062</v>
      </c>
      <c r="FA116" s="34">
        <v>409383091.65279531</v>
      </c>
      <c r="FB116" s="35">
        <v>26878388.514900971</v>
      </c>
      <c r="FC116" s="35">
        <v>88897084.842341453</v>
      </c>
      <c r="FD116" s="34">
        <v>115775473.35724242</v>
      </c>
      <c r="FE116" s="35">
        <v>0</v>
      </c>
      <c r="FF116" s="34">
        <v>115775473.35724242</v>
      </c>
      <c r="FG116" s="35">
        <v>29071819.939555239</v>
      </c>
      <c r="FH116" s="35">
        <v>2736833.8317311313</v>
      </c>
      <c r="FI116" s="34">
        <v>31808653.771286368</v>
      </c>
      <c r="FJ116" s="35">
        <v>85200667.27305533</v>
      </c>
      <c r="FK116" s="36">
        <v>232784794.40158409</v>
      </c>
      <c r="FL116" s="35">
        <v>0</v>
      </c>
      <c r="FM116" s="37">
        <v>642167886.05437922</v>
      </c>
    </row>
    <row r="117" spans="1:169">
      <c r="A117" s="359"/>
      <c r="B117" s="31" t="s">
        <v>119</v>
      </c>
      <c r="C117" s="38" t="s">
        <v>475</v>
      </c>
      <c r="D117" s="33">
        <v>585076.40430847497</v>
      </c>
      <c r="E117" s="33">
        <v>50814.1448029311</v>
      </c>
      <c r="F117" s="33">
        <v>150072.839375946</v>
      </c>
      <c r="G117" s="33">
        <v>200089.556519356</v>
      </c>
      <c r="H117" s="33">
        <v>133118.85868264901</v>
      </c>
      <c r="I117" s="33">
        <v>36634.901400810901</v>
      </c>
      <c r="J117" s="33">
        <v>9937.3643241933405</v>
      </c>
      <c r="K117" s="33">
        <v>2689.3666340556601</v>
      </c>
      <c r="L117" s="33">
        <v>9111.9921946770501</v>
      </c>
      <c r="M117" s="33">
        <v>34320.056878924501</v>
      </c>
      <c r="N117" s="33">
        <v>27614.062918917301</v>
      </c>
      <c r="O117" s="33">
        <v>64445.552896559799</v>
      </c>
      <c r="P117" s="33">
        <v>119129.744969305</v>
      </c>
      <c r="Q117" s="33">
        <v>18072.8752306077</v>
      </c>
      <c r="R117" s="33">
        <v>900.91645754843296</v>
      </c>
      <c r="S117" s="33">
        <v>25307.528141601601</v>
      </c>
      <c r="T117" s="33">
        <v>10627.7456299977</v>
      </c>
      <c r="U117" s="33">
        <v>45460.084326189201</v>
      </c>
      <c r="V117" s="33">
        <v>29085.5831542327</v>
      </c>
      <c r="W117" s="33">
        <v>11055.0937816473</v>
      </c>
      <c r="X117" s="33">
        <v>11280.3111463819</v>
      </c>
      <c r="Y117" s="33">
        <v>66893.204378468101</v>
      </c>
      <c r="Z117" s="33">
        <v>52981.617249671901</v>
      </c>
      <c r="AA117" s="33">
        <v>24445.436717000401</v>
      </c>
      <c r="AB117" s="33">
        <v>15733.0444911619</v>
      </c>
      <c r="AC117" s="33">
        <v>16175.3281268548</v>
      </c>
      <c r="AD117" s="33">
        <v>87968.458506575102</v>
      </c>
      <c r="AE117" s="33">
        <v>4821.0353721768597</v>
      </c>
      <c r="AF117" s="33">
        <v>3562.8789610987801</v>
      </c>
      <c r="AG117" s="33">
        <v>22787.359623171898</v>
      </c>
      <c r="AH117" s="33">
        <v>56337.549643264603</v>
      </c>
      <c r="AI117" s="33">
        <v>200029.48693950099</v>
      </c>
      <c r="AJ117" s="33">
        <v>26862.118638909102</v>
      </c>
      <c r="AK117" s="33">
        <v>48212.099599582099</v>
      </c>
      <c r="AL117" s="33">
        <v>109073.232767398</v>
      </c>
      <c r="AM117" s="33">
        <v>72241.246077028307</v>
      </c>
      <c r="AN117" s="33">
        <v>34448.818282857203</v>
      </c>
      <c r="AO117" s="33">
        <v>62165.7682690453</v>
      </c>
      <c r="AP117" s="33">
        <v>20196.5382395208</v>
      </c>
      <c r="AQ117" s="33">
        <v>42182.981986830302</v>
      </c>
      <c r="AR117" s="33">
        <v>11793.701065495599</v>
      </c>
      <c r="AS117" s="33">
        <v>6585.2595654523102</v>
      </c>
      <c r="AT117" s="33">
        <v>34505.979348540597</v>
      </c>
      <c r="AU117" s="33">
        <v>19099.997590747302</v>
      </c>
      <c r="AV117" s="33">
        <v>16642.336706039699</v>
      </c>
      <c r="AW117" s="33">
        <v>44378.757762824403</v>
      </c>
      <c r="AX117" s="33">
        <v>23711.443220969799</v>
      </c>
      <c r="AY117" s="33">
        <v>66176.215108284407</v>
      </c>
      <c r="AZ117" s="33">
        <v>22686.697118937402</v>
      </c>
      <c r="BA117" s="33">
        <v>979121.40653425094</v>
      </c>
      <c r="BB117" s="33">
        <v>10166.6527109587</v>
      </c>
      <c r="BC117" s="33">
        <v>36708.0643098902</v>
      </c>
      <c r="BD117" s="33">
        <v>106797.746781977</v>
      </c>
      <c r="BE117" s="33">
        <v>9014.3346851026909</v>
      </c>
      <c r="BF117" s="33">
        <v>135549.16466785001</v>
      </c>
      <c r="BG117" s="33">
        <v>67683.673012366504</v>
      </c>
      <c r="BH117" s="33">
        <v>48476.730367011303</v>
      </c>
      <c r="BI117" s="33">
        <v>66667.628002000696</v>
      </c>
      <c r="BJ117" s="33">
        <v>17317.103852176999</v>
      </c>
      <c r="BK117" s="33">
        <v>26155.306757993902</v>
      </c>
      <c r="BL117" s="33">
        <v>5977.90793040058</v>
      </c>
      <c r="BM117" s="33">
        <v>61717.416613706999</v>
      </c>
      <c r="BN117" s="33">
        <v>7556.5254717089902</v>
      </c>
      <c r="BO117" s="33">
        <v>23567.848250711701</v>
      </c>
      <c r="BP117" s="33">
        <v>24230.093249740599</v>
      </c>
      <c r="BQ117" s="33">
        <v>299324.69064040901</v>
      </c>
      <c r="BR117" s="33">
        <v>28239.864717999699</v>
      </c>
      <c r="BS117" s="33">
        <v>11123.4776601579</v>
      </c>
      <c r="BT117" s="33">
        <v>65018.963209633301</v>
      </c>
      <c r="BU117" s="33">
        <v>82679.851774012306</v>
      </c>
      <c r="BV117" s="33">
        <v>24882.802035529399</v>
      </c>
      <c r="BW117" s="33">
        <v>7087.6094664408201</v>
      </c>
      <c r="BX117" s="33">
        <v>62011.115887568798</v>
      </c>
      <c r="BY117" s="33">
        <v>90762.921397173704</v>
      </c>
      <c r="BZ117" s="33">
        <v>46778.865564006002</v>
      </c>
      <c r="CA117" s="33">
        <v>28595.218436896299</v>
      </c>
      <c r="CB117" s="33">
        <v>103562.190821553</v>
      </c>
      <c r="CC117" s="33">
        <v>327364.29903780599</v>
      </c>
      <c r="CD117" s="33">
        <v>63880.490038136399</v>
      </c>
      <c r="CE117" s="33">
        <v>150743.598224961</v>
      </c>
      <c r="CF117" s="33">
        <v>34286.304724724403</v>
      </c>
      <c r="CG117" s="33">
        <v>8736.1234769413095</v>
      </c>
      <c r="CH117" s="33">
        <v>30982.0461143967</v>
      </c>
      <c r="CI117" s="33">
        <v>79934.511782704605</v>
      </c>
      <c r="CJ117" s="33">
        <v>193003.428901534</v>
      </c>
      <c r="CK117" s="33">
        <v>77372.287201689207</v>
      </c>
      <c r="CL117" s="33">
        <v>28958.598492314901</v>
      </c>
      <c r="CM117" s="33">
        <v>56944.354031257601</v>
      </c>
      <c r="CN117" s="33">
        <v>25723.928028347</v>
      </c>
      <c r="CO117" s="33">
        <v>37959.423212116402</v>
      </c>
      <c r="CP117" s="33">
        <v>175611.473606107</v>
      </c>
      <c r="CQ117" s="33">
        <v>6049.8311850600503</v>
      </c>
      <c r="CR117" s="33">
        <v>14112.914775581099</v>
      </c>
      <c r="CS117" s="33">
        <v>101174.129127383</v>
      </c>
      <c r="CT117" s="33">
        <v>32168.579798197501</v>
      </c>
      <c r="CU117" s="33">
        <v>155784.16999572699</v>
      </c>
      <c r="CV117" s="33">
        <v>26069.047031169099</v>
      </c>
      <c r="CW117" s="33">
        <v>11317.069796420799</v>
      </c>
      <c r="CX117" s="33">
        <v>28005.6062908083</v>
      </c>
      <c r="CY117" s="33">
        <v>75903.754325616304</v>
      </c>
      <c r="CZ117" s="33">
        <v>8128.8898487983397</v>
      </c>
      <c r="DA117" s="33">
        <v>6844.9258291436499</v>
      </c>
      <c r="DB117" s="33">
        <v>535571.45562709705</v>
      </c>
      <c r="DC117" s="33">
        <v>54299.414631728003</v>
      </c>
      <c r="DD117" s="33">
        <v>304060.96433256299</v>
      </c>
      <c r="DE117" s="33">
        <v>145700.03053035401</v>
      </c>
      <c r="DF117" s="33">
        <v>234623.29262507</v>
      </c>
      <c r="DG117" s="33">
        <v>299725.75091875298</v>
      </c>
      <c r="DH117" s="33">
        <v>1642206.70589925</v>
      </c>
      <c r="DI117" s="33">
        <v>761163.09277369501</v>
      </c>
      <c r="DJ117" s="33">
        <v>5160.5955026799902</v>
      </c>
      <c r="DK117" s="33">
        <v>14746.2316102451</v>
      </c>
      <c r="DL117" s="33">
        <v>55217.595296214902</v>
      </c>
      <c r="DM117" s="33">
        <v>55118.498636152603</v>
      </c>
      <c r="DN117" s="33">
        <v>347.25468628001897</v>
      </c>
      <c r="DO117" s="33">
        <v>6076.9591153961801</v>
      </c>
      <c r="DP117" s="33">
        <v>41514.244349370099</v>
      </c>
      <c r="DQ117" s="33">
        <v>2109.0965663230199</v>
      </c>
      <c r="DR117" s="33">
        <v>36220.090462357402</v>
      </c>
      <c r="DS117" s="33">
        <v>56419.432200916897</v>
      </c>
      <c r="DT117" s="33">
        <v>154225.27255072401</v>
      </c>
      <c r="DU117" s="33">
        <v>17631.071467932201</v>
      </c>
      <c r="DV117" s="33">
        <v>50981.559563972303</v>
      </c>
      <c r="DW117" s="33">
        <v>150800.180800726</v>
      </c>
      <c r="DX117" s="33">
        <v>99206.605596395093</v>
      </c>
      <c r="DY117" s="33">
        <v>13901.5946331345</v>
      </c>
      <c r="DZ117" s="33">
        <v>654042.62813450606</v>
      </c>
      <c r="EA117" s="33">
        <v>563154.81561786495</v>
      </c>
      <c r="EB117" s="33">
        <v>243791.755318665</v>
      </c>
      <c r="EC117" s="33">
        <v>230801.76569996</v>
      </c>
      <c r="ED117" s="33">
        <v>90972.492387834995</v>
      </c>
      <c r="EE117" s="33">
        <v>46895.528893491697</v>
      </c>
      <c r="EF117" s="33">
        <v>379840.533255385</v>
      </c>
      <c r="EG117" s="33">
        <v>97223.984280967095</v>
      </c>
      <c r="EH117" s="33">
        <v>1832047.50154213</v>
      </c>
      <c r="EI117" s="33">
        <v>436918.36425127398</v>
      </c>
      <c r="EJ117" s="33">
        <v>2651562.8770657401</v>
      </c>
      <c r="EK117" s="33">
        <v>883102.04922060901</v>
      </c>
      <c r="EL117" s="33">
        <v>34074.375630212999</v>
      </c>
      <c r="EM117" s="33">
        <v>19526.469186090198</v>
      </c>
      <c r="EN117" s="33">
        <v>70437.793603183905</v>
      </c>
      <c r="EO117" s="33">
        <v>305169.937969675</v>
      </c>
      <c r="EP117" s="33">
        <v>182347.91691511701</v>
      </c>
      <c r="EQ117" s="33">
        <v>2397585.9999400401</v>
      </c>
      <c r="ER117" s="33">
        <v>143707.492091105</v>
      </c>
      <c r="ES117" s="33">
        <v>2595.16882960357</v>
      </c>
      <c r="ET117" s="33">
        <v>19668.733039765</v>
      </c>
      <c r="EU117" s="33">
        <v>48463.151937795599</v>
      </c>
      <c r="EV117" s="33">
        <v>52039.761342546699</v>
      </c>
      <c r="EW117" s="33">
        <v>79296.446410681994</v>
      </c>
      <c r="EX117" s="33">
        <v>39244.798317552202</v>
      </c>
      <c r="EY117" s="33">
        <v>3962.5068278706099</v>
      </c>
      <c r="EZ117" s="33">
        <v>1364860.6794934301</v>
      </c>
      <c r="FA117" s="34">
        <v>24631741.052399017</v>
      </c>
      <c r="FB117" s="35">
        <v>1577799.5793305701</v>
      </c>
      <c r="FC117" s="35">
        <v>5064639.6154091097</v>
      </c>
      <c r="FD117" s="34">
        <v>6642439.1947396798</v>
      </c>
      <c r="FE117" s="35">
        <v>396344.74001182598</v>
      </c>
      <c r="FF117" s="34">
        <v>7038783.934751506</v>
      </c>
      <c r="FG117" s="35">
        <v>0</v>
      </c>
      <c r="FH117" s="35">
        <v>0</v>
      </c>
      <c r="FI117" s="34">
        <v>0</v>
      </c>
      <c r="FJ117" s="35">
        <v>114505.64992944201</v>
      </c>
      <c r="FK117" s="36">
        <v>7153289.5846809484</v>
      </c>
      <c r="FL117" s="35">
        <v>966710.34799458401</v>
      </c>
      <c r="FM117" s="37">
        <v>30818320.289085373</v>
      </c>
    </row>
    <row r="118" spans="1:169">
      <c r="A118" s="359"/>
      <c r="B118" s="31" t="s">
        <v>120</v>
      </c>
      <c r="C118" s="38" t="s">
        <v>476</v>
      </c>
      <c r="D118" s="33">
        <v>2690892.4955102955</v>
      </c>
      <c r="E118" s="33">
        <v>157224.28799821279</v>
      </c>
      <c r="F118" s="33">
        <v>497165.80808892439</v>
      </c>
      <c r="G118" s="33">
        <v>181138.24612720319</v>
      </c>
      <c r="H118" s="33">
        <v>131195.73413811906</v>
      </c>
      <c r="I118" s="33">
        <v>1489778.101050606</v>
      </c>
      <c r="J118" s="33">
        <v>64970.778090455533</v>
      </c>
      <c r="K118" s="33">
        <v>197721.99660171196</v>
      </c>
      <c r="L118" s="33">
        <v>99791.644314562567</v>
      </c>
      <c r="M118" s="33">
        <v>231982.62186331325</v>
      </c>
      <c r="N118" s="33">
        <v>32237.484206718949</v>
      </c>
      <c r="O118" s="33">
        <v>210834.24033270095</v>
      </c>
      <c r="P118" s="33">
        <v>224319.40275350166</v>
      </c>
      <c r="Q118" s="33">
        <v>136796.25330180087</v>
      </c>
      <c r="R118" s="33">
        <v>24827.506169029795</v>
      </c>
      <c r="S118" s="33">
        <v>163997.82526450756</v>
      </c>
      <c r="T118" s="33">
        <v>38058.061987760273</v>
      </c>
      <c r="U118" s="33">
        <v>196763.23571258178</v>
      </c>
      <c r="V118" s="33">
        <v>134459.3459757377</v>
      </c>
      <c r="W118" s="33">
        <v>129146.59115058012</v>
      </c>
      <c r="X118" s="33">
        <v>83736.37999903677</v>
      </c>
      <c r="Y118" s="33">
        <v>309393.45288815087</v>
      </c>
      <c r="Z118" s="33">
        <v>174081.64570380779</v>
      </c>
      <c r="AA118" s="33">
        <v>108340.81973324958</v>
      </c>
      <c r="AB118" s="33">
        <v>31740.813438281126</v>
      </c>
      <c r="AC118" s="33">
        <v>68188.974599203095</v>
      </c>
      <c r="AD118" s="33">
        <v>253619.35272287176</v>
      </c>
      <c r="AE118" s="33">
        <v>19842.352115805235</v>
      </c>
      <c r="AF118" s="33">
        <v>28447.654670190015</v>
      </c>
      <c r="AG118" s="33">
        <v>41695.043573765826</v>
      </c>
      <c r="AH118" s="33">
        <v>103878.53657166797</v>
      </c>
      <c r="AI118" s="33">
        <v>156637.24657772682</v>
      </c>
      <c r="AJ118" s="33">
        <v>91601.49126917863</v>
      </c>
      <c r="AK118" s="33">
        <v>95571.841657169382</v>
      </c>
      <c r="AL118" s="33">
        <v>247717.88452480556</v>
      </c>
      <c r="AM118" s="33">
        <v>160012.97330897037</v>
      </c>
      <c r="AN118" s="33">
        <v>360907.56333888794</v>
      </c>
      <c r="AO118" s="33">
        <v>165269.56396462972</v>
      </c>
      <c r="AP118" s="33">
        <v>141701.19827309466</v>
      </c>
      <c r="AQ118" s="33">
        <v>183703.16262378229</v>
      </c>
      <c r="AR118" s="33">
        <v>517122.11801318254</v>
      </c>
      <c r="AS118" s="33">
        <v>926797.9126874588</v>
      </c>
      <c r="AT118" s="33">
        <v>1103761.3303322226</v>
      </c>
      <c r="AU118" s="33">
        <v>658386.64994784363</v>
      </c>
      <c r="AV118" s="33">
        <v>123462.21748153523</v>
      </c>
      <c r="AW118" s="33">
        <v>276117.40034527302</v>
      </c>
      <c r="AX118" s="33">
        <v>642049.94340622053</v>
      </c>
      <c r="AY118" s="33">
        <v>631897.61606672395</v>
      </c>
      <c r="AZ118" s="33">
        <v>82891.974328722514</v>
      </c>
      <c r="BA118" s="33">
        <v>476485.26709914114</v>
      </c>
      <c r="BB118" s="33">
        <v>246607.29558063223</v>
      </c>
      <c r="BC118" s="33">
        <v>211421.36383825468</v>
      </c>
      <c r="BD118" s="33">
        <v>729178.69866571028</v>
      </c>
      <c r="BE118" s="33">
        <v>807660.53385524859</v>
      </c>
      <c r="BF118" s="33">
        <v>577621.10569254402</v>
      </c>
      <c r="BG118" s="33">
        <v>860576.61577899253</v>
      </c>
      <c r="BH118" s="33">
        <v>288460.08766755345</v>
      </c>
      <c r="BI118" s="33">
        <v>381356.90314361139</v>
      </c>
      <c r="BJ118" s="33">
        <v>211193.03465292804</v>
      </c>
      <c r="BK118" s="33">
        <v>353594.88493638771</v>
      </c>
      <c r="BL118" s="33">
        <v>510466.16942608065</v>
      </c>
      <c r="BM118" s="33">
        <v>3455559.6889865906</v>
      </c>
      <c r="BN118" s="33">
        <v>377425.59060241096</v>
      </c>
      <c r="BO118" s="33">
        <v>1693582.6888869856</v>
      </c>
      <c r="BP118" s="33">
        <v>1389173.9871516393</v>
      </c>
      <c r="BQ118" s="33">
        <v>1117932.5694514916</v>
      </c>
      <c r="BR118" s="33">
        <v>71867.45216091309</v>
      </c>
      <c r="BS118" s="33">
        <v>81489.057292355414</v>
      </c>
      <c r="BT118" s="33">
        <v>130138.87159081901</v>
      </c>
      <c r="BU118" s="33">
        <v>195586.75705748983</v>
      </c>
      <c r="BV118" s="33">
        <v>210820.65053999977</v>
      </c>
      <c r="BW118" s="33">
        <v>18928.953907339041</v>
      </c>
      <c r="BX118" s="33">
        <v>543637.62998449965</v>
      </c>
      <c r="BY118" s="33">
        <v>222514.19585268202</v>
      </c>
      <c r="BZ118" s="33">
        <v>106758.64789095466</v>
      </c>
      <c r="CA118" s="33">
        <v>37465.299842457382</v>
      </c>
      <c r="CB118" s="33">
        <v>297284.23150020168</v>
      </c>
      <c r="CC118" s="33">
        <v>653073.99783308944</v>
      </c>
      <c r="CD118" s="33">
        <v>403246.19118068786</v>
      </c>
      <c r="CE118" s="33">
        <v>556245.07763130241</v>
      </c>
      <c r="CF118" s="33">
        <v>149075.52167249017</v>
      </c>
      <c r="CG118" s="33">
        <v>32360.445422897585</v>
      </c>
      <c r="CH118" s="33">
        <v>111496.92101676887</v>
      </c>
      <c r="CI118" s="33">
        <v>170405.75604651435</v>
      </c>
      <c r="CJ118" s="33">
        <v>353507.73542340327</v>
      </c>
      <c r="CK118" s="33">
        <v>405543.40379172587</v>
      </c>
      <c r="CL118" s="33">
        <v>225138.42700263957</v>
      </c>
      <c r="CM118" s="33">
        <v>167536.69826091823</v>
      </c>
      <c r="CN118" s="33">
        <v>119224.59037398524</v>
      </c>
      <c r="CO118" s="33">
        <v>106954.03301366625</v>
      </c>
      <c r="CP118" s="33">
        <v>131342.65108780141</v>
      </c>
      <c r="CQ118" s="33">
        <v>26819.890129834232</v>
      </c>
      <c r="CR118" s="33">
        <v>56753.530314746444</v>
      </c>
      <c r="CS118" s="33">
        <v>324694.02427663561</v>
      </c>
      <c r="CT118" s="33">
        <v>47485.661560677181</v>
      </c>
      <c r="CU118" s="33">
        <v>116765.50048775786</v>
      </c>
      <c r="CV118" s="33">
        <v>80914.98095914314</v>
      </c>
      <c r="CW118" s="33">
        <v>36915.10370915744</v>
      </c>
      <c r="CX118" s="33">
        <v>40484.300248180756</v>
      </c>
      <c r="CY118" s="33">
        <v>3817298.4233682016</v>
      </c>
      <c r="CZ118" s="33">
        <v>171723.12478565218</v>
      </c>
      <c r="DA118" s="33">
        <v>22487.358920718008</v>
      </c>
      <c r="DB118" s="33">
        <v>1701670.1449139181</v>
      </c>
      <c r="DC118" s="33">
        <v>305645.30191664252</v>
      </c>
      <c r="DD118" s="33">
        <v>884446.39692146552</v>
      </c>
      <c r="DE118" s="33">
        <v>451616.42717012501</v>
      </c>
      <c r="DF118" s="33">
        <v>247707.2566319232</v>
      </c>
      <c r="DG118" s="33">
        <v>246823.88949354031</v>
      </c>
      <c r="DH118" s="33">
        <v>2688645.264482887</v>
      </c>
      <c r="DI118" s="33">
        <v>632262.00691999123</v>
      </c>
      <c r="DJ118" s="33">
        <v>2708203.3181339796</v>
      </c>
      <c r="DK118" s="33">
        <v>4116611.424277137</v>
      </c>
      <c r="DL118" s="33">
        <v>71575.455586298762</v>
      </c>
      <c r="DM118" s="33">
        <v>177398.35069775887</v>
      </c>
      <c r="DN118" s="33">
        <v>1301.9597904946422</v>
      </c>
      <c r="DO118" s="33">
        <v>41571.218307191812</v>
      </c>
      <c r="DP118" s="33">
        <v>19904.076739260989</v>
      </c>
      <c r="DQ118" s="33">
        <v>19581.161522139675</v>
      </c>
      <c r="DR118" s="33">
        <v>9920.7964549563112</v>
      </c>
      <c r="DS118" s="33">
        <v>1597431.5360236587</v>
      </c>
      <c r="DT118" s="33">
        <v>797061.49532486603</v>
      </c>
      <c r="DU118" s="33">
        <v>98931.4655186499</v>
      </c>
      <c r="DV118" s="33">
        <v>39338.01155064888</v>
      </c>
      <c r="DW118" s="33">
        <v>358816.09341147228</v>
      </c>
      <c r="DX118" s="33">
        <v>20246.826733280508</v>
      </c>
      <c r="DY118" s="33">
        <v>2343.8484251388045</v>
      </c>
      <c r="DZ118" s="33">
        <v>36688.045114829161</v>
      </c>
      <c r="EA118" s="33">
        <v>21930.821994183207</v>
      </c>
      <c r="EB118" s="33">
        <v>37744.996399149</v>
      </c>
      <c r="EC118" s="33">
        <v>39211.783937306427</v>
      </c>
      <c r="ED118" s="33">
        <v>5888.0118487181553</v>
      </c>
      <c r="EE118" s="33">
        <v>5568.2948044870091</v>
      </c>
      <c r="EF118" s="33">
        <v>35995.322488191538</v>
      </c>
      <c r="EG118" s="33">
        <v>47532.885268836333</v>
      </c>
      <c r="EH118" s="33">
        <v>368853.98388760659</v>
      </c>
      <c r="EI118" s="33">
        <v>169699.93887229779</v>
      </c>
      <c r="EJ118" s="33">
        <v>223708.96269447461</v>
      </c>
      <c r="EK118" s="33">
        <v>51716.035189889946</v>
      </c>
      <c r="EL118" s="33">
        <v>8078.7995926572776</v>
      </c>
      <c r="EM118" s="33">
        <v>36926.993109994495</v>
      </c>
      <c r="EN118" s="33">
        <v>75616.799626051739</v>
      </c>
      <c r="EO118" s="33">
        <v>75681.733896065984</v>
      </c>
      <c r="EP118" s="33">
        <v>68420.450308669286</v>
      </c>
      <c r="EQ118" s="33">
        <v>132544.80791282444</v>
      </c>
      <c r="ER118" s="33">
        <v>771308.86333189462</v>
      </c>
      <c r="ES118" s="33">
        <v>7742.0581004879377</v>
      </c>
      <c r="ET118" s="33">
        <v>16296.106618885095</v>
      </c>
      <c r="EU118" s="33">
        <v>18234.404797818199</v>
      </c>
      <c r="EV118" s="33">
        <v>18491.577606172457</v>
      </c>
      <c r="EW118" s="33">
        <v>4068.5545902639519</v>
      </c>
      <c r="EX118" s="33">
        <v>27343.150442014066</v>
      </c>
      <c r="EY118" s="33">
        <v>824.36538484794573</v>
      </c>
      <c r="EZ118" s="33">
        <v>137470.69367929196</v>
      </c>
      <c r="FA118" s="34">
        <v>58436800.524801642</v>
      </c>
      <c r="FB118" s="35">
        <v>808665.73431718315</v>
      </c>
      <c r="FC118" s="35">
        <v>2534600.5728091574</v>
      </c>
      <c r="FD118" s="34">
        <v>3343266.3071263405</v>
      </c>
      <c r="FE118" s="35">
        <v>170296.55070803696</v>
      </c>
      <c r="FF118" s="34">
        <v>3513562.8578343773</v>
      </c>
      <c r="FG118" s="35">
        <v>1646956.767497384</v>
      </c>
      <c r="FH118" s="35">
        <v>31412.702260117021</v>
      </c>
      <c r="FI118" s="34">
        <v>1678369.469757501</v>
      </c>
      <c r="FJ118" s="35">
        <v>2630463.1613714509</v>
      </c>
      <c r="FK118" s="36">
        <v>7822395.4889633292</v>
      </c>
      <c r="FL118" s="35">
        <v>188534.04566947999</v>
      </c>
      <c r="FM118" s="37">
        <v>66070661.968095429</v>
      </c>
    </row>
    <row r="119" spans="1:169">
      <c r="A119" s="359"/>
      <c r="B119" s="31" t="s">
        <v>121</v>
      </c>
      <c r="C119" s="38" t="s">
        <v>477</v>
      </c>
      <c r="D119" s="33">
        <v>657468.31877153902</v>
      </c>
      <c r="E119" s="33">
        <v>51917.958119489303</v>
      </c>
      <c r="F119" s="33">
        <v>213047.597382042</v>
      </c>
      <c r="G119" s="33">
        <v>316015.85490405501</v>
      </c>
      <c r="H119" s="33">
        <v>177343.85215130699</v>
      </c>
      <c r="I119" s="33">
        <v>52797.087567497998</v>
      </c>
      <c r="J119" s="33">
        <v>5020.15987623818</v>
      </c>
      <c r="K119" s="33">
        <v>9521.0309692309693</v>
      </c>
      <c r="L119" s="33">
        <v>16283.1248007173</v>
      </c>
      <c r="M119" s="33">
        <v>81095.681131864403</v>
      </c>
      <c r="N119" s="33">
        <v>43955.158733416501</v>
      </c>
      <c r="O119" s="33">
        <v>82112.729716833201</v>
      </c>
      <c r="P119" s="33">
        <v>114823.842138226</v>
      </c>
      <c r="Q119" s="33">
        <v>22518.471232985801</v>
      </c>
      <c r="R119" s="33">
        <v>3357.8672500861398</v>
      </c>
      <c r="S119" s="33">
        <v>39100.209981084401</v>
      </c>
      <c r="T119" s="33">
        <v>21395.442914469098</v>
      </c>
      <c r="U119" s="33">
        <v>49344.702906818697</v>
      </c>
      <c r="V119" s="33">
        <v>39710.552448795199</v>
      </c>
      <c r="W119" s="33">
        <v>24423.681634221801</v>
      </c>
      <c r="X119" s="33">
        <v>17389.257264805001</v>
      </c>
      <c r="Y119" s="33">
        <v>78309.393235732205</v>
      </c>
      <c r="Z119" s="33">
        <v>55450.065811371802</v>
      </c>
      <c r="AA119" s="33">
        <v>44560.985269981</v>
      </c>
      <c r="AB119" s="33">
        <v>24331.500686436299</v>
      </c>
      <c r="AC119" s="33">
        <v>23089.481291667398</v>
      </c>
      <c r="AD119" s="33">
        <v>142264.95051883699</v>
      </c>
      <c r="AE119" s="33">
        <v>7238.58354170033</v>
      </c>
      <c r="AF119" s="33">
        <v>6939.6478360207702</v>
      </c>
      <c r="AG119" s="33">
        <v>18226.0718991793</v>
      </c>
      <c r="AH119" s="33">
        <v>46249.355303334603</v>
      </c>
      <c r="AI119" s="33">
        <v>620998.49231995095</v>
      </c>
      <c r="AJ119" s="33">
        <v>40572.032786081298</v>
      </c>
      <c r="AK119" s="33">
        <v>72426.444638391098</v>
      </c>
      <c r="AL119" s="33">
        <v>117259.566382758</v>
      </c>
      <c r="AM119" s="33">
        <v>148362.878483943</v>
      </c>
      <c r="AN119" s="33">
        <v>59652.742575804499</v>
      </c>
      <c r="AO119" s="33">
        <v>56769.2746362334</v>
      </c>
      <c r="AP119" s="33">
        <v>31850.354679075001</v>
      </c>
      <c r="AQ119" s="33">
        <v>66672.914251127906</v>
      </c>
      <c r="AR119" s="33">
        <v>8524.44594746455</v>
      </c>
      <c r="AS119" s="33">
        <v>11663.599054246601</v>
      </c>
      <c r="AT119" s="33">
        <v>39200.738083933102</v>
      </c>
      <c r="AU119" s="33">
        <v>22608.809410142399</v>
      </c>
      <c r="AV119" s="33">
        <v>17858.9247367071</v>
      </c>
      <c r="AW119" s="33">
        <v>59992.681329661304</v>
      </c>
      <c r="AX119" s="33">
        <v>49659.847637102401</v>
      </c>
      <c r="AY119" s="33">
        <v>108327.596023284</v>
      </c>
      <c r="AZ119" s="33">
        <v>77709.388083484897</v>
      </c>
      <c r="BA119" s="33">
        <v>1077187.94527054</v>
      </c>
      <c r="BB119" s="33">
        <v>16160.842145651901</v>
      </c>
      <c r="BC119" s="33">
        <v>46768.755929280502</v>
      </c>
      <c r="BD119" s="33">
        <v>176033.23765491799</v>
      </c>
      <c r="BE119" s="33">
        <v>18570.986172455101</v>
      </c>
      <c r="BF119" s="33">
        <v>297422.73897497699</v>
      </c>
      <c r="BG119" s="33">
        <v>101106.47493368101</v>
      </c>
      <c r="BH119" s="33">
        <v>61848.9143279446</v>
      </c>
      <c r="BI119" s="33">
        <v>74080.002225358505</v>
      </c>
      <c r="BJ119" s="33">
        <v>36762.845593882601</v>
      </c>
      <c r="BK119" s="33">
        <v>42279.3477092627</v>
      </c>
      <c r="BL119" s="33">
        <v>3071.0532839849898</v>
      </c>
      <c r="BM119" s="33">
        <v>58067.580987592999</v>
      </c>
      <c r="BN119" s="33">
        <v>5423.5688167408298</v>
      </c>
      <c r="BO119" s="33">
        <v>24747.8339566707</v>
      </c>
      <c r="BP119" s="33">
        <v>28642.579506152499</v>
      </c>
      <c r="BQ119" s="33">
        <v>385641.07211385202</v>
      </c>
      <c r="BR119" s="33">
        <v>29902.8025242326</v>
      </c>
      <c r="BS119" s="33">
        <v>18723.5574407516</v>
      </c>
      <c r="BT119" s="33">
        <v>95557.124336016306</v>
      </c>
      <c r="BU119" s="33">
        <v>67597.643157829705</v>
      </c>
      <c r="BV119" s="33">
        <v>42655.144991642301</v>
      </c>
      <c r="BW119" s="33">
        <v>13588.5540544183</v>
      </c>
      <c r="BX119" s="33">
        <v>113285.293327204</v>
      </c>
      <c r="BY119" s="33">
        <v>84993.218354571902</v>
      </c>
      <c r="BZ119" s="33">
        <v>62715.084203779297</v>
      </c>
      <c r="CA119" s="33">
        <v>27135.6356120739</v>
      </c>
      <c r="CB119" s="33">
        <v>82250.534246125404</v>
      </c>
      <c r="CC119" s="33">
        <v>282307.78594743402</v>
      </c>
      <c r="CD119" s="33">
        <v>70216.390309693103</v>
      </c>
      <c r="CE119" s="33">
        <v>167536.64092514399</v>
      </c>
      <c r="CF119" s="33">
        <v>24094.285484013999</v>
      </c>
      <c r="CG119" s="33">
        <v>9412.29628747057</v>
      </c>
      <c r="CH119" s="33">
        <v>49384.080532364504</v>
      </c>
      <c r="CI119" s="33">
        <v>77460.903802254106</v>
      </c>
      <c r="CJ119" s="33">
        <v>232416.608446506</v>
      </c>
      <c r="CK119" s="33">
        <v>119948.26929332801</v>
      </c>
      <c r="CL119" s="33">
        <v>23351.232393521699</v>
      </c>
      <c r="CM119" s="33">
        <v>86230.154580627597</v>
      </c>
      <c r="CN119" s="33">
        <v>41303.590380742397</v>
      </c>
      <c r="CO119" s="33">
        <v>70852.583543172295</v>
      </c>
      <c r="CP119" s="33">
        <v>489952.81535220501</v>
      </c>
      <c r="CQ119" s="33">
        <v>8179.3779009693399</v>
      </c>
      <c r="CR119" s="33">
        <v>15562.103811818301</v>
      </c>
      <c r="CS119" s="33">
        <v>144959.52587665801</v>
      </c>
      <c r="CT119" s="33">
        <v>29973.446356047702</v>
      </c>
      <c r="CU119" s="33">
        <v>258194.33488875101</v>
      </c>
      <c r="CV119" s="33">
        <v>42594.6464036732</v>
      </c>
      <c r="CW119" s="33">
        <v>16631.4235273671</v>
      </c>
      <c r="CX119" s="33">
        <v>12928.514467549299</v>
      </c>
      <c r="CY119" s="33">
        <v>1164029.50174636</v>
      </c>
      <c r="CZ119" s="33">
        <v>10118.694760164901</v>
      </c>
      <c r="DA119" s="33">
        <v>17890.413161496501</v>
      </c>
      <c r="DB119" s="33">
        <v>1160144.24338289</v>
      </c>
      <c r="DC119" s="33">
        <v>117622.312843949</v>
      </c>
      <c r="DD119" s="33">
        <v>213763.70879259499</v>
      </c>
      <c r="DE119" s="33">
        <v>102431.362624036</v>
      </c>
      <c r="DF119" s="33">
        <v>292194.99829803302</v>
      </c>
      <c r="DG119" s="33">
        <v>330691.56190340302</v>
      </c>
      <c r="DH119" s="33">
        <v>5101579.4132290604</v>
      </c>
      <c r="DI119" s="33">
        <v>808069.52774879301</v>
      </c>
      <c r="DJ119" s="33">
        <v>12091.817946413399</v>
      </c>
      <c r="DK119" s="33">
        <v>34551.971363408004</v>
      </c>
      <c r="DL119" s="33">
        <v>633936.062948526</v>
      </c>
      <c r="DM119" s="33">
        <v>66213.1987162156</v>
      </c>
      <c r="DN119" s="33">
        <v>539.51079113402</v>
      </c>
      <c r="DO119" s="33">
        <v>6964.1861000421904</v>
      </c>
      <c r="DP119" s="33">
        <v>129681.05751893899</v>
      </c>
      <c r="DQ119" s="33">
        <v>3453.4138131554</v>
      </c>
      <c r="DR119" s="33">
        <v>32588.910267775998</v>
      </c>
      <c r="DS119" s="33">
        <v>164310.178332868</v>
      </c>
      <c r="DT119" s="33">
        <v>120684.751576565</v>
      </c>
      <c r="DU119" s="33">
        <v>52836.365330620203</v>
      </c>
      <c r="DV119" s="33">
        <v>962726.22225327697</v>
      </c>
      <c r="DW119" s="33">
        <v>4923690.3321235199</v>
      </c>
      <c r="DX119" s="33">
        <v>405673.24912886601</v>
      </c>
      <c r="DY119" s="33">
        <v>30208.106487541601</v>
      </c>
      <c r="DZ119" s="33">
        <v>561912.54660781601</v>
      </c>
      <c r="EA119" s="33">
        <v>345736.67370901699</v>
      </c>
      <c r="EB119" s="33">
        <v>1286751.5654243201</v>
      </c>
      <c r="EC119" s="33">
        <v>3849687.89995004</v>
      </c>
      <c r="ED119" s="33">
        <v>288598.03193536401</v>
      </c>
      <c r="EE119" s="33">
        <v>689222.01999682805</v>
      </c>
      <c r="EF119" s="33">
        <v>1852488.27434754</v>
      </c>
      <c r="EG119" s="33">
        <v>554686.98090749304</v>
      </c>
      <c r="EH119" s="33">
        <v>28480008.314335901</v>
      </c>
      <c r="EI119" s="33">
        <v>1478676.6966063899</v>
      </c>
      <c r="EJ119" s="33">
        <v>3500527.6097467602</v>
      </c>
      <c r="EK119" s="33">
        <v>2003317.0699424201</v>
      </c>
      <c r="EL119" s="33">
        <v>253848.46764614899</v>
      </c>
      <c r="EM119" s="33">
        <v>141031.01351099199</v>
      </c>
      <c r="EN119" s="33">
        <v>1468786.2733184099</v>
      </c>
      <c r="EO119" s="33">
        <v>1328935.1881704701</v>
      </c>
      <c r="EP119" s="33">
        <v>913411.42919824901</v>
      </c>
      <c r="EQ119" s="33">
        <v>1367299.4743093399</v>
      </c>
      <c r="ER119" s="33">
        <v>4915914.6299192496</v>
      </c>
      <c r="ES119" s="33">
        <v>72175.998313506803</v>
      </c>
      <c r="ET119" s="33">
        <v>581150.73237874196</v>
      </c>
      <c r="EU119" s="33">
        <v>520482.67159312102</v>
      </c>
      <c r="EV119" s="33">
        <v>302629.74373655597</v>
      </c>
      <c r="EW119" s="33">
        <v>150645.563616434</v>
      </c>
      <c r="EX119" s="33">
        <v>646405.88225079596</v>
      </c>
      <c r="EY119" s="33">
        <v>67742.463171754905</v>
      </c>
      <c r="EZ119" s="33">
        <v>9428485.2183455098</v>
      </c>
      <c r="FA119" s="34">
        <v>93410368.236891061</v>
      </c>
      <c r="FB119" s="35">
        <v>5770050.1368414396</v>
      </c>
      <c r="FC119" s="35">
        <v>17187776.914246902</v>
      </c>
      <c r="FD119" s="34">
        <v>22957827.051088341</v>
      </c>
      <c r="FE119" s="35">
        <v>21423464.889303543</v>
      </c>
      <c r="FF119" s="34">
        <v>44381291.940391883</v>
      </c>
      <c r="FG119" s="35">
        <v>0</v>
      </c>
      <c r="FH119" s="35">
        <v>0</v>
      </c>
      <c r="FI119" s="34">
        <v>0</v>
      </c>
      <c r="FJ119" s="35">
        <v>387125.84579018399</v>
      </c>
      <c r="FK119" s="36">
        <v>44768417.786182068</v>
      </c>
      <c r="FL119" s="35">
        <v>3483568.9807400922</v>
      </c>
      <c r="FM119" s="37">
        <v>134695217.04233298</v>
      </c>
    </row>
    <row r="120" spans="1:169">
      <c r="A120" s="359"/>
      <c r="B120" s="31" t="s">
        <v>122</v>
      </c>
      <c r="C120" s="38" t="s">
        <v>478</v>
      </c>
      <c r="D120" s="33">
        <v>4300522.0633946685</v>
      </c>
      <c r="E120" s="33">
        <v>772658.2572718662</v>
      </c>
      <c r="F120" s="33">
        <v>2625544.2133693825</v>
      </c>
      <c r="G120" s="33">
        <v>1039373.8087114291</v>
      </c>
      <c r="H120" s="33">
        <v>662238.80087217747</v>
      </c>
      <c r="I120" s="33">
        <v>1716396.1434749176</v>
      </c>
      <c r="J120" s="33">
        <v>276171.77303212922</v>
      </c>
      <c r="K120" s="33">
        <v>338781.39339131524</v>
      </c>
      <c r="L120" s="33">
        <v>281737.66917243449</v>
      </c>
      <c r="M120" s="33">
        <v>788955.31849289336</v>
      </c>
      <c r="N120" s="33">
        <v>151603.88587136054</v>
      </c>
      <c r="O120" s="33">
        <v>2083261.0432152017</v>
      </c>
      <c r="P120" s="33">
        <v>1665590.3767915596</v>
      </c>
      <c r="Q120" s="33">
        <v>1304389.6026315973</v>
      </c>
      <c r="R120" s="33">
        <v>189918.33542541129</v>
      </c>
      <c r="S120" s="33">
        <v>2605921.8476515687</v>
      </c>
      <c r="T120" s="33">
        <v>1014406.6758923368</v>
      </c>
      <c r="U120" s="33">
        <v>1671366.0289004669</v>
      </c>
      <c r="V120" s="33">
        <v>468207.06344181765</v>
      </c>
      <c r="W120" s="33">
        <v>760907.85812250467</v>
      </c>
      <c r="X120" s="33">
        <v>450428.92075198388</v>
      </c>
      <c r="Y120" s="33">
        <v>1776583.5717746492</v>
      </c>
      <c r="Z120" s="33">
        <v>930427.35343215638</v>
      </c>
      <c r="AA120" s="33">
        <v>907874.71571372775</v>
      </c>
      <c r="AB120" s="33">
        <v>307069.06928513141</v>
      </c>
      <c r="AC120" s="33">
        <v>788131.67489281634</v>
      </c>
      <c r="AD120" s="33">
        <v>2721344.4047696288</v>
      </c>
      <c r="AE120" s="33">
        <v>303980.10942639044</v>
      </c>
      <c r="AF120" s="33">
        <v>264760.5338625664</v>
      </c>
      <c r="AG120" s="33">
        <v>385013.79928666842</v>
      </c>
      <c r="AH120" s="33">
        <v>956046.67292593198</v>
      </c>
      <c r="AI120" s="33">
        <v>2636760.8581026522</v>
      </c>
      <c r="AJ120" s="33">
        <v>1322630.8124838176</v>
      </c>
      <c r="AK120" s="33">
        <v>974586.78717603965</v>
      </c>
      <c r="AL120" s="33">
        <v>2195249.3409978403</v>
      </c>
      <c r="AM120" s="33">
        <v>1313162.9093769803</v>
      </c>
      <c r="AN120" s="33">
        <v>2125675.8286344334</v>
      </c>
      <c r="AO120" s="33">
        <v>996706.44198458618</v>
      </c>
      <c r="AP120" s="33">
        <v>452463.79125141317</v>
      </c>
      <c r="AQ120" s="33">
        <v>967266.95046839735</v>
      </c>
      <c r="AR120" s="33">
        <v>996251.6847303051</v>
      </c>
      <c r="AS120" s="33">
        <v>646722.0559851554</v>
      </c>
      <c r="AT120" s="33">
        <v>2467275.3477958026</v>
      </c>
      <c r="AU120" s="33">
        <v>884241.1907255369</v>
      </c>
      <c r="AV120" s="33">
        <v>417956.47852840135</v>
      </c>
      <c r="AW120" s="33">
        <v>850491.15252870275</v>
      </c>
      <c r="AX120" s="33">
        <v>1711718.3589585132</v>
      </c>
      <c r="AY120" s="33">
        <v>2361741.4019136978</v>
      </c>
      <c r="AZ120" s="33">
        <v>446597.36179989716</v>
      </c>
      <c r="BA120" s="33">
        <v>3244532.4641416147</v>
      </c>
      <c r="BB120" s="33">
        <v>667892.12731069827</v>
      </c>
      <c r="BC120" s="33">
        <v>845729.64183296962</v>
      </c>
      <c r="BD120" s="33">
        <v>2330597.9849284412</v>
      </c>
      <c r="BE120" s="33">
        <v>1656770.0324910753</v>
      </c>
      <c r="BF120" s="33">
        <v>4055979.985102688</v>
      </c>
      <c r="BG120" s="33">
        <v>1702891.3119833861</v>
      </c>
      <c r="BH120" s="33">
        <v>1077170.8948005573</v>
      </c>
      <c r="BI120" s="33">
        <v>934702.1035838048</v>
      </c>
      <c r="BJ120" s="33">
        <v>492636.51733743795</v>
      </c>
      <c r="BK120" s="33">
        <v>672141.76504869456</v>
      </c>
      <c r="BL120" s="33">
        <v>693811.3875595564</v>
      </c>
      <c r="BM120" s="33">
        <v>5682715.2520143017</v>
      </c>
      <c r="BN120" s="33">
        <v>486951.40991320967</v>
      </c>
      <c r="BO120" s="33">
        <v>1589061.2905634232</v>
      </c>
      <c r="BP120" s="33">
        <v>1431694.5933336443</v>
      </c>
      <c r="BQ120" s="33">
        <v>5374142.6355768265</v>
      </c>
      <c r="BR120" s="33">
        <v>592339.94842094055</v>
      </c>
      <c r="BS120" s="33">
        <v>533451.05998239527</v>
      </c>
      <c r="BT120" s="33">
        <v>899936.97981122928</v>
      </c>
      <c r="BU120" s="33">
        <v>1070026.6681333804</v>
      </c>
      <c r="BV120" s="33">
        <v>877499.35474669246</v>
      </c>
      <c r="BW120" s="33">
        <v>128838.68694735199</v>
      </c>
      <c r="BX120" s="33">
        <v>1911058.7306139036</v>
      </c>
      <c r="BY120" s="33">
        <v>1414701.315710939</v>
      </c>
      <c r="BZ120" s="33">
        <v>654003.6245428957</v>
      </c>
      <c r="CA120" s="33">
        <v>292784.9558412265</v>
      </c>
      <c r="CB120" s="33">
        <v>839422.2773804703</v>
      </c>
      <c r="CC120" s="33">
        <v>1960177.2128318539</v>
      </c>
      <c r="CD120" s="33">
        <v>3808830.1845804909</v>
      </c>
      <c r="CE120" s="33">
        <v>3513050.8248852761</v>
      </c>
      <c r="CF120" s="33">
        <v>439541.29448686697</v>
      </c>
      <c r="CG120" s="33">
        <v>252885.31102202949</v>
      </c>
      <c r="CH120" s="33">
        <v>776001.26264826953</v>
      </c>
      <c r="CI120" s="33">
        <v>912231.45795445819</v>
      </c>
      <c r="CJ120" s="33">
        <v>2241675.1405960456</v>
      </c>
      <c r="CK120" s="33">
        <v>1266507.0087878131</v>
      </c>
      <c r="CL120" s="33">
        <v>707694.17192139884</v>
      </c>
      <c r="CM120" s="33">
        <v>1749865.9277422985</v>
      </c>
      <c r="CN120" s="33">
        <v>451557.60974239773</v>
      </c>
      <c r="CO120" s="33">
        <v>717919.32339361229</v>
      </c>
      <c r="CP120" s="33">
        <v>1045043.8449461475</v>
      </c>
      <c r="CQ120" s="33">
        <v>171169.73686442402</v>
      </c>
      <c r="CR120" s="33">
        <v>275299.1947766263</v>
      </c>
      <c r="CS120" s="33">
        <v>2064948.1248121511</v>
      </c>
      <c r="CT120" s="33">
        <v>291133.96399165783</v>
      </c>
      <c r="CU120" s="33">
        <v>650221.18317324517</v>
      </c>
      <c r="CV120" s="33">
        <v>401217.04062579991</v>
      </c>
      <c r="CW120" s="33">
        <v>228559.55397550465</v>
      </c>
      <c r="CX120" s="33">
        <v>170475.84102053297</v>
      </c>
      <c r="CY120" s="33">
        <v>2652697.4746528906</v>
      </c>
      <c r="CZ120" s="33">
        <v>160884.39833979867</v>
      </c>
      <c r="DA120" s="33">
        <v>130014.22027881979</v>
      </c>
      <c r="DB120" s="33">
        <v>17780899.919968963</v>
      </c>
      <c r="DC120" s="33">
        <v>2818841.390098128</v>
      </c>
      <c r="DD120" s="33">
        <v>7562411.5696507841</v>
      </c>
      <c r="DE120" s="33">
        <v>3259164.6178689655</v>
      </c>
      <c r="DF120" s="33">
        <v>2992731.6834435565</v>
      </c>
      <c r="DG120" s="33">
        <v>3099439.6551523423</v>
      </c>
      <c r="DH120" s="33">
        <v>16038759.318522587</v>
      </c>
      <c r="DI120" s="33">
        <v>10588776.096664075</v>
      </c>
      <c r="DJ120" s="33">
        <v>57257.639367245109</v>
      </c>
      <c r="DK120" s="33">
        <v>338802.1971953875</v>
      </c>
      <c r="DL120" s="33">
        <v>5763555.2071632426</v>
      </c>
      <c r="DM120" s="33">
        <v>21763665.719834309</v>
      </c>
      <c r="DN120" s="33">
        <v>2343.477590601874</v>
      </c>
      <c r="DO120" s="33">
        <v>88834.862731305169</v>
      </c>
      <c r="DP120" s="33">
        <v>81352.4526400545</v>
      </c>
      <c r="DQ120" s="33">
        <v>84631.328467854051</v>
      </c>
      <c r="DR120" s="33">
        <v>46256.771572932063</v>
      </c>
      <c r="DS120" s="33">
        <v>36502361.64614363</v>
      </c>
      <c r="DT120" s="33">
        <v>6963938.3000160977</v>
      </c>
      <c r="DU120" s="33">
        <v>8808805.4902678691</v>
      </c>
      <c r="DV120" s="33">
        <v>328615.66332478891</v>
      </c>
      <c r="DW120" s="33">
        <v>3949446.2705601719</v>
      </c>
      <c r="DX120" s="33">
        <v>293269.17507366464</v>
      </c>
      <c r="DY120" s="33">
        <v>17340.395581332989</v>
      </c>
      <c r="DZ120" s="33">
        <v>248163.14944935276</v>
      </c>
      <c r="EA120" s="33">
        <v>285362.41215447808</v>
      </c>
      <c r="EB120" s="33">
        <v>259670.52786297663</v>
      </c>
      <c r="EC120" s="33">
        <v>335866.99055414897</v>
      </c>
      <c r="ED120" s="33">
        <v>51353.772519327838</v>
      </c>
      <c r="EE120" s="33">
        <v>61083.176641687969</v>
      </c>
      <c r="EF120" s="33">
        <v>323845.16539157653</v>
      </c>
      <c r="EG120" s="33">
        <v>428201.48779293621</v>
      </c>
      <c r="EH120" s="33">
        <v>4179420.7158512957</v>
      </c>
      <c r="EI120" s="33">
        <v>3082602.5876117013</v>
      </c>
      <c r="EJ120" s="33">
        <v>2480645.9143917561</v>
      </c>
      <c r="EK120" s="33">
        <v>348664.0810039303</v>
      </c>
      <c r="EL120" s="33">
        <v>52041.303912995601</v>
      </c>
      <c r="EM120" s="33">
        <v>169908.63180684374</v>
      </c>
      <c r="EN120" s="33">
        <v>525044.47105086967</v>
      </c>
      <c r="EO120" s="33">
        <v>452100.95327766228</v>
      </c>
      <c r="EP120" s="33">
        <v>904717.90866148868</v>
      </c>
      <c r="EQ120" s="33">
        <v>2076627.6812821508</v>
      </c>
      <c r="ER120" s="33">
        <v>3140266.29664467</v>
      </c>
      <c r="ES120" s="33">
        <v>41785.935033439237</v>
      </c>
      <c r="ET120" s="33">
        <v>124706.87992011762</v>
      </c>
      <c r="EU120" s="33">
        <v>140224.88316147716</v>
      </c>
      <c r="EV120" s="33">
        <v>111574.266774918</v>
      </c>
      <c r="EW120" s="33">
        <v>25302.572810699156</v>
      </c>
      <c r="EX120" s="33">
        <v>239886.27522476716</v>
      </c>
      <c r="EY120" s="33">
        <v>47396.246170091472</v>
      </c>
      <c r="EZ120" s="33">
        <v>2704665.7356180116</v>
      </c>
      <c r="FA120" s="34">
        <v>299542828.91787016</v>
      </c>
      <c r="FB120" s="35">
        <v>9852092.8985484932</v>
      </c>
      <c r="FC120" s="35">
        <v>46138092.181605376</v>
      </c>
      <c r="FD120" s="34">
        <v>55990185.080153868</v>
      </c>
      <c r="FE120" s="35">
        <v>14932939.19748069</v>
      </c>
      <c r="FF120" s="34">
        <v>70923124.277634561</v>
      </c>
      <c r="FG120" s="35">
        <v>13571375.737156611</v>
      </c>
      <c r="FH120" s="35">
        <v>1604494.7709538736</v>
      </c>
      <c r="FI120" s="34">
        <v>15175870.508110484</v>
      </c>
      <c r="FJ120" s="35">
        <v>18247692.18078639</v>
      </c>
      <c r="FK120" s="36">
        <v>104346686.96653143</v>
      </c>
      <c r="FL120" s="35">
        <v>166946.76577963401</v>
      </c>
      <c r="FM120" s="37">
        <v>403722569.11862242</v>
      </c>
    </row>
    <row r="121" spans="1:169">
      <c r="A121" s="359"/>
      <c r="B121" s="31" t="s">
        <v>123</v>
      </c>
      <c r="C121" s="38" t="s">
        <v>479</v>
      </c>
      <c r="D121" s="33">
        <v>33348.291700788301</v>
      </c>
      <c r="E121" s="33">
        <v>3394.51979079998</v>
      </c>
      <c r="F121" s="33">
        <v>26083.965790580001</v>
      </c>
      <c r="G121" s="33">
        <v>8685.2952994621701</v>
      </c>
      <c r="H121" s="33">
        <v>25731.785826851799</v>
      </c>
      <c r="I121" s="33">
        <v>5568.0109780292096</v>
      </c>
      <c r="J121" s="33">
        <v>110.09183890226799</v>
      </c>
      <c r="K121" s="33">
        <v>53.559255074816697</v>
      </c>
      <c r="L121" s="33">
        <v>1042.17739462757</v>
      </c>
      <c r="M121" s="33">
        <v>2944.9952554155102</v>
      </c>
      <c r="N121" s="33">
        <v>692.328204281696</v>
      </c>
      <c r="O121" s="33">
        <v>4089.8916138252698</v>
      </c>
      <c r="P121" s="33">
        <v>308.27166787957702</v>
      </c>
      <c r="Q121" s="33">
        <v>1015.94612184308</v>
      </c>
      <c r="R121" s="33">
        <v>132.28733393027699</v>
      </c>
      <c r="S121" s="33">
        <v>4178.1391179354296</v>
      </c>
      <c r="T121" s="33">
        <v>655.927864055898</v>
      </c>
      <c r="U121" s="33">
        <v>13930.780183066199</v>
      </c>
      <c r="V121" s="33">
        <v>727.71248045008895</v>
      </c>
      <c r="W121" s="33">
        <v>71.767361691042694</v>
      </c>
      <c r="X121" s="33">
        <v>35.213659099705602</v>
      </c>
      <c r="Y121" s="33">
        <v>1689.8903714077001</v>
      </c>
      <c r="Z121" s="33">
        <v>6630.1090106947504</v>
      </c>
      <c r="AA121" s="33">
        <v>4343.2035971764499</v>
      </c>
      <c r="AB121" s="33">
        <v>137.51574443253099</v>
      </c>
      <c r="AC121" s="33">
        <v>862.16144487533302</v>
      </c>
      <c r="AD121" s="33">
        <v>14824.7207000095</v>
      </c>
      <c r="AE121" s="33">
        <v>442.31055243724597</v>
      </c>
      <c r="AF121" s="33">
        <v>47.655292357902098</v>
      </c>
      <c r="AG121" s="33">
        <v>57.665471128535899</v>
      </c>
      <c r="AH121" s="33">
        <v>700.23706891284405</v>
      </c>
      <c r="AI121" s="33">
        <v>12882.1796619987</v>
      </c>
      <c r="AJ121" s="33">
        <v>6380.4804046190502</v>
      </c>
      <c r="AK121" s="33">
        <v>3380.2061850149198</v>
      </c>
      <c r="AL121" s="33">
        <v>6931.7785165156902</v>
      </c>
      <c r="AM121" s="33">
        <v>4875.3743598950005</v>
      </c>
      <c r="AN121" s="33">
        <v>2541.2414447349502</v>
      </c>
      <c r="AO121" s="33">
        <v>59.566475971642497</v>
      </c>
      <c r="AP121" s="33">
        <v>1539.1987516214699</v>
      </c>
      <c r="AQ121" s="33">
        <v>2760.4700125046002</v>
      </c>
      <c r="AR121" s="33">
        <v>27.193402079750001</v>
      </c>
      <c r="AS121" s="33">
        <v>2114.62776614114</v>
      </c>
      <c r="AT121" s="33">
        <v>10435.213271880701</v>
      </c>
      <c r="AU121" s="33">
        <v>8393.7401767846404</v>
      </c>
      <c r="AV121" s="33">
        <v>1336.3982006681499</v>
      </c>
      <c r="AW121" s="33">
        <v>7574.0722602258602</v>
      </c>
      <c r="AX121" s="33">
        <v>159.245078488872</v>
      </c>
      <c r="AY121" s="33">
        <v>9701.5289406105803</v>
      </c>
      <c r="AZ121" s="33">
        <v>1945.0964752618199</v>
      </c>
      <c r="BA121" s="33">
        <v>106909.308951421</v>
      </c>
      <c r="BB121" s="33">
        <v>707.02837325005396</v>
      </c>
      <c r="BC121" s="33">
        <v>12069.407314341801</v>
      </c>
      <c r="BD121" s="33">
        <v>9827.3378283027305</v>
      </c>
      <c r="BE121" s="33">
        <v>459.987433070328</v>
      </c>
      <c r="BF121" s="33">
        <v>10194.683802957999</v>
      </c>
      <c r="BG121" s="33">
        <v>19676.430884343899</v>
      </c>
      <c r="BH121" s="33">
        <v>5241.9144223249896</v>
      </c>
      <c r="BI121" s="33">
        <v>740.48214385233302</v>
      </c>
      <c r="BJ121" s="33">
        <v>1183.8340261590699</v>
      </c>
      <c r="BK121" s="33">
        <v>470.30022551046602</v>
      </c>
      <c r="BL121" s="33">
        <v>45.418584470008</v>
      </c>
      <c r="BM121" s="33">
        <v>2345.0888152293601</v>
      </c>
      <c r="BN121" s="33">
        <v>41.205359067972303</v>
      </c>
      <c r="BO121" s="33">
        <v>1433.5926217614399</v>
      </c>
      <c r="BP121" s="33">
        <v>3172.2634458084099</v>
      </c>
      <c r="BQ121" s="33">
        <v>59057.083107823702</v>
      </c>
      <c r="BR121" s="33">
        <v>1058.9959558594701</v>
      </c>
      <c r="BS121" s="33">
        <v>2462.7203884574101</v>
      </c>
      <c r="BT121" s="33">
        <v>8073.5687701078105</v>
      </c>
      <c r="BU121" s="33">
        <v>3677.5487085069399</v>
      </c>
      <c r="BV121" s="33">
        <v>659.35918732775599</v>
      </c>
      <c r="BW121" s="33">
        <v>72.609576794579993</v>
      </c>
      <c r="BX121" s="33">
        <v>3733.1656606777801</v>
      </c>
      <c r="BY121" s="33">
        <v>20767.244006383</v>
      </c>
      <c r="BZ121" s="33">
        <v>11567.802237726901</v>
      </c>
      <c r="CA121" s="33">
        <v>4793.6980888088701</v>
      </c>
      <c r="CB121" s="33">
        <v>7047.8387959279598</v>
      </c>
      <c r="CC121" s="33">
        <v>9732.4592951988798</v>
      </c>
      <c r="CD121" s="33">
        <v>2433.7510788305399</v>
      </c>
      <c r="CE121" s="33">
        <v>696.87191837992395</v>
      </c>
      <c r="CF121" s="33">
        <v>367.32133402580098</v>
      </c>
      <c r="CG121" s="33">
        <v>3435.38579610739</v>
      </c>
      <c r="CH121" s="33">
        <v>997.82151265991502</v>
      </c>
      <c r="CI121" s="33">
        <v>2646.2338245136898</v>
      </c>
      <c r="CJ121" s="33">
        <v>14105.2659541464</v>
      </c>
      <c r="CK121" s="33">
        <v>18170.016137932598</v>
      </c>
      <c r="CL121" s="33">
        <v>2464.5929264648998</v>
      </c>
      <c r="CM121" s="33">
        <v>2915.6413766730602</v>
      </c>
      <c r="CN121" s="33">
        <v>7119.8196576710097</v>
      </c>
      <c r="CO121" s="33">
        <v>1705.9913179659</v>
      </c>
      <c r="CP121" s="33">
        <v>2746.7619916346998</v>
      </c>
      <c r="CQ121" s="33">
        <v>170.25524031966799</v>
      </c>
      <c r="CR121" s="33">
        <v>20.294449640535699</v>
      </c>
      <c r="CS121" s="33">
        <v>6652.6363241182098</v>
      </c>
      <c r="CT121" s="33">
        <v>184.67244414615001</v>
      </c>
      <c r="CU121" s="33">
        <v>17090.272721412399</v>
      </c>
      <c r="CV121" s="33">
        <v>5730.80832727695</v>
      </c>
      <c r="CW121" s="33">
        <v>2177.1443801723599</v>
      </c>
      <c r="CX121" s="33">
        <v>1187.8966644883001</v>
      </c>
      <c r="CY121" s="33">
        <v>3811.4551890462099</v>
      </c>
      <c r="CZ121" s="33">
        <v>8.6200495928919505</v>
      </c>
      <c r="DA121" s="33">
        <v>703.01626172052795</v>
      </c>
      <c r="DB121" s="33">
        <v>177589.20388195699</v>
      </c>
      <c r="DC121" s="33">
        <v>18005.048092814999</v>
      </c>
      <c r="DD121" s="33">
        <v>9108.1559244300697</v>
      </c>
      <c r="DE121" s="33">
        <v>4364.44908072199</v>
      </c>
      <c r="DF121" s="33">
        <v>19181.271405017</v>
      </c>
      <c r="DG121" s="33">
        <v>13013.905262653499</v>
      </c>
      <c r="DH121" s="33">
        <v>7037.15439660012</v>
      </c>
      <c r="DI121" s="33">
        <v>4094.7446612256299</v>
      </c>
      <c r="DJ121" s="33">
        <v>17.008077261168001</v>
      </c>
      <c r="DK121" s="33">
        <v>48.600020367393398</v>
      </c>
      <c r="DL121" s="33">
        <v>702.14716941619201</v>
      </c>
      <c r="DM121" s="33">
        <v>672.45513122093905</v>
      </c>
      <c r="DN121" s="33">
        <v>18.485750157894099</v>
      </c>
      <c r="DO121" s="33">
        <v>671.36924437720097</v>
      </c>
      <c r="DP121" s="33">
        <v>440.50295069438602</v>
      </c>
      <c r="DQ121" s="33">
        <v>126.49629404782701</v>
      </c>
      <c r="DR121" s="33">
        <v>5.0773696873984502</v>
      </c>
      <c r="DS121" s="33">
        <v>419.08824732141198</v>
      </c>
      <c r="DT121" s="33">
        <v>1315.3078078635001</v>
      </c>
      <c r="DU121" s="33">
        <v>3737.7066235246698</v>
      </c>
      <c r="DV121" s="33">
        <v>1120.3246302673799</v>
      </c>
      <c r="DW121" s="33">
        <v>333.74468978411699</v>
      </c>
      <c r="DX121" s="33">
        <v>418.81314450770202</v>
      </c>
      <c r="DY121" s="33">
        <v>93.613949458010396</v>
      </c>
      <c r="DZ121" s="33">
        <v>12310.8579056175</v>
      </c>
      <c r="EA121" s="33">
        <v>27140.031797597901</v>
      </c>
      <c r="EB121" s="33">
        <v>3292.9322726428099</v>
      </c>
      <c r="EC121" s="33">
        <v>42199.402884893498</v>
      </c>
      <c r="ED121" s="33">
        <v>1413.6324338827999</v>
      </c>
      <c r="EE121" s="33">
        <v>238.066771819396</v>
      </c>
      <c r="EF121" s="33">
        <v>1008.29160234163</v>
      </c>
      <c r="EG121" s="33">
        <v>1745.50160693679</v>
      </c>
      <c r="EH121" s="33">
        <v>13969.0134743862</v>
      </c>
      <c r="EI121" s="33">
        <v>41143.703052346798</v>
      </c>
      <c r="EJ121" s="33">
        <v>118846.621532085</v>
      </c>
      <c r="EK121" s="33">
        <v>11499.5636332186</v>
      </c>
      <c r="EL121" s="33">
        <v>17357.3546349508</v>
      </c>
      <c r="EM121" s="33">
        <v>48.667481220900498</v>
      </c>
      <c r="EN121" s="33">
        <v>250.730671138361</v>
      </c>
      <c r="EO121" s="33">
        <v>2068.5485811969802</v>
      </c>
      <c r="EP121" s="33">
        <v>9716.1017604323006</v>
      </c>
      <c r="EQ121" s="33">
        <v>153806.09393704601</v>
      </c>
      <c r="ER121" s="33">
        <v>5568.9314918192304</v>
      </c>
      <c r="ES121" s="33">
        <v>317.64496129403301</v>
      </c>
      <c r="ET121" s="33">
        <v>1110.58002781393</v>
      </c>
      <c r="EU121" s="33">
        <v>7567.63947255112</v>
      </c>
      <c r="EV121" s="33">
        <v>5130.6985044363601</v>
      </c>
      <c r="EW121" s="33">
        <v>6447.0934222127198</v>
      </c>
      <c r="EX121" s="33">
        <v>686.73504735508402</v>
      </c>
      <c r="EY121" s="33">
        <v>207.91045239400501</v>
      </c>
      <c r="EZ121" s="33">
        <v>78593.732227157903</v>
      </c>
      <c r="FA121" s="34">
        <v>1476559.7197136187</v>
      </c>
      <c r="FB121" s="35">
        <v>219208.102092969</v>
      </c>
      <c r="FC121" s="35">
        <v>463919.968093695</v>
      </c>
      <c r="FD121" s="34">
        <v>683128.070186664</v>
      </c>
      <c r="FE121" s="35">
        <v>0</v>
      </c>
      <c r="FF121" s="34">
        <v>683128.070186664</v>
      </c>
      <c r="FG121" s="35">
        <v>0</v>
      </c>
      <c r="FH121" s="35">
        <v>0</v>
      </c>
      <c r="FI121" s="34">
        <v>0</v>
      </c>
      <c r="FJ121" s="35">
        <v>61965.209756755299</v>
      </c>
      <c r="FK121" s="36">
        <v>745093.27994341927</v>
      </c>
      <c r="FL121" s="35">
        <v>247247.03019190099</v>
      </c>
      <c r="FM121" s="37">
        <v>1974405.9694651375</v>
      </c>
    </row>
    <row r="122" spans="1:169">
      <c r="A122" s="359"/>
      <c r="B122" s="31" t="s">
        <v>124</v>
      </c>
      <c r="C122" s="38" t="s">
        <v>480</v>
      </c>
      <c r="D122" s="33">
        <v>852088.03428695304</v>
      </c>
      <c r="E122" s="33">
        <v>158756.84372105997</v>
      </c>
      <c r="F122" s="33">
        <v>124596.7287202304</v>
      </c>
      <c r="G122" s="33">
        <v>131535.00967193479</v>
      </c>
      <c r="H122" s="33">
        <v>74566.353089036464</v>
      </c>
      <c r="I122" s="33">
        <v>340194.41213217517</v>
      </c>
      <c r="J122" s="33">
        <v>39882.739531496816</v>
      </c>
      <c r="K122" s="33">
        <v>55564.285640067457</v>
      </c>
      <c r="L122" s="33">
        <v>39008.933410885831</v>
      </c>
      <c r="M122" s="33">
        <v>134432.9845519563</v>
      </c>
      <c r="N122" s="33">
        <v>16253.394256921434</v>
      </c>
      <c r="O122" s="33">
        <v>92106.853857467737</v>
      </c>
      <c r="P122" s="33">
        <v>95380.96766641365</v>
      </c>
      <c r="Q122" s="33">
        <v>84110.033976017337</v>
      </c>
      <c r="R122" s="33">
        <v>12892.000738299248</v>
      </c>
      <c r="S122" s="33">
        <v>56503.95426032602</v>
      </c>
      <c r="T122" s="33">
        <v>109784.28337075736</v>
      </c>
      <c r="U122" s="33">
        <v>112783.98830770617</v>
      </c>
      <c r="V122" s="33">
        <v>53648.140693923255</v>
      </c>
      <c r="W122" s="33">
        <v>57363.486510162955</v>
      </c>
      <c r="X122" s="33">
        <v>40143.575870353612</v>
      </c>
      <c r="Y122" s="33">
        <v>152509.15005651006</v>
      </c>
      <c r="Z122" s="33">
        <v>73434.577173726691</v>
      </c>
      <c r="AA122" s="33">
        <v>103883.97318940405</v>
      </c>
      <c r="AB122" s="33">
        <v>21033.482268354448</v>
      </c>
      <c r="AC122" s="33">
        <v>34420.247747928894</v>
      </c>
      <c r="AD122" s="33">
        <v>222082.26716609264</v>
      </c>
      <c r="AE122" s="33">
        <v>8703.3213427500959</v>
      </c>
      <c r="AF122" s="33">
        <v>14551.346186587974</v>
      </c>
      <c r="AG122" s="33">
        <v>38928.196135410406</v>
      </c>
      <c r="AH122" s="33">
        <v>105958.28148294584</v>
      </c>
      <c r="AI122" s="33">
        <v>255261.47389959948</v>
      </c>
      <c r="AJ122" s="33">
        <v>65507.221361450458</v>
      </c>
      <c r="AK122" s="33">
        <v>102620.6997324281</v>
      </c>
      <c r="AL122" s="33">
        <v>190585.39356850117</v>
      </c>
      <c r="AM122" s="33">
        <v>116565.11388746419</v>
      </c>
      <c r="AN122" s="33">
        <v>277280.88050938945</v>
      </c>
      <c r="AO122" s="33">
        <v>132528.70201137103</v>
      </c>
      <c r="AP122" s="33">
        <v>47251.208262347049</v>
      </c>
      <c r="AQ122" s="33">
        <v>115687.6669023202</v>
      </c>
      <c r="AR122" s="33">
        <v>224783.07881689694</v>
      </c>
      <c r="AS122" s="33">
        <v>166819.42943127078</v>
      </c>
      <c r="AT122" s="33">
        <v>428592.79412328225</v>
      </c>
      <c r="AU122" s="33">
        <v>231753.9461520192</v>
      </c>
      <c r="AV122" s="33">
        <v>51408.567305864432</v>
      </c>
      <c r="AW122" s="33">
        <v>128557.25444278339</v>
      </c>
      <c r="AX122" s="33">
        <v>301567.03651314194</v>
      </c>
      <c r="AY122" s="33">
        <v>342764.82271559606</v>
      </c>
      <c r="AZ122" s="33">
        <v>57895.890283524102</v>
      </c>
      <c r="BA122" s="33">
        <v>269409.32402933057</v>
      </c>
      <c r="BB122" s="33">
        <v>118135.27579065369</v>
      </c>
      <c r="BC122" s="33">
        <v>129940.28195509614</v>
      </c>
      <c r="BD122" s="33">
        <v>433546.15311528149</v>
      </c>
      <c r="BE122" s="33">
        <v>244241.43186591964</v>
      </c>
      <c r="BF122" s="33">
        <v>537973.11243437196</v>
      </c>
      <c r="BG122" s="33">
        <v>280427.33071149298</v>
      </c>
      <c r="BH122" s="33">
        <v>148983.69860008493</v>
      </c>
      <c r="BI122" s="33">
        <v>148572.2309588801</v>
      </c>
      <c r="BJ122" s="33">
        <v>63454.001589366861</v>
      </c>
      <c r="BK122" s="33">
        <v>105234.35241434214</v>
      </c>
      <c r="BL122" s="33">
        <v>101237.89835438132</v>
      </c>
      <c r="BM122" s="33">
        <v>892589.78961260896</v>
      </c>
      <c r="BN122" s="33">
        <v>74873.759952092892</v>
      </c>
      <c r="BO122" s="33">
        <v>183791.87725216645</v>
      </c>
      <c r="BP122" s="33">
        <v>119259.98328409693</v>
      </c>
      <c r="BQ122" s="33">
        <v>704638.94636310998</v>
      </c>
      <c r="BR122" s="33">
        <v>47056.619832141827</v>
      </c>
      <c r="BS122" s="33">
        <v>32212.491555960758</v>
      </c>
      <c r="BT122" s="33">
        <v>104763.55125651445</v>
      </c>
      <c r="BU122" s="33">
        <v>105228.82005839248</v>
      </c>
      <c r="BV122" s="33">
        <v>148242.73304490146</v>
      </c>
      <c r="BW122" s="33">
        <v>15830.523407063334</v>
      </c>
      <c r="BX122" s="33">
        <v>393031.8494013712</v>
      </c>
      <c r="BY122" s="33">
        <v>146747.24723905954</v>
      </c>
      <c r="BZ122" s="33">
        <v>72974.01283608863</v>
      </c>
      <c r="CA122" s="33">
        <v>25479.270338345501</v>
      </c>
      <c r="CB122" s="33">
        <v>258604.13167797998</v>
      </c>
      <c r="CC122" s="33">
        <v>554801.1350355288</v>
      </c>
      <c r="CD122" s="33">
        <v>407812.95772320125</v>
      </c>
      <c r="CE122" s="33">
        <v>433655.92856394826</v>
      </c>
      <c r="CF122" s="33">
        <v>40941.787526307104</v>
      </c>
      <c r="CG122" s="33">
        <v>48062.035881891527</v>
      </c>
      <c r="CH122" s="33">
        <v>62991.966981318837</v>
      </c>
      <c r="CI122" s="33">
        <v>102640.68453160512</v>
      </c>
      <c r="CJ122" s="33">
        <v>261494.82860198652</v>
      </c>
      <c r="CK122" s="33">
        <v>144217.09266306186</v>
      </c>
      <c r="CL122" s="33">
        <v>75512.749682046575</v>
      </c>
      <c r="CM122" s="33">
        <v>206753.71511090983</v>
      </c>
      <c r="CN122" s="33">
        <v>46625.814724207841</v>
      </c>
      <c r="CO122" s="33">
        <v>83225.511243485787</v>
      </c>
      <c r="CP122" s="33">
        <v>101639.6220456314</v>
      </c>
      <c r="CQ122" s="33">
        <v>15605.730243767597</v>
      </c>
      <c r="CR122" s="33">
        <v>42844.392751814019</v>
      </c>
      <c r="CS122" s="33">
        <v>230340.2547046938</v>
      </c>
      <c r="CT122" s="33">
        <v>33231.39690114624</v>
      </c>
      <c r="CU122" s="33">
        <v>75558.588255580573</v>
      </c>
      <c r="CV122" s="33">
        <v>37705.848771598452</v>
      </c>
      <c r="CW122" s="33">
        <v>27436.402246596641</v>
      </c>
      <c r="CX122" s="33">
        <v>19552.948457482977</v>
      </c>
      <c r="CY122" s="33">
        <v>501362.2419820822</v>
      </c>
      <c r="CZ122" s="33">
        <v>131744.02067812087</v>
      </c>
      <c r="DA122" s="33">
        <v>14117.122613946984</v>
      </c>
      <c r="DB122" s="33">
        <v>893086.26665769087</v>
      </c>
      <c r="DC122" s="33">
        <v>150723.56422333402</v>
      </c>
      <c r="DD122" s="33">
        <v>421229.20960053516</v>
      </c>
      <c r="DE122" s="33">
        <v>214485.72743216029</v>
      </c>
      <c r="DF122" s="33">
        <v>142604.70066019986</v>
      </c>
      <c r="DG122" s="33">
        <v>124905.74041245155</v>
      </c>
      <c r="DH122" s="33">
        <v>7632210.428377511</v>
      </c>
      <c r="DI122" s="33">
        <v>1028290.370816497</v>
      </c>
      <c r="DJ122" s="33">
        <v>1429.3281054357028</v>
      </c>
      <c r="DK122" s="33">
        <v>4818.3338428988618</v>
      </c>
      <c r="DL122" s="33">
        <v>200444.57196672959</v>
      </c>
      <c r="DM122" s="33">
        <v>68930.217032162647</v>
      </c>
      <c r="DN122" s="33">
        <v>526106.69864433887</v>
      </c>
      <c r="DO122" s="33">
        <v>3633562.1317766481</v>
      </c>
      <c r="DP122" s="33">
        <v>4855.3436810948424</v>
      </c>
      <c r="DQ122" s="33">
        <v>6224.3819583681698</v>
      </c>
      <c r="DR122" s="33">
        <v>7667.3394014384539</v>
      </c>
      <c r="DS122" s="33">
        <v>8979255.5810459573</v>
      </c>
      <c r="DT122" s="33">
        <v>2905092.2508876352</v>
      </c>
      <c r="DU122" s="33">
        <v>10697.530969766724</v>
      </c>
      <c r="DV122" s="33">
        <v>19348.613066863589</v>
      </c>
      <c r="DW122" s="33">
        <v>236517.65647192884</v>
      </c>
      <c r="DX122" s="33">
        <v>8691.5248398687781</v>
      </c>
      <c r="DY122" s="33">
        <v>1172.9639127438895</v>
      </c>
      <c r="DZ122" s="33">
        <v>24138.34119290626</v>
      </c>
      <c r="EA122" s="33">
        <v>17333.384451554659</v>
      </c>
      <c r="EB122" s="33">
        <v>31183.373960985948</v>
      </c>
      <c r="EC122" s="33">
        <v>19469.868440928967</v>
      </c>
      <c r="ED122" s="33">
        <v>2893.5249424412773</v>
      </c>
      <c r="EE122" s="33">
        <v>2221.6959260451063</v>
      </c>
      <c r="EF122" s="33">
        <v>34297.932467791346</v>
      </c>
      <c r="EG122" s="33">
        <v>74847.40542080786</v>
      </c>
      <c r="EH122" s="33">
        <v>499794.43916485598</v>
      </c>
      <c r="EI122" s="33">
        <v>556886.14967400813</v>
      </c>
      <c r="EJ122" s="33">
        <v>403471.87718418951</v>
      </c>
      <c r="EK122" s="33">
        <v>33144.26009894954</v>
      </c>
      <c r="EL122" s="33">
        <v>6718.8103266891321</v>
      </c>
      <c r="EM122" s="33">
        <v>26207.805578623433</v>
      </c>
      <c r="EN122" s="33">
        <v>44702.572576788705</v>
      </c>
      <c r="EO122" s="33">
        <v>49577.137264052741</v>
      </c>
      <c r="EP122" s="33">
        <v>126109.92461787719</v>
      </c>
      <c r="EQ122" s="33">
        <v>49138.000540895111</v>
      </c>
      <c r="ER122" s="33">
        <v>77639.815256997535</v>
      </c>
      <c r="ES122" s="33">
        <v>2103.3756119861159</v>
      </c>
      <c r="ET122" s="33">
        <v>13253.693579110466</v>
      </c>
      <c r="EU122" s="33">
        <v>10583.973612144891</v>
      </c>
      <c r="EV122" s="33">
        <v>11785.102301586732</v>
      </c>
      <c r="EW122" s="33">
        <v>2327.8140282346762</v>
      </c>
      <c r="EX122" s="33">
        <v>8987.729373381726</v>
      </c>
      <c r="EY122" s="33">
        <v>231.51552934622683</v>
      </c>
      <c r="EZ122" s="33">
        <v>85821.217318532479</v>
      </c>
      <c r="FA122" s="34">
        <v>45738109.720012151</v>
      </c>
      <c r="FB122" s="35">
        <v>253533.9610782961</v>
      </c>
      <c r="FC122" s="35">
        <v>1152987.5666150316</v>
      </c>
      <c r="FD122" s="34">
        <v>1406521.5276933277</v>
      </c>
      <c r="FE122" s="35">
        <v>2835103.5341966902</v>
      </c>
      <c r="FF122" s="34">
        <v>4241625.0618900182</v>
      </c>
      <c r="FG122" s="35">
        <v>627375.72968485823</v>
      </c>
      <c r="FH122" s="35">
        <v>23389.07291662653</v>
      </c>
      <c r="FI122" s="34">
        <v>650764.80260148481</v>
      </c>
      <c r="FJ122" s="35">
        <v>23428923.033968508</v>
      </c>
      <c r="FK122" s="36">
        <v>28321312.898460012</v>
      </c>
      <c r="FL122" s="35">
        <v>1242946.5684802299</v>
      </c>
      <c r="FM122" s="37">
        <v>72816476.049991876</v>
      </c>
    </row>
    <row r="123" spans="1:169">
      <c r="A123" s="359"/>
      <c r="B123" s="31" t="s">
        <v>125</v>
      </c>
      <c r="C123" s="38" t="s">
        <v>481</v>
      </c>
      <c r="D123" s="33">
        <v>227853.02385320401</v>
      </c>
      <c r="E123" s="33">
        <v>29789.157819734399</v>
      </c>
      <c r="F123" s="33">
        <v>60521.412531216898</v>
      </c>
      <c r="G123" s="33">
        <v>171020.988655931</v>
      </c>
      <c r="H123" s="33">
        <v>61646.095032836398</v>
      </c>
      <c r="I123" s="33">
        <v>8710.3406570425796</v>
      </c>
      <c r="J123" s="33">
        <v>16251.4226672596</v>
      </c>
      <c r="K123" s="33">
        <v>4754.67120204602</v>
      </c>
      <c r="L123" s="33">
        <v>7804.6236730638202</v>
      </c>
      <c r="M123" s="33">
        <v>23093.3530456648</v>
      </c>
      <c r="N123" s="33">
        <v>15066.8126505364</v>
      </c>
      <c r="O123" s="33">
        <v>16896.8232188736</v>
      </c>
      <c r="P123" s="33">
        <v>53524.6354187373</v>
      </c>
      <c r="Q123" s="33">
        <v>5138.9378024279604</v>
      </c>
      <c r="R123" s="33">
        <v>761.69084431749695</v>
      </c>
      <c r="S123" s="33">
        <v>9754.7647642988904</v>
      </c>
      <c r="T123" s="33">
        <v>10167.2789115175</v>
      </c>
      <c r="U123" s="33">
        <v>19223.398597060001</v>
      </c>
      <c r="V123" s="33">
        <v>11119.071965688299</v>
      </c>
      <c r="W123" s="33">
        <v>14199.537858113699</v>
      </c>
      <c r="X123" s="33">
        <v>6379.4252949056199</v>
      </c>
      <c r="Y123" s="33">
        <v>40485.9888783118</v>
      </c>
      <c r="Z123" s="33">
        <v>18491.838391899801</v>
      </c>
      <c r="AA123" s="33">
        <v>16270.2533006961</v>
      </c>
      <c r="AB123" s="33">
        <v>11562.192325870399</v>
      </c>
      <c r="AC123" s="33">
        <v>23638.3939802397</v>
      </c>
      <c r="AD123" s="33">
        <v>55230.906795492803</v>
      </c>
      <c r="AE123" s="33">
        <v>3739.4103924773499</v>
      </c>
      <c r="AF123" s="33">
        <v>3705.4531653610002</v>
      </c>
      <c r="AG123" s="33">
        <v>7304.3763464558697</v>
      </c>
      <c r="AH123" s="33">
        <v>32574.924051877599</v>
      </c>
      <c r="AI123" s="33">
        <v>202031.67380256901</v>
      </c>
      <c r="AJ123" s="33">
        <v>22818.598762444799</v>
      </c>
      <c r="AK123" s="33">
        <v>53043.319308624297</v>
      </c>
      <c r="AL123" s="33">
        <v>60985.785586497703</v>
      </c>
      <c r="AM123" s="33">
        <v>59771.688701365601</v>
      </c>
      <c r="AN123" s="33">
        <v>37778.497916845103</v>
      </c>
      <c r="AO123" s="33">
        <v>36315.174579468301</v>
      </c>
      <c r="AP123" s="33">
        <v>17949.908001157601</v>
      </c>
      <c r="AQ123" s="33">
        <v>33269.7035253426</v>
      </c>
      <c r="AR123" s="33">
        <v>15963.601492591601</v>
      </c>
      <c r="AS123" s="33">
        <v>2368.4527698707998</v>
      </c>
      <c r="AT123" s="33">
        <v>42400.248945774503</v>
      </c>
      <c r="AU123" s="33">
        <v>13807.586916980799</v>
      </c>
      <c r="AV123" s="33">
        <v>6616.1087256656301</v>
      </c>
      <c r="AW123" s="33">
        <v>27436.459617606401</v>
      </c>
      <c r="AX123" s="33">
        <v>30201.323979770801</v>
      </c>
      <c r="AY123" s="33">
        <v>48883.109321426396</v>
      </c>
      <c r="AZ123" s="33">
        <v>23221.0614325674</v>
      </c>
      <c r="BA123" s="33">
        <v>535136.46399119101</v>
      </c>
      <c r="BB123" s="33">
        <v>8927.6102707085702</v>
      </c>
      <c r="BC123" s="33">
        <v>31681.988674654702</v>
      </c>
      <c r="BD123" s="33">
        <v>91134.941545371694</v>
      </c>
      <c r="BE123" s="33">
        <v>9384.08507765176</v>
      </c>
      <c r="BF123" s="33">
        <v>46021.212293194803</v>
      </c>
      <c r="BG123" s="33">
        <v>60959.258232615299</v>
      </c>
      <c r="BH123" s="33">
        <v>35506.450971240498</v>
      </c>
      <c r="BI123" s="33">
        <v>47970.262715070901</v>
      </c>
      <c r="BJ123" s="33">
        <v>6054.7393648580501</v>
      </c>
      <c r="BK123" s="33">
        <v>26677.855082246198</v>
      </c>
      <c r="BL123" s="33">
        <v>1135.83177533447</v>
      </c>
      <c r="BM123" s="33">
        <v>20641.0979645302</v>
      </c>
      <c r="BN123" s="33">
        <v>4050.5099917760999</v>
      </c>
      <c r="BO123" s="33">
        <v>18101.7472336071</v>
      </c>
      <c r="BP123" s="33">
        <v>21393.181261294601</v>
      </c>
      <c r="BQ123" s="33">
        <v>253933.33917632201</v>
      </c>
      <c r="BR123" s="33">
        <v>32061.700448103598</v>
      </c>
      <c r="BS123" s="33">
        <v>12169.985833124199</v>
      </c>
      <c r="BT123" s="33">
        <v>44225.936363201603</v>
      </c>
      <c r="BU123" s="33">
        <v>62034.366838579401</v>
      </c>
      <c r="BV123" s="33">
        <v>27042.317980593401</v>
      </c>
      <c r="BW123" s="33">
        <v>7909.3690277774904</v>
      </c>
      <c r="BX123" s="33">
        <v>75792.667144442996</v>
      </c>
      <c r="BY123" s="33">
        <v>40509.466099835401</v>
      </c>
      <c r="BZ123" s="33">
        <v>53718.418578191799</v>
      </c>
      <c r="CA123" s="33">
        <v>9479.0089924231506</v>
      </c>
      <c r="CB123" s="33">
        <v>88139.898395709999</v>
      </c>
      <c r="CC123" s="33">
        <v>230478.158353501</v>
      </c>
      <c r="CD123" s="33">
        <v>282457.33699459297</v>
      </c>
      <c r="CE123" s="33">
        <v>160631.18790958301</v>
      </c>
      <c r="CF123" s="33">
        <v>40534.6148546599</v>
      </c>
      <c r="CG123" s="33">
        <v>9052.1845707202501</v>
      </c>
      <c r="CH123" s="33">
        <v>21569.515640565802</v>
      </c>
      <c r="CI123" s="33">
        <v>55799.8072535666</v>
      </c>
      <c r="CJ123" s="33">
        <v>159566.01775895801</v>
      </c>
      <c r="CK123" s="33">
        <v>61985.863247407397</v>
      </c>
      <c r="CL123" s="33">
        <v>22519.259766020699</v>
      </c>
      <c r="CM123" s="33">
        <v>55728.288595691403</v>
      </c>
      <c r="CN123" s="33">
        <v>19364.4179948036</v>
      </c>
      <c r="CO123" s="33">
        <v>77077.277689946699</v>
      </c>
      <c r="CP123" s="33">
        <v>258671.795276986</v>
      </c>
      <c r="CQ123" s="33">
        <v>7056.1694140182999</v>
      </c>
      <c r="CR123" s="33">
        <v>24257.147391969</v>
      </c>
      <c r="CS123" s="33">
        <v>101701.63356556599</v>
      </c>
      <c r="CT123" s="33">
        <v>27198.714268508498</v>
      </c>
      <c r="CU123" s="33">
        <v>93483.486893821799</v>
      </c>
      <c r="CV123" s="33">
        <v>21719.522859824301</v>
      </c>
      <c r="CW123" s="33">
        <v>4776.6343631152204</v>
      </c>
      <c r="CX123" s="33">
        <v>15611.636966435901</v>
      </c>
      <c r="CY123" s="33">
        <v>311971.17198135698</v>
      </c>
      <c r="CZ123" s="33">
        <v>13169.280946352401</v>
      </c>
      <c r="DA123" s="33">
        <v>9352.6077934653003</v>
      </c>
      <c r="DB123" s="33">
        <v>639969.40244272002</v>
      </c>
      <c r="DC123" s="33">
        <v>64883.8984410923</v>
      </c>
      <c r="DD123" s="33">
        <v>405601.96831272001</v>
      </c>
      <c r="DE123" s="33">
        <v>194356.481424887</v>
      </c>
      <c r="DF123" s="33">
        <v>108463.28756341001</v>
      </c>
      <c r="DG123" s="33">
        <v>262157.17700891499</v>
      </c>
      <c r="DH123" s="33">
        <v>1075527.4958373101</v>
      </c>
      <c r="DI123" s="33">
        <v>312415.19202830899</v>
      </c>
      <c r="DJ123" s="33">
        <v>2341.8832448030798</v>
      </c>
      <c r="DK123" s="33">
        <v>6691.8542083146103</v>
      </c>
      <c r="DL123" s="33">
        <v>39324.737412527204</v>
      </c>
      <c r="DM123" s="33">
        <v>48496.698362810399</v>
      </c>
      <c r="DN123" s="33">
        <v>512.88778345713604</v>
      </c>
      <c r="DO123" s="33">
        <v>10288.683098163299</v>
      </c>
      <c r="DP123" s="33">
        <v>31427.094287796801</v>
      </c>
      <c r="DQ123" s="33">
        <v>11820.9867947811</v>
      </c>
      <c r="DR123" s="33">
        <v>14295.882260741</v>
      </c>
      <c r="DS123" s="33">
        <v>108060.411565047</v>
      </c>
      <c r="DT123" s="33">
        <v>68771.441911007394</v>
      </c>
      <c r="DU123" s="33">
        <v>7526.4430943938896</v>
      </c>
      <c r="DV123" s="33">
        <v>30675.344640629199</v>
      </c>
      <c r="DW123" s="33">
        <v>153206.073515041</v>
      </c>
      <c r="DX123" s="33">
        <v>250978.56785589899</v>
      </c>
      <c r="DY123" s="33">
        <v>13998.9353275264</v>
      </c>
      <c r="DZ123" s="33">
        <v>891595.24756207503</v>
      </c>
      <c r="EA123" s="33">
        <v>652629.78549951501</v>
      </c>
      <c r="EB123" s="33">
        <v>250743.595142014</v>
      </c>
      <c r="EC123" s="33">
        <v>754924.78462443699</v>
      </c>
      <c r="ED123" s="33">
        <v>325199.98323782498</v>
      </c>
      <c r="EE123" s="33">
        <v>175254.063020036</v>
      </c>
      <c r="EF123" s="33">
        <v>696364.64749277802</v>
      </c>
      <c r="EG123" s="33">
        <v>48637.1187379697</v>
      </c>
      <c r="EH123" s="33">
        <v>11584340.7184118</v>
      </c>
      <c r="EI123" s="33">
        <v>1536389.7001205201</v>
      </c>
      <c r="EJ123" s="33">
        <v>1729404.3813914</v>
      </c>
      <c r="EK123" s="33">
        <v>787691.88742475898</v>
      </c>
      <c r="EL123" s="33">
        <v>19684.2086402602</v>
      </c>
      <c r="EM123" s="33">
        <v>23542.638948422598</v>
      </c>
      <c r="EN123" s="33">
        <v>84128.765042738407</v>
      </c>
      <c r="EO123" s="33">
        <v>210379.07915471299</v>
      </c>
      <c r="EP123" s="33">
        <v>203921.65835279701</v>
      </c>
      <c r="EQ123" s="33">
        <v>4023912.2118676798</v>
      </c>
      <c r="ER123" s="33">
        <v>134602.26741342401</v>
      </c>
      <c r="ES123" s="33">
        <v>4647.4088448580696</v>
      </c>
      <c r="ET123" s="33">
        <v>33196.190895762498</v>
      </c>
      <c r="EU123" s="33">
        <v>288502.129493482</v>
      </c>
      <c r="EV123" s="33">
        <v>123396.10096494701</v>
      </c>
      <c r="EW123" s="33">
        <v>123418.484790883</v>
      </c>
      <c r="EX123" s="33">
        <v>56286.443360959798</v>
      </c>
      <c r="EY123" s="33">
        <v>11989.5047356382</v>
      </c>
      <c r="EZ123" s="33">
        <v>8267885.1981208902</v>
      </c>
      <c r="FA123" s="34">
        <v>42383531.9828697</v>
      </c>
      <c r="FB123" s="35">
        <v>3881066.7772350721</v>
      </c>
      <c r="FC123" s="35">
        <v>5616142.0236096904</v>
      </c>
      <c r="FD123" s="34">
        <v>9497208.8008447625</v>
      </c>
      <c r="FE123" s="35">
        <v>0</v>
      </c>
      <c r="FF123" s="34">
        <v>9497208.8008447625</v>
      </c>
      <c r="FG123" s="35">
        <v>0</v>
      </c>
      <c r="FH123" s="35">
        <v>0</v>
      </c>
      <c r="FI123" s="34">
        <v>0</v>
      </c>
      <c r="FJ123" s="35">
        <v>3739180.26906315</v>
      </c>
      <c r="FK123" s="36">
        <v>13236389.069907913</v>
      </c>
      <c r="FL123" s="35">
        <v>28551213.1170449</v>
      </c>
      <c r="FM123" s="37">
        <v>27068707.935732789</v>
      </c>
    </row>
    <row r="124" spans="1:169">
      <c r="A124" s="359"/>
      <c r="B124" s="31" t="s">
        <v>126</v>
      </c>
      <c r="C124" s="38" t="s">
        <v>482</v>
      </c>
      <c r="D124" s="33">
        <v>138047.55473662444</v>
      </c>
      <c r="E124" s="33">
        <v>64349.977500783636</v>
      </c>
      <c r="F124" s="33">
        <v>46408.458802061825</v>
      </c>
      <c r="G124" s="33">
        <v>49385.890091353525</v>
      </c>
      <c r="H124" s="33">
        <v>31536.07610583058</v>
      </c>
      <c r="I124" s="33">
        <v>44803.279372060497</v>
      </c>
      <c r="J124" s="33">
        <v>8875.9373332463729</v>
      </c>
      <c r="K124" s="33">
        <v>7619.3798969127902</v>
      </c>
      <c r="L124" s="33">
        <v>8154.0502278521653</v>
      </c>
      <c r="M124" s="33">
        <v>26603.042991879556</v>
      </c>
      <c r="N124" s="33">
        <v>2802.5841061321316</v>
      </c>
      <c r="O124" s="33">
        <v>16481.12122485767</v>
      </c>
      <c r="P124" s="33">
        <v>11924.187494471136</v>
      </c>
      <c r="Q124" s="33">
        <v>8936.1439893810548</v>
      </c>
      <c r="R124" s="33">
        <v>2615.6396347036816</v>
      </c>
      <c r="S124" s="33">
        <v>10961.221816833979</v>
      </c>
      <c r="T124" s="33">
        <v>7238.0757054029082</v>
      </c>
      <c r="U124" s="33">
        <v>18205.528920518456</v>
      </c>
      <c r="V124" s="33">
        <v>8309.7192750604772</v>
      </c>
      <c r="W124" s="33">
        <v>13029.2788840168</v>
      </c>
      <c r="X124" s="33">
        <v>6430.7334416485628</v>
      </c>
      <c r="Y124" s="33">
        <v>24464.203449306282</v>
      </c>
      <c r="Z124" s="33">
        <v>13040.416204744421</v>
      </c>
      <c r="AA124" s="33">
        <v>21314.953237866284</v>
      </c>
      <c r="AB124" s="33">
        <v>4454.2403829854002</v>
      </c>
      <c r="AC124" s="33">
        <v>11606.026486977038</v>
      </c>
      <c r="AD124" s="33">
        <v>129348.20603657883</v>
      </c>
      <c r="AE124" s="33">
        <v>6001.6286591857397</v>
      </c>
      <c r="AF124" s="33">
        <v>2798.7602041961209</v>
      </c>
      <c r="AG124" s="33">
        <v>28342.357392204438</v>
      </c>
      <c r="AH124" s="33">
        <v>63839.798829667998</v>
      </c>
      <c r="AI124" s="33">
        <v>179649.03322326517</v>
      </c>
      <c r="AJ124" s="33">
        <v>26766.604654330753</v>
      </c>
      <c r="AK124" s="33">
        <v>58990.68114985156</v>
      </c>
      <c r="AL124" s="33">
        <v>34402.752110687703</v>
      </c>
      <c r="AM124" s="33">
        <v>27747.249327677033</v>
      </c>
      <c r="AN124" s="33">
        <v>40144.238293132294</v>
      </c>
      <c r="AO124" s="33">
        <v>23229.187552259988</v>
      </c>
      <c r="AP124" s="33">
        <v>14151.474155684657</v>
      </c>
      <c r="AQ124" s="33">
        <v>30678.146525676395</v>
      </c>
      <c r="AR124" s="33">
        <v>23358.44674005024</v>
      </c>
      <c r="AS124" s="33">
        <v>18850.055146051207</v>
      </c>
      <c r="AT124" s="33">
        <v>52507.148667283283</v>
      </c>
      <c r="AU124" s="33">
        <v>24242.432598357813</v>
      </c>
      <c r="AV124" s="33">
        <v>6091.746326651687</v>
      </c>
      <c r="AW124" s="33">
        <v>18742.516845504553</v>
      </c>
      <c r="AX124" s="33">
        <v>30813.87672825429</v>
      </c>
      <c r="AY124" s="33">
        <v>48065.004676354234</v>
      </c>
      <c r="AZ124" s="33">
        <v>10394.390304337376</v>
      </c>
      <c r="BA124" s="33">
        <v>104407.20259206835</v>
      </c>
      <c r="BB124" s="33">
        <v>13453.072738386696</v>
      </c>
      <c r="BC124" s="33">
        <v>19879.182594125246</v>
      </c>
      <c r="BD124" s="33">
        <v>68221.960841607346</v>
      </c>
      <c r="BE124" s="33">
        <v>30859.952109072106</v>
      </c>
      <c r="BF124" s="33">
        <v>71700.123604824286</v>
      </c>
      <c r="BG124" s="33">
        <v>32304.55058668019</v>
      </c>
      <c r="BH124" s="33">
        <v>25897.172721600051</v>
      </c>
      <c r="BI124" s="33">
        <v>25534.867147222991</v>
      </c>
      <c r="BJ124" s="33">
        <v>10392.444230685984</v>
      </c>
      <c r="BK124" s="33">
        <v>18848.515206742934</v>
      </c>
      <c r="BL124" s="33">
        <v>11771.486246277402</v>
      </c>
      <c r="BM124" s="33">
        <v>95635.464346921231</v>
      </c>
      <c r="BN124" s="33">
        <v>8883.6235058270177</v>
      </c>
      <c r="BO124" s="33">
        <v>31780.708330234796</v>
      </c>
      <c r="BP124" s="33">
        <v>34532.253266483138</v>
      </c>
      <c r="BQ124" s="33">
        <v>120875.40138307025</v>
      </c>
      <c r="BR124" s="33">
        <v>15610.672608969711</v>
      </c>
      <c r="BS124" s="33">
        <v>19098.943889282604</v>
      </c>
      <c r="BT124" s="33">
        <v>28619.209277226411</v>
      </c>
      <c r="BU124" s="33">
        <v>40187.978111826334</v>
      </c>
      <c r="BV124" s="33">
        <v>39770.750787133518</v>
      </c>
      <c r="BW124" s="33">
        <v>8161.8608059820363</v>
      </c>
      <c r="BX124" s="33">
        <v>90290.994562056731</v>
      </c>
      <c r="BY124" s="33">
        <v>39164.23992324101</v>
      </c>
      <c r="BZ124" s="33">
        <v>25331.019442847784</v>
      </c>
      <c r="CA124" s="33">
        <v>7960.0117258873515</v>
      </c>
      <c r="CB124" s="33">
        <v>58063.951107105575</v>
      </c>
      <c r="CC124" s="33">
        <v>129155.42324977947</v>
      </c>
      <c r="CD124" s="33">
        <v>181320.40821427392</v>
      </c>
      <c r="CE124" s="33">
        <v>189354.19791344437</v>
      </c>
      <c r="CF124" s="33">
        <v>15306.605193649255</v>
      </c>
      <c r="CG124" s="33">
        <v>6710.5879410566149</v>
      </c>
      <c r="CH124" s="33">
        <v>32742.266425232367</v>
      </c>
      <c r="CI124" s="33">
        <v>35570.983673579045</v>
      </c>
      <c r="CJ124" s="33">
        <v>88009.469757599698</v>
      </c>
      <c r="CK124" s="33">
        <v>44845.455528259496</v>
      </c>
      <c r="CL124" s="33">
        <v>20968.968458503088</v>
      </c>
      <c r="CM124" s="33">
        <v>59250.215413360092</v>
      </c>
      <c r="CN124" s="33">
        <v>18837.879751137218</v>
      </c>
      <c r="CO124" s="33">
        <v>87195.867234388832</v>
      </c>
      <c r="CP124" s="33">
        <v>133877.47765508675</v>
      </c>
      <c r="CQ124" s="33">
        <v>14458.277755295347</v>
      </c>
      <c r="CR124" s="33">
        <v>25558.159067275377</v>
      </c>
      <c r="CS124" s="33">
        <v>198656.46734172039</v>
      </c>
      <c r="CT124" s="33">
        <v>20173.960718948969</v>
      </c>
      <c r="CU124" s="33">
        <v>36946.568043712017</v>
      </c>
      <c r="CV124" s="33">
        <v>12340.757667193295</v>
      </c>
      <c r="CW124" s="33">
        <v>5728.5815422101059</v>
      </c>
      <c r="CX124" s="33">
        <v>6105.7012176810467</v>
      </c>
      <c r="CY124" s="33">
        <v>45321.413379723352</v>
      </c>
      <c r="CZ124" s="33">
        <v>2879.2948449973683</v>
      </c>
      <c r="DA124" s="33">
        <v>3107.0294395406786</v>
      </c>
      <c r="DB124" s="33">
        <v>82342.871743207303</v>
      </c>
      <c r="DC124" s="33">
        <v>11984.60789770217</v>
      </c>
      <c r="DD124" s="33">
        <v>25569.410488950896</v>
      </c>
      <c r="DE124" s="33">
        <v>12389.786565619059</v>
      </c>
      <c r="DF124" s="33">
        <v>40165.056903093457</v>
      </c>
      <c r="DG124" s="33">
        <v>22326.284362515489</v>
      </c>
      <c r="DH124" s="33">
        <v>3076351.6657687849</v>
      </c>
      <c r="DI124" s="33">
        <v>634633.55054482899</v>
      </c>
      <c r="DJ124" s="33">
        <v>795.08961278001436</v>
      </c>
      <c r="DK124" s="33">
        <v>1423.0128553544575</v>
      </c>
      <c r="DL124" s="33">
        <v>15343.529679804915</v>
      </c>
      <c r="DM124" s="33">
        <v>38848.185327176223</v>
      </c>
      <c r="DN124" s="33">
        <v>23.278271464829679</v>
      </c>
      <c r="DO124" s="33">
        <v>1882.7336570809678</v>
      </c>
      <c r="DP124" s="33">
        <v>3424547.3330268338</v>
      </c>
      <c r="DQ124" s="33">
        <v>3665032.3706470435</v>
      </c>
      <c r="DR124" s="33">
        <v>2067.7595245812922</v>
      </c>
      <c r="DS124" s="33">
        <v>1285997.1309183654</v>
      </c>
      <c r="DT124" s="33">
        <v>164005.60179123608</v>
      </c>
      <c r="DU124" s="33">
        <v>3740037.6520298347</v>
      </c>
      <c r="DV124" s="33">
        <v>4050.5098109851319</v>
      </c>
      <c r="DW124" s="33">
        <v>26827.993053176564</v>
      </c>
      <c r="DX124" s="33">
        <v>15072.299528289846</v>
      </c>
      <c r="DY124" s="33">
        <v>1068.5069970247027</v>
      </c>
      <c r="DZ124" s="33">
        <v>14851.40820814753</v>
      </c>
      <c r="EA124" s="33">
        <v>15164.298395406036</v>
      </c>
      <c r="EB124" s="33">
        <v>18775.377981358713</v>
      </c>
      <c r="EC124" s="33">
        <v>10943.082039931518</v>
      </c>
      <c r="ED124" s="33">
        <v>1248.4485716642741</v>
      </c>
      <c r="EE124" s="33">
        <v>1260.3847609105578</v>
      </c>
      <c r="EF124" s="33">
        <v>7941.0410933429876</v>
      </c>
      <c r="EG124" s="33">
        <v>18671.587431670981</v>
      </c>
      <c r="EH124" s="33">
        <v>152367.46610658115</v>
      </c>
      <c r="EI124" s="33">
        <v>132704.53532617865</v>
      </c>
      <c r="EJ124" s="33">
        <v>111863.10386172045</v>
      </c>
      <c r="EK124" s="33">
        <v>8709.2975699800863</v>
      </c>
      <c r="EL124" s="33">
        <v>1397.8801572167654</v>
      </c>
      <c r="EM124" s="33">
        <v>6386.8139630526657</v>
      </c>
      <c r="EN124" s="33">
        <v>12754.918142241606</v>
      </c>
      <c r="EO124" s="33">
        <v>11324.665203430161</v>
      </c>
      <c r="EP124" s="33">
        <v>46671.186121317951</v>
      </c>
      <c r="EQ124" s="33">
        <v>11601.782879496113</v>
      </c>
      <c r="ER124" s="33">
        <v>171911.57670534158</v>
      </c>
      <c r="ES124" s="33">
        <v>365.11344592090722</v>
      </c>
      <c r="ET124" s="33">
        <v>2683.8456232823655</v>
      </c>
      <c r="EU124" s="33">
        <v>3968.6698906380107</v>
      </c>
      <c r="EV124" s="33">
        <v>4174.8493736438968</v>
      </c>
      <c r="EW124" s="33">
        <v>798.493029664613</v>
      </c>
      <c r="EX124" s="33">
        <v>2499.9802589115916</v>
      </c>
      <c r="EY124" s="33">
        <v>117.24416704476907</v>
      </c>
      <c r="EZ124" s="33">
        <v>51887.594666070101</v>
      </c>
      <c r="FA124" s="34">
        <v>21134243.954561684</v>
      </c>
      <c r="FB124" s="35">
        <v>86003.723777604639</v>
      </c>
      <c r="FC124" s="35">
        <v>322613.51132740657</v>
      </c>
      <c r="FD124" s="34">
        <v>408617.2351050112</v>
      </c>
      <c r="FE124" s="35">
        <v>1059830.6087851899</v>
      </c>
      <c r="FF124" s="34">
        <v>1468447.8438902011</v>
      </c>
      <c r="FG124" s="35">
        <v>451379.26997322415</v>
      </c>
      <c r="FH124" s="35">
        <v>14498.277054070675</v>
      </c>
      <c r="FI124" s="34">
        <v>465877.54702729482</v>
      </c>
      <c r="FJ124" s="35">
        <v>12466661.156972703</v>
      </c>
      <c r="FK124" s="36">
        <v>14400986.547890197</v>
      </c>
      <c r="FL124" s="35">
        <v>177563.795497176</v>
      </c>
      <c r="FM124" s="37">
        <v>35357666.70695477</v>
      </c>
    </row>
    <row r="125" spans="1:169">
      <c r="A125" s="359"/>
      <c r="B125" s="31" t="s">
        <v>127</v>
      </c>
      <c r="C125" s="38" t="s">
        <v>483</v>
      </c>
      <c r="D125" s="33">
        <v>38607.367498327381</v>
      </c>
      <c r="E125" s="33">
        <v>4108.8053343013171</v>
      </c>
      <c r="F125" s="33">
        <v>8166.6914840020609</v>
      </c>
      <c r="G125" s="33">
        <v>13646.198002097804</v>
      </c>
      <c r="H125" s="33">
        <v>24301.967411871901</v>
      </c>
      <c r="I125" s="33">
        <v>12573.119547511109</v>
      </c>
      <c r="J125" s="33">
        <v>16489.582379502655</v>
      </c>
      <c r="K125" s="33">
        <v>30670.904962663219</v>
      </c>
      <c r="L125" s="33">
        <v>32278.27802290862</v>
      </c>
      <c r="M125" s="33">
        <v>72695.351133139076</v>
      </c>
      <c r="N125" s="33">
        <v>14528.374408876016</v>
      </c>
      <c r="O125" s="33">
        <v>1305.3376124317119</v>
      </c>
      <c r="P125" s="33">
        <v>2971.176987786896</v>
      </c>
      <c r="Q125" s="33">
        <v>1021.8730791888851</v>
      </c>
      <c r="R125" s="33">
        <v>188.94382910760891</v>
      </c>
      <c r="S125" s="33">
        <v>945.10094972699244</v>
      </c>
      <c r="T125" s="33">
        <v>1052.164768262445</v>
      </c>
      <c r="U125" s="33">
        <v>2118.7493597369448</v>
      </c>
      <c r="V125" s="33">
        <v>650.23501104352044</v>
      </c>
      <c r="W125" s="33">
        <v>843.88443807674457</v>
      </c>
      <c r="X125" s="33">
        <v>518.45493588416139</v>
      </c>
      <c r="Y125" s="33">
        <v>2496.1047206285602</v>
      </c>
      <c r="Z125" s="33">
        <v>1221.5796415320553</v>
      </c>
      <c r="AA125" s="33">
        <v>1871.4723692757411</v>
      </c>
      <c r="AB125" s="33">
        <v>494.73488012242268</v>
      </c>
      <c r="AC125" s="33">
        <v>362.95109075492223</v>
      </c>
      <c r="AD125" s="33">
        <v>3635.3421933791246</v>
      </c>
      <c r="AE125" s="33">
        <v>904.85589773785114</v>
      </c>
      <c r="AF125" s="33">
        <v>690.74158911379322</v>
      </c>
      <c r="AG125" s="33">
        <v>661.56242660873488</v>
      </c>
      <c r="AH125" s="33">
        <v>3489.7621413897018</v>
      </c>
      <c r="AI125" s="33">
        <v>7330.1526434244779</v>
      </c>
      <c r="AJ125" s="33">
        <v>1363.6751240892117</v>
      </c>
      <c r="AK125" s="33">
        <v>1859.7608246738448</v>
      </c>
      <c r="AL125" s="33">
        <v>11944.504749465781</v>
      </c>
      <c r="AM125" s="33">
        <v>5927.7749200590879</v>
      </c>
      <c r="AN125" s="33">
        <v>7067.351542938115</v>
      </c>
      <c r="AO125" s="33">
        <v>2119.0298324369678</v>
      </c>
      <c r="AP125" s="33">
        <v>4004.9135108801179</v>
      </c>
      <c r="AQ125" s="33">
        <v>3171.7518849277321</v>
      </c>
      <c r="AR125" s="33">
        <v>4075794.8703026143</v>
      </c>
      <c r="AS125" s="33">
        <v>3979.2023551651455</v>
      </c>
      <c r="AT125" s="33">
        <v>543152.95681669039</v>
      </c>
      <c r="AU125" s="33">
        <v>62764.177703251924</v>
      </c>
      <c r="AV125" s="33">
        <v>22993.410732437547</v>
      </c>
      <c r="AW125" s="33">
        <v>39588.229263594811</v>
      </c>
      <c r="AX125" s="33">
        <v>418084.64264385274</v>
      </c>
      <c r="AY125" s="33">
        <v>156537.47432236187</v>
      </c>
      <c r="AZ125" s="33">
        <v>3474.0057317411793</v>
      </c>
      <c r="BA125" s="33">
        <v>8966.7087551206132</v>
      </c>
      <c r="BB125" s="33">
        <v>75447.800086485076</v>
      </c>
      <c r="BC125" s="33">
        <v>5373.6915400102962</v>
      </c>
      <c r="BD125" s="33">
        <v>42922.442356588923</v>
      </c>
      <c r="BE125" s="33">
        <v>40749.688709804228</v>
      </c>
      <c r="BF125" s="33">
        <v>22838.971225406825</v>
      </c>
      <c r="BG125" s="33">
        <v>74480.783361670037</v>
      </c>
      <c r="BH125" s="33">
        <v>81270.813605461022</v>
      </c>
      <c r="BI125" s="33">
        <v>46588.855997921513</v>
      </c>
      <c r="BJ125" s="33">
        <v>15840.759692365096</v>
      </c>
      <c r="BK125" s="33">
        <v>61159.542941338623</v>
      </c>
      <c r="BL125" s="33">
        <v>2151.3743227018072</v>
      </c>
      <c r="BM125" s="33">
        <v>19053.629023463851</v>
      </c>
      <c r="BN125" s="33">
        <v>1675.8827276009929</v>
      </c>
      <c r="BO125" s="33">
        <v>113172.53202620464</v>
      </c>
      <c r="BP125" s="33">
        <v>10722.647336086131</v>
      </c>
      <c r="BQ125" s="33">
        <v>57241.493079619642</v>
      </c>
      <c r="BR125" s="33">
        <v>4369.9145949984068</v>
      </c>
      <c r="BS125" s="33">
        <v>3926.1253794361314</v>
      </c>
      <c r="BT125" s="33">
        <v>7221.0666101439838</v>
      </c>
      <c r="BU125" s="33">
        <v>8310.2799212625141</v>
      </c>
      <c r="BV125" s="33">
        <v>2686.4000008703447</v>
      </c>
      <c r="BW125" s="33">
        <v>326.95534037682592</v>
      </c>
      <c r="BX125" s="33">
        <v>20514.478964256621</v>
      </c>
      <c r="BY125" s="33">
        <v>9926.3747184758831</v>
      </c>
      <c r="BZ125" s="33">
        <v>6663.3398017549298</v>
      </c>
      <c r="CA125" s="33">
        <v>1683.8546726551724</v>
      </c>
      <c r="CB125" s="33">
        <v>3036.5249597463908</v>
      </c>
      <c r="CC125" s="33">
        <v>4457.9145277804037</v>
      </c>
      <c r="CD125" s="33">
        <v>14463.870817763303</v>
      </c>
      <c r="CE125" s="33">
        <v>13622.669495160682</v>
      </c>
      <c r="CF125" s="33">
        <v>2187.0841488673454</v>
      </c>
      <c r="CG125" s="33">
        <v>3419.5472767998326</v>
      </c>
      <c r="CH125" s="33">
        <v>5141.6978952764048</v>
      </c>
      <c r="CI125" s="33">
        <v>3042.2822214344778</v>
      </c>
      <c r="CJ125" s="33">
        <v>10580.265185311619</v>
      </c>
      <c r="CK125" s="33">
        <v>2051.3573793516935</v>
      </c>
      <c r="CL125" s="33">
        <v>722.39758446699477</v>
      </c>
      <c r="CM125" s="33">
        <v>2987.4187311760916</v>
      </c>
      <c r="CN125" s="33">
        <v>1917.0024779863334</v>
      </c>
      <c r="CO125" s="33">
        <v>6123.0254407471375</v>
      </c>
      <c r="CP125" s="33">
        <v>2177.3339241572107</v>
      </c>
      <c r="CQ125" s="33">
        <v>182.1292033121689</v>
      </c>
      <c r="CR125" s="33">
        <v>342.55012065065597</v>
      </c>
      <c r="CS125" s="33">
        <v>4102.8728623022325</v>
      </c>
      <c r="CT125" s="33">
        <v>872.4026164131493</v>
      </c>
      <c r="CU125" s="33">
        <v>5042.0574642908696</v>
      </c>
      <c r="CV125" s="33">
        <v>3485.5602925858166</v>
      </c>
      <c r="CW125" s="33">
        <v>3216.1799114490132</v>
      </c>
      <c r="CX125" s="33">
        <v>5044.5516613087075</v>
      </c>
      <c r="CY125" s="33">
        <v>309504.33334822906</v>
      </c>
      <c r="CZ125" s="33">
        <v>682142.92901884264</v>
      </c>
      <c r="DA125" s="33">
        <v>684.45439088679643</v>
      </c>
      <c r="DB125" s="33">
        <v>122441.67968447533</v>
      </c>
      <c r="DC125" s="33">
        <v>17657.020248710596</v>
      </c>
      <c r="DD125" s="33">
        <v>297147.16915712011</v>
      </c>
      <c r="DE125" s="33">
        <v>138013.25679540235</v>
      </c>
      <c r="DF125" s="33">
        <v>28815.205776664345</v>
      </c>
      <c r="DG125" s="33">
        <v>27142.754878938631</v>
      </c>
      <c r="DH125" s="33">
        <v>39818.536514676809</v>
      </c>
      <c r="DI125" s="33">
        <v>18831.83240556889</v>
      </c>
      <c r="DJ125" s="33">
        <v>4548.183052381255</v>
      </c>
      <c r="DK125" s="33">
        <v>23201.728557000475</v>
      </c>
      <c r="DL125" s="33">
        <v>86024.98200026511</v>
      </c>
      <c r="DM125" s="33">
        <v>579568.14570624975</v>
      </c>
      <c r="DN125" s="33">
        <v>5965.0916169262082</v>
      </c>
      <c r="DO125" s="33">
        <v>185625.25806618246</v>
      </c>
      <c r="DP125" s="33">
        <v>65688.362188026294</v>
      </c>
      <c r="DQ125" s="33">
        <v>63819.89735060135</v>
      </c>
      <c r="DR125" s="33">
        <v>3653.5130384486624</v>
      </c>
      <c r="DS125" s="33">
        <v>459463.27794296033</v>
      </c>
      <c r="DT125" s="33">
        <v>197230.27085195258</v>
      </c>
      <c r="DU125" s="33">
        <v>39439.111445010894</v>
      </c>
      <c r="DV125" s="33">
        <v>10206.331774810986</v>
      </c>
      <c r="DW125" s="33">
        <v>5260.264882331363</v>
      </c>
      <c r="DX125" s="33">
        <v>9472.3578830313782</v>
      </c>
      <c r="DY125" s="33">
        <v>975.4059874111731</v>
      </c>
      <c r="DZ125" s="33">
        <v>6689.2280109730964</v>
      </c>
      <c r="EA125" s="33">
        <v>1494.9657830429071</v>
      </c>
      <c r="EB125" s="33">
        <v>1229.8549637613062</v>
      </c>
      <c r="EC125" s="33">
        <v>52222.065001764306</v>
      </c>
      <c r="ED125" s="33">
        <v>7398.281295066553</v>
      </c>
      <c r="EE125" s="33">
        <v>6745.7083200477055</v>
      </c>
      <c r="EF125" s="33">
        <v>27195.223422400562</v>
      </c>
      <c r="EG125" s="33">
        <v>66332.24380095549</v>
      </c>
      <c r="EH125" s="33">
        <v>276344.01331117097</v>
      </c>
      <c r="EI125" s="33">
        <v>26303.808752394227</v>
      </c>
      <c r="EJ125" s="33">
        <v>181624.99262358854</v>
      </c>
      <c r="EK125" s="33">
        <v>38585.576975826676</v>
      </c>
      <c r="EL125" s="33">
        <v>4720.9032235645127</v>
      </c>
      <c r="EM125" s="33">
        <v>3995.6698596732408</v>
      </c>
      <c r="EN125" s="33">
        <v>13431.516068453304</v>
      </c>
      <c r="EO125" s="33">
        <v>12620.810444310589</v>
      </c>
      <c r="EP125" s="33">
        <v>9055.5024424684325</v>
      </c>
      <c r="EQ125" s="33">
        <v>49578.974207536623</v>
      </c>
      <c r="ER125" s="33">
        <v>3499.7840220454309</v>
      </c>
      <c r="ES125" s="33">
        <v>1448.3898795551872</v>
      </c>
      <c r="ET125" s="33">
        <v>1051.641574017598</v>
      </c>
      <c r="EU125" s="33">
        <v>2343.6678159295116</v>
      </c>
      <c r="EV125" s="33">
        <v>2011.2112683269067</v>
      </c>
      <c r="EW125" s="33">
        <v>2050.7430870331482</v>
      </c>
      <c r="EX125" s="33">
        <v>925.33002230188799</v>
      </c>
      <c r="EY125" s="33">
        <v>243.41104478954119</v>
      </c>
      <c r="EZ125" s="33">
        <v>81190.625482918942</v>
      </c>
      <c r="FA125" s="34">
        <v>10812850.153269039</v>
      </c>
      <c r="FB125" s="35">
        <v>82642.387961335466</v>
      </c>
      <c r="FC125" s="35">
        <v>486538.90001497237</v>
      </c>
      <c r="FD125" s="34">
        <v>569181.28797630779</v>
      </c>
      <c r="FE125" s="35">
        <v>0</v>
      </c>
      <c r="FF125" s="34">
        <v>569181.28797630779</v>
      </c>
      <c r="FG125" s="35">
        <v>0</v>
      </c>
      <c r="FH125" s="35">
        <v>-125735.99357867546</v>
      </c>
      <c r="FI125" s="34">
        <v>-125735.99357867546</v>
      </c>
      <c r="FJ125" s="35">
        <v>294467.54140026896</v>
      </c>
      <c r="FK125" s="36">
        <v>737912.83579790127</v>
      </c>
      <c r="FL125" s="35">
        <v>0</v>
      </c>
      <c r="FM125" s="37">
        <v>11550762.989066938</v>
      </c>
    </row>
    <row r="126" spans="1:169">
      <c r="A126" s="359"/>
      <c r="B126" s="31" t="s">
        <v>128</v>
      </c>
      <c r="C126" s="38" t="s">
        <v>484</v>
      </c>
      <c r="D126" s="33">
        <v>648184.90537420998</v>
      </c>
      <c r="E126" s="33">
        <v>102962.34144435008</v>
      </c>
      <c r="F126" s="33">
        <v>196204.07752902899</v>
      </c>
      <c r="G126" s="33">
        <v>102666.99793377171</v>
      </c>
      <c r="H126" s="33">
        <v>125081.29219700012</v>
      </c>
      <c r="I126" s="33">
        <v>820927.36416008871</v>
      </c>
      <c r="J126" s="33">
        <v>115127.38279042538</v>
      </c>
      <c r="K126" s="33">
        <v>220026.35585736216</v>
      </c>
      <c r="L126" s="33">
        <v>132975.46386829216</v>
      </c>
      <c r="M126" s="33">
        <v>243128.25516875324</v>
      </c>
      <c r="N126" s="33">
        <v>92962.998639275975</v>
      </c>
      <c r="O126" s="33">
        <v>304433.54905386094</v>
      </c>
      <c r="P126" s="33">
        <v>272538.94530089444</v>
      </c>
      <c r="Q126" s="33">
        <v>181981.81275081955</v>
      </c>
      <c r="R126" s="33">
        <v>53223.650737950971</v>
      </c>
      <c r="S126" s="33">
        <v>260057.9554431453</v>
      </c>
      <c r="T126" s="33">
        <v>163489.79218411003</v>
      </c>
      <c r="U126" s="33">
        <v>385247.79366517381</v>
      </c>
      <c r="V126" s="33">
        <v>179944.98612696223</v>
      </c>
      <c r="W126" s="33">
        <v>119104.12060894989</v>
      </c>
      <c r="X126" s="33">
        <v>173030.74989382454</v>
      </c>
      <c r="Y126" s="33">
        <v>629577.0143436857</v>
      </c>
      <c r="Z126" s="33">
        <v>297258.30103525351</v>
      </c>
      <c r="AA126" s="33">
        <v>513111.89373556443</v>
      </c>
      <c r="AB126" s="33">
        <v>75017.201631515549</v>
      </c>
      <c r="AC126" s="33">
        <v>556188.65379311808</v>
      </c>
      <c r="AD126" s="33">
        <v>3409252.9606012716</v>
      </c>
      <c r="AE126" s="33">
        <v>210839.46434338833</v>
      </c>
      <c r="AF126" s="33">
        <v>160454.89358309199</v>
      </c>
      <c r="AG126" s="33">
        <v>702342.51693935518</v>
      </c>
      <c r="AH126" s="33">
        <v>1589179.7741934056</v>
      </c>
      <c r="AI126" s="33">
        <v>5097597.600011644</v>
      </c>
      <c r="AJ126" s="33">
        <v>1348011.0382002913</v>
      </c>
      <c r="AK126" s="33">
        <v>1301428.3200982271</v>
      </c>
      <c r="AL126" s="33">
        <v>1261637.7578259257</v>
      </c>
      <c r="AM126" s="33">
        <v>1181129.8796202668</v>
      </c>
      <c r="AN126" s="33">
        <v>936228.08894388331</v>
      </c>
      <c r="AO126" s="33">
        <v>567335.55010514148</v>
      </c>
      <c r="AP126" s="33">
        <v>554827.29211552849</v>
      </c>
      <c r="AQ126" s="33">
        <v>1324429.6396438282</v>
      </c>
      <c r="AR126" s="33">
        <v>1185546.1042074959</v>
      </c>
      <c r="AS126" s="33">
        <v>219459.45894725746</v>
      </c>
      <c r="AT126" s="33">
        <v>1515678.9111626365</v>
      </c>
      <c r="AU126" s="33">
        <v>452987.67922510253</v>
      </c>
      <c r="AV126" s="33">
        <v>216263.4840295992</v>
      </c>
      <c r="AW126" s="33">
        <v>773029.73117434885</v>
      </c>
      <c r="AX126" s="33">
        <v>2133899.9242463936</v>
      </c>
      <c r="AY126" s="33">
        <v>1252309.383536638</v>
      </c>
      <c r="AZ126" s="33">
        <v>198128.8780906451</v>
      </c>
      <c r="BA126" s="33">
        <v>1615608.5259792292</v>
      </c>
      <c r="BB126" s="33">
        <v>872892.81418342947</v>
      </c>
      <c r="BC126" s="33">
        <v>1112985.4776757408</v>
      </c>
      <c r="BD126" s="33">
        <v>5016403.1695355447</v>
      </c>
      <c r="BE126" s="33">
        <v>511521.09115770081</v>
      </c>
      <c r="BF126" s="33">
        <v>772573.41769801592</v>
      </c>
      <c r="BG126" s="33">
        <v>826120.17731064453</v>
      </c>
      <c r="BH126" s="33">
        <v>705569.4526832049</v>
      </c>
      <c r="BI126" s="33">
        <v>491888.20854163356</v>
      </c>
      <c r="BJ126" s="33">
        <v>191063.19918002441</v>
      </c>
      <c r="BK126" s="33">
        <v>274415.50280093402</v>
      </c>
      <c r="BL126" s="33">
        <v>422355.59282799507</v>
      </c>
      <c r="BM126" s="33">
        <v>3891838.4226747747</v>
      </c>
      <c r="BN126" s="33">
        <v>337425.0780754076</v>
      </c>
      <c r="BO126" s="33">
        <v>1865835.4090238763</v>
      </c>
      <c r="BP126" s="33">
        <v>2198516.6792720971</v>
      </c>
      <c r="BQ126" s="33">
        <v>4478847.9451402267</v>
      </c>
      <c r="BR126" s="33">
        <v>664930.21564942144</v>
      </c>
      <c r="BS126" s="33">
        <v>420752.84066998906</v>
      </c>
      <c r="BT126" s="33">
        <v>800643.08373826265</v>
      </c>
      <c r="BU126" s="33">
        <v>696440.46675277455</v>
      </c>
      <c r="BV126" s="33">
        <v>582409.22942605929</v>
      </c>
      <c r="BW126" s="33">
        <v>136932.07877906744</v>
      </c>
      <c r="BX126" s="33">
        <v>1131797.865818178</v>
      </c>
      <c r="BY126" s="33">
        <v>959697.69150458882</v>
      </c>
      <c r="BZ126" s="33">
        <v>479510.47849164717</v>
      </c>
      <c r="CA126" s="33">
        <v>231956.31855190016</v>
      </c>
      <c r="CB126" s="33">
        <v>371057.34157865588</v>
      </c>
      <c r="CC126" s="33">
        <v>969199.95916555705</v>
      </c>
      <c r="CD126" s="33">
        <v>3521359.8269617287</v>
      </c>
      <c r="CE126" s="33">
        <v>3204781.3169210972</v>
      </c>
      <c r="CF126" s="33">
        <v>559676.24361518247</v>
      </c>
      <c r="CG126" s="33">
        <v>322414.30868312146</v>
      </c>
      <c r="CH126" s="33">
        <v>744014.42717175698</v>
      </c>
      <c r="CI126" s="33">
        <v>748496.64171784639</v>
      </c>
      <c r="CJ126" s="33">
        <v>1972260.3506748951</v>
      </c>
      <c r="CK126" s="33">
        <v>1231584.2858828728</v>
      </c>
      <c r="CL126" s="33">
        <v>553878.6889095417</v>
      </c>
      <c r="CM126" s="33">
        <v>1026666.3473088896</v>
      </c>
      <c r="CN126" s="33">
        <v>552320.42812764249</v>
      </c>
      <c r="CO126" s="33">
        <v>1043373.5061819649</v>
      </c>
      <c r="CP126" s="33">
        <v>1256818.0394040507</v>
      </c>
      <c r="CQ126" s="33">
        <v>218144.16812582689</v>
      </c>
      <c r="CR126" s="33">
        <v>257206.4433542008</v>
      </c>
      <c r="CS126" s="33">
        <v>2662603.7684361637</v>
      </c>
      <c r="CT126" s="33">
        <v>318339.11868189322</v>
      </c>
      <c r="CU126" s="33">
        <v>591474.09916451131</v>
      </c>
      <c r="CV126" s="33">
        <v>438614.15186462813</v>
      </c>
      <c r="CW126" s="33">
        <v>164469.29913461878</v>
      </c>
      <c r="CX126" s="33">
        <v>174588.4581061581</v>
      </c>
      <c r="CY126" s="33">
        <v>1844664.7608797415</v>
      </c>
      <c r="CZ126" s="33">
        <v>203067.70029232418</v>
      </c>
      <c r="DA126" s="33">
        <v>108026.77886337078</v>
      </c>
      <c r="DB126" s="33">
        <v>7611930.8482968742</v>
      </c>
      <c r="DC126" s="33">
        <v>1246441.2692055777</v>
      </c>
      <c r="DD126" s="33">
        <v>3302843.7217335543</v>
      </c>
      <c r="DE126" s="33">
        <v>1608001.1707885982</v>
      </c>
      <c r="DF126" s="33">
        <v>1818019.2955622063</v>
      </c>
      <c r="DG126" s="33">
        <v>1470585.5512769457</v>
      </c>
      <c r="DH126" s="33">
        <v>277148.81293712632</v>
      </c>
      <c r="DI126" s="33">
        <v>262923.37044832687</v>
      </c>
      <c r="DJ126" s="33">
        <v>103316.41246558607</v>
      </c>
      <c r="DK126" s="33">
        <v>692273.01402868121</v>
      </c>
      <c r="DL126" s="33">
        <v>408040.89695234993</v>
      </c>
      <c r="DM126" s="33">
        <v>792602.32122389728</v>
      </c>
      <c r="DN126" s="33">
        <v>21767.144550279882</v>
      </c>
      <c r="DO126" s="33">
        <v>1708675.8059483797</v>
      </c>
      <c r="DP126" s="33">
        <v>169707.55391233676</v>
      </c>
      <c r="DQ126" s="33">
        <v>451476.90820173733</v>
      </c>
      <c r="DR126" s="33">
        <v>35305.724662358378</v>
      </c>
      <c r="DS126" s="33">
        <v>4746145.1628855616</v>
      </c>
      <c r="DT126" s="33">
        <v>1500934.8293016027</v>
      </c>
      <c r="DU126" s="33">
        <v>3398535.6459432528</v>
      </c>
      <c r="DV126" s="33">
        <v>302880.99678210745</v>
      </c>
      <c r="DW126" s="33">
        <v>1615638.9386842125</v>
      </c>
      <c r="DX126" s="33">
        <v>242986.27775369381</v>
      </c>
      <c r="DY126" s="33">
        <v>20274.286921602255</v>
      </c>
      <c r="DZ126" s="33">
        <v>500233.94583086541</v>
      </c>
      <c r="EA126" s="33">
        <v>281892.78717685101</v>
      </c>
      <c r="EB126" s="33">
        <v>161554.23730894702</v>
      </c>
      <c r="EC126" s="33">
        <v>702909.9142182552</v>
      </c>
      <c r="ED126" s="33">
        <v>96921.81155932117</v>
      </c>
      <c r="EE126" s="33">
        <v>101705.19973492951</v>
      </c>
      <c r="EF126" s="33">
        <v>442783.56086576422</v>
      </c>
      <c r="EG126" s="33">
        <v>945082.1550606502</v>
      </c>
      <c r="EH126" s="33">
        <v>4593403.9301276105</v>
      </c>
      <c r="EI126" s="33">
        <v>1032897.7654423804</v>
      </c>
      <c r="EJ126" s="33">
        <v>1384319.4638592168</v>
      </c>
      <c r="EK126" s="33">
        <v>280074.5010400688</v>
      </c>
      <c r="EL126" s="33">
        <v>34695.807448216787</v>
      </c>
      <c r="EM126" s="33">
        <v>155357.1757523212</v>
      </c>
      <c r="EN126" s="33">
        <v>713186.56354759238</v>
      </c>
      <c r="EO126" s="33">
        <v>799155.84369328164</v>
      </c>
      <c r="EP126" s="33">
        <v>803366.94529217179</v>
      </c>
      <c r="EQ126" s="33">
        <v>668030.40140378126</v>
      </c>
      <c r="ER126" s="33">
        <v>3175999.9151132596</v>
      </c>
      <c r="ES126" s="33">
        <v>17797.331297741504</v>
      </c>
      <c r="ET126" s="33">
        <v>71123.604987269297</v>
      </c>
      <c r="EU126" s="33">
        <v>221848.16908511455</v>
      </c>
      <c r="EV126" s="33">
        <v>219504.43548307315</v>
      </c>
      <c r="EW126" s="33">
        <v>46190.324197009679</v>
      </c>
      <c r="EX126" s="33">
        <v>194573.60166972011</v>
      </c>
      <c r="EY126" s="33">
        <v>7900.2470325828772</v>
      </c>
      <c r="EZ126" s="33">
        <v>1911897.6437047089</v>
      </c>
      <c r="FA126" s="34">
        <v>144679346.32086298</v>
      </c>
      <c r="FB126" s="35">
        <v>4481523.4020417659</v>
      </c>
      <c r="FC126" s="35">
        <v>18052578.902301062</v>
      </c>
      <c r="FD126" s="34">
        <v>22534102.304342829</v>
      </c>
      <c r="FE126" s="35">
        <v>107391.34530225172</v>
      </c>
      <c r="FF126" s="34">
        <v>22641493.649645079</v>
      </c>
      <c r="FG126" s="35">
        <v>14301616.512418095</v>
      </c>
      <c r="FH126" s="35">
        <v>259225.29619567381</v>
      </c>
      <c r="FI126" s="34">
        <v>14560841.80861377</v>
      </c>
      <c r="FJ126" s="35">
        <v>23525372.937513616</v>
      </c>
      <c r="FK126" s="36">
        <v>60727708.395772472</v>
      </c>
      <c r="FL126" s="35">
        <v>0</v>
      </c>
      <c r="FM126" s="37">
        <v>205407054.71663553</v>
      </c>
    </row>
    <row r="127" spans="1:169">
      <c r="A127" s="359"/>
      <c r="B127" s="31" t="s">
        <v>129</v>
      </c>
      <c r="C127" s="38" t="s">
        <v>485</v>
      </c>
      <c r="D127" s="33">
        <v>1429326.4007148673</v>
      </c>
      <c r="E127" s="33">
        <v>99202.488894170325</v>
      </c>
      <c r="F127" s="33">
        <v>785572.86903542432</v>
      </c>
      <c r="G127" s="33">
        <v>337275.77728968696</v>
      </c>
      <c r="H127" s="33">
        <v>119124.14548216535</v>
      </c>
      <c r="I127" s="33">
        <v>400838.8167865572</v>
      </c>
      <c r="J127" s="33">
        <v>61992.996682143588</v>
      </c>
      <c r="K127" s="33">
        <v>114082.75720715593</v>
      </c>
      <c r="L127" s="33">
        <v>96375.08220591335</v>
      </c>
      <c r="M127" s="33">
        <v>209640.13835416711</v>
      </c>
      <c r="N127" s="33">
        <v>37889.58950239986</v>
      </c>
      <c r="O127" s="33">
        <v>207753.15132453278</v>
      </c>
      <c r="P127" s="33">
        <v>370272.5151459949</v>
      </c>
      <c r="Q127" s="33">
        <v>279831.39493872493</v>
      </c>
      <c r="R127" s="33">
        <v>22332.703454831986</v>
      </c>
      <c r="S127" s="33">
        <v>167983.90866930594</v>
      </c>
      <c r="T127" s="33">
        <v>443428.34940502926</v>
      </c>
      <c r="U127" s="33">
        <v>201645.7245279591</v>
      </c>
      <c r="V127" s="33">
        <v>85575.667855594569</v>
      </c>
      <c r="W127" s="33">
        <v>74576.03353956106</v>
      </c>
      <c r="X127" s="33">
        <v>78269.252020368614</v>
      </c>
      <c r="Y127" s="33">
        <v>345750.07236750086</v>
      </c>
      <c r="Z127" s="33">
        <v>205114.01290622554</v>
      </c>
      <c r="AA127" s="33">
        <v>175914.95354720164</v>
      </c>
      <c r="AB127" s="33">
        <v>55072.008055447746</v>
      </c>
      <c r="AC127" s="33">
        <v>167281.31227206418</v>
      </c>
      <c r="AD127" s="33">
        <v>334837.83439020452</v>
      </c>
      <c r="AE127" s="33">
        <v>21254.023953197568</v>
      </c>
      <c r="AF127" s="33">
        <v>23784.663122499285</v>
      </c>
      <c r="AG127" s="33">
        <v>61123.44304564951</v>
      </c>
      <c r="AH127" s="33">
        <v>131075.96821718002</v>
      </c>
      <c r="AI127" s="33">
        <v>419943.581539209</v>
      </c>
      <c r="AJ127" s="33">
        <v>305028.05594389536</v>
      </c>
      <c r="AK127" s="33">
        <v>368187.78707764682</v>
      </c>
      <c r="AL127" s="33">
        <v>388725.7258514202</v>
      </c>
      <c r="AM127" s="33">
        <v>245468.40591442244</v>
      </c>
      <c r="AN127" s="33">
        <v>437078.22917636583</v>
      </c>
      <c r="AO127" s="33">
        <v>164893.75573490729</v>
      </c>
      <c r="AP127" s="33">
        <v>92103.782783974049</v>
      </c>
      <c r="AQ127" s="33">
        <v>264822.63780201494</v>
      </c>
      <c r="AR127" s="33">
        <v>1519638.5427261395</v>
      </c>
      <c r="AS127" s="33">
        <v>152111.12350318726</v>
      </c>
      <c r="AT127" s="33">
        <v>1049118.3870635522</v>
      </c>
      <c r="AU127" s="33">
        <v>475496.11394952424</v>
      </c>
      <c r="AV127" s="33">
        <v>150460.54082521066</v>
      </c>
      <c r="AW127" s="33">
        <v>358975.43049466237</v>
      </c>
      <c r="AX127" s="33">
        <v>1013219.1253204413</v>
      </c>
      <c r="AY127" s="33">
        <v>875407.68707970437</v>
      </c>
      <c r="AZ127" s="33">
        <v>163769.25816448167</v>
      </c>
      <c r="BA127" s="33">
        <v>525468.18666606571</v>
      </c>
      <c r="BB127" s="33">
        <v>276439.9010678854</v>
      </c>
      <c r="BC127" s="33">
        <v>338079.97563797486</v>
      </c>
      <c r="BD127" s="33">
        <v>1192726.3503412332</v>
      </c>
      <c r="BE127" s="33">
        <v>331451.31349317229</v>
      </c>
      <c r="BF127" s="33">
        <v>569855.659705456</v>
      </c>
      <c r="BG127" s="33">
        <v>511030.64985194855</v>
      </c>
      <c r="BH127" s="33">
        <v>310533.30306016339</v>
      </c>
      <c r="BI127" s="33">
        <v>208835.15646281617</v>
      </c>
      <c r="BJ127" s="33">
        <v>60675.374143984503</v>
      </c>
      <c r="BK127" s="33">
        <v>151095.83355181187</v>
      </c>
      <c r="BL127" s="33">
        <v>208026.36597956895</v>
      </c>
      <c r="BM127" s="33">
        <v>1570051.938104772</v>
      </c>
      <c r="BN127" s="33">
        <v>151966.63567072016</v>
      </c>
      <c r="BO127" s="33">
        <v>367000.11465454195</v>
      </c>
      <c r="BP127" s="33">
        <v>197421.11161135224</v>
      </c>
      <c r="BQ127" s="33">
        <v>828435.85040489933</v>
      </c>
      <c r="BR127" s="33">
        <v>97742.795945633756</v>
      </c>
      <c r="BS127" s="33">
        <v>128501.86652622343</v>
      </c>
      <c r="BT127" s="33">
        <v>226722.35766698408</v>
      </c>
      <c r="BU127" s="33">
        <v>183173.04044762717</v>
      </c>
      <c r="BV127" s="33">
        <v>164725.36367323587</v>
      </c>
      <c r="BW127" s="33">
        <v>25188.953853851588</v>
      </c>
      <c r="BX127" s="33">
        <v>422840.730565426</v>
      </c>
      <c r="BY127" s="33">
        <v>274589.37959948706</v>
      </c>
      <c r="BZ127" s="33">
        <v>89528.561730804649</v>
      </c>
      <c r="CA127" s="33">
        <v>79024.472419417623</v>
      </c>
      <c r="CB127" s="33">
        <v>88601.165518616821</v>
      </c>
      <c r="CC127" s="33">
        <v>194155.36647607764</v>
      </c>
      <c r="CD127" s="33">
        <v>2479877.7863074495</v>
      </c>
      <c r="CE127" s="33">
        <v>2559878.3367291382</v>
      </c>
      <c r="CF127" s="33">
        <v>113717.21535173547</v>
      </c>
      <c r="CG127" s="33">
        <v>44441.011211841724</v>
      </c>
      <c r="CH127" s="33">
        <v>188590.46564754756</v>
      </c>
      <c r="CI127" s="33">
        <v>136739.70462732294</v>
      </c>
      <c r="CJ127" s="33">
        <v>335011.26466881612</v>
      </c>
      <c r="CK127" s="33">
        <v>203994.54230856959</v>
      </c>
      <c r="CL127" s="33">
        <v>173879.57804383661</v>
      </c>
      <c r="CM127" s="33">
        <v>312111.82299174112</v>
      </c>
      <c r="CN127" s="33">
        <v>136338.88199372558</v>
      </c>
      <c r="CO127" s="33">
        <v>131859.54904202477</v>
      </c>
      <c r="CP127" s="33">
        <v>215513.61084370216</v>
      </c>
      <c r="CQ127" s="33">
        <v>33807.976090863784</v>
      </c>
      <c r="CR127" s="33">
        <v>52104.435273498144</v>
      </c>
      <c r="CS127" s="33">
        <v>448457.76750565087</v>
      </c>
      <c r="CT127" s="33">
        <v>55120.095868161232</v>
      </c>
      <c r="CU127" s="33">
        <v>163043.30827694223</v>
      </c>
      <c r="CV127" s="33">
        <v>83940.6172944024</v>
      </c>
      <c r="CW127" s="33">
        <v>39712.92015806993</v>
      </c>
      <c r="CX127" s="33">
        <v>39353.155090829721</v>
      </c>
      <c r="CY127" s="33">
        <v>655804.58732732409</v>
      </c>
      <c r="CZ127" s="33">
        <v>227396.51046387403</v>
      </c>
      <c r="DA127" s="33">
        <v>46222.176261415058</v>
      </c>
      <c r="DB127" s="33">
        <v>2153886.9931559884</v>
      </c>
      <c r="DC127" s="33">
        <v>346159.34932078014</v>
      </c>
      <c r="DD127" s="33">
        <v>851251.25386647554</v>
      </c>
      <c r="DE127" s="33">
        <v>483480.13766510983</v>
      </c>
      <c r="DF127" s="33">
        <v>328155.77809794946</v>
      </c>
      <c r="DG127" s="33">
        <v>370670.87757796177</v>
      </c>
      <c r="DH127" s="33">
        <v>6937524.2677209815</v>
      </c>
      <c r="DI127" s="33">
        <v>5043557.0708220741</v>
      </c>
      <c r="DJ127" s="33">
        <v>40708.01400521434</v>
      </c>
      <c r="DK127" s="33">
        <v>439844.24242245191</v>
      </c>
      <c r="DL127" s="33">
        <v>2078258.1298842146</v>
      </c>
      <c r="DM127" s="33">
        <v>9091143.0504464377</v>
      </c>
      <c r="DN127" s="33">
        <v>83243.243780483288</v>
      </c>
      <c r="DO127" s="33">
        <v>7346786.4839986274</v>
      </c>
      <c r="DP127" s="33">
        <v>36537.477809840464</v>
      </c>
      <c r="DQ127" s="33">
        <v>72412.175078354281</v>
      </c>
      <c r="DR127" s="33">
        <v>8209.3294013271661</v>
      </c>
      <c r="DS127" s="33">
        <v>4796734.5731960544</v>
      </c>
      <c r="DT127" s="33">
        <v>2372428.0970163457</v>
      </c>
      <c r="DU127" s="33">
        <v>1409536.7206112705</v>
      </c>
      <c r="DV127" s="33">
        <v>100178.72354592892</v>
      </c>
      <c r="DW127" s="33">
        <v>1038721.1595811956</v>
      </c>
      <c r="DX127" s="33">
        <v>72802.732831175788</v>
      </c>
      <c r="DY127" s="33">
        <v>8747.8149081254851</v>
      </c>
      <c r="DZ127" s="33">
        <v>148990.34892175131</v>
      </c>
      <c r="EA127" s="33">
        <v>50318.674303218068</v>
      </c>
      <c r="EB127" s="33">
        <v>51584.076612831806</v>
      </c>
      <c r="EC127" s="33">
        <v>97107.085958803989</v>
      </c>
      <c r="ED127" s="33">
        <v>14224.817350242909</v>
      </c>
      <c r="EE127" s="33">
        <v>18180.35897755151</v>
      </c>
      <c r="EF127" s="33">
        <v>84672.709504396291</v>
      </c>
      <c r="EG127" s="33">
        <v>209717.84727805681</v>
      </c>
      <c r="EH127" s="33">
        <v>1216334.9982013328</v>
      </c>
      <c r="EI127" s="33">
        <v>257561.60690091457</v>
      </c>
      <c r="EJ127" s="33">
        <v>403944.14352782234</v>
      </c>
      <c r="EK127" s="33">
        <v>67334.524227568923</v>
      </c>
      <c r="EL127" s="33">
        <v>12579.510542845725</v>
      </c>
      <c r="EM127" s="33">
        <v>37798.83545111338</v>
      </c>
      <c r="EN127" s="33">
        <v>165896.28345158388</v>
      </c>
      <c r="EO127" s="33">
        <v>185222.28799111384</v>
      </c>
      <c r="EP127" s="33">
        <v>332385.48826585588</v>
      </c>
      <c r="EQ127" s="33">
        <v>202806.26574908671</v>
      </c>
      <c r="ER127" s="33">
        <v>585060.9392932062</v>
      </c>
      <c r="ES127" s="33">
        <v>8519.8374560978828</v>
      </c>
      <c r="ET127" s="33">
        <v>35717.516481084218</v>
      </c>
      <c r="EU127" s="33">
        <v>69291.454513143632</v>
      </c>
      <c r="EV127" s="33">
        <v>24392.295898764762</v>
      </c>
      <c r="EW127" s="33">
        <v>11287.655292615253</v>
      </c>
      <c r="EX127" s="33">
        <v>62109.045611273592</v>
      </c>
      <c r="EY127" s="33">
        <v>1462.7158844923567</v>
      </c>
      <c r="EZ127" s="33">
        <v>374921.40695651167</v>
      </c>
      <c r="FA127" s="34">
        <v>84479851.747422367</v>
      </c>
      <c r="FB127" s="35">
        <v>1485900.0705809491</v>
      </c>
      <c r="FC127" s="35">
        <v>5308831.8312449334</v>
      </c>
      <c r="FD127" s="34">
        <v>6794731.9018258825</v>
      </c>
      <c r="FE127" s="35">
        <v>1810129.3013146038</v>
      </c>
      <c r="FF127" s="34">
        <v>8604861.203140486</v>
      </c>
      <c r="FG127" s="35">
        <v>2313228.2017970737</v>
      </c>
      <c r="FH127" s="35">
        <v>121777.76892292329</v>
      </c>
      <c r="FI127" s="34">
        <v>2435005.9707199968</v>
      </c>
      <c r="FJ127" s="35">
        <v>4589636.8838131558</v>
      </c>
      <c r="FK127" s="36">
        <v>15629504.057673639</v>
      </c>
      <c r="FL127" s="35">
        <v>0</v>
      </c>
      <c r="FM127" s="37">
        <v>100109355.80509606</v>
      </c>
    </row>
    <row r="128" spans="1:169">
      <c r="A128" s="359"/>
      <c r="B128" s="31" t="s">
        <v>130</v>
      </c>
      <c r="C128" s="38" t="s">
        <v>486</v>
      </c>
      <c r="D128" s="33">
        <v>1190860.8998436341</v>
      </c>
      <c r="E128" s="33">
        <v>79725.61999647945</v>
      </c>
      <c r="F128" s="33">
        <v>1641983.0208961398</v>
      </c>
      <c r="G128" s="33">
        <v>376480.03909580747</v>
      </c>
      <c r="H128" s="33">
        <v>267070.43054011627</v>
      </c>
      <c r="I128" s="33">
        <v>537393.8925983716</v>
      </c>
      <c r="J128" s="33">
        <v>47495.703224220386</v>
      </c>
      <c r="K128" s="33">
        <v>29976.257086111054</v>
      </c>
      <c r="L128" s="33">
        <v>38314.502039384985</v>
      </c>
      <c r="M128" s="33">
        <v>82156.32547099184</v>
      </c>
      <c r="N128" s="33">
        <v>24315.715677376807</v>
      </c>
      <c r="O128" s="33">
        <v>361747.54192577448</v>
      </c>
      <c r="P128" s="33">
        <v>375826.06430325867</v>
      </c>
      <c r="Q128" s="33">
        <v>185809.0682709112</v>
      </c>
      <c r="R128" s="33">
        <v>25591.165393094409</v>
      </c>
      <c r="S128" s="33">
        <v>2060055.643160779</v>
      </c>
      <c r="T128" s="33">
        <v>18834.836437682949</v>
      </c>
      <c r="U128" s="33">
        <v>273147.38890557672</v>
      </c>
      <c r="V128" s="33">
        <v>76965.69051327827</v>
      </c>
      <c r="W128" s="33">
        <v>398531.88747584028</v>
      </c>
      <c r="X128" s="33">
        <v>63511.013618122844</v>
      </c>
      <c r="Y128" s="33">
        <v>407131.22657147329</v>
      </c>
      <c r="Z128" s="33">
        <v>203787.50162775881</v>
      </c>
      <c r="AA128" s="33">
        <v>215333.79200811457</v>
      </c>
      <c r="AB128" s="33">
        <v>87963.191915650881</v>
      </c>
      <c r="AC128" s="33">
        <v>64830.327971446415</v>
      </c>
      <c r="AD128" s="33">
        <v>304538.2340315149</v>
      </c>
      <c r="AE128" s="33">
        <v>186003.18860996206</v>
      </c>
      <c r="AF128" s="33">
        <v>73435.171407966918</v>
      </c>
      <c r="AG128" s="33">
        <v>28869.832022482944</v>
      </c>
      <c r="AH128" s="33">
        <v>102373.56009630262</v>
      </c>
      <c r="AI128" s="33">
        <v>439599.33404696686</v>
      </c>
      <c r="AJ128" s="33">
        <v>246666.74630312138</v>
      </c>
      <c r="AK128" s="33">
        <v>278179.93245717045</v>
      </c>
      <c r="AL128" s="33">
        <v>652891.41436369298</v>
      </c>
      <c r="AM128" s="33">
        <v>369396.72177365771</v>
      </c>
      <c r="AN128" s="33">
        <v>313455.12685560761</v>
      </c>
      <c r="AO128" s="33">
        <v>113794.17808575564</v>
      </c>
      <c r="AP128" s="33">
        <v>186473.34980324184</v>
      </c>
      <c r="AQ128" s="33">
        <v>309135.21234327211</v>
      </c>
      <c r="AR128" s="33">
        <v>166584.27999831724</v>
      </c>
      <c r="AS128" s="33">
        <v>290426.32952527981</v>
      </c>
      <c r="AT128" s="33">
        <v>361086.18673831486</v>
      </c>
      <c r="AU128" s="33">
        <v>176679.65180155897</v>
      </c>
      <c r="AV128" s="33">
        <v>121538.15873863373</v>
      </c>
      <c r="AW128" s="33">
        <v>126153.61931913375</v>
      </c>
      <c r="AX128" s="33">
        <v>243894.98248524981</v>
      </c>
      <c r="AY128" s="33">
        <v>436146.17305399699</v>
      </c>
      <c r="AZ128" s="33">
        <v>190097.86117770473</v>
      </c>
      <c r="BA128" s="33">
        <v>2265995.7742445748</v>
      </c>
      <c r="BB128" s="33">
        <v>107756.96988367339</v>
      </c>
      <c r="BC128" s="33">
        <v>217412.72871602938</v>
      </c>
      <c r="BD128" s="33">
        <v>527617.44998997904</v>
      </c>
      <c r="BE128" s="33">
        <v>286180.45990495605</v>
      </c>
      <c r="BF128" s="33">
        <v>614195.17775786121</v>
      </c>
      <c r="BG128" s="33">
        <v>461765.22375874245</v>
      </c>
      <c r="BH128" s="33">
        <v>195017.43762952439</v>
      </c>
      <c r="BI128" s="33">
        <v>252144.49728616691</v>
      </c>
      <c r="BJ128" s="33">
        <v>71473.01326211683</v>
      </c>
      <c r="BK128" s="33">
        <v>114795.88048017185</v>
      </c>
      <c r="BL128" s="33">
        <v>68232.252714398259</v>
      </c>
      <c r="BM128" s="33">
        <v>582351.81103352131</v>
      </c>
      <c r="BN128" s="33">
        <v>52122.842477119455</v>
      </c>
      <c r="BO128" s="33">
        <v>641609.95853177505</v>
      </c>
      <c r="BP128" s="33">
        <v>1184980.4374588176</v>
      </c>
      <c r="BQ128" s="33">
        <v>1393208.336119713</v>
      </c>
      <c r="BR128" s="33">
        <v>187532.83718509047</v>
      </c>
      <c r="BS128" s="33">
        <v>160430.12112016373</v>
      </c>
      <c r="BT128" s="33">
        <v>199782.34531680698</v>
      </c>
      <c r="BU128" s="33">
        <v>375735.31633548532</v>
      </c>
      <c r="BV128" s="33">
        <v>151268.76990221589</v>
      </c>
      <c r="BW128" s="33">
        <v>26551.952013901195</v>
      </c>
      <c r="BX128" s="33">
        <v>371562.55599070765</v>
      </c>
      <c r="BY128" s="33">
        <v>186632.75278036116</v>
      </c>
      <c r="BZ128" s="33">
        <v>169918.0201291049</v>
      </c>
      <c r="CA128" s="33">
        <v>65847.198088457342</v>
      </c>
      <c r="CB128" s="33">
        <v>134715.63888435764</v>
      </c>
      <c r="CC128" s="33">
        <v>389075.0861162591</v>
      </c>
      <c r="CD128" s="33">
        <v>1257144.8639152418</v>
      </c>
      <c r="CE128" s="33">
        <v>1326115.5382408786</v>
      </c>
      <c r="CF128" s="33">
        <v>91148.424601342122</v>
      </c>
      <c r="CG128" s="33">
        <v>70105.93603468097</v>
      </c>
      <c r="CH128" s="33">
        <v>175686.65555251919</v>
      </c>
      <c r="CI128" s="33">
        <v>421493.23820342415</v>
      </c>
      <c r="CJ128" s="33">
        <v>849503.19957555388</v>
      </c>
      <c r="CK128" s="33">
        <v>1324876.5184657627</v>
      </c>
      <c r="CL128" s="33">
        <v>219117.57878326674</v>
      </c>
      <c r="CM128" s="33">
        <v>396796.16790656908</v>
      </c>
      <c r="CN128" s="33">
        <v>196361.64222001331</v>
      </c>
      <c r="CO128" s="33">
        <v>206688.14776015465</v>
      </c>
      <c r="CP128" s="33">
        <v>347016.02194639179</v>
      </c>
      <c r="CQ128" s="33">
        <v>73722.435794130273</v>
      </c>
      <c r="CR128" s="33">
        <v>66063.302165688219</v>
      </c>
      <c r="CS128" s="33">
        <v>666182.27069602394</v>
      </c>
      <c r="CT128" s="33">
        <v>90731.059554383188</v>
      </c>
      <c r="CU128" s="33">
        <v>326762.45905849256</v>
      </c>
      <c r="CV128" s="33">
        <v>164622.93747805984</v>
      </c>
      <c r="CW128" s="33">
        <v>25330.705588708119</v>
      </c>
      <c r="CX128" s="33">
        <v>45454.479443691031</v>
      </c>
      <c r="CY128" s="33">
        <v>1515474.9389886842</v>
      </c>
      <c r="CZ128" s="33">
        <v>79190.418033274909</v>
      </c>
      <c r="DA128" s="33">
        <v>39610.019225604687</v>
      </c>
      <c r="DB128" s="33">
        <v>3032609.8988165795</v>
      </c>
      <c r="DC128" s="33">
        <v>518406.13061946013</v>
      </c>
      <c r="DD128" s="33">
        <v>1184537.5423465897</v>
      </c>
      <c r="DE128" s="33">
        <v>576295.60278001789</v>
      </c>
      <c r="DF128" s="33">
        <v>251785.87619852307</v>
      </c>
      <c r="DG128" s="33">
        <v>470868.41532771837</v>
      </c>
      <c r="DH128" s="33">
        <v>12259151.359422231</v>
      </c>
      <c r="DI128" s="33">
        <v>14104749.362641696</v>
      </c>
      <c r="DJ128" s="33">
        <v>10759.169785089451</v>
      </c>
      <c r="DK128" s="33">
        <v>23392.661703749443</v>
      </c>
      <c r="DL128" s="33">
        <v>227481.72273439434</v>
      </c>
      <c r="DM128" s="33">
        <v>383139.99443748291</v>
      </c>
      <c r="DN128" s="33">
        <v>883.43774994152784</v>
      </c>
      <c r="DO128" s="33">
        <v>11291.147419669071</v>
      </c>
      <c r="DP128" s="33">
        <v>37609.394326443202</v>
      </c>
      <c r="DQ128" s="33">
        <v>21493.701450412358</v>
      </c>
      <c r="DR128" s="33">
        <v>4506.2346759074899</v>
      </c>
      <c r="DS128" s="33">
        <v>349378.39651262702</v>
      </c>
      <c r="DT128" s="33">
        <v>61750.790132441267</v>
      </c>
      <c r="DU128" s="33">
        <v>7691218.0776023651</v>
      </c>
      <c r="DV128" s="33">
        <v>259861.97566820809</v>
      </c>
      <c r="DW128" s="33">
        <v>711649.59423729614</v>
      </c>
      <c r="DX128" s="33">
        <v>636357.10341746011</v>
      </c>
      <c r="DY128" s="33">
        <v>27440.787738365885</v>
      </c>
      <c r="DZ128" s="33">
        <v>1941585.362045022</v>
      </c>
      <c r="EA128" s="33">
        <v>1275028.3762879823</v>
      </c>
      <c r="EB128" s="33">
        <v>662819.3238909113</v>
      </c>
      <c r="EC128" s="33">
        <v>4614420.3486876506</v>
      </c>
      <c r="ED128" s="33">
        <v>197785.42044446614</v>
      </c>
      <c r="EE128" s="33">
        <v>600310.10557762359</v>
      </c>
      <c r="EF128" s="33">
        <v>392593.29152721562</v>
      </c>
      <c r="EG128" s="33">
        <v>155494.67323762178</v>
      </c>
      <c r="EH128" s="33">
        <v>1694582.5154568902</v>
      </c>
      <c r="EI128" s="33">
        <v>496059.41133884713</v>
      </c>
      <c r="EJ128" s="33">
        <v>1072528.2613250958</v>
      </c>
      <c r="EK128" s="33">
        <v>124501.52094890298</v>
      </c>
      <c r="EL128" s="33">
        <v>14683.92853165393</v>
      </c>
      <c r="EM128" s="33">
        <v>40389.886670660853</v>
      </c>
      <c r="EN128" s="33">
        <v>123072.25681128283</v>
      </c>
      <c r="EO128" s="33">
        <v>271833.85119433695</v>
      </c>
      <c r="EP128" s="33">
        <v>161681.96769861324</v>
      </c>
      <c r="EQ128" s="33">
        <v>1037800.1892502453</v>
      </c>
      <c r="ER128" s="33">
        <v>2480896.0883437055</v>
      </c>
      <c r="ES128" s="33">
        <v>8422.7978897805333</v>
      </c>
      <c r="ET128" s="33">
        <v>63274.638906709035</v>
      </c>
      <c r="EU128" s="33">
        <v>25889.839064390817</v>
      </c>
      <c r="EV128" s="33">
        <v>137459.62080452335</v>
      </c>
      <c r="EW128" s="33">
        <v>39210.687230297452</v>
      </c>
      <c r="EX128" s="33">
        <v>113432.94223966838</v>
      </c>
      <c r="EY128" s="33">
        <v>96333.195344984822</v>
      </c>
      <c r="EZ128" s="33">
        <v>1730834.4476436155</v>
      </c>
      <c r="FA128" s="34">
        <v>98712913.122088239</v>
      </c>
      <c r="FB128" s="35">
        <v>2108892.3276362172</v>
      </c>
      <c r="FC128" s="35">
        <v>5049856.7675060388</v>
      </c>
      <c r="FD128" s="34">
        <v>7158749.0951422565</v>
      </c>
      <c r="FE128" s="35">
        <v>52210.784496762019</v>
      </c>
      <c r="FF128" s="34">
        <v>7210959.8796390183</v>
      </c>
      <c r="FG128" s="35">
        <v>1469029.4898247651</v>
      </c>
      <c r="FH128" s="35">
        <v>858887.04825179582</v>
      </c>
      <c r="FI128" s="34">
        <v>2327916.5380765609</v>
      </c>
      <c r="FJ128" s="35">
        <v>5625719.0655735712</v>
      </c>
      <c r="FK128" s="36">
        <v>15164595.483289151</v>
      </c>
      <c r="FL128" s="35">
        <v>4297438.5619533099</v>
      </c>
      <c r="FM128" s="37">
        <v>109580070.04342416</v>
      </c>
    </row>
    <row r="129" spans="1:169">
      <c r="A129" s="359"/>
      <c r="B129" s="31" t="s">
        <v>131</v>
      </c>
      <c r="C129" s="38" t="s">
        <v>487</v>
      </c>
      <c r="D129" s="33">
        <v>267259.40026270202</v>
      </c>
      <c r="E129" s="33">
        <v>36783.476698555904</v>
      </c>
      <c r="F129" s="33">
        <v>105169.3714793</v>
      </c>
      <c r="G129" s="33">
        <v>174279.56961760201</v>
      </c>
      <c r="H129" s="33">
        <v>82929.668519560699</v>
      </c>
      <c r="I129" s="33">
        <v>118853.981065956</v>
      </c>
      <c r="J129" s="33">
        <v>136340.97515383901</v>
      </c>
      <c r="K129" s="33">
        <v>54824.803976297597</v>
      </c>
      <c r="L129" s="33">
        <v>54654.126690455902</v>
      </c>
      <c r="M129" s="33">
        <v>85250.7060250902</v>
      </c>
      <c r="N129" s="33">
        <v>66971.945730904001</v>
      </c>
      <c r="O129" s="33">
        <v>28315.295638742598</v>
      </c>
      <c r="P129" s="33">
        <v>64838.995238125797</v>
      </c>
      <c r="Q129" s="33">
        <v>10160.029377672599</v>
      </c>
      <c r="R129" s="33">
        <v>8583.7367330653706</v>
      </c>
      <c r="S129" s="33">
        <v>68552.320356017095</v>
      </c>
      <c r="T129" s="33">
        <v>42787.334284853801</v>
      </c>
      <c r="U129" s="33">
        <v>150951.939535716</v>
      </c>
      <c r="V129" s="33">
        <v>110257.27272120801</v>
      </c>
      <c r="W129" s="33">
        <v>59476.037247415101</v>
      </c>
      <c r="X129" s="33">
        <v>84287.185555477394</v>
      </c>
      <c r="Y129" s="33">
        <v>69828.149859781406</v>
      </c>
      <c r="Z129" s="33">
        <v>114288.774005158</v>
      </c>
      <c r="AA129" s="33">
        <v>205931.968705673</v>
      </c>
      <c r="AB129" s="33">
        <v>134404.888339839</v>
      </c>
      <c r="AC129" s="33">
        <v>111857.935903379</v>
      </c>
      <c r="AD129" s="33">
        <v>190858.79121321699</v>
      </c>
      <c r="AE129" s="33">
        <v>29629.292270328398</v>
      </c>
      <c r="AF129" s="33">
        <v>19620.925578885101</v>
      </c>
      <c r="AG129" s="33">
        <v>52991.377484421901</v>
      </c>
      <c r="AH129" s="33">
        <v>60103.666829900103</v>
      </c>
      <c r="AI129" s="33">
        <v>179737.14926686001</v>
      </c>
      <c r="AJ129" s="33">
        <v>81497.661482231793</v>
      </c>
      <c r="AK129" s="33">
        <v>137223.747393767</v>
      </c>
      <c r="AL129" s="33">
        <v>81403.676196953602</v>
      </c>
      <c r="AM129" s="33">
        <v>79490.013190157202</v>
      </c>
      <c r="AN129" s="33">
        <v>184283.173674739</v>
      </c>
      <c r="AO129" s="33">
        <v>125822.155502586</v>
      </c>
      <c r="AP129" s="33">
        <v>115750.034456594</v>
      </c>
      <c r="AQ129" s="33">
        <v>114726.51847173199</v>
      </c>
      <c r="AR129" s="33">
        <v>378388.52635256702</v>
      </c>
      <c r="AS129" s="33">
        <v>79297.988345515201</v>
      </c>
      <c r="AT129" s="33">
        <v>190160.72356974799</v>
      </c>
      <c r="AU129" s="33">
        <v>91367.588856379807</v>
      </c>
      <c r="AV129" s="33">
        <v>59002.175020445298</v>
      </c>
      <c r="AW129" s="33">
        <v>108321.902388227</v>
      </c>
      <c r="AX129" s="33">
        <v>111689.196074386</v>
      </c>
      <c r="AY129" s="33">
        <v>71642.389894444306</v>
      </c>
      <c r="AZ129" s="33">
        <v>166671.49554325501</v>
      </c>
      <c r="BA129" s="33">
        <v>560316.44959106704</v>
      </c>
      <c r="BB129" s="33">
        <v>104191.184342864</v>
      </c>
      <c r="BC129" s="33">
        <v>107313.594762685</v>
      </c>
      <c r="BD129" s="33">
        <v>196600.30993945699</v>
      </c>
      <c r="BE129" s="33">
        <v>81550.151800373002</v>
      </c>
      <c r="BF129" s="33">
        <v>169243.77705035501</v>
      </c>
      <c r="BG129" s="33">
        <v>74677.224203605205</v>
      </c>
      <c r="BH129" s="33">
        <v>95903.827289218301</v>
      </c>
      <c r="BI129" s="33">
        <v>117699.907029686</v>
      </c>
      <c r="BJ129" s="33">
        <v>15493.6910668045</v>
      </c>
      <c r="BK129" s="33">
        <v>101965.60844790901</v>
      </c>
      <c r="BL129" s="33">
        <v>92951.120699964595</v>
      </c>
      <c r="BM129" s="33">
        <v>1514942.3259159301</v>
      </c>
      <c r="BN129" s="33">
        <v>71528.3713583192</v>
      </c>
      <c r="BO129" s="33">
        <v>98940.350724570497</v>
      </c>
      <c r="BP129" s="33">
        <v>175507.74061459</v>
      </c>
      <c r="BQ129" s="33">
        <v>403836.25108339702</v>
      </c>
      <c r="BR129" s="33">
        <v>112836.447578223</v>
      </c>
      <c r="BS129" s="33">
        <v>66400.785231082904</v>
      </c>
      <c r="BT129" s="33">
        <v>78820.535740966399</v>
      </c>
      <c r="BU129" s="33">
        <v>80465.643708765099</v>
      </c>
      <c r="BV129" s="33">
        <v>53343.491969135903</v>
      </c>
      <c r="BW129" s="33">
        <v>60414.074680658399</v>
      </c>
      <c r="BX129" s="33">
        <v>156875.16641503701</v>
      </c>
      <c r="BY129" s="33">
        <v>73181.432635578996</v>
      </c>
      <c r="BZ129" s="33">
        <v>126826.026478281</v>
      </c>
      <c r="CA129" s="33">
        <v>68658.428268678195</v>
      </c>
      <c r="CB129" s="33">
        <v>126932.077899247</v>
      </c>
      <c r="CC129" s="33">
        <v>438118.86429357203</v>
      </c>
      <c r="CD129" s="33">
        <v>386962.404795415</v>
      </c>
      <c r="CE129" s="33">
        <v>273491.48787714302</v>
      </c>
      <c r="CF129" s="33">
        <v>142780.997831282</v>
      </c>
      <c r="CG129" s="33">
        <v>51653.450061819902</v>
      </c>
      <c r="CH129" s="33">
        <v>112936.35931130601</v>
      </c>
      <c r="CI129" s="33">
        <v>153519.540118448</v>
      </c>
      <c r="CJ129" s="33">
        <v>236803.36648570001</v>
      </c>
      <c r="CK129" s="33">
        <v>81691.336645043499</v>
      </c>
      <c r="CL129" s="33">
        <v>43960.708745973701</v>
      </c>
      <c r="CM129" s="33">
        <v>48274.181930478502</v>
      </c>
      <c r="CN129" s="33">
        <v>27231.753116666601</v>
      </c>
      <c r="CO129" s="33">
        <v>74550.233366206594</v>
      </c>
      <c r="CP129" s="33">
        <v>313720.99881880998</v>
      </c>
      <c r="CQ129" s="33">
        <v>8430.5101089437994</v>
      </c>
      <c r="CR129" s="33">
        <v>15013.046085457599</v>
      </c>
      <c r="CS129" s="33">
        <v>90447.960136610694</v>
      </c>
      <c r="CT129" s="33">
        <v>38300.665879575899</v>
      </c>
      <c r="CU129" s="33">
        <v>129976.599814538</v>
      </c>
      <c r="CV129" s="33">
        <v>21084.198645152501</v>
      </c>
      <c r="CW129" s="33">
        <v>26739.686519418301</v>
      </c>
      <c r="CX129" s="33">
        <v>18195.734144874201</v>
      </c>
      <c r="CY129" s="33">
        <v>887096.98524388694</v>
      </c>
      <c r="CZ129" s="33">
        <v>13934.712199306099</v>
      </c>
      <c r="DA129" s="33">
        <v>14836.064726881101</v>
      </c>
      <c r="DB129" s="33">
        <v>718855.29124244303</v>
      </c>
      <c r="DC129" s="33">
        <v>72881.818306916495</v>
      </c>
      <c r="DD129" s="33">
        <v>480070.010012599</v>
      </c>
      <c r="DE129" s="33">
        <v>230040.10156016101</v>
      </c>
      <c r="DF129" s="33">
        <v>248496.099656598</v>
      </c>
      <c r="DG129" s="33">
        <v>260131.07610507801</v>
      </c>
      <c r="DH129" s="33">
        <v>1598894.3007990799</v>
      </c>
      <c r="DI129" s="33">
        <v>785994.54070437502</v>
      </c>
      <c r="DJ129" s="33">
        <v>10085.156495716101</v>
      </c>
      <c r="DK129" s="33">
        <v>69324.478245069593</v>
      </c>
      <c r="DL129" s="33">
        <v>197402.60764897801</v>
      </c>
      <c r="DM129" s="33">
        <v>437472.39377150801</v>
      </c>
      <c r="DN129" s="33">
        <v>801.65813025777197</v>
      </c>
      <c r="DO129" s="33">
        <v>8020.8087068366503</v>
      </c>
      <c r="DP129" s="33">
        <v>114770.70838246</v>
      </c>
      <c r="DQ129" s="33">
        <v>19889.963321167801</v>
      </c>
      <c r="DR129" s="33">
        <v>29225.8376945653</v>
      </c>
      <c r="DS129" s="33">
        <v>401907.22976659698</v>
      </c>
      <c r="DT129" s="33">
        <v>200643.89687261201</v>
      </c>
      <c r="DU129" s="33">
        <v>725667.977158083</v>
      </c>
      <c r="DV129" s="33">
        <v>30010.736516990499</v>
      </c>
      <c r="DW129" s="33">
        <v>184814.65530592101</v>
      </c>
      <c r="DX129" s="33">
        <v>310797.36779758998</v>
      </c>
      <c r="DY129" s="33">
        <v>16807.580113696</v>
      </c>
      <c r="DZ129" s="33">
        <v>813223.29932147905</v>
      </c>
      <c r="EA129" s="33">
        <v>755296.01087410399</v>
      </c>
      <c r="EB129" s="33">
        <v>396158.00752684602</v>
      </c>
      <c r="EC129" s="33">
        <v>4567050.2402879596</v>
      </c>
      <c r="ED129" s="33">
        <v>805608.53221205401</v>
      </c>
      <c r="EE129" s="33">
        <v>4223199.1814935198</v>
      </c>
      <c r="EF129" s="33">
        <v>1112225.56521766</v>
      </c>
      <c r="EG129" s="33">
        <v>92426.217241471604</v>
      </c>
      <c r="EH129" s="33">
        <v>13525739.155822899</v>
      </c>
      <c r="EI129" s="33">
        <v>2791901.7509507602</v>
      </c>
      <c r="EJ129" s="33">
        <v>2266984.2180727501</v>
      </c>
      <c r="EK129" s="33">
        <v>1919003.1658874899</v>
      </c>
      <c r="EL129" s="33">
        <v>120610.719296279</v>
      </c>
      <c r="EM129" s="33">
        <v>20829.7251016218</v>
      </c>
      <c r="EN129" s="33">
        <v>86716.769909034803</v>
      </c>
      <c r="EO129" s="33">
        <v>313793.53574005101</v>
      </c>
      <c r="EP129" s="33">
        <v>261512.42703674801</v>
      </c>
      <c r="EQ129" s="33">
        <v>3694211.53858307</v>
      </c>
      <c r="ER129" s="33">
        <v>374168.364264515</v>
      </c>
      <c r="ES129" s="33">
        <v>45666.572638551297</v>
      </c>
      <c r="ET129" s="33">
        <v>284006.68438014702</v>
      </c>
      <c r="EU129" s="33">
        <v>679244.52966524102</v>
      </c>
      <c r="EV129" s="33">
        <v>547988.00444071903</v>
      </c>
      <c r="EW129" s="33">
        <v>262135.279212917</v>
      </c>
      <c r="EX129" s="33">
        <v>46402.313382464199</v>
      </c>
      <c r="EY129" s="33">
        <v>97524.290382455598</v>
      </c>
      <c r="EZ129" s="33">
        <v>22707901.107535001</v>
      </c>
      <c r="FA129" s="34">
        <v>83759221.402001783</v>
      </c>
      <c r="FB129" s="35">
        <v>1562436.9342291059</v>
      </c>
      <c r="FC129" s="35">
        <v>10207971.048369329</v>
      </c>
      <c r="FD129" s="34">
        <v>11770407.982598435</v>
      </c>
      <c r="FE129" s="35">
        <v>0</v>
      </c>
      <c r="FF129" s="34">
        <v>11770407.982598435</v>
      </c>
      <c r="FG129" s="35">
        <v>0</v>
      </c>
      <c r="FH129" s="35">
        <v>0</v>
      </c>
      <c r="FI129" s="34">
        <v>0</v>
      </c>
      <c r="FJ129" s="35">
        <v>1503233.0753667201</v>
      </c>
      <c r="FK129" s="36">
        <v>13273641.057965156</v>
      </c>
      <c r="FL129" s="35">
        <v>14758974.8910009</v>
      </c>
      <c r="FM129" s="37">
        <v>82273887.568965897</v>
      </c>
    </row>
    <row r="130" spans="1:169">
      <c r="A130" s="359"/>
      <c r="B130" s="31" t="s">
        <v>132</v>
      </c>
      <c r="C130" s="38" t="s">
        <v>488</v>
      </c>
      <c r="D130" s="33">
        <v>219080.56333194301</v>
      </c>
      <c r="E130" s="33">
        <v>239028.19094972999</v>
      </c>
      <c r="F130" s="33">
        <v>96001.913934018099</v>
      </c>
      <c r="G130" s="33">
        <v>202591.527658823</v>
      </c>
      <c r="H130" s="33">
        <v>942455.30563593598</v>
      </c>
      <c r="I130" s="33">
        <v>643321.51561399095</v>
      </c>
      <c r="J130" s="33">
        <v>63258.951758562602</v>
      </c>
      <c r="K130" s="33">
        <v>200944.20792779099</v>
      </c>
      <c r="L130" s="33">
        <v>168900.35753281199</v>
      </c>
      <c r="M130" s="33">
        <v>277575.78398213303</v>
      </c>
      <c r="N130" s="33">
        <v>42311.600939363503</v>
      </c>
      <c r="O130" s="33">
        <v>177475.557950013</v>
      </c>
      <c r="P130" s="33">
        <v>441498.29171121301</v>
      </c>
      <c r="Q130" s="33">
        <v>68673.208288063703</v>
      </c>
      <c r="R130" s="33">
        <v>15658.411797897001</v>
      </c>
      <c r="S130" s="33">
        <v>121843.07478551001</v>
      </c>
      <c r="T130" s="33">
        <v>157361.170566688</v>
      </c>
      <c r="U130" s="33">
        <v>456816.59070723801</v>
      </c>
      <c r="V130" s="33">
        <v>109743.32044998401</v>
      </c>
      <c r="W130" s="33">
        <v>94111.750906575006</v>
      </c>
      <c r="X130" s="33">
        <v>67018.272884173697</v>
      </c>
      <c r="Y130" s="33">
        <v>878850.44509155699</v>
      </c>
      <c r="Z130" s="33">
        <v>352245.20705954201</v>
      </c>
      <c r="AA130" s="33">
        <v>285292.29970718402</v>
      </c>
      <c r="AB130" s="33">
        <v>166242.32367214499</v>
      </c>
      <c r="AC130" s="33">
        <v>424281.79992618901</v>
      </c>
      <c r="AD130" s="33">
        <v>365699.09511741198</v>
      </c>
      <c r="AE130" s="33">
        <v>26024.520697780699</v>
      </c>
      <c r="AF130" s="33">
        <v>28510.038285596998</v>
      </c>
      <c r="AG130" s="33">
        <v>60889.084400774896</v>
      </c>
      <c r="AH130" s="33">
        <v>256587.67111719199</v>
      </c>
      <c r="AI130" s="33">
        <v>557690.10829563101</v>
      </c>
      <c r="AJ130" s="33">
        <v>172054.04635779199</v>
      </c>
      <c r="AK130" s="33">
        <v>170144.56665723</v>
      </c>
      <c r="AL130" s="33">
        <v>476639.60653770098</v>
      </c>
      <c r="AM130" s="33">
        <v>496143.34429944999</v>
      </c>
      <c r="AN130" s="33">
        <v>531760.49474605895</v>
      </c>
      <c r="AO130" s="33">
        <v>557726.67891506595</v>
      </c>
      <c r="AP130" s="33">
        <v>91697.190826797596</v>
      </c>
      <c r="AQ130" s="33">
        <v>232482.08380564</v>
      </c>
      <c r="AR130" s="33">
        <v>316554.94466488902</v>
      </c>
      <c r="AS130" s="33">
        <v>84256.718223552205</v>
      </c>
      <c r="AT130" s="33">
        <v>492611.30844268698</v>
      </c>
      <c r="AU130" s="33">
        <v>144875.32311684199</v>
      </c>
      <c r="AV130" s="33">
        <v>57306.455684254302</v>
      </c>
      <c r="AW130" s="33">
        <v>249296.770926878</v>
      </c>
      <c r="AX130" s="33">
        <v>235961.20231112401</v>
      </c>
      <c r="AY130" s="33">
        <v>942906.80706043495</v>
      </c>
      <c r="AZ130" s="33">
        <v>283162.805988912</v>
      </c>
      <c r="BA130" s="33">
        <v>3406785.5425839098</v>
      </c>
      <c r="BB130" s="33">
        <v>190409.61852040599</v>
      </c>
      <c r="BC130" s="33">
        <v>173194.957991926</v>
      </c>
      <c r="BD130" s="33">
        <v>917654.31442499801</v>
      </c>
      <c r="BE130" s="33">
        <v>317668.30725070002</v>
      </c>
      <c r="BF130" s="33">
        <v>942985.65276840294</v>
      </c>
      <c r="BG130" s="33">
        <v>505591.31712492899</v>
      </c>
      <c r="BH130" s="33">
        <v>322433.45635553601</v>
      </c>
      <c r="BI130" s="33">
        <v>956132.34785825899</v>
      </c>
      <c r="BJ130" s="33">
        <v>139006.20972535599</v>
      </c>
      <c r="BK130" s="33">
        <v>226880.125419583</v>
      </c>
      <c r="BL130" s="33">
        <v>136037.12108135401</v>
      </c>
      <c r="BM130" s="33">
        <v>417055.04630881199</v>
      </c>
      <c r="BN130" s="33">
        <v>181830.981804996</v>
      </c>
      <c r="BO130" s="33">
        <v>446796.76298958599</v>
      </c>
      <c r="BP130" s="33">
        <v>312023.61579904601</v>
      </c>
      <c r="BQ130" s="33">
        <v>2490422.3207338201</v>
      </c>
      <c r="BR130" s="33">
        <v>279973.03311553103</v>
      </c>
      <c r="BS130" s="33">
        <v>335044.21363789</v>
      </c>
      <c r="BT130" s="33">
        <v>435177.47365738801</v>
      </c>
      <c r="BU130" s="33">
        <v>521895.25636849698</v>
      </c>
      <c r="BV130" s="33">
        <v>136146.27656642499</v>
      </c>
      <c r="BW130" s="33">
        <v>29762.3988617625</v>
      </c>
      <c r="BX130" s="33">
        <v>385881.94132694398</v>
      </c>
      <c r="BY130" s="33">
        <v>797029.909896233</v>
      </c>
      <c r="BZ130" s="33">
        <v>385045.62726807798</v>
      </c>
      <c r="CA130" s="33">
        <v>114616.76602170699</v>
      </c>
      <c r="CB130" s="33">
        <v>500660.29620191798</v>
      </c>
      <c r="CC130" s="33">
        <v>844061.91622853605</v>
      </c>
      <c r="CD130" s="33">
        <v>1208857.6872232701</v>
      </c>
      <c r="CE130" s="33">
        <v>1014939.6344240099</v>
      </c>
      <c r="CF130" s="33">
        <v>256818.43674066701</v>
      </c>
      <c r="CG130" s="33">
        <v>64998.379359382503</v>
      </c>
      <c r="CH130" s="33">
        <v>208793.87190993599</v>
      </c>
      <c r="CI130" s="33">
        <v>481373.01949471701</v>
      </c>
      <c r="CJ130" s="33">
        <v>1432413.0400994399</v>
      </c>
      <c r="CK130" s="33">
        <v>456022.36605451599</v>
      </c>
      <c r="CL130" s="33">
        <v>176106.10201355399</v>
      </c>
      <c r="CM130" s="33">
        <v>487292.55855768302</v>
      </c>
      <c r="CN130" s="33">
        <v>179072.43084807301</v>
      </c>
      <c r="CO130" s="33">
        <v>244730.19183638599</v>
      </c>
      <c r="CP130" s="33">
        <v>1011604.87052553</v>
      </c>
      <c r="CQ130" s="33">
        <v>247881.71283469201</v>
      </c>
      <c r="CR130" s="33">
        <v>85008.356800268099</v>
      </c>
      <c r="CS130" s="33">
        <v>1148893.3793254599</v>
      </c>
      <c r="CT130" s="33">
        <v>448572.48033794702</v>
      </c>
      <c r="CU130" s="33">
        <v>714630.375894572</v>
      </c>
      <c r="CV130" s="33">
        <v>173250.05580361999</v>
      </c>
      <c r="CW130" s="33">
        <v>100868.937049425</v>
      </c>
      <c r="CX130" s="33">
        <v>212964.91692260699</v>
      </c>
      <c r="CY130" s="33">
        <v>1164118.1010709</v>
      </c>
      <c r="CZ130" s="33">
        <v>210804.80250691899</v>
      </c>
      <c r="DA130" s="33">
        <v>181836.74575132201</v>
      </c>
      <c r="DB130" s="33">
        <v>7045084.5096112499</v>
      </c>
      <c r="DC130" s="33">
        <v>1093570.84762429</v>
      </c>
      <c r="DD130" s="33">
        <v>2135257.1185868899</v>
      </c>
      <c r="DE130" s="33">
        <v>1023173.19176821</v>
      </c>
      <c r="DF130" s="33">
        <v>1043974.04083755</v>
      </c>
      <c r="DG130" s="33">
        <v>532873.28582074901</v>
      </c>
      <c r="DH130" s="33">
        <v>2652710.8977545998</v>
      </c>
      <c r="DI130" s="33">
        <v>2152541.8563419799</v>
      </c>
      <c r="DJ130" s="33">
        <v>41898.1490700578</v>
      </c>
      <c r="DK130" s="33">
        <v>119722.580447701</v>
      </c>
      <c r="DL130" s="33">
        <v>2643511.2700971798</v>
      </c>
      <c r="DM130" s="33">
        <v>7545428.97189881</v>
      </c>
      <c r="DN130" s="33">
        <v>5315.0626029963296</v>
      </c>
      <c r="DO130" s="33">
        <v>139289.95761912799</v>
      </c>
      <c r="DP130" s="33">
        <v>536294.43504608201</v>
      </c>
      <c r="DQ130" s="33">
        <v>961517.86411574297</v>
      </c>
      <c r="DR130" s="33">
        <v>27737.5324762614</v>
      </c>
      <c r="DS130" s="33">
        <v>6041521.9358937498</v>
      </c>
      <c r="DT130" s="33">
        <v>851454.73304596299</v>
      </c>
      <c r="DU130" s="33">
        <v>695847.44766900002</v>
      </c>
      <c r="DV130" s="33">
        <v>151304.61761561799</v>
      </c>
      <c r="DW130" s="33">
        <v>573413.13693694305</v>
      </c>
      <c r="DX130" s="33">
        <v>491890.748313958</v>
      </c>
      <c r="DY130" s="33">
        <v>82103.527641208595</v>
      </c>
      <c r="DZ130" s="33">
        <v>1020746.8558731599</v>
      </c>
      <c r="EA130" s="33">
        <v>1464231.7167614</v>
      </c>
      <c r="EB130" s="33">
        <v>538953.04533071804</v>
      </c>
      <c r="EC130" s="33">
        <v>7781214.9803183796</v>
      </c>
      <c r="ED130" s="33">
        <v>1777596.37889335</v>
      </c>
      <c r="EE130" s="33">
        <v>9297132.5668057594</v>
      </c>
      <c r="EF130" s="33">
        <v>3076571.2672479898</v>
      </c>
      <c r="EG130" s="33">
        <v>308484.50962406403</v>
      </c>
      <c r="EH130" s="33">
        <v>32124059.571970198</v>
      </c>
      <c r="EI130" s="33">
        <v>6713562.7330194404</v>
      </c>
      <c r="EJ130" s="33">
        <v>10122039.9233677</v>
      </c>
      <c r="EK130" s="33">
        <v>3534337.6010999698</v>
      </c>
      <c r="EL130" s="33">
        <v>248885.24264999299</v>
      </c>
      <c r="EM130" s="33">
        <v>190003.20089088401</v>
      </c>
      <c r="EN130" s="33">
        <v>704687.44195055601</v>
      </c>
      <c r="EO130" s="33">
        <v>1258911.2428238499</v>
      </c>
      <c r="EP130" s="33">
        <v>1527982.3997289799</v>
      </c>
      <c r="EQ130" s="33">
        <v>8988353.7782344893</v>
      </c>
      <c r="ER130" s="33">
        <v>1438457.54061892</v>
      </c>
      <c r="ES130" s="33">
        <v>128921.53513916201</v>
      </c>
      <c r="ET130" s="33">
        <v>444938.97006544803</v>
      </c>
      <c r="EU130" s="33">
        <v>1858442.5783735199</v>
      </c>
      <c r="EV130" s="33">
        <v>326702.51491773501</v>
      </c>
      <c r="EW130" s="33">
        <v>403522.15145276702</v>
      </c>
      <c r="EX130" s="33">
        <v>251116.03758320399</v>
      </c>
      <c r="EY130" s="33">
        <v>335950.12963114597</v>
      </c>
      <c r="EZ130" s="33">
        <v>13641833.296498699</v>
      </c>
      <c r="FA130" s="34">
        <v>190598694.70223361</v>
      </c>
      <c r="FB130" s="35">
        <v>25069725.847413301</v>
      </c>
      <c r="FC130" s="35">
        <v>145853145.760297</v>
      </c>
      <c r="FD130" s="34">
        <v>170922871.6077103</v>
      </c>
      <c r="FE130" s="35">
        <v>0</v>
      </c>
      <c r="FF130" s="34">
        <v>170922871.6077103</v>
      </c>
      <c r="FG130" s="35">
        <v>0</v>
      </c>
      <c r="FH130" s="35">
        <v>0</v>
      </c>
      <c r="FI130" s="34">
        <v>0</v>
      </c>
      <c r="FJ130" s="35">
        <v>1202721.4206173699</v>
      </c>
      <c r="FK130" s="36">
        <v>172125593.02832767</v>
      </c>
      <c r="FL130" s="35">
        <v>13008415.194101701</v>
      </c>
      <c r="FM130" s="37">
        <v>349715872.53645927</v>
      </c>
    </row>
    <row r="131" spans="1:169">
      <c r="A131" s="359"/>
      <c r="B131" s="31" t="s">
        <v>133</v>
      </c>
      <c r="C131" s="38" t="s">
        <v>489</v>
      </c>
      <c r="D131" s="33">
        <v>250581.636721527</v>
      </c>
      <c r="E131" s="33">
        <v>71362.876082942501</v>
      </c>
      <c r="F131" s="33">
        <v>22713.911035885401</v>
      </c>
      <c r="G131" s="33">
        <v>156652.26479143201</v>
      </c>
      <c r="H131" s="33">
        <v>515073.836122851</v>
      </c>
      <c r="I131" s="33">
        <v>74370.009927647901</v>
      </c>
      <c r="J131" s="33">
        <v>35447.952898530297</v>
      </c>
      <c r="K131" s="33">
        <v>69600.718158297503</v>
      </c>
      <c r="L131" s="33">
        <v>23900.075286834501</v>
      </c>
      <c r="M131" s="33">
        <v>40019.830660691798</v>
      </c>
      <c r="N131" s="33">
        <v>9818.1273694709507</v>
      </c>
      <c r="O131" s="33">
        <v>20035.096531806001</v>
      </c>
      <c r="P131" s="33">
        <v>52489.768169986797</v>
      </c>
      <c r="Q131" s="33">
        <v>13205.200221773301</v>
      </c>
      <c r="R131" s="33">
        <v>5064.2493587825902</v>
      </c>
      <c r="S131" s="33">
        <v>22772.6212609783</v>
      </c>
      <c r="T131" s="33">
        <v>16675.354525461102</v>
      </c>
      <c r="U131" s="33">
        <v>76164.575056235495</v>
      </c>
      <c r="V131" s="33">
        <v>16359.428891432701</v>
      </c>
      <c r="W131" s="33">
        <v>17638.216896486902</v>
      </c>
      <c r="X131" s="33">
        <v>17252.967664566801</v>
      </c>
      <c r="Y131" s="33">
        <v>80348.366490561399</v>
      </c>
      <c r="Z131" s="33">
        <v>57382.7072627206</v>
      </c>
      <c r="AA131" s="33">
        <v>29416.958289662402</v>
      </c>
      <c r="AB131" s="33">
        <v>27347.260610568101</v>
      </c>
      <c r="AC131" s="33">
        <v>46862.602771692102</v>
      </c>
      <c r="AD131" s="33">
        <v>90706.455001157403</v>
      </c>
      <c r="AE131" s="33">
        <v>7280.73737367784</v>
      </c>
      <c r="AF131" s="33">
        <v>5642.8427077779997</v>
      </c>
      <c r="AG131" s="33">
        <v>18048.758482142999</v>
      </c>
      <c r="AH131" s="33">
        <v>55833.440398546198</v>
      </c>
      <c r="AI131" s="33">
        <v>161092.02432763201</v>
      </c>
      <c r="AJ131" s="33">
        <v>25996.407141068801</v>
      </c>
      <c r="AK131" s="33">
        <v>59883.506332610101</v>
      </c>
      <c r="AL131" s="33">
        <v>102769.975969167</v>
      </c>
      <c r="AM131" s="33">
        <v>72353.261285181899</v>
      </c>
      <c r="AN131" s="33">
        <v>102819.546877229</v>
      </c>
      <c r="AO131" s="33">
        <v>93354.088272704903</v>
      </c>
      <c r="AP131" s="33">
        <v>44173.694582521399</v>
      </c>
      <c r="AQ131" s="33">
        <v>41757.353515634197</v>
      </c>
      <c r="AR131" s="33">
        <v>50447.155688080296</v>
      </c>
      <c r="AS131" s="33">
        <v>12992.8964482345</v>
      </c>
      <c r="AT131" s="33">
        <v>163002.17327198299</v>
      </c>
      <c r="AU131" s="33">
        <v>22720.3888874935</v>
      </c>
      <c r="AV131" s="33">
        <v>10838.812321748401</v>
      </c>
      <c r="AW131" s="33">
        <v>47910.807169514999</v>
      </c>
      <c r="AX131" s="33">
        <v>46859.526878580502</v>
      </c>
      <c r="AY131" s="33">
        <v>108917.808209537</v>
      </c>
      <c r="AZ131" s="33">
        <v>42141.194724036199</v>
      </c>
      <c r="BA131" s="33">
        <v>335286.81177429599</v>
      </c>
      <c r="BB131" s="33">
        <v>28758.598982658201</v>
      </c>
      <c r="BC131" s="33">
        <v>31989.247868639199</v>
      </c>
      <c r="BD131" s="33">
        <v>164250.49900130299</v>
      </c>
      <c r="BE131" s="33">
        <v>46220.743640255598</v>
      </c>
      <c r="BF131" s="33">
        <v>132645.76515788201</v>
      </c>
      <c r="BG131" s="33">
        <v>77613.511970282998</v>
      </c>
      <c r="BH131" s="33">
        <v>87533.423095283404</v>
      </c>
      <c r="BI131" s="33">
        <v>195192.093877359</v>
      </c>
      <c r="BJ131" s="33">
        <v>30263.7836196832</v>
      </c>
      <c r="BK131" s="33">
        <v>26946.056189207098</v>
      </c>
      <c r="BL131" s="33">
        <v>16966.278823557801</v>
      </c>
      <c r="BM131" s="33">
        <v>95050.806087494406</v>
      </c>
      <c r="BN131" s="33">
        <v>11031.180488587401</v>
      </c>
      <c r="BO131" s="33">
        <v>73723.319961043904</v>
      </c>
      <c r="BP131" s="33">
        <v>64834.841604098197</v>
      </c>
      <c r="BQ131" s="33">
        <v>467270.26855398499</v>
      </c>
      <c r="BR131" s="33">
        <v>42268.883303195304</v>
      </c>
      <c r="BS131" s="33">
        <v>44518.7753830371</v>
      </c>
      <c r="BT131" s="33">
        <v>109768.019224613</v>
      </c>
      <c r="BU131" s="33">
        <v>126954.987795539</v>
      </c>
      <c r="BV131" s="33">
        <v>35274.209484243802</v>
      </c>
      <c r="BW131" s="33">
        <v>10972.347621643899</v>
      </c>
      <c r="BX131" s="33">
        <v>66283.161941550905</v>
      </c>
      <c r="BY131" s="33">
        <v>95816.330610629098</v>
      </c>
      <c r="BZ131" s="33">
        <v>80572.944531530797</v>
      </c>
      <c r="CA131" s="33">
        <v>38236.896094371703</v>
      </c>
      <c r="CB131" s="33">
        <v>91097.833209759294</v>
      </c>
      <c r="CC131" s="33">
        <v>166151.10068541401</v>
      </c>
      <c r="CD131" s="33">
        <v>165557.74977265901</v>
      </c>
      <c r="CE131" s="33">
        <v>167837.26435461</v>
      </c>
      <c r="CF131" s="33">
        <v>26603.2633940409</v>
      </c>
      <c r="CG131" s="33">
        <v>9210.7112172147608</v>
      </c>
      <c r="CH131" s="33">
        <v>34317.300882718599</v>
      </c>
      <c r="CI131" s="33">
        <v>63089.578848083002</v>
      </c>
      <c r="CJ131" s="33">
        <v>198793.93594703099</v>
      </c>
      <c r="CK131" s="33">
        <v>73241.732244955405</v>
      </c>
      <c r="CL131" s="33">
        <v>40564.762001573799</v>
      </c>
      <c r="CM131" s="33">
        <v>182678.18206000299</v>
      </c>
      <c r="CN131" s="33">
        <v>65568.746066632797</v>
      </c>
      <c r="CO131" s="33">
        <v>213477.83259471599</v>
      </c>
      <c r="CP131" s="33">
        <v>534948.68699833401</v>
      </c>
      <c r="CQ131" s="33">
        <v>39549.011143295</v>
      </c>
      <c r="CR131" s="33">
        <v>24165.658206399599</v>
      </c>
      <c r="CS131" s="33">
        <v>298271.71645626798</v>
      </c>
      <c r="CT131" s="33">
        <v>65291.253435529303</v>
      </c>
      <c r="CU131" s="33">
        <v>147798.13716212401</v>
      </c>
      <c r="CV131" s="33">
        <v>23686.370370218301</v>
      </c>
      <c r="CW131" s="33">
        <v>25321.582436420998</v>
      </c>
      <c r="CX131" s="33">
        <v>41213.103669554097</v>
      </c>
      <c r="CY131" s="33">
        <v>1366745.1634833801</v>
      </c>
      <c r="CZ131" s="33">
        <v>74776.236545100706</v>
      </c>
      <c r="DA131" s="33">
        <v>73004.676543896494</v>
      </c>
      <c r="DB131" s="33">
        <v>9899330.9325322807</v>
      </c>
      <c r="DC131" s="33">
        <v>2351249.2080931799</v>
      </c>
      <c r="DD131" s="33">
        <v>497252.631526577</v>
      </c>
      <c r="DE131" s="33">
        <v>286146.98241325299</v>
      </c>
      <c r="DF131" s="33">
        <v>270303.49158270401</v>
      </c>
      <c r="DG131" s="33">
        <v>145608.00586128901</v>
      </c>
      <c r="DH131" s="33">
        <v>732882.56097554299</v>
      </c>
      <c r="DI131" s="33">
        <v>1347743.3319975899</v>
      </c>
      <c r="DJ131" s="33">
        <v>496154.46765552502</v>
      </c>
      <c r="DK131" s="33">
        <v>705570.99600348505</v>
      </c>
      <c r="DL131" s="33">
        <v>269908.86151971697</v>
      </c>
      <c r="DM131" s="33">
        <v>361928.42759378499</v>
      </c>
      <c r="DN131" s="33">
        <v>32998.1174461173</v>
      </c>
      <c r="DO131" s="33">
        <v>1390975.4652804499</v>
      </c>
      <c r="DP131" s="33">
        <v>149232.00536941201</v>
      </c>
      <c r="DQ131" s="33">
        <v>49591.964894730503</v>
      </c>
      <c r="DR131" s="33">
        <v>3222.9608337082</v>
      </c>
      <c r="DS131" s="33">
        <v>197935.49997876101</v>
      </c>
      <c r="DT131" s="33">
        <v>770622.03438077599</v>
      </c>
      <c r="DU131" s="33">
        <v>2108188.8961815601</v>
      </c>
      <c r="DV131" s="33">
        <v>681688.60911544599</v>
      </c>
      <c r="DW131" s="33">
        <v>326054.21524672402</v>
      </c>
      <c r="DX131" s="33">
        <v>17003301.658085801</v>
      </c>
      <c r="DY131" s="33">
        <v>152304.15435062</v>
      </c>
      <c r="DZ131" s="33">
        <v>18322712.279791001</v>
      </c>
      <c r="EA131" s="33">
        <v>12692880.880688399</v>
      </c>
      <c r="EB131" s="33">
        <v>10301857.5853277</v>
      </c>
      <c r="EC131" s="33">
        <v>4786178.9746707799</v>
      </c>
      <c r="ED131" s="33">
        <v>1030558.38502757</v>
      </c>
      <c r="EE131" s="33">
        <v>3650397.43379323</v>
      </c>
      <c r="EF131" s="33">
        <v>2571665.2966677099</v>
      </c>
      <c r="EG131" s="33">
        <v>103894.34527819</v>
      </c>
      <c r="EH131" s="33">
        <v>2655354.24911081</v>
      </c>
      <c r="EI131" s="33">
        <v>544482.80833323696</v>
      </c>
      <c r="EJ131" s="33">
        <v>1393398.1861026799</v>
      </c>
      <c r="EK131" s="33">
        <v>905006.06104585098</v>
      </c>
      <c r="EL131" s="33">
        <v>214134.94286380801</v>
      </c>
      <c r="EM131" s="33">
        <v>37123.625076110497</v>
      </c>
      <c r="EN131" s="33">
        <v>120252.650663077</v>
      </c>
      <c r="EO131" s="33">
        <v>402114.49380107602</v>
      </c>
      <c r="EP131" s="33">
        <v>140174.35168753099</v>
      </c>
      <c r="EQ131" s="33">
        <v>4947251.7881884901</v>
      </c>
      <c r="ER131" s="33">
        <v>5022041.7205084898</v>
      </c>
      <c r="ES131" s="33">
        <v>43003.143629343198</v>
      </c>
      <c r="ET131" s="33">
        <v>125320.70734175701</v>
      </c>
      <c r="EU131" s="33">
        <v>370474.33126614999</v>
      </c>
      <c r="EV131" s="33">
        <v>461205.86179223598</v>
      </c>
      <c r="EW131" s="33">
        <v>71850.537497031502</v>
      </c>
      <c r="EX131" s="33">
        <v>40791.279036596301</v>
      </c>
      <c r="EY131" s="33">
        <v>81542.706781107496</v>
      </c>
      <c r="EZ131" s="33">
        <v>23239820.5571138</v>
      </c>
      <c r="FA131" s="34">
        <v>144410989.5073438</v>
      </c>
      <c r="FB131" s="40">
        <v>15131918.843945101</v>
      </c>
      <c r="FC131" s="40">
        <v>54243806.378664099</v>
      </c>
      <c r="FD131" s="34">
        <v>69375725.222609192</v>
      </c>
      <c r="FE131" s="35">
        <v>0</v>
      </c>
      <c r="FF131" s="34">
        <v>69375725.222609192</v>
      </c>
      <c r="FG131" s="35">
        <v>0</v>
      </c>
      <c r="FH131" s="35">
        <v>0</v>
      </c>
      <c r="FI131" s="34">
        <v>0</v>
      </c>
      <c r="FJ131" s="35">
        <v>1414493.4808157701</v>
      </c>
      <c r="FK131" s="36">
        <v>70790218.70342496</v>
      </c>
      <c r="FL131" s="35">
        <v>1630035.7525977399</v>
      </c>
      <c r="FM131" s="37">
        <v>213571172.45817107</v>
      </c>
    </row>
    <row r="132" spans="1:169">
      <c r="A132" s="359"/>
      <c r="B132" s="31" t="s">
        <v>134</v>
      </c>
      <c r="C132" s="38" t="s">
        <v>490</v>
      </c>
      <c r="D132" s="33">
        <v>880.05133977899095</v>
      </c>
      <c r="E132" s="33">
        <v>498.74246624158502</v>
      </c>
      <c r="F132" s="33">
        <v>111.057785325897</v>
      </c>
      <c r="G132" s="33">
        <v>1189.56175563789</v>
      </c>
      <c r="H132" s="33">
        <v>3055.25070790171</v>
      </c>
      <c r="I132" s="33">
        <v>836.10582362130106</v>
      </c>
      <c r="J132" s="33">
        <v>583.17669870977397</v>
      </c>
      <c r="K132" s="33">
        <v>1189.20588621416</v>
      </c>
      <c r="L132" s="33">
        <v>198.129271219603</v>
      </c>
      <c r="M132" s="33">
        <v>366.990889417029</v>
      </c>
      <c r="N132" s="33">
        <v>77.502381460307305</v>
      </c>
      <c r="O132" s="33">
        <v>160.83943106527599</v>
      </c>
      <c r="P132" s="33">
        <v>419.88354180632098</v>
      </c>
      <c r="Q132" s="33">
        <v>55.424900958141102</v>
      </c>
      <c r="R132" s="33">
        <v>60.926892151449302</v>
      </c>
      <c r="S132" s="33">
        <v>235.281249183684</v>
      </c>
      <c r="T132" s="33">
        <v>137.29647694724801</v>
      </c>
      <c r="U132" s="33">
        <v>564.02002292078203</v>
      </c>
      <c r="V132" s="33">
        <v>64.162343510294903</v>
      </c>
      <c r="W132" s="33">
        <v>191.701826641841</v>
      </c>
      <c r="X132" s="33">
        <v>141.101316181562</v>
      </c>
      <c r="Y132" s="33">
        <v>595.62158300502301</v>
      </c>
      <c r="Z132" s="33">
        <v>389.09316483094199</v>
      </c>
      <c r="AA132" s="33">
        <v>182.25987040134299</v>
      </c>
      <c r="AB132" s="33">
        <v>214.38804518795601</v>
      </c>
      <c r="AC132" s="33">
        <v>412.21514932906899</v>
      </c>
      <c r="AD132" s="33">
        <v>915.49886617152697</v>
      </c>
      <c r="AE132" s="33">
        <v>81.411330073836197</v>
      </c>
      <c r="AF132" s="33">
        <v>59.479136502724899</v>
      </c>
      <c r="AG132" s="33">
        <v>182.51112502479299</v>
      </c>
      <c r="AH132" s="33">
        <v>253.40285704874</v>
      </c>
      <c r="AI132" s="33">
        <v>1192.5388954028399</v>
      </c>
      <c r="AJ132" s="33">
        <v>227.44484767333799</v>
      </c>
      <c r="AK132" s="33">
        <v>467.82620896209897</v>
      </c>
      <c r="AL132" s="33">
        <v>850.33830784485997</v>
      </c>
      <c r="AM132" s="33">
        <v>447.91514774688</v>
      </c>
      <c r="AN132" s="33">
        <v>749.84659492436901</v>
      </c>
      <c r="AO132" s="33">
        <v>749.91856398073003</v>
      </c>
      <c r="AP132" s="33">
        <v>345.473148436879</v>
      </c>
      <c r="AQ132" s="33">
        <v>328.93437329284399</v>
      </c>
      <c r="AR132" s="33">
        <v>611.26688993217999</v>
      </c>
      <c r="AS132" s="33">
        <v>118.794276760649</v>
      </c>
      <c r="AT132" s="33">
        <v>1483.4623659599899</v>
      </c>
      <c r="AU132" s="33">
        <v>221.30289295763299</v>
      </c>
      <c r="AV132" s="33">
        <v>79.513615451468596</v>
      </c>
      <c r="AW132" s="33">
        <v>403.29188295696599</v>
      </c>
      <c r="AX132" s="33">
        <v>449.13138173448499</v>
      </c>
      <c r="AY132" s="33">
        <v>892.41781801974003</v>
      </c>
      <c r="AZ132" s="33">
        <v>369.07057401629601</v>
      </c>
      <c r="BA132" s="33">
        <v>2084.2041777299901</v>
      </c>
      <c r="BB132" s="33">
        <v>264.68601224962998</v>
      </c>
      <c r="BC132" s="33">
        <v>291.19290319131602</v>
      </c>
      <c r="BD132" s="33">
        <v>1352.70203450948</v>
      </c>
      <c r="BE132" s="33">
        <v>500.49898550932198</v>
      </c>
      <c r="BF132" s="33">
        <v>833.08086898188799</v>
      </c>
      <c r="BG132" s="33">
        <v>794.69020804130696</v>
      </c>
      <c r="BH132" s="33">
        <v>625.29737931742204</v>
      </c>
      <c r="BI132" s="33">
        <v>539.00807824201001</v>
      </c>
      <c r="BJ132" s="33">
        <v>225.81478995977801</v>
      </c>
      <c r="BK132" s="33">
        <v>165.47110948756199</v>
      </c>
      <c r="BL132" s="33">
        <v>558.60714647877205</v>
      </c>
      <c r="BM132" s="33">
        <v>1105.4037542430401</v>
      </c>
      <c r="BN132" s="33">
        <v>65.755812858785603</v>
      </c>
      <c r="BO132" s="33">
        <v>718.19730421296299</v>
      </c>
      <c r="BP132" s="33">
        <v>476.01410246773497</v>
      </c>
      <c r="BQ132" s="33">
        <v>3553.3895981184</v>
      </c>
      <c r="BR132" s="33">
        <v>373.05450615062801</v>
      </c>
      <c r="BS132" s="33">
        <v>325.08971001300301</v>
      </c>
      <c r="BT132" s="33">
        <v>1093.3830798854201</v>
      </c>
      <c r="BU132" s="33">
        <v>1028.6844392584801</v>
      </c>
      <c r="BV132" s="33">
        <v>1215.62490362679</v>
      </c>
      <c r="BW132" s="33">
        <v>174.37752722977999</v>
      </c>
      <c r="BX132" s="33">
        <v>2487.60687280821</v>
      </c>
      <c r="BY132" s="33">
        <v>965.17507946738897</v>
      </c>
      <c r="BZ132" s="33">
        <v>685.54939254559304</v>
      </c>
      <c r="CA132" s="33">
        <v>340.188083431748</v>
      </c>
      <c r="CB132" s="33">
        <v>764.36895429930405</v>
      </c>
      <c r="CC132" s="33">
        <v>2332.88326757203</v>
      </c>
      <c r="CD132" s="33">
        <v>1101.5646831434001</v>
      </c>
      <c r="CE132" s="33">
        <v>1003.8697468625001</v>
      </c>
      <c r="CF132" s="33">
        <v>200.613373304742</v>
      </c>
      <c r="CG132" s="33">
        <v>79.213423800004804</v>
      </c>
      <c r="CH132" s="33">
        <v>300.59837274643201</v>
      </c>
      <c r="CI132" s="33">
        <v>424.07827269035897</v>
      </c>
      <c r="CJ132" s="33">
        <v>1337.02312454046</v>
      </c>
      <c r="CK132" s="33">
        <v>694.16547850655502</v>
      </c>
      <c r="CL132" s="33">
        <v>233.06491740624799</v>
      </c>
      <c r="CM132" s="33">
        <v>1419.2460844510199</v>
      </c>
      <c r="CN132" s="33">
        <v>483.76610021848501</v>
      </c>
      <c r="CO132" s="33">
        <v>2213.3051942705101</v>
      </c>
      <c r="CP132" s="33">
        <v>2122.2600265441802</v>
      </c>
      <c r="CQ132" s="33">
        <v>642.64854034730001</v>
      </c>
      <c r="CR132" s="33">
        <v>225.615719653724</v>
      </c>
      <c r="CS132" s="33">
        <v>1951.1558933701599</v>
      </c>
      <c r="CT132" s="33">
        <v>302.71160361761298</v>
      </c>
      <c r="CU132" s="33">
        <v>870.80898623347105</v>
      </c>
      <c r="CV132" s="33">
        <v>171.526977030003</v>
      </c>
      <c r="CW132" s="33">
        <v>250.82874858858099</v>
      </c>
      <c r="CX132" s="33">
        <v>272.06528075490399</v>
      </c>
      <c r="CY132" s="33">
        <v>7182.5800258450599</v>
      </c>
      <c r="CZ132" s="33">
        <v>429.52974994967502</v>
      </c>
      <c r="DA132" s="33">
        <v>521.99178978493603</v>
      </c>
      <c r="DB132" s="33">
        <v>99787.047478143897</v>
      </c>
      <c r="DC132" s="33">
        <v>10117.003452970301</v>
      </c>
      <c r="DD132" s="33">
        <v>1724.9872711851799</v>
      </c>
      <c r="DE132" s="33">
        <v>826.57995454248498</v>
      </c>
      <c r="DF132" s="33">
        <v>1425.1693988183399</v>
      </c>
      <c r="DG132" s="33">
        <v>580.42908557148996</v>
      </c>
      <c r="DH132" s="33">
        <v>7661.0998329929698</v>
      </c>
      <c r="DI132" s="33">
        <v>5843.0384942022802</v>
      </c>
      <c r="DJ132" s="33">
        <v>1731.5738661386099</v>
      </c>
      <c r="DK132" s="33">
        <v>8278.9504056890091</v>
      </c>
      <c r="DL132" s="33">
        <v>1452.68556718789</v>
      </c>
      <c r="DM132" s="33">
        <v>2129.1179073231701</v>
      </c>
      <c r="DN132" s="33">
        <v>188.35980826156501</v>
      </c>
      <c r="DO132" s="33">
        <v>12651.6634158784</v>
      </c>
      <c r="DP132" s="33">
        <v>941.30447806261202</v>
      </c>
      <c r="DQ132" s="33">
        <v>490.73787680113003</v>
      </c>
      <c r="DR132" s="33">
        <v>19.190483484325402</v>
      </c>
      <c r="DS132" s="33">
        <v>1532.98075499682</v>
      </c>
      <c r="DT132" s="33">
        <v>9534.5662868469808</v>
      </c>
      <c r="DU132" s="33">
        <v>5309.8795630865297</v>
      </c>
      <c r="DV132" s="33">
        <v>25178.860540926002</v>
      </c>
      <c r="DW132" s="33">
        <v>1088.41833032147</v>
      </c>
      <c r="DX132" s="33">
        <v>76473.208721942297</v>
      </c>
      <c r="DY132" s="33">
        <v>871332.74172433501</v>
      </c>
      <c r="DZ132" s="33">
        <v>100217.248666438</v>
      </c>
      <c r="EA132" s="33">
        <v>52562.215831571797</v>
      </c>
      <c r="EB132" s="33">
        <v>40646.624264788697</v>
      </c>
      <c r="EC132" s="33">
        <v>38025.725855229597</v>
      </c>
      <c r="ED132" s="33">
        <v>11398.286283576001</v>
      </c>
      <c r="EE132" s="33">
        <v>13876.2406397103</v>
      </c>
      <c r="EF132" s="33">
        <v>13882.3250405738</v>
      </c>
      <c r="EG132" s="33">
        <v>376.376870638524</v>
      </c>
      <c r="EH132" s="33">
        <v>8815.3382886864401</v>
      </c>
      <c r="EI132" s="33">
        <v>1365.5200786952801</v>
      </c>
      <c r="EJ132" s="33">
        <v>84714.270966942393</v>
      </c>
      <c r="EK132" s="33">
        <v>5355.0745300713797</v>
      </c>
      <c r="EL132" s="33">
        <v>868.50273751478301</v>
      </c>
      <c r="EM132" s="33">
        <v>178.330953544018</v>
      </c>
      <c r="EN132" s="33">
        <v>659.91164258122296</v>
      </c>
      <c r="EO132" s="33">
        <v>2407.6692397441202</v>
      </c>
      <c r="EP132" s="33">
        <v>801.44671753620696</v>
      </c>
      <c r="EQ132" s="33">
        <v>23837.004681616101</v>
      </c>
      <c r="ER132" s="33">
        <v>14385.5394398464</v>
      </c>
      <c r="ES132" s="33">
        <v>187.708419397836</v>
      </c>
      <c r="ET132" s="33">
        <v>458.856616460162</v>
      </c>
      <c r="EU132" s="33">
        <v>1808.9366446924701</v>
      </c>
      <c r="EV132" s="33">
        <v>2011.6803395069601</v>
      </c>
      <c r="EW132" s="33">
        <v>66.009410871312198</v>
      </c>
      <c r="EX132" s="33">
        <v>124.76368606765</v>
      </c>
      <c r="EY132" s="33">
        <v>305.68384400838897</v>
      </c>
      <c r="EZ132" s="33">
        <v>78784.836612373401</v>
      </c>
      <c r="FA132" s="34">
        <v>1719086.7371184656</v>
      </c>
      <c r="FB132" s="35">
        <v>2412221.0191693669</v>
      </c>
      <c r="FC132" s="35">
        <v>5996544.2185383299</v>
      </c>
      <c r="FD132" s="34">
        <v>8408765.2377076969</v>
      </c>
      <c r="FE132" s="35">
        <v>0</v>
      </c>
      <c r="FF132" s="34">
        <v>8408765.2377076969</v>
      </c>
      <c r="FG132" s="35">
        <v>0</v>
      </c>
      <c r="FH132" s="35">
        <v>0</v>
      </c>
      <c r="FI132" s="34">
        <v>0</v>
      </c>
      <c r="FJ132" s="35">
        <v>0</v>
      </c>
      <c r="FK132" s="36">
        <v>8408765.2377076969</v>
      </c>
      <c r="FL132" s="35">
        <v>0</v>
      </c>
      <c r="FM132" s="37">
        <v>10127851.974826153</v>
      </c>
    </row>
    <row r="133" spans="1:169">
      <c r="A133" s="359"/>
      <c r="B133" s="31" t="s">
        <v>491</v>
      </c>
      <c r="C133" s="38" t="s">
        <v>492</v>
      </c>
      <c r="D133" s="33">
        <v>329652.614215068</v>
      </c>
      <c r="E133" s="33">
        <v>93881.415120579404</v>
      </c>
      <c r="F133" s="33">
        <v>29881.280408225699</v>
      </c>
      <c r="G133" s="33">
        <v>206083.850703693</v>
      </c>
      <c r="H133" s="33">
        <v>677605.26594522805</v>
      </c>
      <c r="I133" s="33">
        <v>97837.449354258701</v>
      </c>
      <c r="J133" s="33">
        <v>46633.546234512098</v>
      </c>
      <c r="K133" s="33">
        <v>91563.208670500899</v>
      </c>
      <c r="L133" s="33">
        <v>31441.7385141337</v>
      </c>
      <c r="M133" s="33">
        <v>52648.078966785601</v>
      </c>
      <c r="N133" s="33">
        <v>12916.235189410199</v>
      </c>
      <c r="O133" s="33">
        <v>26357.166607147799</v>
      </c>
      <c r="P133" s="33">
        <v>69052.902372125303</v>
      </c>
      <c r="Q133" s="33">
        <v>17372.098096631998</v>
      </c>
      <c r="R133" s="33">
        <v>6662.2720722944596</v>
      </c>
      <c r="S133" s="33">
        <v>29958.516631263599</v>
      </c>
      <c r="T133" s="33">
        <v>21937.258788002298</v>
      </c>
      <c r="U133" s="33">
        <v>100198.28909398599</v>
      </c>
      <c r="V133" s="33">
        <v>21521.642893247899</v>
      </c>
      <c r="W133" s="33">
        <v>23203.952157439799</v>
      </c>
      <c r="X133" s="33">
        <v>22697.1376195177</v>
      </c>
      <c r="Y133" s="33">
        <v>105702.27494746201</v>
      </c>
      <c r="Z133" s="33">
        <v>75489.807263553099</v>
      </c>
      <c r="AA133" s="33">
        <v>38699.4726721318</v>
      </c>
      <c r="AB133" s="33">
        <v>20265.016881175499</v>
      </c>
      <c r="AC133" s="33">
        <v>61650.086234285503</v>
      </c>
      <c r="AD133" s="33">
        <v>119328.85589115501</v>
      </c>
      <c r="AE133" s="33">
        <v>9578.1723674888108</v>
      </c>
      <c r="AF133" s="33">
        <v>7423.4404187034397</v>
      </c>
      <c r="AG133" s="33">
        <v>23744.0400454679</v>
      </c>
      <c r="AH133" s="33">
        <v>73451.669598823093</v>
      </c>
      <c r="AI133" s="33">
        <v>211924.57533437101</v>
      </c>
      <c r="AJ133" s="33">
        <v>34199.567399969703</v>
      </c>
      <c r="AK133" s="33">
        <v>78779.732901367606</v>
      </c>
      <c r="AL133" s="33">
        <v>135199.01810963501</v>
      </c>
      <c r="AM133" s="33">
        <v>95184.316144252196</v>
      </c>
      <c r="AN133" s="33">
        <v>135264.23110626699</v>
      </c>
      <c r="AO133" s="33">
        <v>122811.94922898999</v>
      </c>
      <c r="AP133" s="33">
        <v>58112.6936881211</v>
      </c>
      <c r="AQ133" s="33">
        <v>54933.876756616301</v>
      </c>
      <c r="AR133" s="33">
        <v>66365.743994126795</v>
      </c>
      <c r="AS133" s="33">
        <v>17092.801916470999</v>
      </c>
      <c r="AT133" s="33">
        <v>214437.471336185</v>
      </c>
      <c r="AU133" s="33">
        <v>29889.802344409902</v>
      </c>
      <c r="AV133" s="33">
        <v>14258.9970422357</v>
      </c>
      <c r="AW133" s="33">
        <v>63029.051287331298</v>
      </c>
      <c r="AX133" s="33">
        <v>61646.039743814203</v>
      </c>
      <c r="AY133" s="33">
        <v>143286.797391106</v>
      </c>
      <c r="AZ133" s="33">
        <v>55438.838969525001</v>
      </c>
      <c r="BA133" s="33">
        <v>441086.48765856097</v>
      </c>
      <c r="BB133" s="33">
        <v>37833.368238118899</v>
      </c>
      <c r="BC133" s="33">
        <v>42083.4476326363</v>
      </c>
      <c r="BD133" s="33">
        <v>216079.70596058201</v>
      </c>
      <c r="BE133" s="33">
        <v>62983.441201522903</v>
      </c>
      <c r="BF133" s="33">
        <v>174502.10566486101</v>
      </c>
      <c r="BG133" s="33">
        <v>102104.437716039</v>
      </c>
      <c r="BH133" s="33">
        <v>115154.574501487</v>
      </c>
      <c r="BI133" s="33">
        <v>256784.91394120801</v>
      </c>
      <c r="BJ133" s="33">
        <v>39813.513539121297</v>
      </c>
      <c r="BK133" s="33">
        <v>35448.877985539599</v>
      </c>
      <c r="BL133" s="33">
        <v>22319.984181055799</v>
      </c>
      <c r="BM133" s="33">
        <v>125044.065957688</v>
      </c>
      <c r="BN133" s="33">
        <v>14512.066939615001</v>
      </c>
      <c r="BO133" s="33">
        <v>96986.6965183094</v>
      </c>
      <c r="BP133" s="33">
        <v>85293.460872245094</v>
      </c>
      <c r="BQ133" s="33">
        <v>614717.29368972103</v>
      </c>
      <c r="BR133" s="33">
        <v>55606.819650295998</v>
      </c>
      <c r="BS133" s="33">
        <v>58566.664655402499</v>
      </c>
      <c r="BT133" s="33">
        <v>144405.29229528701</v>
      </c>
      <c r="BU133" s="33">
        <v>167015.60482243501</v>
      </c>
      <c r="BV133" s="33">
        <v>9926.6044721382095</v>
      </c>
      <c r="BW133" s="33">
        <v>14434.6693751189</v>
      </c>
      <c r="BX133" s="33">
        <v>30603.6987043359</v>
      </c>
      <c r="BY133" s="33">
        <v>126051.151566988</v>
      </c>
      <c r="BZ133" s="33">
        <v>105997.718537301</v>
      </c>
      <c r="CA133" s="33">
        <v>50302.539810558599</v>
      </c>
      <c r="CB133" s="33">
        <v>110277.662173604</v>
      </c>
      <c r="CC133" s="33">
        <v>274333.526092713</v>
      </c>
      <c r="CD133" s="33">
        <v>217799.459410396</v>
      </c>
      <c r="CE133" s="33">
        <v>223923.740278835</v>
      </c>
      <c r="CF133" s="33">
        <v>34997.917003166302</v>
      </c>
      <c r="CG133" s="33">
        <v>12117.149010839899</v>
      </c>
      <c r="CH133" s="33">
        <v>45146.117236696096</v>
      </c>
      <c r="CI133" s="33">
        <v>82997.480857349205</v>
      </c>
      <c r="CJ133" s="33">
        <v>261523.316442651</v>
      </c>
      <c r="CK133" s="33">
        <v>96353.143909827893</v>
      </c>
      <c r="CL133" s="33">
        <v>53364.963266209001</v>
      </c>
      <c r="CM133" s="33">
        <v>240322.24014507199</v>
      </c>
      <c r="CN133" s="33">
        <v>86258.948718138505</v>
      </c>
      <c r="CO133" s="33">
        <v>280840.71328028402</v>
      </c>
      <c r="CP133" s="33">
        <v>703751.62141627294</v>
      </c>
      <c r="CQ133" s="33">
        <v>52028.6924596018</v>
      </c>
      <c r="CR133" s="33">
        <v>31791.126062522999</v>
      </c>
      <c r="CS133" s="33">
        <v>392391.28757664998</v>
      </c>
      <c r="CT133" s="33">
        <v>85893.893351490493</v>
      </c>
      <c r="CU133" s="33">
        <v>194435.80514942601</v>
      </c>
      <c r="CV133" s="33">
        <v>31160.599060521599</v>
      </c>
      <c r="CW133" s="33">
        <v>33311.801915896001</v>
      </c>
      <c r="CX133" s="33">
        <v>54217.888997521797</v>
      </c>
      <c r="CY133" s="33">
        <v>1982037.5617402201</v>
      </c>
      <c r="CZ133" s="33">
        <v>98371.860686865199</v>
      </c>
      <c r="DA133" s="33">
        <v>96041.285337144698</v>
      </c>
      <c r="DB133" s="33">
        <v>16598540.0836583</v>
      </c>
      <c r="DC133" s="33">
        <v>3097807.41855409</v>
      </c>
      <c r="DD133" s="33">
        <v>729157.69985261397</v>
      </c>
      <c r="DE133" s="33">
        <v>443867.59721087298</v>
      </c>
      <c r="DF133" s="33">
        <v>501772.114574034</v>
      </c>
      <c r="DG133" s="33">
        <v>230035.474944835</v>
      </c>
      <c r="DH133" s="33">
        <v>964143.48353350803</v>
      </c>
      <c r="DI133" s="33">
        <v>1773023.4285989201</v>
      </c>
      <c r="DJ133" s="33">
        <v>627225.21910176706</v>
      </c>
      <c r="DK133" s="33">
        <v>973723.743454171</v>
      </c>
      <c r="DL133" s="33">
        <v>355078.54032682901</v>
      </c>
      <c r="DM133" s="33">
        <v>1816669.6359000199</v>
      </c>
      <c r="DN133" s="33">
        <v>43077.073628126302</v>
      </c>
      <c r="DO133" s="33">
        <v>1579897.4515371199</v>
      </c>
      <c r="DP133" s="33">
        <v>237182.749186217</v>
      </c>
      <c r="DQ133" s="33">
        <v>91329.090000010605</v>
      </c>
      <c r="DR133" s="33">
        <v>4239.9653791287201</v>
      </c>
      <c r="DS133" s="33">
        <v>2845647.77778249</v>
      </c>
      <c r="DT133" s="33">
        <v>1008315.91034392</v>
      </c>
      <c r="DU133" s="33">
        <v>3556514.5388994501</v>
      </c>
      <c r="DV133" s="33">
        <v>1298523.1630436401</v>
      </c>
      <c r="DW133" s="33">
        <v>428940.547432744</v>
      </c>
      <c r="DX133" s="33">
        <v>14312559.414264601</v>
      </c>
      <c r="DY133" s="33">
        <v>252201.840759983</v>
      </c>
      <c r="DZ133" s="33">
        <v>13374214.6425035</v>
      </c>
      <c r="EA133" s="33">
        <v>17407538.3181515</v>
      </c>
      <c r="EB133" s="33">
        <v>14070196.795122501</v>
      </c>
      <c r="EC133" s="33">
        <v>10681231.802437499</v>
      </c>
      <c r="ED133" s="33">
        <v>3297071.50008087</v>
      </c>
      <c r="EE133" s="33">
        <v>7163965.7888335101</v>
      </c>
      <c r="EF133" s="33">
        <v>3288568.0663225502</v>
      </c>
      <c r="EG133" s="33">
        <v>136678.18189398901</v>
      </c>
      <c r="EH133" s="33">
        <v>4343046.4457253404</v>
      </c>
      <c r="EI133" s="33">
        <v>1439957.8653883899</v>
      </c>
      <c r="EJ133" s="33">
        <v>2065571.55441983</v>
      </c>
      <c r="EK133" s="33">
        <v>2139337.89908907</v>
      </c>
      <c r="EL133" s="33">
        <v>93054.399841753504</v>
      </c>
      <c r="EM133" s="33">
        <v>42963.992842285697</v>
      </c>
      <c r="EN133" s="33">
        <v>162114.46183507299</v>
      </c>
      <c r="EO133" s="33">
        <v>529001.62928780494</v>
      </c>
      <c r="EP133" s="33">
        <v>184406.33593214501</v>
      </c>
      <c r="EQ133" s="33">
        <v>5357774.7515935702</v>
      </c>
      <c r="ER133" s="33">
        <v>4764410.0228944104</v>
      </c>
      <c r="ES133" s="33">
        <v>56572.775652483302</v>
      </c>
      <c r="ET133" s="33">
        <v>219329.15012300501</v>
      </c>
      <c r="EU133" s="33">
        <v>340934.718355797</v>
      </c>
      <c r="EV133" s="33">
        <v>438595.58641217003</v>
      </c>
      <c r="EW133" s="33">
        <v>94522.957981060201</v>
      </c>
      <c r="EX133" s="33">
        <v>53662.957699226601</v>
      </c>
      <c r="EY133" s="33">
        <v>200508.32188640299</v>
      </c>
      <c r="EZ133" s="33">
        <v>20634581.512441698</v>
      </c>
      <c r="FA133" s="34">
        <v>179506929.66505203</v>
      </c>
      <c r="FB133" s="35">
        <v>8688285.8100926597</v>
      </c>
      <c r="FC133" s="35">
        <v>22639298.346960001</v>
      </c>
      <c r="FD133" s="34">
        <v>31327584.157052658</v>
      </c>
      <c r="FE133" s="35">
        <v>0</v>
      </c>
      <c r="FF133" s="34">
        <v>31327584.157052658</v>
      </c>
      <c r="FG133" s="35">
        <v>0</v>
      </c>
      <c r="FH133" s="35">
        <v>0</v>
      </c>
      <c r="FI133" s="34">
        <v>0</v>
      </c>
      <c r="FJ133" s="35">
        <v>0</v>
      </c>
      <c r="FK133" s="36">
        <v>31327584.157052658</v>
      </c>
      <c r="FL133" s="35">
        <v>0</v>
      </c>
      <c r="FM133" s="37">
        <v>210834513.82210481</v>
      </c>
    </row>
    <row r="134" spans="1:169">
      <c r="A134" s="359"/>
      <c r="B134" s="31" t="s">
        <v>136</v>
      </c>
      <c r="C134" s="38" t="s">
        <v>493</v>
      </c>
      <c r="D134" s="33">
        <v>0</v>
      </c>
      <c r="E134" s="33">
        <v>0</v>
      </c>
      <c r="F134" s="33">
        <v>0</v>
      </c>
      <c r="G134" s="33">
        <v>0</v>
      </c>
      <c r="H134" s="33">
        <v>0</v>
      </c>
      <c r="I134" s="33">
        <v>0</v>
      </c>
      <c r="J134" s="33">
        <v>0</v>
      </c>
      <c r="K134" s="33">
        <v>0</v>
      </c>
      <c r="L134" s="33">
        <v>0</v>
      </c>
      <c r="M134" s="33">
        <v>0</v>
      </c>
      <c r="N134" s="33">
        <v>0</v>
      </c>
      <c r="O134" s="33">
        <v>0</v>
      </c>
      <c r="P134" s="33">
        <v>0</v>
      </c>
      <c r="Q134" s="33">
        <v>0</v>
      </c>
      <c r="R134" s="33">
        <v>0</v>
      </c>
      <c r="S134" s="33">
        <v>0</v>
      </c>
      <c r="T134" s="33">
        <v>0</v>
      </c>
      <c r="U134" s="33">
        <v>0</v>
      </c>
      <c r="V134" s="33">
        <v>0</v>
      </c>
      <c r="W134" s="33">
        <v>0</v>
      </c>
      <c r="X134" s="33">
        <v>0</v>
      </c>
      <c r="Y134" s="33">
        <v>0</v>
      </c>
      <c r="Z134" s="33">
        <v>0</v>
      </c>
      <c r="AA134" s="33">
        <v>0</v>
      </c>
      <c r="AB134" s="33">
        <v>0</v>
      </c>
      <c r="AC134" s="33">
        <v>0</v>
      </c>
      <c r="AD134" s="33">
        <v>0</v>
      </c>
      <c r="AE134" s="33">
        <v>0</v>
      </c>
      <c r="AF134" s="33">
        <v>0</v>
      </c>
      <c r="AG134" s="33">
        <v>0</v>
      </c>
      <c r="AH134" s="33">
        <v>0</v>
      </c>
      <c r="AI134" s="33">
        <v>0</v>
      </c>
      <c r="AJ134" s="33">
        <v>0</v>
      </c>
      <c r="AK134" s="33">
        <v>0</v>
      </c>
      <c r="AL134" s="33">
        <v>0</v>
      </c>
      <c r="AM134" s="33">
        <v>0</v>
      </c>
      <c r="AN134" s="33">
        <v>0</v>
      </c>
      <c r="AO134" s="33">
        <v>0</v>
      </c>
      <c r="AP134" s="33">
        <v>0</v>
      </c>
      <c r="AQ134" s="33">
        <v>0</v>
      </c>
      <c r="AR134" s="33">
        <v>0</v>
      </c>
      <c r="AS134" s="33">
        <v>0</v>
      </c>
      <c r="AT134" s="33">
        <v>0</v>
      </c>
      <c r="AU134" s="33">
        <v>0</v>
      </c>
      <c r="AV134" s="33">
        <v>0</v>
      </c>
      <c r="AW134" s="33">
        <v>0</v>
      </c>
      <c r="AX134" s="33">
        <v>0</v>
      </c>
      <c r="AY134" s="33">
        <v>0</v>
      </c>
      <c r="AZ134" s="33">
        <v>0</v>
      </c>
      <c r="BA134" s="33">
        <v>0</v>
      </c>
      <c r="BB134" s="33">
        <v>0</v>
      </c>
      <c r="BC134" s="33">
        <v>0</v>
      </c>
      <c r="BD134" s="33">
        <v>0</v>
      </c>
      <c r="BE134" s="33">
        <v>0</v>
      </c>
      <c r="BF134" s="33">
        <v>0</v>
      </c>
      <c r="BG134" s="33">
        <v>0</v>
      </c>
      <c r="BH134" s="33">
        <v>0</v>
      </c>
      <c r="BI134" s="33">
        <v>0</v>
      </c>
      <c r="BJ134" s="33">
        <v>0</v>
      </c>
      <c r="BK134" s="33">
        <v>0</v>
      </c>
      <c r="BL134" s="33">
        <v>0</v>
      </c>
      <c r="BM134" s="33">
        <v>0</v>
      </c>
      <c r="BN134" s="33">
        <v>0</v>
      </c>
      <c r="BO134" s="33">
        <v>0</v>
      </c>
      <c r="BP134" s="33">
        <v>0</v>
      </c>
      <c r="BQ134" s="33">
        <v>0</v>
      </c>
      <c r="BR134" s="33">
        <v>0</v>
      </c>
      <c r="BS134" s="33">
        <v>0</v>
      </c>
      <c r="BT134" s="33">
        <v>0</v>
      </c>
      <c r="BU134" s="33">
        <v>0</v>
      </c>
      <c r="BV134" s="33">
        <v>0</v>
      </c>
      <c r="BW134" s="33">
        <v>0</v>
      </c>
      <c r="BX134" s="33">
        <v>0</v>
      </c>
      <c r="BY134" s="33">
        <v>0</v>
      </c>
      <c r="BZ134" s="33">
        <v>0</v>
      </c>
      <c r="CA134" s="33">
        <v>0</v>
      </c>
      <c r="CB134" s="33">
        <v>0</v>
      </c>
      <c r="CC134" s="33">
        <v>0</v>
      </c>
      <c r="CD134" s="33">
        <v>0</v>
      </c>
      <c r="CE134" s="33">
        <v>0</v>
      </c>
      <c r="CF134" s="33">
        <v>0</v>
      </c>
      <c r="CG134" s="33">
        <v>0</v>
      </c>
      <c r="CH134" s="33">
        <v>0</v>
      </c>
      <c r="CI134" s="33">
        <v>0</v>
      </c>
      <c r="CJ134" s="33">
        <v>0</v>
      </c>
      <c r="CK134" s="33">
        <v>0</v>
      </c>
      <c r="CL134" s="33">
        <v>0</v>
      </c>
      <c r="CM134" s="33">
        <v>0</v>
      </c>
      <c r="CN134" s="33">
        <v>0</v>
      </c>
      <c r="CO134" s="33">
        <v>0</v>
      </c>
      <c r="CP134" s="33">
        <v>0</v>
      </c>
      <c r="CQ134" s="33">
        <v>0</v>
      </c>
      <c r="CR134" s="33">
        <v>0</v>
      </c>
      <c r="CS134" s="33">
        <v>0</v>
      </c>
      <c r="CT134" s="33">
        <v>0</v>
      </c>
      <c r="CU134" s="33">
        <v>0</v>
      </c>
      <c r="CV134" s="33">
        <v>0</v>
      </c>
      <c r="CW134" s="33">
        <v>0</v>
      </c>
      <c r="CX134" s="33">
        <v>0</v>
      </c>
      <c r="CY134" s="33">
        <v>0</v>
      </c>
      <c r="CZ134" s="33">
        <v>0</v>
      </c>
      <c r="DA134" s="33">
        <v>0</v>
      </c>
      <c r="DB134" s="33">
        <v>0</v>
      </c>
      <c r="DC134" s="33">
        <v>0</v>
      </c>
      <c r="DD134" s="33">
        <v>0</v>
      </c>
      <c r="DE134" s="33">
        <v>0</v>
      </c>
      <c r="DF134" s="33">
        <v>0</v>
      </c>
      <c r="DG134" s="33">
        <v>0</v>
      </c>
      <c r="DH134" s="33">
        <v>0</v>
      </c>
      <c r="DI134" s="33">
        <v>0</v>
      </c>
      <c r="DJ134" s="33">
        <v>0</v>
      </c>
      <c r="DK134" s="33">
        <v>0</v>
      </c>
      <c r="DL134" s="33">
        <v>0</v>
      </c>
      <c r="DM134" s="33">
        <v>0</v>
      </c>
      <c r="DN134" s="33">
        <v>0</v>
      </c>
      <c r="DO134" s="33">
        <v>0</v>
      </c>
      <c r="DP134" s="33">
        <v>0</v>
      </c>
      <c r="DQ134" s="33">
        <v>0</v>
      </c>
      <c r="DR134" s="33">
        <v>0</v>
      </c>
      <c r="DS134" s="33">
        <v>0</v>
      </c>
      <c r="DT134" s="33">
        <v>0</v>
      </c>
      <c r="DU134" s="33">
        <v>0</v>
      </c>
      <c r="DV134" s="33">
        <v>0</v>
      </c>
      <c r="DW134" s="33">
        <v>0</v>
      </c>
      <c r="DX134" s="33">
        <v>0</v>
      </c>
      <c r="DY134" s="33">
        <v>0</v>
      </c>
      <c r="DZ134" s="33">
        <v>1208053.33496564</v>
      </c>
      <c r="EA134" s="33">
        <v>17351207.911803901</v>
      </c>
      <c r="EB134" s="33">
        <v>4997590.8598476201</v>
      </c>
      <c r="EC134" s="33">
        <v>0</v>
      </c>
      <c r="ED134" s="33">
        <v>0</v>
      </c>
      <c r="EE134" s="33">
        <v>0</v>
      </c>
      <c r="EF134" s="33">
        <v>0</v>
      </c>
      <c r="EG134" s="33">
        <v>0</v>
      </c>
      <c r="EH134" s="33">
        <v>0</v>
      </c>
      <c r="EI134" s="33">
        <v>0</v>
      </c>
      <c r="EJ134" s="33">
        <v>0</v>
      </c>
      <c r="EK134" s="33">
        <v>0</v>
      </c>
      <c r="EL134" s="33">
        <v>0</v>
      </c>
      <c r="EM134" s="33">
        <v>0</v>
      </c>
      <c r="EN134" s="33">
        <v>0</v>
      </c>
      <c r="EO134" s="33">
        <v>0</v>
      </c>
      <c r="EP134" s="33">
        <v>0</v>
      </c>
      <c r="EQ134" s="33">
        <v>0</v>
      </c>
      <c r="ER134" s="33">
        <v>0</v>
      </c>
      <c r="ES134" s="33">
        <v>0</v>
      </c>
      <c r="ET134" s="33">
        <v>0</v>
      </c>
      <c r="EU134" s="33">
        <v>0</v>
      </c>
      <c r="EV134" s="33">
        <v>0</v>
      </c>
      <c r="EW134" s="33">
        <v>0</v>
      </c>
      <c r="EX134" s="33">
        <v>0</v>
      </c>
      <c r="EY134" s="33">
        <v>0</v>
      </c>
      <c r="EZ134" s="33">
        <v>0</v>
      </c>
      <c r="FA134" s="34">
        <v>23556852.10661716</v>
      </c>
      <c r="FB134" s="35">
        <v>51221.143491365503</v>
      </c>
      <c r="FC134" s="35">
        <v>589077.23014824104</v>
      </c>
      <c r="FD134" s="34">
        <v>640298.37363960652</v>
      </c>
      <c r="FE134" s="35">
        <v>0</v>
      </c>
      <c r="FF134" s="34">
        <v>640298.37363960652</v>
      </c>
      <c r="FG134" s="35">
        <v>328686630.65903503</v>
      </c>
      <c r="FH134" s="35">
        <v>0</v>
      </c>
      <c r="FI134" s="34">
        <v>328686630.65903503</v>
      </c>
      <c r="FJ134" s="35">
        <v>25876148.258640401</v>
      </c>
      <c r="FK134" s="36">
        <v>355203077.29131502</v>
      </c>
      <c r="FL134" s="35">
        <v>22923656.813462202</v>
      </c>
      <c r="FM134" s="37">
        <v>355836272.58447021</v>
      </c>
    </row>
    <row r="135" spans="1:169">
      <c r="A135" s="359"/>
      <c r="B135" s="31" t="s">
        <v>137</v>
      </c>
      <c r="C135" s="38" t="s">
        <v>494</v>
      </c>
      <c r="D135" s="33">
        <v>6072.5280613043296</v>
      </c>
      <c r="E135" s="33">
        <v>1016.26561950208</v>
      </c>
      <c r="F135" s="33">
        <v>1942.6624268963001</v>
      </c>
      <c r="G135" s="33">
        <v>10291.160539864701</v>
      </c>
      <c r="H135" s="33">
        <v>1826.55639086577</v>
      </c>
      <c r="I135" s="33">
        <v>148189.29624990901</v>
      </c>
      <c r="J135" s="33">
        <v>48166.265366609201</v>
      </c>
      <c r="K135" s="33">
        <v>134963.22334775401</v>
      </c>
      <c r="L135" s="33">
        <v>34254.240567301596</v>
      </c>
      <c r="M135" s="33">
        <v>180739.72399411001</v>
      </c>
      <c r="N135" s="33">
        <v>28502.9784139845</v>
      </c>
      <c r="O135" s="33">
        <v>44960.774344598802</v>
      </c>
      <c r="P135" s="33">
        <v>159148.793068456</v>
      </c>
      <c r="Q135" s="33">
        <v>83395.376107958393</v>
      </c>
      <c r="R135" s="33">
        <v>5559.6822333947202</v>
      </c>
      <c r="S135" s="33">
        <v>109786.559806032</v>
      </c>
      <c r="T135" s="33">
        <v>52374.691367318599</v>
      </c>
      <c r="U135" s="33">
        <v>165709.267561343</v>
      </c>
      <c r="V135" s="33">
        <v>71814.9855490755</v>
      </c>
      <c r="W135" s="33">
        <v>81080.371938922297</v>
      </c>
      <c r="X135" s="33">
        <v>59955.500473500797</v>
      </c>
      <c r="Y135" s="33">
        <v>385916.36079223698</v>
      </c>
      <c r="Z135" s="33">
        <v>131352.99113112199</v>
      </c>
      <c r="AA135" s="33">
        <v>307810.66860941</v>
      </c>
      <c r="AB135" s="33">
        <v>132758.64994543401</v>
      </c>
      <c r="AC135" s="33">
        <v>50225.050079867098</v>
      </c>
      <c r="AD135" s="33">
        <v>219873.48130483899</v>
      </c>
      <c r="AE135" s="33">
        <v>25696.258761918602</v>
      </c>
      <c r="AF135" s="33">
        <v>28902.581362171</v>
      </c>
      <c r="AG135" s="33">
        <v>151808.878667596</v>
      </c>
      <c r="AH135" s="33">
        <v>208082.298767131</v>
      </c>
      <c r="AI135" s="33">
        <v>614820.49773803295</v>
      </c>
      <c r="AJ135" s="33">
        <v>113865.77372456501</v>
      </c>
      <c r="AK135" s="33">
        <v>445960.194007996</v>
      </c>
      <c r="AL135" s="33">
        <v>129650.084189981</v>
      </c>
      <c r="AM135" s="33">
        <v>165705.37178341599</v>
      </c>
      <c r="AN135" s="33">
        <v>110298.509505518</v>
      </c>
      <c r="AO135" s="33">
        <v>208052.17395018999</v>
      </c>
      <c r="AP135" s="33">
        <v>110629.36328923301</v>
      </c>
      <c r="AQ135" s="33">
        <v>1084090.08937896</v>
      </c>
      <c r="AR135" s="33">
        <v>70729.381457552998</v>
      </c>
      <c r="AS135" s="33">
        <v>78966.666480969099</v>
      </c>
      <c r="AT135" s="33">
        <v>228871.607821832</v>
      </c>
      <c r="AU135" s="33">
        <v>52063.696597252798</v>
      </c>
      <c r="AV135" s="33">
        <v>122878.10381268</v>
      </c>
      <c r="AW135" s="33">
        <v>485042.37323636399</v>
      </c>
      <c r="AX135" s="33">
        <v>165407.18455736499</v>
      </c>
      <c r="AY135" s="33">
        <v>384075.49341740803</v>
      </c>
      <c r="AZ135" s="33">
        <v>326480.00558386801</v>
      </c>
      <c r="BA135" s="33">
        <v>1024320.73331596</v>
      </c>
      <c r="BB135" s="33">
        <v>68486.597200793694</v>
      </c>
      <c r="BC135" s="33">
        <v>113125.620355122</v>
      </c>
      <c r="BD135" s="33">
        <v>504075.55202089599</v>
      </c>
      <c r="BE135" s="33">
        <v>22144.4927449887</v>
      </c>
      <c r="BF135" s="33">
        <v>136102.991815288</v>
      </c>
      <c r="BG135" s="33">
        <v>145606.34000018699</v>
      </c>
      <c r="BH135" s="33">
        <v>31877.172249033101</v>
      </c>
      <c r="BI135" s="33">
        <v>101799.634498245</v>
      </c>
      <c r="BJ135" s="33">
        <v>7131.9283146134203</v>
      </c>
      <c r="BK135" s="33">
        <v>48278.684955320903</v>
      </c>
      <c r="BL135" s="33">
        <v>158217.87959098499</v>
      </c>
      <c r="BM135" s="33">
        <v>235669.93546376799</v>
      </c>
      <c r="BN135" s="33">
        <v>77945.556039422896</v>
      </c>
      <c r="BO135" s="33">
        <v>211998.507084604</v>
      </c>
      <c r="BP135" s="33">
        <v>225608.667482958</v>
      </c>
      <c r="BQ135" s="33">
        <v>581065.65518960799</v>
      </c>
      <c r="BR135" s="33">
        <v>89326.638773514205</v>
      </c>
      <c r="BS135" s="33">
        <v>156409.62367957801</v>
      </c>
      <c r="BT135" s="33">
        <v>1194511.5729930501</v>
      </c>
      <c r="BU135" s="33">
        <v>242117.182185682</v>
      </c>
      <c r="BV135" s="33">
        <v>195936.729241352</v>
      </c>
      <c r="BW135" s="33">
        <v>34572.601369392898</v>
      </c>
      <c r="BX135" s="33">
        <v>380768.25324725901</v>
      </c>
      <c r="BY135" s="33">
        <v>141126.224812122</v>
      </c>
      <c r="BZ135" s="33">
        <v>98660.025864927404</v>
      </c>
      <c r="CA135" s="33">
        <v>87045.232932774394</v>
      </c>
      <c r="CB135" s="33">
        <v>344521.687489859</v>
      </c>
      <c r="CC135" s="33">
        <v>282168.427255088</v>
      </c>
      <c r="CD135" s="33">
        <v>892509.36045583396</v>
      </c>
      <c r="CE135" s="33">
        <v>643051.17620014795</v>
      </c>
      <c r="CF135" s="33">
        <v>262638.60854325298</v>
      </c>
      <c r="CG135" s="33">
        <v>88768.162015235401</v>
      </c>
      <c r="CH135" s="33">
        <v>225055.06034650301</v>
      </c>
      <c r="CI135" s="33">
        <v>332951.54576842702</v>
      </c>
      <c r="CJ135" s="33">
        <v>444185.71331235499</v>
      </c>
      <c r="CK135" s="33">
        <v>378526.87252903898</v>
      </c>
      <c r="CL135" s="33">
        <v>566940.96696523298</v>
      </c>
      <c r="CM135" s="33">
        <v>286853.40146478201</v>
      </c>
      <c r="CN135" s="33">
        <v>432375.042841947</v>
      </c>
      <c r="CO135" s="33">
        <v>6322085.9711275799</v>
      </c>
      <c r="CP135" s="33">
        <v>1259070.4246173201</v>
      </c>
      <c r="CQ135" s="33">
        <v>57827.957332865699</v>
      </c>
      <c r="CR135" s="33">
        <v>296265.28954112501</v>
      </c>
      <c r="CS135" s="33">
        <v>15025752.9125049</v>
      </c>
      <c r="CT135" s="33">
        <v>466378.942651477</v>
      </c>
      <c r="CU135" s="33">
        <v>348908.73525105702</v>
      </c>
      <c r="CV135" s="33">
        <v>7733.00868013537</v>
      </c>
      <c r="CW135" s="33">
        <v>38084.300437199898</v>
      </c>
      <c r="CX135" s="33">
        <v>34945.403234546</v>
      </c>
      <c r="CY135" s="33">
        <v>1358710.77795735</v>
      </c>
      <c r="CZ135" s="33">
        <v>205020.193470489</v>
      </c>
      <c r="DA135" s="33">
        <v>194455.30474002901</v>
      </c>
      <c r="DB135" s="33">
        <v>1169058.33544412</v>
      </c>
      <c r="DC135" s="33">
        <v>153123.84418325801</v>
      </c>
      <c r="DD135" s="33">
        <v>608745.23440221103</v>
      </c>
      <c r="DE135" s="33">
        <v>358913.22217404703</v>
      </c>
      <c r="DF135" s="33">
        <v>1537547.2673040701</v>
      </c>
      <c r="DG135" s="33">
        <v>438410.22513226001</v>
      </c>
      <c r="DH135" s="33">
        <v>3575904.6007852899</v>
      </c>
      <c r="DI135" s="33">
        <v>2859078.69778057</v>
      </c>
      <c r="DJ135" s="33">
        <v>294531.15369080601</v>
      </c>
      <c r="DK135" s="33">
        <v>534874.32914515305</v>
      </c>
      <c r="DL135" s="33">
        <v>895285.58505123598</v>
      </c>
      <c r="DM135" s="33">
        <v>1100384.6989164499</v>
      </c>
      <c r="DN135" s="33">
        <v>1570.9490903515</v>
      </c>
      <c r="DO135" s="33">
        <v>182205.50860312299</v>
      </c>
      <c r="DP135" s="33">
        <v>1005214.57345068</v>
      </c>
      <c r="DQ135" s="33">
        <v>553521.29517429997</v>
      </c>
      <c r="DR135" s="33">
        <v>407911.11964610202</v>
      </c>
      <c r="DS135" s="33">
        <v>6020108.3268526196</v>
      </c>
      <c r="DT135" s="33">
        <v>4799553.7867085002</v>
      </c>
      <c r="DU135" s="33">
        <v>847227.42354201595</v>
      </c>
      <c r="DV135" s="33">
        <v>309951.75872729602</v>
      </c>
      <c r="DW135" s="33">
        <v>117806.10809305101</v>
      </c>
      <c r="DX135" s="33">
        <v>3705944.5682956101</v>
      </c>
      <c r="DY135" s="33">
        <v>191771.82089068799</v>
      </c>
      <c r="DZ135" s="33">
        <v>15281681.880933899</v>
      </c>
      <c r="EA135" s="33">
        <v>21017028.353974901</v>
      </c>
      <c r="EB135" s="33">
        <v>11320710.711735699</v>
      </c>
      <c r="EC135" s="33">
        <v>6658499.1025574701</v>
      </c>
      <c r="ED135" s="33">
        <v>1845245.7524200799</v>
      </c>
      <c r="EE135" s="33">
        <v>2325743.8469729</v>
      </c>
      <c r="EF135" s="33">
        <v>2833615.24378923</v>
      </c>
      <c r="EG135" s="33">
        <v>342963.32527494902</v>
      </c>
      <c r="EH135" s="33">
        <v>6830626.0833060704</v>
      </c>
      <c r="EI135" s="33">
        <v>1135060.3227917999</v>
      </c>
      <c r="EJ135" s="33">
        <v>2382843.7458536602</v>
      </c>
      <c r="EK135" s="33">
        <v>2356558.75170958</v>
      </c>
      <c r="EL135" s="33">
        <v>50718.893868773499</v>
      </c>
      <c r="EM135" s="33">
        <v>33169.6454062189</v>
      </c>
      <c r="EN135" s="33">
        <v>1109177.77934865</v>
      </c>
      <c r="EO135" s="33">
        <v>296680.73217903002</v>
      </c>
      <c r="EP135" s="33">
        <v>249493.442483316</v>
      </c>
      <c r="EQ135" s="33">
        <v>431744.33743147302</v>
      </c>
      <c r="ER135" s="33">
        <v>462951.652365027</v>
      </c>
      <c r="ES135" s="33">
        <v>2013.5654660399</v>
      </c>
      <c r="ET135" s="33">
        <v>587110.75243967003</v>
      </c>
      <c r="EU135" s="33">
        <v>16112.330995268399</v>
      </c>
      <c r="EV135" s="33">
        <v>38598.226726179397</v>
      </c>
      <c r="EW135" s="33">
        <v>13271.758705264499</v>
      </c>
      <c r="EX135" s="33">
        <v>19325.867396124599</v>
      </c>
      <c r="EY135" s="33">
        <v>1749.2815456769899</v>
      </c>
      <c r="EZ135" s="33">
        <v>5156084.8034420302</v>
      </c>
      <c r="FA135" s="34">
        <v>159546904.59774157</v>
      </c>
      <c r="FB135" s="35">
        <v>1446224.6472155901</v>
      </c>
      <c r="FC135" s="35">
        <v>13523337.162557701</v>
      </c>
      <c r="FD135" s="34">
        <v>14969561.809773291</v>
      </c>
      <c r="FE135" s="35">
        <v>0</v>
      </c>
      <c r="FF135" s="34">
        <v>14969561.809773291</v>
      </c>
      <c r="FG135" s="35">
        <v>0</v>
      </c>
      <c r="FH135" s="35">
        <v>0</v>
      </c>
      <c r="FI135" s="34">
        <v>0</v>
      </c>
      <c r="FJ135" s="35">
        <v>3454367.5936162099</v>
      </c>
      <c r="FK135" s="36">
        <v>18423929.403389499</v>
      </c>
      <c r="FL135" s="35">
        <v>3097855.01466231</v>
      </c>
      <c r="FM135" s="37">
        <v>174872978.98646879</v>
      </c>
    </row>
    <row r="136" spans="1:169">
      <c r="A136" s="359"/>
      <c r="B136" s="31" t="s">
        <v>138</v>
      </c>
      <c r="C136" s="38" t="s">
        <v>495</v>
      </c>
      <c r="D136" s="33">
        <v>7039680.4560274296</v>
      </c>
      <c r="E136" s="33">
        <v>653157.74999841698</v>
      </c>
      <c r="F136" s="33">
        <v>1264030.58423228</v>
      </c>
      <c r="G136" s="33">
        <v>1726722.6241132901</v>
      </c>
      <c r="H136" s="33">
        <v>365695.01486331801</v>
      </c>
      <c r="I136" s="33">
        <v>11197320.284101101</v>
      </c>
      <c r="J136" s="33">
        <v>3298281.7167326901</v>
      </c>
      <c r="K136" s="33">
        <v>788735.02842669596</v>
      </c>
      <c r="L136" s="33">
        <v>1748417.44465576</v>
      </c>
      <c r="M136" s="33">
        <v>2274427.0976978098</v>
      </c>
      <c r="N136" s="33">
        <v>338771.52640085103</v>
      </c>
      <c r="O136" s="33">
        <v>402198.38035936299</v>
      </c>
      <c r="P136" s="33">
        <v>550275.83926848404</v>
      </c>
      <c r="Q136" s="33">
        <v>256422.206134351</v>
      </c>
      <c r="R136" s="33">
        <v>248475.73108732799</v>
      </c>
      <c r="S136" s="33">
        <v>255945.552330901</v>
      </c>
      <c r="T136" s="33">
        <v>161881.13324928499</v>
      </c>
      <c r="U136" s="33">
        <v>664817.170642882</v>
      </c>
      <c r="V136" s="33">
        <v>126652.12001586</v>
      </c>
      <c r="W136" s="33">
        <v>63760.1428212994</v>
      </c>
      <c r="X136" s="33">
        <v>266474.93341804901</v>
      </c>
      <c r="Y136" s="33">
        <v>248663.51322559599</v>
      </c>
      <c r="Z136" s="33">
        <v>982861.97590041102</v>
      </c>
      <c r="AA136" s="33">
        <v>318231.81049762998</v>
      </c>
      <c r="AB136" s="33">
        <v>372371.021649312</v>
      </c>
      <c r="AC136" s="33">
        <v>253736.75653556999</v>
      </c>
      <c r="AD136" s="33">
        <v>2243028.4976474801</v>
      </c>
      <c r="AE136" s="33">
        <v>229940.791537201</v>
      </c>
      <c r="AF136" s="33">
        <v>135235.322884972</v>
      </c>
      <c r="AG136" s="33">
        <v>387481.76011432498</v>
      </c>
      <c r="AH136" s="33">
        <v>640338.07433687302</v>
      </c>
      <c r="AI136" s="33">
        <v>989679.31492890301</v>
      </c>
      <c r="AJ136" s="33">
        <v>488087.11077214399</v>
      </c>
      <c r="AK136" s="33">
        <v>223325.22827119101</v>
      </c>
      <c r="AL136" s="33">
        <v>1349186.6401009799</v>
      </c>
      <c r="AM136" s="33">
        <v>553183.18182950502</v>
      </c>
      <c r="AN136" s="33">
        <v>3586539.9784749099</v>
      </c>
      <c r="AO136" s="33">
        <v>1082506.9298968499</v>
      </c>
      <c r="AP136" s="33">
        <v>366562.35597282602</v>
      </c>
      <c r="AQ136" s="33">
        <v>785451.07172069198</v>
      </c>
      <c r="AR136" s="33">
        <v>4039095.1503295</v>
      </c>
      <c r="AS136" s="33">
        <v>920874.89740568202</v>
      </c>
      <c r="AT136" s="33">
        <v>4074214.9726339998</v>
      </c>
      <c r="AU136" s="33">
        <v>1251669.65634077</v>
      </c>
      <c r="AV136" s="33">
        <v>240052.25353913099</v>
      </c>
      <c r="AW136" s="33">
        <v>395160.48614248302</v>
      </c>
      <c r="AX136" s="33">
        <v>2768634.2927985098</v>
      </c>
      <c r="AY136" s="33">
        <v>2483038.9521879698</v>
      </c>
      <c r="AZ136" s="33">
        <v>43555.197793241001</v>
      </c>
      <c r="BA136" s="33">
        <v>5787285.2785739601</v>
      </c>
      <c r="BB136" s="33">
        <v>899203.02858193405</v>
      </c>
      <c r="BC136" s="33">
        <v>1258741.16719921</v>
      </c>
      <c r="BD136" s="33">
        <v>2477834.9676042702</v>
      </c>
      <c r="BE136" s="33">
        <v>5147584.3149903202</v>
      </c>
      <c r="BF136" s="33">
        <v>1790491.8787940601</v>
      </c>
      <c r="BG136" s="33">
        <v>1489743.69321625</v>
      </c>
      <c r="BH136" s="33">
        <v>2366214.8499203101</v>
      </c>
      <c r="BI136" s="33">
        <v>1207028.16305987</v>
      </c>
      <c r="BJ136" s="33">
        <v>380427.25956146</v>
      </c>
      <c r="BK136" s="33">
        <v>577907.46679165796</v>
      </c>
      <c r="BL136" s="33">
        <v>1486233.44280829</v>
      </c>
      <c r="BM136" s="33">
        <v>17938232.2587451</v>
      </c>
      <c r="BN136" s="33">
        <v>874675.45554440795</v>
      </c>
      <c r="BO136" s="33">
        <v>9191173.0827325992</v>
      </c>
      <c r="BP136" s="33">
        <v>2959379.7875546501</v>
      </c>
      <c r="BQ136" s="33">
        <v>8892540.6103851199</v>
      </c>
      <c r="BR136" s="33">
        <v>749729.14916212903</v>
      </c>
      <c r="BS136" s="33">
        <v>684579.98157263303</v>
      </c>
      <c r="BT136" s="33">
        <v>485743.219245983</v>
      </c>
      <c r="BU136" s="33">
        <v>1240292.4000847801</v>
      </c>
      <c r="BV136" s="33">
        <v>529328.08553073695</v>
      </c>
      <c r="BW136" s="33">
        <v>38908.656513981201</v>
      </c>
      <c r="BX136" s="33">
        <v>2713862.1003248901</v>
      </c>
      <c r="BY136" s="33">
        <v>2621583.7137831701</v>
      </c>
      <c r="BZ136" s="33">
        <v>1386821.8090751499</v>
      </c>
      <c r="CA136" s="33">
        <v>165649.945477751</v>
      </c>
      <c r="CB136" s="33">
        <v>873499.74270858197</v>
      </c>
      <c r="CC136" s="33">
        <v>2000295.6129970399</v>
      </c>
      <c r="CD136" s="33">
        <v>883886.41284044099</v>
      </c>
      <c r="CE136" s="33">
        <v>3841361.1549613499</v>
      </c>
      <c r="CF136" s="33">
        <v>164420.64995517</v>
      </c>
      <c r="CG136" s="33">
        <v>947620.05070655199</v>
      </c>
      <c r="CH136" s="33">
        <v>630610.30309332197</v>
      </c>
      <c r="CI136" s="33">
        <v>1824293.84694351</v>
      </c>
      <c r="CJ136" s="33">
        <v>3673387.46012107</v>
      </c>
      <c r="CK136" s="33">
        <v>1063807.34419449</v>
      </c>
      <c r="CL136" s="33">
        <v>545090.42179152602</v>
      </c>
      <c r="CM136" s="33">
        <v>1206710.09249064</v>
      </c>
      <c r="CN136" s="33">
        <v>617880.96486789605</v>
      </c>
      <c r="CO136" s="33">
        <v>4038355.3656213898</v>
      </c>
      <c r="CP136" s="33">
        <v>2595853.8670079401</v>
      </c>
      <c r="CQ136" s="33">
        <v>758665.57788519305</v>
      </c>
      <c r="CR136" s="33">
        <v>838135.87872769195</v>
      </c>
      <c r="CS136" s="33">
        <v>6415227.2765263598</v>
      </c>
      <c r="CT136" s="33">
        <v>1889062.75725853</v>
      </c>
      <c r="CU136" s="33">
        <v>1376019.5944856801</v>
      </c>
      <c r="CV136" s="33">
        <v>1086849.4161438199</v>
      </c>
      <c r="CW136" s="33">
        <v>253626.89774747999</v>
      </c>
      <c r="CX136" s="33">
        <v>235642.764685234</v>
      </c>
      <c r="CY136" s="33">
        <v>28379384.601285301</v>
      </c>
      <c r="CZ136" s="33">
        <v>2841799.6315306802</v>
      </c>
      <c r="DA136" s="33">
        <v>2256748.3693424398</v>
      </c>
      <c r="DB136" s="33">
        <v>34318934.051909797</v>
      </c>
      <c r="DC136" s="33">
        <v>6182307.6741035702</v>
      </c>
      <c r="DD136" s="33">
        <v>30506945.8505187</v>
      </c>
      <c r="DE136" s="33">
        <v>14432586.3463377</v>
      </c>
      <c r="DF136" s="33">
        <v>7812218.7656386504</v>
      </c>
      <c r="DG136" s="33">
        <v>2095364.79265861</v>
      </c>
      <c r="DH136" s="33">
        <v>40444841.428966403</v>
      </c>
      <c r="DI136" s="33">
        <v>19747279.230263501</v>
      </c>
      <c r="DJ136" s="33">
        <v>4610530.5808969298</v>
      </c>
      <c r="DK136" s="33">
        <v>8930611.7979522906</v>
      </c>
      <c r="DL136" s="33">
        <v>5906597.3557664901</v>
      </c>
      <c r="DM136" s="33">
        <v>61982153.807190098</v>
      </c>
      <c r="DN136" s="33">
        <v>55245.844461143701</v>
      </c>
      <c r="DO136" s="33">
        <v>6197375.79323225</v>
      </c>
      <c r="DP136" s="33">
        <v>774305.24535779201</v>
      </c>
      <c r="DQ136" s="33">
        <v>1521407.24604884</v>
      </c>
      <c r="DR136" s="33">
        <v>530670.25780465198</v>
      </c>
      <c r="DS136" s="33">
        <v>1234964.7134285499</v>
      </c>
      <c r="DT136" s="33">
        <v>3544011.1573477602</v>
      </c>
      <c r="DU136" s="33">
        <v>1272537.8220661001</v>
      </c>
      <c r="DV136" s="33">
        <v>1924120.4729629101</v>
      </c>
      <c r="DW136" s="33">
        <v>1628111.70850683</v>
      </c>
      <c r="DX136" s="33">
        <v>4536056.2277742503</v>
      </c>
      <c r="DY136" s="33">
        <v>425594.14100626198</v>
      </c>
      <c r="DZ136" s="33">
        <v>3766404.8037527199</v>
      </c>
      <c r="EA136" s="33">
        <v>4034962.05174815</v>
      </c>
      <c r="EB136" s="33">
        <v>4997809.2097937996</v>
      </c>
      <c r="EC136" s="33">
        <v>12265471.638510574</v>
      </c>
      <c r="ED136" s="33">
        <v>1934308.1382046801</v>
      </c>
      <c r="EE136" s="33">
        <v>20691957.7515026</v>
      </c>
      <c r="EF136" s="33">
        <v>118127125.247703</v>
      </c>
      <c r="EG136" s="33">
        <v>5690321.0390493004</v>
      </c>
      <c r="EH136" s="33">
        <v>39478310.236929201</v>
      </c>
      <c r="EI136" s="33">
        <v>1476911.01905058</v>
      </c>
      <c r="EJ136" s="33">
        <v>8580278.8452180307</v>
      </c>
      <c r="EK136" s="33">
        <v>7428191.5706926901</v>
      </c>
      <c r="EL136" s="33">
        <v>655923.64687387599</v>
      </c>
      <c r="EM136" s="33">
        <v>796331.66538664303</v>
      </c>
      <c r="EN136" s="33">
        <v>2836482.6951156501</v>
      </c>
      <c r="EO136" s="33">
        <v>1455044.6615148699</v>
      </c>
      <c r="EP136" s="33">
        <v>863653.60136293306</v>
      </c>
      <c r="EQ136" s="33">
        <v>13618438.197324401</v>
      </c>
      <c r="ER136" s="33">
        <v>3215109.9720959398</v>
      </c>
      <c r="ES136" s="33">
        <v>280131.286940869</v>
      </c>
      <c r="ET136" s="33">
        <v>306218.56294174399</v>
      </c>
      <c r="EU136" s="33">
        <v>416548.00247953599</v>
      </c>
      <c r="EV136" s="33">
        <v>261553.90289127501</v>
      </c>
      <c r="EW136" s="33">
        <v>306178.71422083298</v>
      </c>
      <c r="EX136" s="33">
        <v>1732870.1535846801</v>
      </c>
      <c r="EY136" s="33">
        <v>597204.22891847999</v>
      </c>
      <c r="EZ136" s="33">
        <v>14172187.119363399</v>
      </c>
      <c r="FA136" s="34">
        <v>742324982.0301708</v>
      </c>
      <c r="FB136" s="35">
        <v>21394755.540337302</v>
      </c>
      <c r="FC136" s="35">
        <v>117653310.22194728</v>
      </c>
      <c r="FD136" s="34">
        <v>139048065.76228458</v>
      </c>
      <c r="FE136" s="35">
        <v>37372572.561246999</v>
      </c>
      <c r="FF136" s="34">
        <v>176420638.32353157</v>
      </c>
      <c r="FG136" s="35">
        <v>0</v>
      </c>
      <c r="FH136" s="35">
        <v>0</v>
      </c>
      <c r="FI136" s="34">
        <v>0</v>
      </c>
      <c r="FJ136" s="35">
        <v>3068428.9876529099</v>
      </c>
      <c r="FK136" s="36">
        <v>179489067.31118447</v>
      </c>
      <c r="FL136" s="35">
        <v>5444825.89673365</v>
      </c>
      <c r="FM136" s="37">
        <v>916369223.44462299</v>
      </c>
    </row>
    <row r="137" spans="1:169">
      <c r="A137" s="359"/>
      <c r="B137" s="31" t="s">
        <v>139</v>
      </c>
      <c r="C137" s="38" t="s">
        <v>496</v>
      </c>
      <c r="D137" s="33">
        <v>649938.30830946402</v>
      </c>
      <c r="E137" s="33">
        <v>230736.15509030601</v>
      </c>
      <c r="F137" s="33">
        <v>182483.86354519299</v>
      </c>
      <c r="G137" s="33">
        <v>109733.321367189</v>
      </c>
      <c r="H137" s="33">
        <v>32979.438043649803</v>
      </c>
      <c r="I137" s="33">
        <v>102608.145251326</v>
      </c>
      <c r="J137" s="33">
        <v>66228.389593350599</v>
      </c>
      <c r="K137" s="33">
        <v>18867.0692518582</v>
      </c>
      <c r="L137" s="33">
        <v>18960.120441635001</v>
      </c>
      <c r="M137" s="33">
        <v>105482.568847184</v>
      </c>
      <c r="N137" s="33">
        <v>1826.1932719066299</v>
      </c>
      <c r="O137" s="33">
        <v>19203.803139858199</v>
      </c>
      <c r="P137" s="33">
        <v>8992.5358788693593</v>
      </c>
      <c r="Q137" s="33">
        <v>9472.6602299927599</v>
      </c>
      <c r="R137" s="33">
        <v>2127.8261089243001</v>
      </c>
      <c r="S137" s="33">
        <v>19257.9741365056</v>
      </c>
      <c r="T137" s="33">
        <v>9354.5745073695398</v>
      </c>
      <c r="U137" s="33">
        <v>14485.401822162199</v>
      </c>
      <c r="V137" s="33">
        <v>6644.8277042800801</v>
      </c>
      <c r="W137" s="33">
        <v>11570.604516790199</v>
      </c>
      <c r="X137" s="33">
        <v>10158.9834590726</v>
      </c>
      <c r="Y137" s="33">
        <v>54152.4333078403</v>
      </c>
      <c r="Z137" s="33">
        <v>22744.725632451002</v>
      </c>
      <c r="AA137" s="33">
        <v>9563.4431793532895</v>
      </c>
      <c r="AB137" s="33">
        <v>5325.9017292218005</v>
      </c>
      <c r="AC137" s="33">
        <v>24354.897545514199</v>
      </c>
      <c r="AD137" s="33">
        <v>61641.444442643799</v>
      </c>
      <c r="AE137" s="33">
        <v>4873.0938355154703</v>
      </c>
      <c r="AF137" s="33">
        <v>2738.5393854253898</v>
      </c>
      <c r="AG137" s="33">
        <v>11957.8547212349</v>
      </c>
      <c r="AH137" s="33">
        <v>20561.710115872698</v>
      </c>
      <c r="AI137" s="33">
        <v>47684.881216863098</v>
      </c>
      <c r="AJ137" s="33">
        <v>26088.106659908201</v>
      </c>
      <c r="AK137" s="33">
        <v>31514.996926869801</v>
      </c>
      <c r="AL137" s="33">
        <v>55331.478223573897</v>
      </c>
      <c r="AM137" s="33">
        <v>45112.242533700599</v>
      </c>
      <c r="AN137" s="33">
        <v>80522.421377459701</v>
      </c>
      <c r="AO137" s="33">
        <v>69797.471591651396</v>
      </c>
      <c r="AP137" s="33">
        <v>6354.4348095231599</v>
      </c>
      <c r="AQ137" s="33">
        <v>16241.644452159901</v>
      </c>
      <c r="AR137" s="33">
        <v>171496.79763814001</v>
      </c>
      <c r="AS137" s="33">
        <v>15853.084728625399</v>
      </c>
      <c r="AT137" s="33">
        <v>99629.442086386101</v>
      </c>
      <c r="AU137" s="33">
        <v>13950.953888243401</v>
      </c>
      <c r="AV137" s="33">
        <v>9195.7596777733106</v>
      </c>
      <c r="AW137" s="33">
        <v>13018.5098726739</v>
      </c>
      <c r="AX137" s="33">
        <v>34264.145861204401</v>
      </c>
      <c r="AY137" s="33">
        <v>20154.423653869799</v>
      </c>
      <c r="AZ137" s="33">
        <v>12179.157276297999</v>
      </c>
      <c r="BA137" s="33">
        <v>58528.538942108098</v>
      </c>
      <c r="BB137" s="33">
        <v>28468.893535834501</v>
      </c>
      <c r="BC137" s="33">
        <v>40555.594004748498</v>
      </c>
      <c r="BD137" s="33">
        <v>138162.693976448</v>
      </c>
      <c r="BE137" s="33">
        <v>32086.5713164712</v>
      </c>
      <c r="BF137" s="33">
        <v>202436.850342455</v>
      </c>
      <c r="BG137" s="33">
        <v>53106.788929553601</v>
      </c>
      <c r="BH137" s="33">
        <v>18870.378513531799</v>
      </c>
      <c r="BI137" s="33">
        <v>83531.207402911605</v>
      </c>
      <c r="BJ137" s="33">
        <v>9926.8188510751206</v>
      </c>
      <c r="BK137" s="33">
        <v>29906.368804505299</v>
      </c>
      <c r="BL137" s="33">
        <v>19882.792782247499</v>
      </c>
      <c r="BM137" s="33">
        <v>112339.360398886</v>
      </c>
      <c r="BN137" s="33">
        <v>16860.409631976399</v>
      </c>
      <c r="BO137" s="33">
        <v>119594.794509933</v>
      </c>
      <c r="BP137" s="33">
        <v>68746.101377327795</v>
      </c>
      <c r="BQ137" s="33">
        <v>295185.80755949602</v>
      </c>
      <c r="BR137" s="33">
        <v>15392.658835009999</v>
      </c>
      <c r="BS137" s="33">
        <v>16475.4350951366</v>
      </c>
      <c r="BT137" s="33">
        <v>35467.201497104797</v>
      </c>
      <c r="BU137" s="33">
        <v>32414.045762702299</v>
      </c>
      <c r="BV137" s="33">
        <v>66220.396884710804</v>
      </c>
      <c r="BW137" s="33">
        <v>6708.5457206930696</v>
      </c>
      <c r="BX137" s="33">
        <v>165490.47987906999</v>
      </c>
      <c r="BY137" s="33">
        <v>55465.410878792798</v>
      </c>
      <c r="BZ137" s="33">
        <v>10071.8233058976</v>
      </c>
      <c r="CA137" s="33">
        <v>5518.0359987580996</v>
      </c>
      <c r="CB137" s="33">
        <v>27509.345228419301</v>
      </c>
      <c r="CC137" s="33">
        <v>19048.5145421405</v>
      </c>
      <c r="CD137" s="33">
        <v>235417.27497872699</v>
      </c>
      <c r="CE137" s="33">
        <v>149599.972081541</v>
      </c>
      <c r="CF137" s="33">
        <v>20132.082559197701</v>
      </c>
      <c r="CG137" s="33">
        <v>8133.9433899754704</v>
      </c>
      <c r="CH137" s="33">
        <v>11263.6475713337</v>
      </c>
      <c r="CI137" s="33">
        <v>26771.292908143201</v>
      </c>
      <c r="CJ137" s="33">
        <v>88695.283544463993</v>
      </c>
      <c r="CK137" s="33">
        <v>60395.103115077298</v>
      </c>
      <c r="CL137" s="33">
        <v>19931.585186111399</v>
      </c>
      <c r="CM137" s="33">
        <v>20579.6860840136</v>
      </c>
      <c r="CN137" s="33">
        <v>15975.682291426499</v>
      </c>
      <c r="CO137" s="33">
        <v>40335.459455417302</v>
      </c>
      <c r="CP137" s="33">
        <v>65944.953342236302</v>
      </c>
      <c r="CQ137" s="33">
        <v>9385.7616981984302</v>
      </c>
      <c r="CR137" s="33">
        <v>13914.401793741599</v>
      </c>
      <c r="CS137" s="33">
        <v>138298.70213667399</v>
      </c>
      <c r="CT137" s="33">
        <v>13890.882438234399</v>
      </c>
      <c r="CU137" s="33">
        <v>103788.932496618</v>
      </c>
      <c r="CV137" s="33">
        <v>23643.6883776469</v>
      </c>
      <c r="CW137" s="33">
        <v>9866.6932963816507</v>
      </c>
      <c r="CX137" s="33">
        <v>14542.072788223601</v>
      </c>
      <c r="CY137" s="33">
        <v>1315966.49408211</v>
      </c>
      <c r="CZ137" s="33">
        <v>58503.915980845501</v>
      </c>
      <c r="DA137" s="33">
        <v>24822.632443655599</v>
      </c>
      <c r="DB137" s="33">
        <v>1511960.0797481199</v>
      </c>
      <c r="DC137" s="33">
        <v>153291.49157274401</v>
      </c>
      <c r="DD137" s="33">
        <v>32783.104412680397</v>
      </c>
      <c r="DE137" s="33">
        <v>15709.018499931801</v>
      </c>
      <c r="DF137" s="33">
        <v>119302.709432776</v>
      </c>
      <c r="DG137" s="33">
        <v>144398.80368479801</v>
      </c>
      <c r="DH137" s="33">
        <v>4439.7509746513597</v>
      </c>
      <c r="DI137" s="33">
        <v>65292.494083818099</v>
      </c>
      <c r="DJ137" s="33">
        <v>316821.696785387</v>
      </c>
      <c r="DK137" s="33">
        <v>487105.46380621201</v>
      </c>
      <c r="DL137" s="33">
        <v>30394.030509807399</v>
      </c>
      <c r="DM137" s="33">
        <v>616298.71169425698</v>
      </c>
      <c r="DN137" s="33">
        <v>4297.5294472884698</v>
      </c>
      <c r="DO137" s="33">
        <v>112623.827655823</v>
      </c>
      <c r="DP137" s="33">
        <v>1045.82303365026</v>
      </c>
      <c r="DQ137" s="33">
        <v>1462.4214438131801</v>
      </c>
      <c r="DR137" s="33">
        <v>52788.834527426901</v>
      </c>
      <c r="DS137" s="33">
        <v>2915010.1810280499</v>
      </c>
      <c r="DT137" s="33">
        <v>287844.680769864</v>
      </c>
      <c r="DU137" s="33">
        <v>23526.925362566199</v>
      </c>
      <c r="DV137" s="33">
        <v>24395.4612971959</v>
      </c>
      <c r="DW137" s="33">
        <v>18614.1862686407</v>
      </c>
      <c r="DX137" s="33">
        <v>111088.645047981</v>
      </c>
      <c r="DY137" s="33">
        <v>645.82574198520194</v>
      </c>
      <c r="DZ137" s="33">
        <v>5504.1409857027402</v>
      </c>
      <c r="EA137" s="33">
        <v>339.796597882622</v>
      </c>
      <c r="EB137" s="33">
        <v>1584.9261253342499</v>
      </c>
      <c r="EC137" s="33">
        <v>10403291.702558501</v>
      </c>
      <c r="ED137" s="33">
        <v>2965907.3987298203</v>
      </c>
      <c r="EE137" s="33">
        <v>20128798.598407</v>
      </c>
      <c r="EF137" s="33">
        <v>347032.71130302001</v>
      </c>
      <c r="EG137" s="33">
        <v>417907.25381519197</v>
      </c>
      <c r="EH137" s="33">
        <v>5466057.1318890704</v>
      </c>
      <c r="EI137" s="33">
        <v>143699.59276942501</v>
      </c>
      <c r="EJ137" s="33">
        <v>112738.208571774</v>
      </c>
      <c r="EK137" s="33">
        <v>251047.34888812801</v>
      </c>
      <c r="EL137" s="33">
        <v>21563.732258733598</v>
      </c>
      <c r="EM137" s="33">
        <v>20542.003535753101</v>
      </c>
      <c r="EN137" s="33">
        <v>162495.54693734899</v>
      </c>
      <c r="EO137" s="33">
        <v>46309.2197067499</v>
      </c>
      <c r="EP137" s="33">
        <v>264991.86951207399</v>
      </c>
      <c r="EQ137" s="33">
        <v>43627.117027059598</v>
      </c>
      <c r="ER137" s="33">
        <v>36908.459402258602</v>
      </c>
      <c r="ES137" s="33">
        <v>13784.710597309</v>
      </c>
      <c r="ET137" s="33">
        <v>8460.3029923316499</v>
      </c>
      <c r="EU137" s="33">
        <v>13001.0916269429</v>
      </c>
      <c r="EV137" s="33">
        <v>50652.238758778898</v>
      </c>
      <c r="EW137" s="33">
        <v>22526.980956876501</v>
      </c>
      <c r="EX137" s="33">
        <v>18203.882013223501</v>
      </c>
      <c r="EY137" s="33">
        <v>92854.899527792004</v>
      </c>
      <c r="EZ137" s="33">
        <v>2883631.9340239498</v>
      </c>
      <c r="FA137" s="34">
        <v>57885793.265782304</v>
      </c>
      <c r="FB137" s="35">
        <v>9992216.4925302807</v>
      </c>
      <c r="FC137" s="35">
        <v>30148249.239693779</v>
      </c>
      <c r="FD137" s="34">
        <v>40140465.732224062</v>
      </c>
      <c r="FE137" s="35">
        <v>7729880.4306486603</v>
      </c>
      <c r="FF137" s="34">
        <v>47870346.162872724</v>
      </c>
      <c r="FG137" s="35">
        <v>0</v>
      </c>
      <c r="FH137" s="35">
        <v>0</v>
      </c>
      <c r="FI137" s="34">
        <v>0</v>
      </c>
      <c r="FJ137" s="35">
        <v>0</v>
      </c>
      <c r="FK137" s="36">
        <v>47870346.162872724</v>
      </c>
      <c r="FL137" s="35">
        <v>0</v>
      </c>
      <c r="FM137" s="37">
        <v>105756139.42865498</v>
      </c>
    </row>
    <row r="138" spans="1:169">
      <c r="A138" s="359"/>
      <c r="B138" s="31" t="s">
        <v>140</v>
      </c>
      <c r="C138" s="38" t="s">
        <v>497</v>
      </c>
      <c r="D138" s="33">
        <v>872459.82616900594</v>
      </c>
      <c r="E138" s="33">
        <v>404315.80335052102</v>
      </c>
      <c r="F138" s="33">
        <v>593440.35746348195</v>
      </c>
      <c r="G138" s="33">
        <v>1085612.5144305599</v>
      </c>
      <c r="H138" s="33">
        <v>555832.163188937</v>
      </c>
      <c r="I138" s="33">
        <v>55369.565667790797</v>
      </c>
      <c r="J138" s="33">
        <v>159444.94828744899</v>
      </c>
      <c r="K138" s="33">
        <v>29608.303346215998</v>
      </c>
      <c r="L138" s="33">
        <v>24197.150030898902</v>
      </c>
      <c r="M138" s="33">
        <v>85124.001940825605</v>
      </c>
      <c r="N138" s="33">
        <v>24242.850001435301</v>
      </c>
      <c r="O138" s="33">
        <v>41811.413334823701</v>
      </c>
      <c r="P138" s="33">
        <v>195192.86039935701</v>
      </c>
      <c r="Q138" s="33">
        <v>33226.7177764523</v>
      </c>
      <c r="R138" s="33">
        <v>6055.68684345359</v>
      </c>
      <c r="S138" s="33">
        <v>58168.541711401202</v>
      </c>
      <c r="T138" s="33">
        <v>29211.116931451601</v>
      </c>
      <c r="U138" s="33">
        <v>144625.845209839</v>
      </c>
      <c r="V138" s="33">
        <v>59522.406850911502</v>
      </c>
      <c r="W138" s="33">
        <v>38986.720654258599</v>
      </c>
      <c r="X138" s="33">
        <v>37056.596608376902</v>
      </c>
      <c r="Y138" s="33">
        <v>198229.43278586699</v>
      </c>
      <c r="Z138" s="33">
        <v>61974.956338712902</v>
      </c>
      <c r="AA138" s="33">
        <v>54274.220897212297</v>
      </c>
      <c r="AB138" s="33">
        <v>60966.548846209298</v>
      </c>
      <c r="AC138" s="33">
        <v>17505.462714534598</v>
      </c>
      <c r="AD138" s="33">
        <v>163551.78539558701</v>
      </c>
      <c r="AE138" s="33">
        <v>9289.7390547300893</v>
      </c>
      <c r="AF138" s="33">
        <v>22413.794824422399</v>
      </c>
      <c r="AG138" s="33">
        <v>28430.887706651702</v>
      </c>
      <c r="AH138" s="33">
        <v>89966.501664153096</v>
      </c>
      <c r="AI138" s="33">
        <v>206807.39705034401</v>
      </c>
      <c r="AJ138" s="33">
        <v>106355.199911081</v>
      </c>
      <c r="AK138" s="33">
        <v>78933.767950145295</v>
      </c>
      <c r="AL138" s="33">
        <v>284299.91988787201</v>
      </c>
      <c r="AM138" s="33">
        <v>201423.99581508001</v>
      </c>
      <c r="AN138" s="33">
        <v>152213.81408401701</v>
      </c>
      <c r="AO138" s="33">
        <v>63090.973723608797</v>
      </c>
      <c r="AP138" s="33">
        <v>37781.243921223599</v>
      </c>
      <c r="AQ138" s="33">
        <v>75727.328247483601</v>
      </c>
      <c r="AR138" s="33">
        <v>242079.869078633</v>
      </c>
      <c r="AS138" s="33">
        <v>27178.636781660502</v>
      </c>
      <c r="AT138" s="33">
        <v>200317.81096601399</v>
      </c>
      <c r="AU138" s="33">
        <v>42502.640307777197</v>
      </c>
      <c r="AV138" s="33">
        <v>18496.1298200571</v>
      </c>
      <c r="AW138" s="33">
        <v>42476.480162453903</v>
      </c>
      <c r="AX138" s="33">
        <v>196980.80588639501</v>
      </c>
      <c r="AY138" s="33">
        <v>142617.29180295501</v>
      </c>
      <c r="AZ138" s="33">
        <v>24841.5210969457</v>
      </c>
      <c r="BA138" s="33">
        <v>756933.55815258401</v>
      </c>
      <c r="BB138" s="33">
        <v>37928.4269629384</v>
      </c>
      <c r="BC138" s="33">
        <v>82050.727562933098</v>
      </c>
      <c r="BD138" s="33">
        <v>245278.89399946301</v>
      </c>
      <c r="BE138" s="33">
        <v>82518.863865485502</v>
      </c>
      <c r="BF138" s="33">
        <v>278088.665453372</v>
      </c>
      <c r="BG138" s="33">
        <v>195828.716246645</v>
      </c>
      <c r="BH138" s="33">
        <v>94088.833169181904</v>
      </c>
      <c r="BI138" s="33">
        <v>97255.742589486996</v>
      </c>
      <c r="BJ138" s="33">
        <v>16807.718661189701</v>
      </c>
      <c r="BK138" s="33">
        <v>143302.80588961</v>
      </c>
      <c r="BL138" s="33">
        <v>6956.1290940826802</v>
      </c>
      <c r="BM138" s="33">
        <v>94770.653151208098</v>
      </c>
      <c r="BN138" s="33">
        <v>20259.933143200698</v>
      </c>
      <c r="BO138" s="33">
        <v>139496.39113852099</v>
      </c>
      <c r="BP138" s="33">
        <v>119216.155407593</v>
      </c>
      <c r="BQ138" s="33">
        <v>402741.08771236602</v>
      </c>
      <c r="BR138" s="33">
        <v>43432.889281276301</v>
      </c>
      <c r="BS138" s="33">
        <v>51795.463394689003</v>
      </c>
      <c r="BT138" s="33">
        <v>52813.956128159603</v>
      </c>
      <c r="BU138" s="33">
        <v>71413.456477694504</v>
      </c>
      <c r="BV138" s="33">
        <v>36437.297453168198</v>
      </c>
      <c r="BW138" s="33">
        <v>15627.7205253677</v>
      </c>
      <c r="BX138" s="33">
        <v>242893.960694184</v>
      </c>
      <c r="BY138" s="33">
        <v>105471.41540586</v>
      </c>
      <c r="BZ138" s="33">
        <v>63808.567633090803</v>
      </c>
      <c r="CA138" s="33">
        <v>25653.071500391001</v>
      </c>
      <c r="CB138" s="33">
        <v>102556.599680014</v>
      </c>
      <c r="CC138" s="33">
        <v>200692.156255774</v>
      </c>
      <c r="CD138" s="33">
        <v>126347.03812929</v>
      </c>
      <c r="CE138" s="33">
        <v>144440.98857538801</v>
      </c>
      <c r="CF138" s="33">
        <v>23055.8681751804</v>
      </c>
      <c r="CG138" s="33">
        <v>96420.221469262397</v>
      </c>
      <c r="CH138" s="33">
        <v>58937.314005526103</v>
      </c>
      <c r="CI138" s="33">
        <v>156151.683078214</v>
      </c>
      <c r="CJ138" s="33">
        <v>161893.81070887999</v>
      </c>
      <c r="CK138" s="33">
        <v>80107.209428594797</v>
      </c>
      <c r="CL138" s="33">
        <v>48967.4237229426</v>
      </c>
      <c r="CM138" s="33">
        <v>114650.210441024</v>
      </c>
      <c r="CN138" s="33">
        <v>61882.358405197199</v>
      </c>
      <c r="CO138" s="33">
        <v>45373.512574656597</v>
      </c>
      <c r="CP138" s="33">
        <v>124715.787239607</v>
      </c>
      <c r="CQ138" s="33">
        <v>22819.127622010401</v>
      </c>
      <c r="CR138" s="33">
        <v>18566.643294901001</v>
      </c>
      <c r="CS138" s="33">
        <v>404426.45346257102</v>
      </c>
      <c r="CT138" s="33">
        <v>43468.937809337403</v>
      </c>
      <c r="CU138" s="33">
        <v>75810.914546961096</v>
      </c>
      <c r="CV138" s="33">
        <v>115794.02713538001</v>
      </c>
      <c r="CW138" s="33">
        <v>98224.239679734499</v>
      </c>
      <c r="CX138" s="33">
        <v>33827.534799266003</v>
      </c>
      <c r="CY138" s="33">
        <v>1006364.7851522201</v>
      </c>
      <c r="CZ138" s="33">
        <v>48795.065888944198</v>
      </c>
      <c r="DA138" s="33">
        <v>56327.071147416202</v>
      </c>
      <c r="DB138" s="33">
        <v>3880045.22951562</v>
      </c>
      <c r="DC138" s="33">
        <v>410921.815357377</v>
      </c>
      <c r="DD138" s="33">
        <v>914180.18693845603</v>
      </c>
      <c r="DE138" s="33">
        <v>429664.83765567298</v>
      </c>
      <c r="DF138" s="33">
        <v>843387.87015434494</v>
      </c>
      <c r="DG138" s="33">
        <v>884406.06281382102</v>
      </c>
      <c r="DH138" s="33">
        <v>3929085.6301266202</v>
      </c>
      <c r="DI138" s="33">
        <v>2425041.5025999998</v>
      </c>
      <c r="DJ138" s="33">
        <v>59598.375352668903</v>
      </c>
      <c r="DK138" s="33">
        <v>149881.562191637</v>
      </c>
      <c r="DL138" s="33">
        <v>1187021.8711055999</v>
      </c>
      <c r="DM138" s="33">
        <v>3800564.4938181802</v>
      </c>
      <c r="DN138" s="33">
        <v>20181.9374538827</v>
      </c>
      <c r="DO138" s="33">
        <v>330613.87371797202</v>
      </c>
      <c r="DP138" s="33">
        <v>253737.27984415999</v>
      </c>
      <c r="DQ138" s="33">
        <v>576063.45323223504</v>
      </c>
      <c r="DR138" s="33">
        <v>212602.38387769199</v>
      </c>
      <c r="DS138" s="33">
        <v>3820636.8282444598</v>
      </c>
      <c r="DT138" s="33">
        <v>355182.93425560597</v>
      </c>
      <c r="DU138" s="33">
        <v>273603.40296063799</v>
      </c>
      <c r="DV138" s="33">
        <v>164737.83292511699</v>
      </c>
      <c r="DW138" s="33">
        <v>314243.749253991</v>
      </c>
      <c r="DX138" s="33">
        <v>154367.58195545399</v>
      </c>
      <c r="DY138" s="33">
        <v>75203.200819126796</v>
      </c>
      <c r="DZ138" s="33">
        <v>285768.45420123002</v>
      </c>
      <c r="EA138" s="33">
        <v>220403.30534228199</v>
      </c>
      <c r="EB138" s="33">
        <v>516350.458925677</v>
      </c>
      <c r="EC138" s="33">
        <v>4535241.8356597899</v>
      </c>
      <c r="ED138" s="33">
        <v>64607.826626833201</v>
      </c>
      <c r="EE138" s="33">
        <v>15129912.429439083</v>
      </c>
      <c r="EF138" s="33">
        <v>2193482.2751769102</v>
      </c>
      <c r="EG138" s="33">
        <v>2841597.8444344099</v>
      </c>
      <c r="EH138" s="33">
        <v>12284000.191086501</v>
      </c>
      <c r="EI138" s="33">
        <v>595179.92105923605</v>
      </c>
      <c r="EJ138" s="33">
        <v>3368272.4024443398</v>
      </c>
      <c r="EK138" s="33">
        <v>668756.349970337</v>
      </c>
      <c r="EL138" s="33">
        <v>164865.39347129801</v>
      </c>
      <c r="EM138" s="33">
        <v>34770.130018307398</v>
      </c>
      <c r="EN138" s="33">
        <v>261968.14509490601</v>
      </c>
      <c r="EO138" s="33">
        <v>462661.51796079997</v>
      </c>
      <c r="EP138" s="33">
        <v>727428.91934429901</v>
      </c>
      <c r="EQ138" s="33">
        <v>539966.98297022504</v>
      </c>
      <c r="ER138" s="33">
        <v>37478.719874239498</v>
      </c>
      <c r="ES138" s="33">
        <v>4794.3637191608404</v>
      </c>
      <c r="ET138" s="33">
        <v>11077.382294036701</v>
      </c>
      <c r="EU138" s="33">
        <v>53381.973904010803</v>
      </c>
      <c r="EV138" s="33">
        <v>143806.38994629899</v>
      </c>
      <c r="EW138" s="33">
        <v>389460.48395420401</v>
      </c>
      <c r="EX138" s="33">
        <v>136188.09758877</v>
      </c>
      <c r="EY138" s="33">
        <v>73800.676305447196</v>
      </c>
      <c r="EZ138" s="33">
        <v>2148050.16277812</v>
      </c>
      <c r="FA138" s="34">
        <v>87735968.159802392</v>
      </c>
      <c r="FB138" s="35">
        <v>10935875.912653599</v>
      </c>
      <c r="FC138" s="35">
        <v>109864510.19899793</v>
      </c>
      <c r="FD138" s="34">
        <v>120800386.11165152</v>
      </c>
      <c r="FE138" s="35">
        <v>0</v>
      </c>
      <c r="FF138" s="34">
        <v>120800386.11165152</v>
      </c>
      <c r="FG138" s="35">
        <v>0</v>
      </c>
      <c r="FH138" s="35">
        <v>0</v>
      </c>
      <c r="FI138" s="34">
        <v>0</v>
      </c>
      <c r="FJ138" s="35">
        <v>3826732.3561170399</v>
      </c>
      <c r="FK138" s="36">
        <v>124627118.46776856</v>
      </c>
      <c r="FL138" s="35">
        <v>5118294.0286053503</v>
      </c>
      <c r="FM138" s="37">
        <v>207244792.59896559</v>
      </c>
    </row>
    <row r="139" spans="1:169">
      <c r="A139" s="359"/>
      <c r="B139" s="31" t="s">
        <v>141</v>
      </c>
      <c r="C139" s="38" t="s">
        <v>498</v>
      </c>
      <c r="D139" s="33">
        <v>11955.6509843678</v>
      </c>
      <c r="E139" s="33">
        <v>550.02328629741805</v>
      </c>
      <c r="F139" s="33">
        <v>11.0206087978439</v>
      </c>
      <c r="G139" s="33">
        <v>24.6155927450036</v>
      </c>
      <c r="H139" s="33">
        <v>7541.3492202889502</v>
      </c>
      <c r="I139" s="33">
        <v>154368.02123161001</v>
      </c>
      <c r="J139" s="33">
        <v>30567.8260411511</v>
      </c>
      <c r="K139" s="33">
        <v>163.00229634297699</v>
      </c>
      <c r="L139" s="33">
        <v>576.60175419050597</v>
      </c>
      <c r="M139" s="33">
        <v>19158.522550437399</v>
      </c>
      <c r="N139" s="33">
        <v>23226.7155544534</v>
      </c>
      <c r="O139" s="33">
        <v>13919.537553496501</v>
      </c>
      <c r="P139" s="33">
        <v>14991.3498429294</v>
      </c>
      <c r="Q139" s="33">
        <v>915.26315740469897</v>
      </c>
      <c r="R139" s="33">
        <v>116.762199653523</v>
      </c>
      <c r="S139" s="33">
        <v>19777.538672013201</v>
      </c>
      <c r="T139" s="33">
        <v>2775.33745286672</v>
      </c>
      <c r="U139" s="33">
        <v>42452.978017135298</v>
      </c>
      <c r="V139" s="33">
        <v>8554.7877133583497</v>
      </c>
      <c r="W139" s="33">
        <v>3738.4722984858599</v>
      </c>
      <c r="X139" s="33">
        <v>1133.9006443252199</v>
      </c>
      <c r="Y139" s="33">
        <v>208375.75729725699</v>
      </c>
      <c r="Z139" s="33">
        <v>11239.8399942868</v>
      </c>
      <c r="AA139" s="33">
        <v>30900.178797108401</v>
      </c>
      <c r="AB139" s="33">
        <v>6036.6521253293704</v>
      </c>
      <c r="AC139" s="33">
        <v>3933.3016378125799</v>
      </c>
      <c r="AD139" s="33">
        <v>30695.353549433501</v>
      </c>
      <c r="AE139" s="33">
        <v>3207.7203063287802</v>
      </c>
      <c r="AF139" s="33">
        <v>4104.7211407281402</v>
      </c>
      <c r="AG139" s="33">
        <v>8877.5425098718406</v>
      </c>
      <c r="AH139" s="33">
        <v>68259.085970470405</v>
      </c>
      <c r="AI139" s="33">
        <v>127258.51445789701</v>
      </c>
      <c r="AJ139" s="33">
        <v>12949.6892392761</v>
      </c>
      <c r="AK139" s="33">
        <v>33532.7275069674</v>
      </c>
      <c r="AL139" s="33">
        <v>73528.969220926505</v>
      </c>
      <c r="AM139" s="33">
        <v>158001.14955818199</v>
      </c>
      <c r="AN139" s="33">
        <v>29497.631036012699</v>
      </c>
      <c r="AO139" s="33">
        <v>82073.801673523805</v>
      </c>
      <c r="AP139" s="33">
        <v>9696.1349570963503</v>
      </c>
      <c r="AQ139" s="33">
        <v>63434.104548214003</v>
      </c>
      <c r="AR139" s="33">
        <v>10914.0133710395</v>
      </c>
      <c r="AS139" s="33">
        <v>1084.49459080049</v>
      </c>
      <c r="AT139" s="33">
        <v>25115.7730400152</v>
      </c>
      <c r="AU139" s="33">
        <v>6797.7810728374598</v>
      </c>
      <c r="AV139" s="33">
        <v>2757.9428587974799</v>
      </c>
      <c r="AW139" s="33">
        <v>43954.179557255397</v>
      </c>
      <c r="AX139" s="33">
        <v>39292.873897974103</v>
      </c>
      <c r="AY139" s="33">
        <v>24182.062302194001</v>
      </c>
      <c r="AZ139" s="33">
        <v>9553.0127747619608</v>
      </c>
      <c r="BA139" s="33">
        <v>83152.339185095101</v>
      </c>
      <c r="BB139" s="33">
        <v>10577.6132699589</v>
      </c>
      <c r="BC139" s="33">
        <v>39740.525209081199</v>
      </c>
      <c r="BD139" s="33">
        <v>342595.45672818401</v>
      </c>
      <c r="BE139" s="33">
        <v>656.13150348692</v>
      </c>
      <c r="BF139" s="33">
        <v>135290.10942698401</v>
      </c>
      <c r="BG139" s="33">
        <v>98026.158649860794</v>
      </c>
      <c r="BH139" s="33">
        <v>51215.330780385397</v>
      </c>
      <c r="BI139" s="33">
        <v>5789.6773978245401</v>
      </c>
      <c r="BJ139" s="33">
        <v>1572.06000502553</v>
      </c>
      <c r="BK139" s="33">
        <v>16199.563064932299</v>
      </c>
      <c r="BL139" s="33">
        <v>696.68848258034905</v>
      </c>
      <c r="BM139" s="33">
        <v>13014.909002164</v>
      </c>
      <c r="BN139" s="33">
        <v>48.005206573059297</v>
      </c>
      <c r="BO139" s="33">
        <v>6778.6682102708701</v>
      </c>
      <c r="BP139" s="33">
        <v>19588.1135646683</v>
      </c>
      <c r="BQ139" s="33">
        <v>274687.64752175601</v>
      </c>
      <c r="BR139" s="33">
        <v>38896.2577045629</v>
      </c>
      <c r="BS139" s="33">
        <v>20395.737503378001</v>
      </c>
      <c r="BT139" s="33">
        <v>27206.009656013899</v>
      </c>
      <c r="BU139" s="33">
        <v>29107.541178048999</v>
      </c>
      <c r="BV139" s="33">
        <v>62321.020056320398</v>
      </c>
      <c r="BW139" s="33">
        <v>23438.552179812901</v>
      </c>
      <c r="BX139" s="33">
        <v>161888.25201507399</v>
      </c>
      <c r="BY139" s="33">
        <v>30907.213152929799</v>
      </c>
      <c r="BZ139" s="33">
        <v>13830.326855138899</v>
      </c>
      <c r="CA139" s="33">
        <v>7171.4032237701504</v>
      </c>
      <c r="CB139" s="33">
        <v>48610.907275999503</v>
      </c>
      <c r="CC139" s="33">
        <v>118611.11614883901</v>
      </c>
      <c r="CD139" s="33">
        <v>74230.433804541302</v>
      </c>
      <c r="CE139" s="33">
        <v>176580.09106510101</v>
      </c>
      <c r="CF139" s="33">
        <v>30742.221331969398</v>
      </c>
      <c r="CG139" s="33">
        <v>3538.7252655790599</v>
      </c>
      <c r="CH139" s="33">
        <v>112587.21816821001</v>
      </c>
      <c r="CI139" s="33">
        <v>67348.690139640094</v>
      </c>
      <c r="CJ139" s="33">
        <v>154417.224846778</v>
      </c>
      <c r="CK139" s="33">
        <v>29809.738322914101</v>
      </c>
      <c r="CL139" s="33">
        <v>101822.311569521</v>
      </c>
      <c r="CM139" s="33">
        <v>71771.432895359903</v>
      </c>
      <c r="CN139" s="33">
        <v>45738.563542875498</v>
      </c>
      <c r="CO139" s="33">
        <v>61342.439453425402</v>
      </c>
      <c r="CP139" s="33">
        <v>108940.45437713699</v>
      </c>
      <c r="CQ139" s="33">
        <v>15672.1969107268</v>
      </c>
      <c r="CR139" s="33">
        <v>26899.2305907224</v>
      </c>
      <c r="CS139" s="33">
        <v>322119.07850037701</v>
      </c>
      <c r="CT139" s="33">
        <v>47073.554182059503</v>
      </c>
      <c r="CU139" s="33">
        <v>117477.41904534301</v>
      </c>
      <c r="CV139" s="33">
        <v>23678.633098743601</v>
      </c>
      <c r="CW139" s="33">
        <v>13304.400140464701</v>
      </c>
      <c r="CX139" s="33">
        <v>270960.62029825599</v>
      </c>
      <c r="CY139" s="33">
        <v>142396.25576479899</v>
      </c>
      <c r="CZ139" s="33">
        <v>67003.995144613596</v>
      </c>
      <c r="DA139" s="33">
        <v>57196.021567538002</v>
      </c>
      <c r="DB139" s="33">
        <v>251561.863589132</v>
      </c>
      <c r="DC139" s="33">
        <v>25504.835616308999</v>
      </c>
      <c r="DD139" s="33">
        <v>72706.541355900699</v>
      </c>
      <c r="DE139" s="33">
        <v>34839.543834784599</v>
      </c>
      <c r="DF139" s="33">
        <v>64493.875189430903</v>
      </c>
      <c r="DG139" s="33">
        <v>80889.405942616999</v>
      </c>
      <c r="DH139" s="33">
        <v>52022676.196680702</v>
      </c>
      <c r="DI139" s="33">
        <v>57539871.982606098</v>
      </c>
      <c r="DJ139" s="33">
        <v>31983.719743672998</v>
      </c>
      <c r="DK139" s="33">
        <v>91392.425322317897</v>
      </c>
      <c r="DL139" s="33">
        <v>757291.15996803599</v>
      </c>
      <c r="DM139" s="33">
        <v>1106871.6294368701</v>
      </c>
      <c r="DN139" s="33">
        <v>2475.4693967943099</v>
      </c>
      <c r="DO139" s="33">
        <v>41439.943702675802</v>
      </c>
      <c r="DP139" s="33">
        <v>108249.567136906</v>
      </c>
      <c r="DQ139" s="33">
        <v>499531.28104239498</v>
      </c>
      <c r="DR139" s="33">
        <v>193469.99206413</v>
      </c>
      <c r="DS139" s="33">
        <v>2715575.9294628901</v>
      </c>
      <c r="DT139" s="33">
        <v>3515731.74806567</v>
      </c>
      <c r="DU139" s="33">
        <v>6230247.6836515199</v>
      </c>
      <c r="DV139" s="33">
        <v>10352215.4876722</v>
      </c>
      <c r="DW139" s="33">
        <v>7851009.84995081</v>
      </c>
      <c r="DX139" s="33">
        <v>7357607.3438667702</v>
      </c>
      <c r="DY139" s="33">
        <v>194515.252655071</v>
      </c>
      <c r="DZ139" s="33">
        <v>9178084.0305900592</v>
      </c>
      <c r="EA139" s="33">
        <v>33761350.131691098</v>
      </c>
      <c r="EB139" s="33">
        <v>12877910.653368101</v>
      </c>
      <c r="EC139" s="33">
        <v>58298248.301474802</v>
      </c>
      <c r="ED139" s="33">
        <v>10090175.653432401</v>
      </c>
      <c r="EE139" s="33">
        <v>6316425.58626814</v>
      </c>
      <c r="EF139" s="33">
        <v>44133548.918102302</v>
      </c>
      <c r="EG139" s="33">
        <v>3531070.2288513202</v>
      </c>
      <c r="EH139" s="33">
        <v>54482450.387877002</v>
      </c>
      <c r="EI139" s="33">
        <v>3738744.5800551898</v>
      </c>
      <c r="EJ139" s="33">
        <v>5903912.1157320105</v>
      </c>
      <c r="EK139" s="33">
        <v>2854834.57862452</v>
      </c>
      <c r="EL139" s="33">
        <v>87915.557389788999</v>
      </c>
      <c r="EM139" s="33">
        <v>182693.422395095</v>
      </c>
      <c r="EN139" s="33">
        <v>1061703.2267454499</v>
      </c>
      <c r="EO139" s="33">
        <v>21724869.774239499</v>
      </c>
      <c r="EP139" s="33">
        <v>8798529.8594555408</v>
      </c>
      <c r="EQ139" s="33">
        <v>21605085.831631999</v>
      </c>
      <c r="ER139" s="33">
        <v>7149967.7910189098</v>
      </c>
      <c r="ES139" s="33">
        <v>275896.84087125002</v>
      </c>
      <c r="ET139" s="33">
        <v>294904.99530622398</v>
      </c>
      <c r="EU139" s="33">
        <v>663102.28563673899</v>
      </c>
      <c r="EV139" s="33">
        <v>825515.21202447603</v>
      </c>
      <c r="EW139" s="33">
        <v>537483.54873286595</v>
      </c>
      <c r="EX139" s="33">
        <v>3785372.20164213</v>
      </c>
      <c r="EY139" s="33">
        <v>207109.060818111</v>
      </c>
      <c r="EZ139" s="33">
        <v>15393707.419963598</v>
      </c>
      <c r="FA139" s="34">
        <v>484213203.49174261</v>
      </c>
      <c r="FB139" s="35">
        <v>106799901.48438045</v>
      </c>
      <c r="FC139" s="35">
        <v>442660375.35766399</v>
      </c>
      <c r="FD139" s="34">
        <v>549460276.84204447</v>
      </c>
      <c r="FE139" s="35">
        <v>0</v>
      </c>
      <c r="FF139" s="34">
        <v>549460276.84204447</v>
      </c>
      <c r="FG139" s="40">
        <v>32960000</v>
      </c>
      <c r="FH139" s="35">
        <v>0</v>
      </c>
      <c r="FI139" s="34">
        <v>32960000</v>
      </c>
      <c r="FJ139" s="35">
        <v>0</v>
      </c>
      <c r="FK139" s="36">
        <v>582420276.84204447</v>
      </c>
      <c r="FL139" s="35">
        <v>0</v>
      </c>
      <c r="FM139" s="37">
        <v>1066633480.3337858</v>
      </c>
    </row>
    <row r="140" spans="1:169">
      <c r="A140" s="359"/>
      <c r="B140" s="31" t="s">
        <v>142</v>
      </c>
      <c r="C140" s="38" t="s">
        <v>499</v>
      </c>
      <c r="D140" s="33">
        <v>23710.5594584418</v>
      </c>
      <c r="E140" s="33">
        <v>3968.0982418072999</v>
      </c>
      <c r="F140" s="33">
        <v>7585.2667344250403</v>
      </c>
      <c r="G140" s="33">
        <v>40182.637272170497</v>
      </c>
      <c r="H140" s="33">
        <v>7131.9162144546599</v>
      </c>
      <c r="I140" s="33">
        <v>256814.442911919</v>
      </c>
      <c r="J140" s="33">
        <v>232264.15713574699</v>
      </c>
      <c r="K140" s="33">
        <v>32965.150916418403</v>
      </c>
      <c r="L140" s="33">
        <v>26542.801936927699</v>
      </c>
      <c r="M140" s="33">
        <v>159550.76028293101</v>
      </c>
      <c r="N140" s="33">
        <v>49297.932929457202</v>
      </c>
      <c r="O140" s="33">
        <v>28862.657338903598</v>
      </c>
      <c r="P140" s="33">
        <v>73299.416573493494</v>
      </c>
      <c r="Q140" s="33">
        <v>25165.1771655497</v>
      </c>
      <c r="R140" s="33">
        <v>8459.7836216288306</v>
      </c>
      <c r="S140" s="33">
        <v>24584.872668997199</v>
      </c>
      <c r="T140" s="33">
        <v>9075.7386616356907</v>
      </c>
      <c r="U140" s="33">
        <v>114894.82807987</v>
      </c>
      <c r="V140" s="33">
        <v>77812.037082244002</v>
      </c>
      <c r="W140" s="33">
        <v>36393.078817600101</v>
      </c>
      <c r="X140" s="33">
        <v>19241.601078549102</v>
      </c>
      <c r="Y140" s="33">
        <v>125248.611921294</v>
      </c>
      <c r="Z140" s="33">
        <v>101232.168829587</v>
      </c>
      <c r="AA140" s="33">
        <v>58523.632471709403</v>
      </c>
      <c r="AB140" s="33">
        <v>73091.961529464199</v>
      </c>
      <c r="AC140" s="33">
        <v>37480.503897087699</v>
      </c>
      <c r="AD140" s="33">
        <v>29481.574391013499</v>
      </c>
      <c r="AE140" s="33">
        <v>4037.5074859272599</v>
      </c>
      <c r="AF140" s="33">
        <v>11446.263145118401</v>
      </c>
      <c r="AG140" s="33">
        <v>38452.561573414998</v>
      </c>
      <c r="AH140" s="33">
        <v>83075.255255709402</v>
      </c>
      <c r="AI140" s="33">
        <v>312874.59843088902</v>
      </c>
      <c r="AJ140" s="33">
        <v>70679.304792795301</v>
      </c>
      <c r="AK140" s="33">
        <v>116377.88314691201</v>
      </c>
      <c r="AL140" s="33">
        <v>100127.53507066501</v>
      </c>
      <c r="AM140" s="33">
        <v>61642.007595508097</v>
      </c>
      <c r="AN140" s="33">
        <v>97960.611696285996</v>
      </c>
      <c r="AO140" s="33">
        <v>162950.85473801801</v>
      </c>
      <c r="AP140" s="33">
        <v>64435.727190388599</v>
      </c>
      <c r="AQ140" s="33">
        <v>62625.783483329098</v>
      </c>
      <c r="AR140" s="33">
        <v>195051.783198961</v>
      </c>
      <c r="AS140" s="33">
        <v>22766.7859994955</v>
      </c>
      <c r="AT140" s="33">
        <v>87762.993627549498</v>
      </c>
      <c r="AU140" s="33">
        <v>35479.300688171599</v>
      </c>
      <c r="AV140" s="33">
        <v>24437.073094721</v>
      </c>
      <c r="AW140" s="33">
        <v>23836.1244185789</v>
      </c>
      <c r="AX140" s="33">
        <v>32506.238882670201</v>
      </c>
      <c r="AY140" s="33">
        <v>40089.236154590202</v>
      </c>
      <c r="AZ140" s="33">
        <v>103067.52958027201</v>
      </c>
      <c r="BA140" s="33">
        <v>130223.37790977101</v>
      </c>
      <c r="BB140" s="33">
        <v>24806.5568530167</v>
      </c>
      <c r="BC140" s="33">
        <v>77765.986036295202</v>
      </c>
      <c r="BD140" s="33">
        <v>184229.57913244501</v>
      </c>
      <c r="BE140" s="33">
        <v>90067.331276002602</v>
      </c>
      <c r="BF140" s="33">
        <v>255244.33618767399</v>
      </c>
      <c r="BG140" s="33">
        <v>151229.14161002499</v>
      </c>
      <c r="BH140" s="33">
        <v>125591.410858471</v>
      </c>
      <c r="BI140" s="33">
        <v>189377.18547403399</v>
      </c>
      <c r="BJ140" s="33">
        <v>16837.669104712</v>
      </c>
      <c r="BK140" s="33">
        <v>34709.716907849397</v>
      </c>
      <c r="BL140" s="33">
        <v>62467.068858305203</v>
      </c>
      <c r="BM140" s="33">
        <v>162109.37978093201</v>
      </c>
      <c r="BN140" s="33">
        <v>9582.0861068832201</v>
      </c>
      <c r="BO140" s="33">
        <v>75687.896312904006</v>
      </c>
      <c r="BP140" s="33">
        <v>24302.538772232099</v>
      </c>
      <c r="BQ140" s="33">
        <v>395766.19522630499</v>
      </c>
      <c r="BR140" s="33">
        <v>40572.842650243198</v>
      </c>
      <c r="BS140" s="33">
        <v>62827.704954976303</v>
      </c>
      <c r="BT140" s="33">
        <v>171988.04938358301</v>
      </c>
      <c r="BU140" s="33">
        <v>83277.184101947103</v>
      </c>
      <c r="BV140" s="33">
        <v>105826.732676801</v>
      </c>
      <c r="BW140" s="33">
        <v>29515.823394035498</v>
      </c>
      <c r="BX140" s="33">
        <v>336898.39149019099</v>
      </c>
      <c r="BY140" s="33">
        <v>142168.27202035699</v>
      </c>
      <c r="BZ140" s="33">
        <v>138366.30377022401</v>
      </c>
      <c r="CA140" s="33">
        <v>65762.136107037993</v>
      </c>
      <c r="CB140" s="33">
        <v>40089.981663423001</v>
      </c>
      <c r="CC140" s="33">
        <v>69690.170370878899</v>
      </c>
      <c r="CD140" s="33">
        <v>238786.59407991101</v>
      </c>
      <c r="CE140" s="33">
        <v>273082.28082541202</v>
      </c>
      <c r="CF140" s="33">
        <v>58687.221901227698</v>
      </c>
      <c r="CG140" s="33">
        <v>11742.667294675701</v>
      </c>
      <c r="CH140" s="33">
        <v>105637.278528961</v>
      </c>
      <c r="CI140" s="33">
        <v>208306.837450069</v>
      </c>
      <c r="CJ140" s="33">
        <v>264112.07295311999</v>
      </c>
      <c r="CK140" s="33">
        <v>156013.569522137</v>
      </c>
      <c r="CL140" s="33">
        <v>116387.00845381799</v>
      </c>
      <c r="CM140" s="33">
        <v>107527.207710224</v>
      </c>
      <c r="CN140" s="33">
        <v>82540.841044499801</v>
      </c>
      <c r="CO140" s="33">
        <v>164588.23646733901</v>
      </c>
      <c r="CP140" s="33">
        <v>371841.27240910701</v>
      </c>
      <c r="CQ140" s="33">
        <v>17415.080578888599</v>
      </c>
      <c r="CR140" s="33">
        <v>50884.074668144902</v>
      </c>
      <c r="CS140" s="33">
        <v>259020.66460331</v>
      </c>
      <c r="CT140" s="33">
        <v>91399.145804440603</v>
      </c>
      <c r="CU140" s="33">
        <v>77721.004280539797</v>
      </c>
      <c r="CV140" s="33">
        <v>121087.985777133</v>
      </c>
      <c r="CW140" s="33">
        <v>149940.108663483</v>
      </c>
      <c r="CX140" s="33">
        <v>74734.220230861407</v>
      </c>
      <c r="CY140" s="33">
        <v>611584.60432977194</v>
      </c>
      <c r="CZ140" s="33">
        <v>248777.25212922</v>
      </c>
      <c r="DA140" s="33">
        <v>140195.33221501799</v>
      </c>
      <c r="DB140" s="33">
        <v>12782827.720108001</v>
      </c>
      <c r="DC140" s="33">
        <v>2560215.5580956098</v>
      </c>
      <c r="DD140" s="33">
        <v>7673878.5317388596</v>
      </c>
      <c r="DE140" s="33">
        <v>4199004.4825575696</v>
      </c>
      <c r="DF140" s="33">
        <v>3005808.6891796002</v>
      </c>
      <c r="DG140" s="33">
        <v>2477953.0135530098</v>
      </c>
      <c r="DH140" s="33">
        <v>2634300.0696933102</v>
      </c>
      <c r="DI140" s="33">
        <v>3628217.4538938398</v>
      </c>
      <c r="DJ140" s="33">
        <v>271794.37663051201</v>
      </c>
      <c r="DK140" s="33">
        <v>595340.13853144797</v>
      </c>
      <c r="DL140" s="33">
        <v>1365483.96906792</v>
      </c>
      <c r="DM140" s="33">
        <v>720207.09048916504</v>
      </c>
      <c r="DN140" s="33">
        <v>10034.457410037399</v>
      </c>
      <c r="DO140" s="33">
        <v>891450.00251656596</v>
      </c>
      <c r="DP140" s="33">
        <v>762622.83933899796</v>
      </c>
      <c r="DQ140" s="33">
        <v>578724.75183161697</v>
      </c>
      <c r="DR140" s="33">
        <v>215520.33107794099</v>
      </c>
      <c r="DS140" s="33">
        <v>1038944.93106774</v>
      </c>
      <c r="DT140" s="33">
        <v>763289.24023304996</v>
      </c>
      <c r="DU140" s="33">
        <v>394233.60792457202</v>
      </c>
      <c r="DV140" s="33">
        <v>104953.17410429</v>
      </c>
      <c r="DW140" s="33">
        <v>255367.005557394</v>
      </c>
      <c r="DX140" s="33">
        <v>716195.22897056001</v>
      </c>
      <c r="DY140" s="33">
        <v>58206.302764873399</v>
      </c>
      <c r="DZ140" s="33">
        <v>1774544.8551298</v>
      </c>
      <c r="EA140" s="33">
        <v>351888.23964374198</v>
      </c>
      <c r="EB140" s="33">
        <v>319955.86884378199</v>
      </c>
      <c r="EC140" s="33">
        <v>806765.91515991103</v>
      </c>
      <c r="ED140" s="33">
        <v>70078.467734990001</v>
      </c>
      <c r="EE140" s="33">
        <v>142406.00901212299</v>
      </c>
      <c r="EF140" s="33">
        <v>298053.33429331903</v>
      </c>
      <c r="EG140" s="33">
        <v>1648896.7212386101</v>
      </c>
      <c r="EH140" s="33">
        <v>931687.16550560005</v>
      </c>
      <c r="EI140" s="33">
        <v>792252.98273474199</v>
      </c>
      <c r="EJ140" s="33">
        <v>533947.46844228497</v>
      </c>
      <c r="EK140" s="33">
        <v>288018.93585534202</v>
      </c>
      <c r="EL140" s="33">
        <v>75762.730181109306</v>
      </c>
      <c r="EM140" s="33">
        <v>61318.043290198402</v>
      </c>
      <c r="EN140" s="33">
        <v>417984.356018333</v>
      </c>
      <c r="EO140" s="33">
        <v>547822.61335016706</v>
      </c>
      <c r="EP140" s="33">
        <v>299632.79284202901</v>
      </c>
      <c r="EQ140" s="33">
        <v>346533.30268749897</v>
      </c>
      <c r="ER140" s="33">
        <v>281469.457770354</v>
      </c>
      <c r="ES140" s="33">
        <v>5599.0217050966803</v>
      </c>
      <c r="ET140" s="33">
        <v>119396.57097774099</v>
      </c>
      <c r="EU140" s="33">
        <v>377613.94052995602</v>
      </c>
      <c r="EV140" s="33">
        <v>232496.024712037</v>
      </c>
      <c r="EW140" s="33">
        <v>142001.95367222899</v>
      </c>
      <c r="EX140" s="33">
        <v>196509.39357626301</v>
      </c>
      <c r="EY140" s="33">
        <v>14950.0617529185</v>
      </c>
      <c r="EZ140" s="33">
        <v>1088167.5931424701</v>
      </c>
      <c r="FA140" s="34">
        <v>70603864.724465296</v>
      </c>
      <c r="FB140" s="35">
        <v>29152.878614608198</v>
      </c>
      <c r="FC140" s="35">
        <v>609404.21208574704</v>
      </c>
      <c r="FD140" s="34">
        <v>638557.09070035524</v>
      </c>
      <c r="FE140" s="35">
        <v>0</v>
      </c>
      <c r="FF140" s="34">
        <v>638557.09070035524</v>
      </c>
      <c r="FG140" s="35">
        <v>0</v>
      </c>
      <c r="FH140" s="35">
        <v>0</v>
      </c>
      <c r="FI140" s="34">
        <v>0</v>
      </c>
      <c r="FJ140" s="35">
        <v>0</v>
      </c>
      <c r="FK140" s="36">
        <v>638557.09070035524</v>
      </c>
      <c r="FL140" s="35">
        <v>0</v>
      </c>
      <c r="FM140" s="37">
        <v>71242421.815165564</v>
      </c>
    </row>
    <row r="141" spans="1:169">
      <c r="A141" s="359"/>
      <c r="B141" s="31" t="s">
        <v>143</v>
      </c>
      <c r="C141" s="38" t="s">
        <v>500</v>
      </c>
      <c r="D141" s="33">
        <v>1631066.9448726601</v>
      </c>
      <c r="E141" s="33">
        <v>43055.5914200517</v>
      </c>
      <c r="F141" s="33">
        <v>224538.54158857599</v>
      </c>
      <c r="G141" s="33">
        <v>1023180.63348429</v>
      </c>
      <c r="H141" s="33">
        <v>125462.05958652</v>
      </c>
      <c r="I141" s="33">
        <v>7592910.6954620704</v>
      </c>
      <c r="J141" s="33">
        <v>1322764.0573150399</v>
      </c>
      <c r="K141" s="33">
        <v>935557.31059189804</v>
      </c>
      <c r="L141" s="33">
        <v>1183364.4125888799</v>
      </c>
      <c r="M141" s="33">
        <v>1781565.1374719699</v>
      </c>
      <c r="N141" s="33">
        <v>323395.795653473</v>
      </c>
      <c r="O141" s="33">
        <v>628101.16856374801</v>
      </c>
      <c r="P141" s="33">
        <v>588644.78111176798</v>
      </c>
      <c r="Q141" s="33">
        <v>457330.99931262201</v>
      </c>
      <c r="R141" s="33">
        <v>88757.413777543101</v>
      </c>
      <c r="S141" s="33">
        <v>610859.983234438</v>
      </c>
      <c r="T141" s="33">
        <v>197543.19916692501</v>
      </c>
      <c r="U141" s="33">
        <v>3440726.5406401502</v>
      </c>
      <c r="V141" s="33">
        <v>1025504.83327929</v>
      </c>
      <c r="W141" s="33">
        <v>905091.10741513991</v>
      </c>
      <c r="X141" s="33">
        <v>545990.93688050006</v>
      </c>
      <c r="Y141" s="33">
        <v>5893023.8738388298</v>
      </c>
      <c r="Z141" s="33">
        <v>2911210.59052948</v>
      </c>
      <c r="AA141" s="33">
        <v>6599271.4167360002</v>
      </c>
      <c r="AB141" s="33">
        <v>3576262.4498185199</v>
      </c>
      <c r="AC141" s="33">
        <v>1172040.46808973</v>
      </c>
      <c r="AD141" s="33">
        <v>1314747.9598769899</v>
      </c>
      <c r="AE141" s="33">
        <v>99868.179962039096</v>
      </c>
      <c r="AF141" s="33">
        <v>108094.30529994601</v>
      </c>
      <c r="AG141" s="33">
        <v>283124.676179601</v>
      </c>
      <c r="AH141" s="33">
        <v>1332477.6613899299</v>
      </c>
      <c r="AI141" s="33">
        <v>6797620.86070156</v>
      </c>
      <c r="AJ141" s="33">
        <v>1074191.6070362299</v>
      </c>
      <c r="AK141" s="33">
        <v>1460501.7218330901</v>
      </c>
      <c r="AL141" s="33">
        <v>1756678.2031209001</v>
      </c>
      <c r="AM141" s="33">
        <v>1273625.16559626</v>
      </c>
      <c r="AN141" s="33">
        <v>2454863.7442558701</v>
      </c>
      <c r="AO141" s="33">
        <v>1031277.8792496</v>
      </c>
      <c r="AP141" s="33">
        <v>1898996.8094759099</v>
      </c>
      <c r="AQ141" s="33">
        <v>4314968.3648131397</v>
      </c>
      <c r="AR141" s="33">
        <v>4745213.38203278</v>
      </c>
      <c r="AS141" s="33">
        <v>499369.50519409002</v>
      </c>
      <c r="AT141" s="33">
        <v>1808331.6946888899</v>
      </c>
      <c r="AU141" s="33">
        <v>1216259.31751836</v>
      </c>
      <c r="AV141" s="33">
        <v>382277.252010261</v>
      </c>
      <c r="AW141" s="33">
        <v>1015333.4524765</v>
      </c>
      <c r="AX141" s="33">
        <v>1760272.9489778399</v>
      </c>
      <c r="AY141" s="33">
        <v>3123659.3865470602</v>
      </c>
      <c r="AZ141" s="33">
        <v>2260575.37173791</v>
      </c>
      <c r="BA141" s="33">
        <v>17447131.559056599</v>
      </c>
      <c r="BB141" s="33">
        <v>626278.08434197004</v>
      </c>
      <c r="BC141" s="33">
        <v>1740904.6531881201</v>
      </c>
      <c r="BD141" s="33">
        <v>5882096.7920729704</v>
      </c>
      <c r="BE141" s="33">
        <v>2139729.2402504198</v>
      </c>
      <c r="BF141" s="33">
        <v>2550552.9090239699</v>
      </c>
      <c r="BG141" s="33">
        <v>1807298.6879561499</v>
      </c>
      <c r="BH141" s="33">
        <v>1501517.49205852</v>
      </c>
      <c r="BI141" s="33">
        <v>2527368.6204996998</v>
      </c>
      <c r="BJ141" s="33">
        <v>553003.92778088001</v>
      </c>
      <c r="BK141" s="33">
        <v>618638.65279645601</v>
      </c>
      <c r="BL141" s="33">
        <v>503728.00566390302</v>
      </c>
      <c r="BM141" s="33">
        <v>3716818.1723486101</v>
      </c>
      <c r="BN141" s="33">
        <v>321442.88617917302</v>
      </c>
      <c r="BO141" s="33">
        <v>1560740.6201032901</v>
      </c>
      <c r="BP141" s="33">
        <v>1028759.44434344</v>
      </c>
      <c r="BQ141" s="33">
        <v>7961213.35847669</v>
      </c>
      <c r="BR141" s="33">
        <v>1276358.3927977199</v>
      </c>
      <c r="BS141" s="33">
        <v>1032107.84356772</v>
      </c>
      <c r="BT141" s="33">
        <v>1484152.9648764699</v>
      </c>
      <c r="BU141" s="33">
        <v>1868745.86489811</v>
      </c>
      <c r="BV141" s="33">
        <v>1081577.9259816499</v>
      </c>
      <c r="BW141" s="33">
        <v>158195.735343231</v>
      </c>
      <c r="BX141" s="33">
        <v>3956899.6654121201</v>
      </c>
      <c r="BY141" s="33">
        <v>2193483.3461038601</v>
      </c>
      <c r="BZ141" s="33">
        <v>967578.17330007604</v>
      </c>
      <c r="CA141" s="33">
        <v>237978.102308003</v>
      </c>
      <c r="CB141" s="33">
        <v>1363458.8412865801</v>
      </c>
      <c r="CC141" s="33">
        <v>5024039.1889019804</v>
      </c>
      <c r="CD141" s="33">
        <v>8684716.9250382707</v>
      </c>
      <c r="CE141" s="33">
        <v>8134039.1112267198</v>
      </c>
      <c r="CF141" s="33">
        <v>812546.23268635001</v>
      </c>
      <c r="CG141" s="33">
        <v>280696.38869714801</v>
      </c>
      <c r="CH141" s="33">
        <v>895040.29290362401</v>
      </c>
      <c r="CI141" s="33">
        <v>1224826.1353007499</v>
      </c>
      <c r="CJ141" s="33">
        <v>2486403.3414660902</v>
      </c>
      <c r="CK141" s="33">
        <v>2386575.31194739</v>
      </c>
      <c r="CL141" s="33">
        <v>1142035.2205308501</v>
      </c>
      <c r="CM141" s="33">
        <v>3840893.8647807199</v>
      </c>
      <c r="CN141" s="33">
        <v>1466297.7566485</v>
      </c>
      <c r="CO141" s="33">
        <v>1463158.64938488</v>
      </c>
      <c r="CP141" s="33">
        <v>8527102.6983279008</v>
      </c>
      <c r="CQ141" s="33">
        <v>719457.69053088198</v>
      </c>
      <c r="CR141" s="33">
        <v>726705.97291455301</v>
      </c>
      <c r="CS141" s="33">
        <v>5726365.0409014402</v>
      </c>
      <c r="CT141" s="33">
        <v>576031.50882861705</v>
      </c>
      <c r="CU141" s="33">
        <v>1326588.2471664499</v>
      </c>
      <c r="CV141" s="33">
        <v>732727.37456149503</v>
      </c>
      <c r="CW141" s="33">
        <v>235196.85862375301</v>
      </c>
      <c r="CX141" s="33">
        <v>413347.75795059698</v>
      </c>
      <c r="CY141" s="33">
        <v>3960620.8035176699</v>
      </c>
      <c r="CZ141" s="33">
        <v>1529454.73643357</v>
      </c>
      <c r="DA141" s="33">
        <v>356116.50184430502</v>
      </c>
      <c r="DB141" s="33">
        <v>5177541.5870178696</v>
      </c>
      <c r="DC141" s="33">
        <v>622515.70610783901</v>
      </c>
      <c r="DD141" s="33">
        <v>6654532.6434803996</v>
      </c>
      <c r="DE141" s="33">
        <v>2996208.6545211198</v>
      </c>
      <c r="DF141" s="33">
        <v>1625011.2184728601</v>
      </c>
      <c r="DG141" s="33">
        <v>2774468.5415384299</v>
      </c>
      <c r="DH141" s="33">
        <v>91943686.636066496</v>
      </c>
      <c r="DI141" s="33">
        <v>61728885.587879702</v>
      </c>
      <c r="DJ141" s="33">
        <v>22982.009319423199</v>
      </c>
      <c r="DK141" s="33">
        <v>65670.334386221497</v>
      </c>
      <c r="DL141" s="33">
        <v>2258568.2440056899</v>
      </c>
      <c r="DM141" s="33">
        <v>2596858.4007337699</v>
      </c>
      <c r="DN141" s="33">
        <v>79416.614136602904</v>
      </c>
      <c r="DO141" s="33">
        <v>615792.44602558098</v>
      </c>
      <c r="DP141" s="33">
        <v>840530.302270905</v>
      </c>
      <c r="DQ141" s="33">
        <v>1375080.7471565499</v>
      </c>
      <c r="DR141" s="33">
        <v>280469.38180923299</v>
      </c>
      <c r="DS141" s="33">
        <v>11047771.918058399</v>
      </c>
      <c r="DT141" s="33">
        <v>3092831.4757189299</v>
      </c>
      <c r="DU141" s="33">
        <v>6302865.5868749404</v>
      </c>
      <c r="DV141" s="33">
        <v>4360217.63913792</v>
      </c>
      <c r="DW141" s="33">
        <v>3967422.2651806599</v>
      </c>
      <c r="DX141" s="33">
        <v>14330813.7198231</v>
      </c>
      <c r="DY141" s="33">
        <v>258926.89940023501</v>
      </c>
      <c r="DZ141" s="33">
        <v>13448269.1505898</v>
      </c>
      <c r="EA141" s="33">
        <v>27874557.395973802</v>
      </c>
      <c r="EB141" s="33">
        <v>15082453.672273399</v>
      </c>
      <c r="EC141" s="33">
        <v>58434224.319248445</v>
      </c>
      <c r="ED141" s="33">
        <v>6551919.4528586119</v>
      </c>
      <c r="EE141" s="33">
        <v>11037274.348247921</v>
      </c>
      <c r="EF141" s="33">
        <v>65329823.434842601</v>
      </c>
      <c r="EG141" s="33">
        <v>2333331.6105099898</v>
      </c>
      <c r="EH141" s="33">
        <v>99695111.651625276</v>
      </c>
      <c r="EI141" s="33">
        <v>8054496.5871492401</v>
      </c>
      <c r="EJ141" s="33">
        <v>19274896.7791605</v>
      </c>
      <c r="EK141" s="33">
        <v>7356678.9049573103</v>
      </c>
      <c r="EL141" s="33">
        <v>192698.32854931999</v>
      </c>
      <c r="EM141" s="33">
        <v>166366.465872531</v>
      </c>
      <c r="EN141" s="33">
        <v>2805510.7952463701</v>
      </c>
      <c r="EO141" s="33">
        <v>3707294.1426343098</v>
      </c>
      <c r="EP141" s="33">
        <v>2660463.9150628899</v>
      </c>
      <c r="EQ141" s="33">
        <v>5361756.8232480697</v>
      </c>
      <c r="ER141" s="33">
        <v>2369388.5553861</v>
      </c>
      <c r="ES141" s="33">
        <v>73458.672940249802</v>
      </c>
      <c r="ET141" s="33">
        <v>473042.70120830601</v>
      </c>
      <c r="EU141" s="33">
        <v>2699783.5254186401</v>
      </c>
      <c r="EV141" s="33">
        <v>716024.46669709601</v>
      </c>
      <c r="EW141" s="33">
        <v>625210.21968253702</v>
      </c>
      <c r="EX141" s="33">
        <v>1631055.0772497701</v>
      </c>
      <c r="EY141" s="33">
        <v>116667.79053710699</v>
      </c>
      <c r="EZ141" s="33">
        <v>23185125.870308898</v>
      </c>
      <c r="FA141" s="34">
        <v>823894247.18213761</v>
      </c>
      <c r="FB141" s="35">
        <v>1728486.1067713499</v>
      </c>
      <c r="FC141" s="35">
        <v>33453647.663050357</v>
      </c>
      <c r="FD141" s="34">
        <v>35182133.769821703</v>
      </c>
      <c r="FE141" s="35">
        <v>22155634.737713002</v>
      </c>
      <c r="FF141" s="34">
        <v>57337768.507534705</v>
      </c>
      <c r="FG141" s="35">
        <v>0</v>
      </c>
      <c r="FH141" s="35">
        <v>0</v>
      </c>
      <c r="FI141" s="34">
        <v>0</v>
      </c>
      <c r="FJ141" s="35">
        <v>40525349.164613903</v>
      </c>
      <c r="FK141" s="36">
        <v>97863117.672148615</v>
      </c>
      <c r="FL141" s="35">
        <v>30437186.0607545</v>
      </c>
      <c r="FM141" s="37">
        <v>891320178.7935313</v>
      </c>
    </row>
    <row r="142" spans="1:169">
      <c r="A142" s="359"/>
      <c r="B142" s="31" t="s">
        <v>144</v>
      </c>
      <c r="C142" s="38" t="s">
        <v>501</v>
      </c>
      <c r="D142" s="33">
        <v>0</v>
      </c>
      <c r="E142" s="33">
        <v>0</v>
      </c>
      <c r="F142" s="33">
        <v>0</v>
      </c>
      <c r="G142" s="33">
        <v>0</v>
      </c>
      <c r="H142" s="33">
        <v>0</v>
      </c>
      <c r="I142" s="33">
        <v>0</v>
      </c>
      <c r="J142" s="33">
        <v>0</v>
      </c>
      <c r="K142" s="33">
        <v>0</v>
      </c>
      <c r="L142" s="33">
        <v>0</v>
      </c>
      <c r="M142" s="33">
        <v>0</v>
      </c>
      <c r="N142" s="33">
        <v>0</v>
      </c>
      <c r="O142" s="33">
        <v>0</v>
      </c>
      <c r="P142" s="33">
        <v>0</v>
      </c>
      <c r="Q142" s="33">
        <v>0</v>
      </c>
      <c r="R142" s="33">
        <v>0</v>
      </c>
      <c r="S142" s="33">
        <v>0</v>
      </c>
      <c r="T142" s="33">
        <v>0</v>
      </c>
      <c r="U142" s="33">
        <v>0</v>
      </c>
      <c r="V142" s="33">
        <v>0</v>
      </c>
      <c r="W142" s="33">
        <v>0</v>
      </c>
      <c r="X142" s="33">
        <v>0</v>
      </c>
      <c r="Y142" s="33">
        <v>0</v>
      </c>
      <c r="Z142" s="33">
        <v>0</v>
      </c>
      <c r="AA142" s="33">
        <v>0</v>
      </c>
      <c r="AB142" s="33">
        <v>0</v>
      </c>
      <c r="AC142" s="33">
        <v>0</v>
      </c>
      <c r="AD142" s="33">
        <v>0</v>
      </c>
      <c r="AE142" s="33">
        <v>0</v>
      </c>
      <c r="AF142" s="33">
        <v>0</v>
      </c>
      <c r="AG142" s="33">
        <v>0</v>
      </c>
      <c r="AH142" s="33">
        <v>0</v>
      </c>
      <c r="AI142" s="33">
        <v>0</v>
      </c>
      <c r="AJ142" s="33">
        <v>0</v>
      </c>
      <c r="AK142" s="33">
        <v>0</v>
      </c>
      <c r="AL142" s="33">
        <v>0</v>
      </c>
      <c r="AM142" s="33">
        <v>0</v>
      </c>
      <c r="AN142" s="33">
        <v>0</v>
      </c>
      <c r="AO142" s="33">
        <v>0</v>
      </c>
      <c r="AP142" s="33">
        <v>0</v>
      </c>
      <c r="AQ142" s="33">
        <v>0</v>
      </c>
      <c r="AR142" s="33">
        <v>0</v>
      </c>
      <c r="AS142" s="33">
        <v>0</v>
      </c>
      <c r="AT142" s="33">
        <v>0</v>
      </c>
      <c r="AU142" s="33">
        <v>0</v>
      </c>
      <c r="AV142" s="33">
        <v>0</v>
      </c>
      <c r="AW142" s="33">
        <v>0</v>
      </c>
      <c r="AX142" s="33">
        <v>0</v>
      </c>
      <c r="AY142" s="33">
        <v>0</v>
      </c>
      <c r="AZ142" s="33">
        <v>0</v>
      </c>
      <c r="BA142" s="33">
        <v>0</v>
      </c>
      <c r="BB142" s="33">
        <v>0</v>
      </c>
      <c r="BC142" s="33">
        <v>0</v>
      </c>
      <c r="BD142" s="33">
        <v>0</v>
      </c>
      <c r="BE142" s="33">
        <v>0</v>
      </c>
      <c r="BF142" s="33">
        <v>0</v>
      </c>
      <c r="BG142" s="33">
        <v>0</v>
      </c>
      <c r="BH142" s="33">
        <v>0</v>
      </c>
      <c r="BI142" s="33">
        <v>0</v>
      </c>
      <c r="BJ142" s="33">
        <v>0</v>
      </c>
      <c r="BK142" s="33">
        <v>0</v>
      </c>
      <c r="BL142" s="33">
        <v>0</v>
      </c>
      <c r="BM142" s="33">
        <v>0</v>
      </c>
      <c r="BN142" s="33">
        <v>0</v>
      </c>
      <c r="BO142" s="33">
        <v>0</v>
      </c>
      <c r="BP142" s="33">
        <v>0</v>
      </c>
      <c r="BQ142" s="33">
        <v>0</v>
      </c>
      <c r="BR142" s="33">
        <v>0</v>
      </c>
      <c r="BS142" s="33">
        <v>0</v>
      </c>
      <c r="BT142" s="33">
        <v>0</v>
      </c>
      <c r="BU142" s="33">
        <v>0</v>
      </c>
      <c r="BV142" s="33">
        <v>0</v>
      </c>
      <c r="BW142" s="33">
        <v>0</v>
      </c>
      <c r="BX142" s="33">
        <v>0</v>
      </c>
      <c r="BY142" s="33">
        <v>0</v>
      </c>
      <c r="BZ142" s="33">
        <v>0</v>
      </c>
      <c r="CA142" s="33">
        <v>0</v>
      </c>
      <c r="CB142" s="33">
        <v>0</v>
      </c>
      <c r="CC142" s="33">
        <v>0</v>
      </c>
      <c r="CD142" s="33">
        <v>0</v>
      </c>
      <c r="CE142" s="33">
        <v>0</v>
      </c>
      <c r="CF142" s="33">
        <v>0</v>
      </c>
      <c r="CG142" s="33">
        <v>0</v>
      </c>
      <c r="CH142" s="33">
        <v>0</v>
      </c>
      <c r="CI142" s="33">
        <v>0</v>
      </c>
      <c r="CJ142" s="33">
        <v>0</v>
      </c>
      <c r="CK142" s="33">
        <v>0</v>
      </c>
      <c r="CL142" s="33">
        <v>0</v>
      </c>
      <c r="CM142" s="33">
        <v>0</v>
      </c>
      <c r="CN142" s="33">
        <v>0</v>
      </c>
      <c r="CO142" s="33">
        <v>0</v>
      </c>
      <c r="CP142" s="33">
        <v>0</v>
      </c>
      <c r="CQ142" s="33">
        <v>0</v>
      </c>
      <c r="CR142" s="33">
        <v>0</v>
      </c>
      <c r="CS142" s="33">
        <v>0</v>
      </c>
      <c r="CT142" s="33">
        <v>0</v>
      </c>
      <c r="CU142" s="33">
        <v>0</v>
      </c>
      <c r="CV142" s="33">
        <v>0</v>
      </c>
      <c r="CW142" s="33">
        <v>0</v>
      </c>
      <c r="CX142" s="33">
        <v>0</v>
      </c>
      <c r="CY142" s="33">
        <v>0</v>
      </c>
      <c r="CZ142" s="33">
        <v>0</v>
      </c>
      <c r="DA142" s="33">
        <v>0</v>
      </c>
      <c r="DB142" s="33">
        <v>0</v>
      </c>
      <c r="DC142" s="33">
        <v>0</v>
      </c>
      <c r="DD142" s="33">
        <v>0</v>
      </c>
      <c r="DE142" s="33">
        <v>0</v>
      </c>
      <c r="DF142" s="33">
        <v>0</v>
      </c>
      <c r="DG142" s="33">
        <v>0</v>
      </c>
      <c r="DH142" s="33">
        <v>0</v>
      </c>
      <c r="DI142" s="33">
        <v>0</v>
      </c>
      <c r="DJ142" s="33">
        <v>0</v>
      </c>
      <c r="DK142" s="33">
        <v>0</v>
      </c>
      <c r="DL142" s="33">
        <v>0</v>
      </c>
      <c r="DM142" s="33">
        <v>0</v>
      </c>
      <c r="DN142" s="33">
        <v>0</v>
      </c>
      <c r="DO142" s="33">
        <v>0</v>
      </c>
      <c r="DP142" s="33">
        <v>0</v>
      </c>
      <c r="DQ142" s="33">
        <v>0</v>
      </c>
      <c r="DR142" s="33">
        <v>0</v>
      </c>
      <c r="DS142" s="33">
        <v>0</v>
      </c>
      <c r="DT142" s="33">
        <v>0</v>
      </c>
      <c r="DU142" s="33">
        <v>0</v>
      </c>
      <c r="DV142" s="33">
        <v>0</v>
      </c>
      <c r="DW142" s="33">
        <v>0</v>
      </c>
      <c r="DX142" s="33">
        <v>0</v>
      </c>
      <c r="DY142" s="33">
        <v>0</v>
      </c>
      <c r="DZ142" s="33">
        <v>0</v>
      </c>
      <c r="EA142" s="33">
        <v>0</v>
      </c>
      <c r="EB142" s="33">
        <v>0</v>
      </c>
      <c r="EC142" s="33">
        <v>0</v>
      </c>
      <c r="ED142" s="33">
        <v>0</v>
      </c>
      <c r="EE142" s="33">
        <v>0</v>
      </c>
      <c r="EF142" s="33">
        <v>0</v>
      </c>
      <c r="EG142" s="33">
        <v>0</v>
      </c>
      <c r="EH142" s="33">
        <v>0</v>
      </c>
      <c r="EI142" s="33">
        <v>860250.38824139803</v>
      </c>
      <c r="EJ142" s="33">
        <v>0</v>
      </c>
      <c r="EK142" s="33">
        <v>0</v>
      </c>
      <c r="EL142" s="33">
        <v>0</v>
      </c>
      <c r="EM142" s="33">
        <v>0</v>
      </c>
      <c r="EN142" s="33">
        <v>0</v>
      </c>
      <c r="EO142" s="33">
        <v>0</v>
      </c>
      <c r="EP142" s="33">
        <v>0</v>
      </c>
      <c r="EQ142" s="33">
        <v>0</v>
      </c>
      <c r="ER142" s="33">
        <v>0</v>
      </c>
      <c r="ES142" s="33">
        <v>0</v>
      </c>
      <c r="ET142" s="33">
        <v>0</v>
      </c>
      <c r="EU142" s="33">
        <v>0</v>
      </c>
      <c r="EV142" s="33">
        <v>0</v>
      </c>
      <c r="EW142" s="33">
        <v>0</v>
      </c>
      <c r="EX142" s="33">
        <v>0</v>
      </c>
      <c r="EY142" s="33">
        <v>0</v>
      </c>
      <c r="EZ142" s="33">
        <v>0</v>
      </c>
      <c r="FA142" s="34">
        <v>860250.38824139803</v>
      </c>
      <c r="FB142" s="35">
        <v>0</v>
      </c>
      <c r="FC142" s="35">
        <v>0</v>
      </c>
      <c r="FD142" s="34">
        <v>0</v>
      </c>
      <c r="FE142" s="35">
        <v>60926779.103685901</v>
      </c>
      <c r="FF142" s="34">
        <v>60926779.103685901</v>
      </c>
      <c r="FG142" s="35">
        <v>187839985.89905116</v>
      </c>
      <c r="FH142" s="35">
        <v>0</v>
      </c>
      <c r="FI142" s="34">
        <v>187839985.89905116</v>
      </c>
      <c r="FJ142" s="35">
        <v>9676778.9460403305</v>
      </c>
      <c r="FK142" s="36">
        <v>258443543.94877738</v>
      </c>
      <c r="FL142" s="35">
        <v>27747226.1777905</v>
      </c>
      <c r="FM142" s="37">
        <v>231556568.15922827</v>
      </c>
    </row>
    <row r="143" spans="1:169">
      <c r="A143" s="359"/>
      <c r="B143" s="31" t="s">
        <v>145</v>
      </c>
      <c r="C143" s="38" t="s">
        <v>502</v>
      </c>
      <c r="D143" s="33">
        <v>2323027.5585782598</v>
      </c>
      <c r="E143" s="33">
        <v>329159.12988547998</v>
      </c>
      <c r="F143" s="33">
        <v>812090.49269087205</v>
      </c>
      <c r="G143" s="33">
        <v>449911.20034809801</v>
      </c>
      <c r="H143" s="33">
        <v>146030.52277956399</v>
      </c>
      <c r="I143" s="33">
        <v>2026687.7234707698</v>
      </c>
      <c r="J143" s="33">
        <v>427106.45447756798</v>
      </c>
      <c r="K143" s="33">
        <v>87732.3765118093</v>
      </c>
      <c r="L143" s="33">
        <v>770061.05186418595</v>
      </c>
      <c r="M143" s="33">
        <v>863039.90543434105</v>
      </c>
      <c r="N143" s="33">
        <v>11729.773125288701</v>
      </c>
      <c r="O143" s="33">
        <v>2795.1871163587198</v>
      </c>
      <c r="P143" s="33">
        <v>43376.9527282419</v>
      </c>
      <c r="Q143" s="33">
        <v>50612.780509354998</v>
      </c>
      <c r="R143" s="33">
        <v>1059.7283848588299</v>
      </c>
      <c r="S143" s="33">
        <v>36877.969906464801</v>
      </c>
      <c r="T143" s="33">
        <v>13813.166887667199</v>
      </c>
      <c r="U143" s="33">
        <v>51357.447473109904</v>
      </c>
      <c r="V143" s="33">
        <v>14936.7389205213</v>
      </c>
      <c r="W143" s="33">
        <v>1809.2349585837001</v>
      </c>
      <c r="X143" s="33">
        <v>48775.253564181301</v>
      </c>
      <c r="Y143" s="33">
        <v>67103.197892050695</v>
      </c>
      <c r="Z143" s="33">
        <v>7842.7680471467902</v>
      </c>
      <c r="AA143" s="33">
        <v>47380.552951014499</v>
      </c>
      <c r="AB143" s="33">
        <v>12278.3940896846</v>
      </c>
      <c r="AC143" s="33">
        <v>1169.3564986993199</v>
      </c>
      <c r="AD143" s="33">
        <v>49483.375204406897</v>
      </c>
      <c r="AE143" s="33">
        <v>2713.1222150089402</v>
      </c>
      <c r="AF143" s="33">
        <v>4356.3410426280298</v>
      </c>
      <c r="AG143" s="33">
        <v>10005.0061458118</v>
      </c>
      <c r="AH143" s="33">
        <v>43387.979750071601</v>
      </c>
      <c r="AI143" s="33">
        <v>162196.511458197</v>
      </c>
      <c r="AJ143" s="33">
        <v>63219.233705550301</v>
      </c>
      <c r="AK143" s="33">
        <v>61202.729852912897</v>
      </c>
      <c r="AL143" s="33">
        <v>412178.644137347</v>
      </c>
      <c r="AM143" s="33">
        <v>343369.66618399601</v>
      </c>
      <c r="AN143" s="33">
        <v>792475.75863223104</v>
      </c>
      <c r="AO143" s="33">
        <v>71384.796889222998</v>
      </c>
      <c r="AP143" s="33">
        <v>81896.506170523993</v>
      </c>
      <c r="AQ143" s="33">
        <v>58303.411302977896</v>
      </c>
      <c r="AR143" s="33">
        <v>77093.1694938125</v>
      </c>
      <c r="AS143" s="33">
        <v>7321.5560372065502</v>
      </c>
      <c r="AT143" s="33">
        <v>89889.383039859604</v>
      </c>
      <c r="AU143" s="33">
        <v>6097.5824890714202</v>
      </c>
      <c r="AV143" s="33">
        <v>28488.343800787999</v>
      </c>
      <c r="AW143" s="33">
        <v>13987.3615528787</v>
      </c>
      <c r="AX143" s="33">
        <v>30521.717892495701</v>
      </c>
      <c r="AY143" s="33">
        <v>82923.146248262303</v>
      </c>
      <c r="AZ143" s="33">
        <v>6194.3673427788899</v>
      </c>
      <c r="BA143" s="33">
        <v>153030.430899967</v>
      </c>
      <c r="BB143" s="33">
        <v>2217.24144114716</v>
      </c>
      <c r="BC143" s="33">
        <v>101351.595968055</v>
      </c>
      <c r="BD143" s="33">
        <v>304981.21958586102</v>
      </c>
      <c r="BE143" s="33">
        <v>21970.6114980809</v>
      </c>
      <c r="BF143" s="33">
        <v>287858.15658514301</v>
      </c>
      <c r="BG143" s="33">
        <v>132000.77456074301</v>
      </c>
      <c r="BH143" s="33">
        <v>62945.454569036301</v>
      </c>
      <c r="BI143" s="33">
        <v>748830.86870665103</v>
      </c>
      <c r="BJ143" s="33">
        <v>2981.5843480636599</v>
      </c>
      <c r="BK143" s="33">
        <v>14421.7015064881</v>
      </c>
      <c r="BL143" s="33">
        <v>20709.628883282701</v>
      </c>
      <c r="BM143" s="33">
        <v>1198348.5643180399</v>
      </c>
      <c r="BN143" s="33">
        <v>5301.5441694757401</v>
      </c>
      <c r="BO143" s="33">
        <v>75381.756453074093</v>
      </c>
      <c r="BP143" s="33">
        <v>16211.866569296701</v>
      </c>
      <c r="BQ143" s="33">
        <v>1880230.4136593901</v>
      </c>
      <c r="BR143" s="33">
        <v>18159.743702390399</v>
      </c>
      <c r="BS143" s="33">
        <v>44350.502566084702</v>
      </c>
      <c r="BT143" s="33">
        <v>346297.20615250198</v>
      </c>
      <c r="BU143" s="33">
        <v>59389.934823458498</v>
      </c>
      <c r="BV143" s="33">
        <v>30813.1769585207</v>
      </c>
      <c r="BW143" s="33">
        <v>5079.9313220703698</v>
      </c>
      <c r="BX143" s="33">
        <v>77160.532681225304</v>
      </c>
      <c r="BY143" s="33">
        <v>45011.073267781401</v>
      </c>
      <c r="BZ143" s="33">
        <v>99520.9875124604</v>
      </c>
      <c r="CA143" s="33">
        <v>216638.279304228</v>
      </c>
      <c r="CB143" s="33">
        <v>135996.74704153801</v>
      </c>
      <c r="CC143" s="33">
        <v>382472.03949631902</v>
      </c>
      <c r="CD143" s="33">
        <v>340530.90218740603</v>
      </c>
      <c r="CE143" s="33">
        <v>488084.44123645901</v>
      </c>
      <c r="CF143" s="33">
        <v>369474.83672943502</v>
      </c>
      <c r="CG143" s="33">
        <v>176937.63951856701</v>
      </c>
      <c r="CH143" s="33">
        <v>676424.75771645701</v>
      </c>
      <c r="CI143" s="33">
        <v>32716.300059331901</v>
      </c>
      <c r="CJ143" s="33">
        <v>407411.69546955999</v>
      </c>
      <c r="CK143" s="33">
        <v>288289.59110138903</v>
      </c>
      <c r="CL143" s="33">
        <v>7711.9520430520397</v>
      </c>
      <c r="CM143" s="33">
        <v>418563.24952133599</v>
      </c>
      <c r="CN143" s="33">
        <v>42538.671202600199</v>
      </c>
      <c r="CO143" s="33">
        <v>345562.50563950802</v>
      </c>
      <c r="CP143" s="33">
        <v>686771.280999084</v>
      </c>
      <c r="CQ143" s="33">
        <v>2042.26019567702</v>
      </c>
      <c r="CR143" s="33">
        <v>2603.7500366361701</v>
      </c>
      <c r="CS143" s="33">
        <v>2139153.76998629</v>
      </c>
      <c r="CT143" s="33">
        <v>444813.28124252101</v>
      </c>
      <c r="CU143" s="33">
        <v>282002.318448985</v>
      </c>
      <c r="CV143" s="33">
        <v>37321.311099241902</v>
      </c>
      <c r="CW143" s="33">
        <v>16510.138162043</v>
      </c>
      <c r="CX143" s="33">
        <v>10328.879385037701</v>
      </c>
      <c r="CY143" s="33">
        <v>1875300.98942197</v>
      </c>
      <c r="CZ143" s="33">
        <v>10048.662790447601</v>
      </c>
      <c r="DA143" s="33">
        <v>43760.738152455699</v>
      </c>
      <c r="DB143" s="33">
        <v>35147076.308654003</v>
      </c>
      <c r="DC143" s="33">
        <v>6158882.5444810996</v>
      </c>
      <c r="DD143" s="33">
        <v>96677534.217482507</v>
      </c>
      <c r="DE143" s="33">
        <v>42177282.499971598</v>
      </c>
      <c r="DF143" s="33">
        <v>53804312.893041998</v>
      </c>
      <c r="DG143" s="33">
        <v>2808379.60134929</v>
      </c>
      <c r="DH143" s="33">
        <v>7610987.8910614001</v>
      </c>
      <c r="DI143" s="33">
        <v>484661.59080606501</v>
      </c>
      <c r="DJ143" s="33">
        <v>83127.473329389701</v>
      </c>
      <c r="DK143" s="33">
        <v>190592.34925067899</v>
      </c>
      <c r="DL143" s="33">
        <v>455828.596030496</v>
      </c>
      <c r="DM143" s="33">
        <v>73939.784425321996</v>
      </c>
      <c r="DN143" s="33">
        <v>2087.1644379232698</v>
      </c>
      <c r="DO143" s="33">
        <v>312351.77870952903</v>
      </c>
      <c r="DP143" s="33">
        <v>13793.5079706497</v>
      </c>
      <c r="DQ143" s="33">
        <v>952133.97009977896</v>
      </c>
      <c r="DR143" s="33">
        <v>1.8287899509434</v>
      </c>
      <c r="DS143" s="33">
        <v>2257.81824571071</v>
      </c>
      <c r="DT143" s="33">
        <v>184200.667371408</v>
      </c>
      <c r="DU143" s="33">
        <v>170008.21578008399</v>
      </c>
      <c r="DV143" s="33">
        <v>166180.43434871201</v>
      </c>
      <c r="DW143" s="33">
        <v>1646.26606153952</v>
      </c>
      <c r="DX143" s="33">
        <v>87046.860048053903</v>
      </c>
      <c r="DY143" s="33">
        <v>1573.7781516837399</v>
      </c>
      <c r="DZ143" s="33">
        <v>24775.6262022673</v>
      </c>
      <c r="EA143" s="33">
        <v>205360.70161457799</v>
      </c>
      <c r="EB143" s="33">
        <v>355460.54783982103</v>
      </c>
      <c r="EC143" s="33">
        <v>672756.68018708797</v>
      </c>
      <c r="ED143" s="33">
        <v>2612.2491716012501</v>
      </c>
      <c r="EE143" s="33">
        <v>71.557102493059901</v>
      </c>
      <c r="EF143" s="33">
        <v>793855.36298540805</v>
      </c>
      <c r="EG143" s="33">
        <v>3805.06265957497</v>
      </c>
      <c r="EH143" s="33">
        <v>6572.9426431619204</v>
      </c>
      <c r="EI143" s="33">
        <v>6509088.8260975797</v>
      </c>
      <c r="EJ143" s="33">
        <v>60630156.565096997</v>
      </c>
      <c r="EK143" s="33">
        <v>8200482.5673690997</v>
      </c>
      <c r="EL143" s="33">
        <v>265228.95614586701</v>
      </c>
      <c r="EM143" s="33">
        <v>31924.531021282401</v>
      </c>
      <c r="EN143" s="33">
        <v>6772.4140282003</v>
      </c>
      <c r="EO143" s="33">
        <v>3181.2959686630202</v>
      </c>
      <c r="EP143" s="33">
        <v>332.62831192082501</v>
      </c>
      <c r="EQ143" s="33">
        <v>5532.5637947441101</v>
      </c>
      <c r="ER143" s="33">
        <v>110932.69242242099</v>
      </c>
      <c r="ES143" s="33">
        <v>1177.7869626342699</v>
      </c>
      <c r="ET143" s="33">
        <v>410.38307412420301</v>
      </c>
      <c r="EU143" s="33">
        <v>66.188200608127602</v>
      </c>
      <c r="EV143" s="33">
        <v>10555.0424635291</v>
      </c>
      <c r="EW143" s="33">
        <v>5503.2581743446099</v>
      </c>
      <c r="EX143" s="33">
        <v>765.32022812150399</v>
      </c>
      <c r="EY143" s="33">
        <v>135.700807279743</v>
      </c>
      <c r="EZ143" s="33">
        <v>359390.80801026698</v>
      </c>
      <c r="FA143" s="34">
        <v>352553818.41906071</v>
      </c>
      <c r="FB143" s="35">
        <v>845712.72625391802</v>
      </c>
      <c r="FC143" s="35">
        <v>3554225.2271068501</v>
      </c>
      <c r="FD143" s="34">
        <v>4399937.953360768</v>
      </c>
      <c r="FE143" s="35">
        <v>47750848.440030202</v>
      </c>
      <c r="FF143" s="34">
        <v>52150786.393390968</v>
      </c>
      <c r="FG143" s="35">
        <v>8718585.0500000007</v>
      </c>
      <c r="FH143" s="35">
        <v>0</v>
      </c>
      <c r="FI143" s="34">
        <v>8718585.0500000007</v>
      </c>
      <c r="FJ143" s="35">
        <v>1387.7159266274909</v>
      </c>
      <c r="FK143" s="36">
        <v>60870759.15931759</v>
      </c>
      <c r="FL143" s="35">
        <v>546.59866212170243</v>
      </c>
      <c r="FM143" s="37">
        <v>413424030.97971618</v>
      </c>
    </row>
    <row r="144" spans="1:169">
      <c r="A144" s="359"/>
      <c r="B144" s="31" t="s">
        <v>146</v>
      </c>
      <c r="C144" s="38" t="s">
        <v>503</v>
      </c>
      <c r="D144" s="33">
        <v>1997166.3891189301</v>
      </c>
      <c r="E144" s="33">
        <v>474223.997797761</v>
      </c>
      <c r="F144" s="33">
        <v>432513.43207276001</v>
      </c>
      <c r="G144" s="33">
        <v>742033.37521892495</v>
      </c>
      <c r="H144" s="33">
        <v>477530.39999725099</v>
      </c>
      <c r="I144" s="33">
        <v>24774.817915406002</v>
      </c>
      <c r="J144" s="33">
        <v>12870.7707456259</v>
      </c>
      <c r="K144" s="33">
        <v>5919.9090846747304</v>
      </c>
      <c r="L144" s="33">
        <v>176319.68183507901</v>
      </c>
      <c r="M144" s="33">
        <v>249894.47526727401</v>
      </c>
      <c r="N144" s="33">
        <v>220191.30940084401</v>
      </c>
      <c r="O144" s="33">
        <v>11954.8045890592</v>
      </c>
      <c r="P144" s="33">
        <v>126661.23810808299</v>
      </c>
      <c r="Q144" s="33">
        <v>7194.5290287062599</v>
      </c>
      <c r="R144" s="33">
        <v>102.59204747245499</v>
      </c>
      <c r="S144" s="33">
        <v>10457.8516177523</v>
      </c>
      <c r="T144" s="33">
        <v>3982.0731965047999</v>
      </c>
      <c r="U144" s="33">
        <v>87323.190098332503</v>
      </c>
      <c r="V144" s="33">
        <v>9174.3122950877096</v>
      </c>
      <c r="W144" s="33">
        <v>114297.510911686</v>
      </c>
      <c r="X144" s="33">
        <v>136317.15509173099</v>
      </c>
      <c r="Y144" s="33">
        <v>160924.87281690701</v>
      </c>
      <c r="Z144" s="33">
        <v>90333.874275208596</v>
      </c>
      <c r="AA144" s="33">
        <v>195690.48826008101</v>
      </c>
      <c r="AB144" s="33">
        <v>172336.05965856201</v>
      </c>
      <c r="AC144" s="33">
        <v>148533.35575408101</v>
      </c>
      <c r="AD144" s="33">
        <v>171505.46954398</v>
      </c>
      <c r="AE144" s="33">
        <v>7352.1877272215097</v>
      </c>
      <c r="AF144" s="33">
        <v>2737.1975531205599</v>
      </c>
      <c r="AG144" s="33">
        <v>4215.9697870748596</v>
      </c>
      <c r="AH144" s="33">
        <v>73358.875918186706</v>
      </c>
      <c r="AI144" s="33">
        <v>683052.708175348</v>
      </c>
      <c r="AJ144" s="33">
        <v>83520.008844189404</v>
      </c>
      <c r="AK144" s="33">
        <v>49374.653834571698</v>
      </c>
      <c r="AL144" s="33">
        <v>173617.734898455</v>
      </c>
      <c r="AM144" s="33">
        <v>24303.2987166331</v>
      </c>
      <c r="AN144" s="33">
        <v>298587.81227328</v>
      </c>
      <c r="AO144" s="33">
        <v>21493.9185450107</v>
      </c>
      <c r="AP144" s="33">
        <v>10219.0953475433</v>
      </c>
      <c r="AQ144" s="33">
        <v>9660.1015846699192</v>
      </c>
      <c r="AR144" s="33">
        <v>146162.50161463299</v>
      </c>
      <c r="AS144" s="33">
        <v>587.40374378393903</v>
      </c>
      <c r="AT144" s="33">
        <v>652483.81136735005</v>
      </c>
      <c r="AU144" s="33">
        <v>100376.08353823901</v>
      </c>
      <c r="AV144" s="33">
        <v>133623.428266712</v>
      </c>
      <c r="AW144" s="33">
        <v>727337.17036613298</v>
      </c>
      <c r="AX144" s="33">
        <v>549304.038671716</v>
      </c>
      <c r="AY144" s="33">
        <v>3809681.2606660998</v>
      </c>
      <c r="AZ144" s="33">
        <v>629248.05890441197</v>
      </c>
      <c r="BA144" s="33">
        <v>1777186.83849716</v>
      </c>
      <c r="BB144" s="33">
        <v>413294.29184977699</v>
      </c>
      <c r="BC144" s="33">
        <v>619774.56183369097</v>
      </c>
      <c r="BD144" s="33">
        <v>248200.96304537999</v>
      </c>
      <c r="BE144" s="33">
        <v>7699.1421563786398</v>
      </c>
      <c r="BF144" s="33">
        <v>131580.735126746</v>
      </c>
      <c r="BG144" s="33">
        <v>28266.647382724201</v>
      </c>
      <c r="BH144" s="33">
        <v>115162.693865579</v>
      </c>
      <c r="BI144" s="33">
        <v>285130.27650649601</v>
      </c>
      <c r="BJ144" s="33">
        <v>733007.35409191705</v>
      </c>
      <c r="BK144" s="33">
        <v>233756.47595343101</v>
      </c>
      <c r="BL144" s="33">
        <v>59141.717645469202</v>
      </c>
      <c r="BM144" s="33">
        <v>893088.043297422</v>
      </c>
      <c r="BN144" s="33">
        <v>15829.4720821763</v>
      </c>
      <c r="BO144" s="33">
        <v>193957.41939999399</v>
      </c>
      <c r="BP144" s="33">
        <v>806604.89690664306</v>
      </c>
      <c r="BQ144" s="33">
        <v>473591.153328627</v>
      </c>
      <c r="BR144" s="33">
        <v>507998.251765489</v>
      </c>
      <c r="BS144" s="33">
        <v>130392.511783601</v>
      </c>
      <c r="BT144" s="33">
        <v>555877.95889686199</v>
      </c>
      <c r="BU144" s="33">
        <v>324412.87714772503</v>
      </c>
      <c r="BV144" s="33">
        <v>69413.0727027252</v>
      </c>
      <c r="BW144" s="33">
        <v>120336.70479803901</v>
      </c>
      <c r="BX144" s="33">
        <v>211578.36187338599</v>
      </c>
      <c r="BY144" s="33">
        <v>587441.975556697</v>
      </c>
      <c r="BZ144" s="33">
        <v>320545.29375109298</v>
      </c>
      <c r="CA144" s="33">
        <v>142151.85541763899</v>
      </c>
      <c r="CB144" s="33">
        <v>523830.22155602602</v>
      </c>
      <c r="CC144" s="33">
        <v>1487730.2406975201</v>
      </c>
      <c r="CD144" s="33">
        <v>3198801.1951114698</v>
      </c>
      <c r="CE144" s="33">
        <v>3490130.17701814</v>
      </c>
      <c r="CF144" s="33">
        <v>336104.750131412</v>
      </c>
      <c r="CG144" s="33">
        <v>68759.601851430198</v>
      </c>
      <c r="CH144" s="33">
        <v>290175.29976316798</v>
      </c>
      <c r="CI144" s="33">
        <v>374782.33832342201</v>
      </c>
      <c r="CJ144" s="33">
        <v>319519.42467394302</v>
      </c>
      <c r="CK144" s="33">
        <v>223842.588439724</v>
      </c>
      <c r="CL144" s="33">
        <v>496123.79747234902</v>
      </c>
      <c r="CM144" s="33">
        <v>590290.87525089795</v>
      </c>
      <c r="CN144" s="33">
        <v>364036.21144517802</v>
      </c>
      <c r="CO144" s="33">
        <v>337766.21426214499</v>
      </c>
      <c r="CP144" s="33">
        <v>642167.04146166495</v>
      </c>
      <c r="CQ144" s="33">
        <v>34900.142012701697</v>
      </c>
      <c r="CR144" s="33">
        <v>405335.32751384098</v>
      </c>
      <c r="CS144" s="33">
        <v>3950827.6157666701</v>
      </c>
      <c r="CT144" s="33">
        <v>347753.23475400702</v>
      </c>
      <c r="CU144" s="33">
        <v>533052.26277617505</v>
      </c>
      <c r="CV144" s="33">
        <v>56668.132365968799</v>
      </c>
      <c r="CW144" s="33">
        <v>27777.802854958401</v>
      </c>
      <c r="CX144" s="33">
        <v>79916.890243145201</v>
      </c>
      <c r="CY144" s="33">
        <v>1777168.71622092</v>
      </c>
      <c r="CZ144" s="33">
        <v>0</v>
      </c>
      <c r="DA144" s="33">
        <v>0</v>
      </c>
      <c r="DB144" s="33">
        <v>3648204.0708705601</v>
      </c>
      <c r="DC144" s="33">
        <v>481133.75182748103</v>
      </c>
      <c r="DD144" s="33">
        <v>805.60795345574104</v>
      </c>
      <c r="DE144" s="33">
        <v>315.73722880533001</v>
      </c>
      <c r="DF144" s="33">
        <v>11385.505397212801</v>
      </c>
      <c r="DG144" s="33">
        <v>0</v>
      </c>
      <c r="DH144" s="33">
        <v>218390.86139564399</v>
      </c>
      <c r="DI144" s="33">
        <v>2968007.6828467101</v>
      </c>
      <c r="DJ144" s="33">
        <v>17760.969138278</v>
      </c>
      <c r="DK144" s="33">
        <v>50751.384098879702</v>
      </c>
      <c r="DL144" s="33">
        <v>27610.094925140798</v>
      </c>
      <c r="DM144" s="33">
        <v>33907.617778344</v>
      </c>
      <c r="DN144" s="33">
        <v>287.93981696945201</v>
      </c>
      <c r="DO144" s="33">
        <v>16002.0260086404</v>
      </c>
      <c r="DP144" s="33">
        <v>0</v>
      </c>
      <c r="DQ144" s="33">
        <v>19.199476675547501</v>
      </c>
      <c r="DR144" s="33">
        <v>2.7349781486283602</v>
      </c>
      <c r="DS144" s="33">
        <v>1026599.230089</v>
      </c>
      <c r="DT144" s="33">
        <v>555.08096801448301</v>
      </c>
      <c r="DU144" s="33">
        <v>188177.02155125799</v>
      </c>
      <c r="DV144" s="33">
        <v>0</v>
      </c>
      <c r="DW144" s="33">
        <v>0</v>
      </c>
      <c r="DX144" s="33">
        <v>173529.62511802799</v>
      </c>
      <c r="DY144" s="33">
        <v>12416.9999393382</v>
      </c>
      <c r="DZ144" s="33">
        <v>226512.23235511701</v>
      </c>
      <c r="EA144" s="33">
        <v>1626445.44573074</v>
      </c>
      <c r="EB144" s="33">
        <v>568203.18653362105</v>
      </c>
      <c r="EC144" s="33">
        <v>10087.815352118099</v>
      </c>
      <c r="ED144" s="33">
        <v>49308.586934781102</v>
      </c>
      <c r="EE144" s="33">
        <v>106308.524295942</v>
      </c>
      <c r="EF144" s="33">
        <v>92993.354336457807</v>
      </c>
      <c r="EG144" s="33">
        <v>34849.937443287803</v>
      </c>
      <c r="EH144" s="33">
        <v>78130.990591481896</v>
      </c>
      <c r="EI144" s="33">
        <v>7082177.0148663698</v>
      </c>
      <c r="EJ144" s="33">
        <v>2071795.1288695</v>
      </c>
      <c r="EK144" s="33">
        <v>1925157.23329722</v>
      </c>
      <c r="EL144" s="33">
        <v>141.645647496084</v>
      </c>
      <c r="EM144" s="33">
        <v>25922.975227068899</v>
      </c>
      <c r="EN144" s="33">
        <v>600.072784184189</v>
      </c>
      <c r="EO144" s="33">
        <v>4878.8714141313303</v>
      </c>
      <c r="EP144" s="33">
        <v>5708.3011363725</v>
      </c>
      <c r="EQ144" s="33">
        <v>1368064.88358005</v>
      </c>
      <c r="ER144" s="33">
        <v>138634.62467547201</v>
      </c>
      <c r="ES144" s="33">
        <v>0</v>
      </c>
      <c r="ET144" s="33">
        <v>399.92108814603398</v>
      </c>
      <c r="EU144" s="33">
        <v>13747.0890747048</v>
      </c>
      <c r="EV144" s="33">
        <v>331.059193344535</v>
      </c>
      <c r="EW144" s="33">
        <v>0</v>
      </c>
      <c r="EX144" s="33">
        <v>0</v>
      </c>
      <c r="EY144" s="33">
        <v>0</v>
      </c>
      <c r="EZ144" s="33">
        <v>0</v>
      </c>
      <c r="FA144" s="34">
        <v>68719668.940556049</v>
      </c>
      <c r="FB144" s="35">
        <v>0</v>
      </c>
      <c r="FC144" s="35">
        <v>0</v>
      </c>
      <c r="FD144" s="34">
        <v>0</v>
      </c>
      <c r="FE144" s="35">
        <v>37642169.608144693</v>
      </c>
      <c r="FF144" s="34">
        <v>37642169.608144693</v>
      </c>
      <c r="FG144" s="35">
        <v>0</v>
      </c>
      <c r="FH144" s="35">
        <v>0</v>
      </c>
      <c r="FI144" s="34">
        <v>0</v>
      </c>
      <c r="FJ144" s="35">
        <v>0</v>
      </c>
      <c r="FK144" s="36">
        <v>37642169.608144693</v>
      </c>
      <c r="FL144" s="35">
        <v>0</v>
      </c>
      <c r="FM144" s="37">
        <v>106361838.54870075</v>
      </c>
    </row>
    <row r="145" spans="1:169">
      <c r="A145" s="359"/>
      <c r="B145" s="31" t="s">
        <v>147</v>
      </c>
      <c r="C145" s="38" t="s">
        <v>504</v>
      </c>
      <c r="D145" s="33">
        <v>1378534.83429084</v>
      </c>
      <c r="E145" s="33">
        <v>17472.509811877699</v>
      </c>
      <c r="F145" s="33">
        <v>2415.4316577483801</v>
      </c>
      <c r="G145" s="33">
        <v>90586.1991185238</v>
      </c>
      <c r="H145" s="33">
        <v>267509.33401404403</v>
      </c>
      <c r="I145" s="33">
        <v>4713.6535777347199</v>
      </c>
      <c r="J145" s="33">
        <v>38020.225255853598</v>
      </c>
      <c r="K145" s="33">
        <v>12752.3031213453</v>
      </c>
      <c r="L145" s="33">
        <v>19496.777818885599</v>
      </c>
      <c r="M145" s="33">
        <v>126119.883299048</v>
      </c>
      <c r="N145" s="33">
        <v>0</v>
      </c>
      <c r="O145" s="33">
        <v>0</v>
      </c>
      <c r="P145" s="33">
        <v>0</v>
      </c>
      <c r="Q145" s="33">
        <v>0</v>
      </c>
      <c r="R145" s="33">
        <v>0</v>
      </c>
      <c r="S145" s="33">
        <v>0</v>
      </c>
      <c r="T145" s="33">
        <v>0</v>
      </c>
      <c r="U145" s="33">
        <v>0</v>
      </c>
      <c r="V145" s="33">
        <v>0</v>
      </c>
      <c r="W145" s="33">
        <v>0</v>
      </c>
      <c r="X145" s="33">
        <v>0</v>
      </c>
      <c r="Y145" s="33">
        <v>0</v>
      </c>
      <c r="Z145" s="33">
        <v>0</v>
      </c>
      <c r="AA145" s="33">
        <v>84014.783427869406</v>
      </c>
      <c r="AB145" s="33">
        <v>0</v>
      </c>
      <c r="AC145" s="33">
        <v>0</v>
      </c>
      <c r="AD145" s="33">
        <v>0</v>
      </c>
      <c r="AE145" s="33">
        <v>0</v>
      </c>
      <c r="AF145" s="33">
        <v>0</v>
      </c>
      <c r="AG145" s="33">
        <v>0</v>
      </c>
      <c r="AH145" s="33">
        <v>0</v>
      </c>
      <c r="AI145" s="33">
        <v>0</v>
      </c>
      <c r="AJ145" s="33">
        <v>0</v>
      </c>
      <c r="AK145" s="33">
        <v>0</v>
      </c>
      <c r="AL145" s="33">
        <v>0</v>
      </c>
      <c r="AM145" s="33">
        <v>0</v>
      </c>
      <c r="AN145" s="33">
        <v>633898.496282215</v>
      </c>
      <c r="AO145" s="33">
        <v>0</v>
      </c>
      <c r="AP145" s="33">
        <v>0</v>
      </c>
      <c r="AQ145" s="33">
        <v>0</v>
      </c>
      <c r="AR145" s="33">
        <v>0</v>
      </c>
      <c r="AS145" s="33">
        <v>0</v>
      </c>
      <c r="AT145" s="33">
        <v>0</v>
      </c>
      <c r="AU145" s="33">
        <v>0</v>
      </c>
      <c r="AV145" s="33">
        <v>0</v>
      </c>
      <c r="AW145" s="33">
        <v>0</v>
      </c>
      <c r="AX145" s="33">
        <v>0</v>
      </c>
      <c r="AY145" s="33">
        <v>0</v>
      </c>
      <c r="AZ145" s="33">
        <v>0</v>
      </c>
      <c r="BA145" s="33">
        <v>0</v>
      </c>
      <c r="BB145" s="33">
        <v>0</v>
      </c>
      <c r="BC145" s="33">
        <v>0</v>
      </c>
      <c r="BD145" s="33">
        <v>0</v>
      </c>
      <c r="BE145" s="33">
        <v>0</v>
      </c>
      <c r="BF145" s="33">
        <v>0</v>
      </c>
      <c r="BG145" s="33">
        <v>0</v>
      </c>
      <c r="BH145" s="33">
        <v>0</v>
      </c>
      <c r="BI145" s="33">
        <v>0</v>
      </c>
      <c r="BJ145" s="33">
        <v>0</v>
      </c>
      <c r="BK145" s="33">
        <v>0</v>
      </c>
      <c r="BL145" s="33">
        <v>21971.889340785499</v>
      </c>
      <c r="BM145" s="33">
        <v>290777.94968659797</v>
      </c>
      <c r="BN145" s="33">
        <v>20451.023263782699</v>
      </c>
      <c r="BO145" s="33">
        <v>35677.800088477103</v>
      </c>
      <c r="BP145" s="33">
        <v>2357.9291313532199</v>
      </c>
      <c r="BQ145" s="33">
        <v>5598.9512635987403</v>
      </c>
      <c r="BR145" s="33">
        <v>0</v>
      </c>
      <c r="BS145" s="33">
        <v>0</v>
      </c>
      <c r="BT145" s="33">
        <v>0</v>
      </c>
      <c r="BU145" s="33">
        <v>0</v>
      </c>
      <c r="BV145" s="33">
        <v>0</v>
      </c>
      <c r="BW145" s="33">
        <v>0</v>
      </c>
      <c r="BX145" s="33">
        <v>0</v>
      </c>
      <c r="BY145" s="33">
        <v>0</v>
      </c>
      <c r="BZ145" s="33">
        <v>0</v>
      </c>
      <c r="CA145" s="33">
        <v>0</v>
      </c>
      <c r="CB145" s="33">
        <v>0</v>
      </c>
      <c r="CC145" s="33">
        <v>0</v>
      </c>
      <c r="CD145" s="33">
        <v>0</v>
      </c>
      <c r="CE145" s="33">
        <v>0</v>
      </c>
      <c r="CF145" s="33">
        <v>0</v>
      </c>
      <c r="CG145" s="33">
        <v>0</v>
      </c>
      <c r="CH145" s="33">
        <v>0</v>
      </c>
      <c r="CI145" s="33">
        <v>0</v>
      </c>
      <c r="CJ145" s="33">
        <v>0</v>
      </c>
      <c r="CK145" s="33">
        <v>0</v>
      </c>
      <c r="CL145" s="33">
        <v>0</v>
      </c>
      <c r="CM145" s="33">
        <v>0</v>
      </c>
      <c r="CN145" s="33">
        <v>0</v>
      </c>
      <c r="CO145" s="33">
        <v>0</v>
      </c>
      <c r="CP145" s="33">
        <v>0</v>
      </c>
      <c r="CQ145" s="33">
        <v>0</v>
      </c>
      <c r="CR145" s="33">
        <v>0</v>
      </c>
      <c r="CS145" s="33">
        <v>0</v>
      </c>
      <c r="CT145" s="33">
        <v>0</v>
      </c>
      <c r="CU145" s="33">
        <v>0</v>
      </c>
      <c r="CV145" s="33">
        <v>0</v>
      </c>
      <c r="CW145" s="33">
        <v>0</v>
      </c>
      <c r="CX145" s="33">
        <v>0</v>
      </c>
      <c r="CY145" s="33">
        <v>1749725.9025419799</v>
      </c>
      <c r="CZ145" s="33">
        <v>0</v>
      </c>
      <c r="DA145" s="33">
        <v>2152512.9163213503</v>
      </c>
      <c r="DB145" s="33">
        <v>0</v>
      </c>
      <c r="DC145" s="33">
        <v>0</v>
      </c>
      <c r="DD145" s="33">
        <v>0</v>
      </c>
      <c r="DE145" s="33">
        <v>0</v>
      </c>
      <c r="DF145" s="33">
        <v>0</v>
      </c>
      <c r="DG145" s="33">
        <v>0</v>
      </c>
      <c r="DH145" s="33">
        <v>0</v>
      </c>
      <c r="DI145" s="33">
        <v>0</v>
      </c>
      <c r="DJ145" s="33">
        <v>0</v>
      </c>
      <c r="DK145" s="33">
        <v>0</v>
      </c>
      <c r="DL145" s="33">
        <v>0</v>
      </c>
      <c r="DM145" s="33">
        <v>0</v>
      </c>
      <c r="DN145" s="33">
        <v>14474.217245411999</v>
      </c>
      <c r="DO145" s="33">
        <v>48477.342718411703</v>
      </c>
      <c r="DP145" s="33">
        <v>0</v>
      </c>
      <c r="DQ145" s="33">
        <v>0</v>
      </c>
      <c r="DR145" s="33">
        <v>0</v>
      </c>
      <c r="DS145" s="33">
        <v>0</v>
      </c>
      <c r="DT145" s="33">
        <v>0</v>
      </c>
      <c r="DU145" s="33">
        <v>0</v>
      </c>
      <c r="DV145" s="33">
        <v>0</v>
      </c>
      <c r="DW145" s="33">
        <v>0</v>
      </c>
      <c r="DX145" s="33">
        <v>0</v>
      </c>
      <c r="DY145" s="33">
        <v>0</v>
      </c>
      <c r="DZ145" s="33">
        <v>0</v>
      </c>
      <c r="EA145" s="33">
        <v>0</v>
      </c>
      <c r="EB145" s="33">
        <v>0</v>
      </c>
      <c r="EC145" s="33">
        <v>0</v>
      </c>
      <c r="ED145" s="33">
        <v>0</v>
      </c>
      <c r="EE145" s="33">
        <v>0</v>
      </c>
      <c r="EF145" s="33">
        <v>0</v>
      </c>
      <c r="EG145" s="33">
        <v>0</v>
      </c>
      <c r="EH145" s="33">
        <v>0</v>
      </c>
      <c r="EI145" s="33">
        <v>0</v>
      </c>
      <c r="EJ145" s="33">
        <v>0</v>
      </c>
      <c r="EK145" s="33">
        <v>0</v>
      </c>
      <c r="EL145" s="33">
        <v>778293.62722262705</v>
      </c>
      <c r="EM145" s="33">
        <v>0</v>
      </c>
      <c r="EN145" s="33">
        <v>0</v>
      </c>
      <c r="EO145" s="33">
        <v>0</v>
      </c>
      <c r="EP145" s="33">
        <v>0</v>
      </c>
      <c r="EQ145" s="33">
        <v>0</v>
      </c>
      <c r="ER145" s="33">
        <v>0</v>
      </c>
      <c r="ES145" s="33">
        <v>0</v>
      </c>
      <c r="ET145" s="33">
        <v>0</v>
      </c>
      <c r="EU145" s="33">
        <v>0</v>
      </c>
      <c r="EV145" s="33">
        <v>0</v>
      </c>
      <c r="EW145" s="33">
        <v>0</v>
      </c>
      <c r="EX145" s="33">
        <v>0</v>
      </c>
      <c r="EY145" s="33">
        <v>0</v>
      </c>
      <c r="EZ145" s="33">
        <v>0</v>
      </c>
      <c r="FA145" s="34">
        <v>7795853.9805003628</v>
      </c>
      <c r="FB145" s="35">
        <v>0</v>
      </c>
      <c r="FC145" s="35">
        <v>0</v>
      </c>
      <c r="FD145" s="34">
        <v>0</v>
      </c>
      <c r="FE145" s="35">
        <v>6084445.9546769001</v>
      </c>
      <c r="FF145" s="34">
        <v>6084445.9546769001</v>
      </c>
      <c r="FG145" s="35">
        <v>0</v>
      </c>
      <c r="FH145" s="35">
        <v>0</v>
      </c>
      <c r="FI145" s="34">
        <v>0</v>
      </c>
      <c r="FJ145" s="35">
        <v>0</v>
      </c>
      <c r="FK145" s="36">
        <v>6084445.9546769001</v>
      </c>
      <c r="FL145" s="35">
        <v>0</v>
      </c>
      <c r="FM145" s="37">
        <v>13880299.935177272</v>
      </c>
    </row>
    <row r="146" spans="1:169">
      <c r="A146" s="359"/>
      <c r="B146" s="31" t="s">
        <v>148</v>
      </c>
      <c r="C146" s="38" t="s">
        <v>505</v>
      </c>
      <c r="D146" s="33">
        <v>18873.159916153199</v>
      </c>
      <c r="E146" s="33">
        <v>2354.5071637761898</v>
      </c>
      <c r="F146" s="33">
        <v>1046.9762539682099</v>
      </c>
      <c r="G146" s="33">
        <v>1855.5159812680999</v>
      </c>
      <c r="H146" s="33">
        <v>24071.959105906499</v>
      </c>
      <c r="I146" s="33">
        <v>80686.484570700399</v>
      </c>
      <c r="J146" s="33">
        <v>7476.3483529105097</v>
      </c>
      <c r="K146" s="33">
        <v>22433.794001362101</v>
      </c>
      <c r="L146" s="33">
        <v>55540.907363205602</v>
      </c>
      <c r="M146" s="33">
        <v>62466.0180792389</v>
      </c>
      <c r="N146" s="33">
        <v>0</v>
      </c>
      <c r="O146" s="33">
        <v>7666.2924286122698</v>
      </c>
      <c r="P146" s="33">
        <v>6913.0299755166097</v>
      </c>
      <c r="Q146" s="33">
        <v>2544.5666271547202</v>
      </c>
      <c r="R146" s="33">
        <v>11994.8149106856</v>
      </c>
      <c r="S146" s="33">
        <v>7772.1080347118204</v>
      </c>
      <c r="T146" s="33">
        <v>8753.1114725707703</v>
      </c>
      <c r="U146" s="33">
        <v>16672.170010776801</v>
      </c>
      <c r="V146" s="33">
        <v>3567.2919406494402</v>
      </c>
      <c r="W146" s="33">
        <v>5556.3472229382596</v>
      </c>
      <c r="X146" s="33">
        <v>15790.12482289</v>
      </c>
      <c r="Y146" s="33">
        <v>26382.366239667401</v>
      </c>
      <c r="Z146" s="33">
        <v>66166.825695366293</v>
      </c>
      <c r="AA146" s="33">
        <v>8566.9429426418701</v>
      </c>
      <c r="AB146" s="33">
        <v>4486.0880876478795</v>
      </c>
      <c r="AC146" s="33">
        <v>78150.557360437306</v>
      </c>
      <c r="AD146" s="33">
        <v>494772.988756918</v>
      </c>
      <c r="AE146" s="33">
        <v>52843.309099370301</v>
      </c>
      <c r="AF146" s="33">
        <v>2781.3600365268098</v>
      </c>
      <c r="AG146" s="33">
        <v>15146.1024982569</v>
      </c>
      <c r="AH146" s="33">
        <v>23712.439129939499</v>
      </c>
      <c r="AI146" s="33">
        <v>42361.911830054298</v>
      </c>
      <c r="AJ146" s="33">
        <v>12013.2671368053</v>
      </c>
      <c r="AK146" s="33">
        <v>14960.607514679001</v>
      </c>
      <c r="AL146" s="33">
        <v>24691.696508005902</v>
      </c>
      <c r="AM146" s="33">
        <v>39734.390627729103</v>
      </c>
      <c r="AN146" s="33">
        <v>77949.197729858395</v>
      </c>
      <c r="AO146" s="33">
        <v>37122.860798040798</v>
      </c>
      <c r="AP146" s="33">
        <v>3958.41576446829</v>
      </c>
      <c r="AQ146" s="33">
        <v>3741.8868401414202</v>
      </c>
      <c r="AR146" s="33">
        <v>166156.100040102</v>
      </c>
      <c r="AS146" s="33">
        <v>72372.816924860002</v>
      </c>
      <c r="AT146" s="33">
        <v>125076.65362031</v>
      </c>
      <c r="AU146" s="33">
        <v>77670.619410053696</v>
      </c>
      <c r="AV146" s="33">
        <v>18268.9567333093</v>
      </c>
      <c r="AW146" s="33">
        <v>45153.095183837402</v>
      </c>
      <c r="AX146" s="33">
        <v>65207.682033184901</v>
      </c>
      <c r="AY146" s="33">
        <v>46398.058453865102</v>
      </c>
      <c r="AZ146" s="33">
        <v>6569.7578318340302</v>
      </c>
      <c r="BA146" s="33">
        <v>85385.367441451293</v>
      </c>
      <c r="BB146" s="33">
        <v>64501.030014321499</v>
      </c>
      <c r="BC146" s="33">
        <v>18799.5246729522</v>
      </c>
      <c r="BD146" s="33">
        <v>49012.6382319248</v>
      </c>
      <c r="BE146" s="33">
        <v>101294.371473718</v>
      </c>
      <c r="BF146" s="33">
        <v>27179.431958150399</v>
      </c>
      <c r="BG146" s="33">
        <v>30853.059887298601</v>
      </c>
      <c r="BH146" s="33">
        <v>66884.001826174106</v>
      </c>
      <c r="BI146" s="33">
        <v>22256.097794024499</v>
      </c>
      <c r="BJ146" s="33">
        <v>10399.3978393079</v>
      </c>
      <c r="BK146" s="33">
        <v>14017.8651170103</v>
      </c>
      <c r="BL146" s="33">
        <v>36644.5561921033</v>
      </c>
      <c r="BM146" s="33">
        <v>258535.285392616</v>
      </c>
      <c r="BN146" s="33">
        <v>17040.489998900299</v>
      </c>
      <c r="BO146" s="33">
        <v>89986.928557526597</v>
      </c>
      <c r="BP146" s="33">
        <v>48375.047845221103</v>
      </c>
      <c r="BQ146" s="33">
        <v>116281.119445075</v>
      </c>
      <c r="BR146" s="33">
        <v>5267.2920981860198</v>
      </c>
      <c r="BS146" s="33">
        <v>19047.914669628099</v>
      </c>
      <c r="BT146" s="33">
        <v>7230.9174748411797</v>
      </c>
      <c r="BU146" s="33">
        <v>74423.050149938703</v>
      </c>
      <c r="BV146" s="33">
        <v>52179.357811171001</v>
      </c>
      <c r="BW146" s="33">
        <v>3774.0181946018802</v>
      </c>
      <c r="BX146" s="33">
        <v>104169.677236326</v>
      </c>
      <c r="BY146" s="33">
        <v>22235.674652009799</v>
      </c>
      <c r="BZ146" s="33">
        <v>12493.0079896756</v>
      </c>
      <c r="CA146" s="33">
        <v>7723.7804798013703</v>
      </c>
      <c r="CB146" s="33">
        <v>61075.258637098799</v>
      </c>
      <c r="CC146" s="33">
        <v>86120.434805134006</v>
      </c>
      <c r="CD146" s="33">
        <v>235295.965937862</v>
      </c>
      <c r="CE146" s="33">
        <v>0</v>
      </c>
      <c r="CF146" s="33">
        <v>24833.607306561</v>
      </c>
      <c r="CG146" s="33">
        <v>17816.096781021199</v>
      </c>
      <c r="CH146" s="33">
        <v>50228.657861827298</v>
      </c>
      <c r="CI146" s="33">
        <v>27407.519432034402</v>
      </c>
      <c r="CJ146" s="33">
        <v>49521.595920887899</v>
      </c>
      <c r="CK146" s="33">
        <v>14894.473082717101</v>
      </c>
      <c r="CL146" s="33">
        <v>0</v>
      </c>
      <c r="CM146" s="33">
        <v>88932.321277522395</v>
      </c>
      <c r="CN146" s="33">
        <v>30338.435365347999</v>
      </c>
      <c r="CO146" s="33">
        <v>16156.503396161799</v>
      </c>
      <c r="CP146" s="33">
        <v>41877.173486960397</v>
      </c>
      <c r="CQ146" s="33">
        <v>13896.9566969891</v>
      </c>
      <c r="CR146" s="33">
        <v>5840.9965479186403</v>
      </c>
      <c r="CS146" s="33">
        <v>153889.75935866701</v>
      </c>
      <c r="CT146" s="33">
        <v>5296.15526846999</v>
      </c>
      <c r="CU146" s="33">
        <v>16659.8010191664</v>
      </c>
      <c r="CV146" s="33">
        <v>48284.646627661103</v>
      </c>
      <c r="CW146" s="33">
        <v>12261.413987894601</v>
      </c>
      <c r="CX146" s="33">
        <v>0</v>
      </c>
      <c r="CY146" s="33">
        <v>206002.359026455</v>
      </c>
      <c r="CZ146" s="33">
        <v>14334.9259039504</v>
      </c>
      <c r="DA146" s="33">
        <v>56468.266967791998</v>
      </c>
      <c r="DB146" s="33">
        <v>216230.18391682801</v>
      </c>
      <c r="DC146" s="33">
        <v>21922.700115985401</v>
      </c>
      <c r="DD146" s="33">
        <v>80414.936317618602</v>
      </c>
      <c r="DE146" s="33">
        <v>38533.255007896398</v>
      </c>
      <c r="DF146" s="33">
        <v>27313.595223687102</v>
      </c>
      <c r="DG146" s="33">
        <v>33401.270358428497</v>
      </c>
      <c r="DH146" s="33">
        <v>273240.65353351203</v>
      </c>
      <c r="DI146" s="33">
        <v>194801.03629377499</v>
      </c>
      <c r="DJ146" s="33">
        <v>76018.398949220893</v>
      </c>
      <c r="DK146" s="33">
        <v>187609.89046645301</v>
      </c>
      <c r="DL146" s="33">
        <v>25658.556110276899</v>
      </c>
      <c r="DM146" s="33">
        <v>31510.9569775239</v>
      </c>
      <c r="DN146" s="33">
        <v>810.177065811072</v>
      </c>
      <c r="DO146" s="33">
        <v>45024.945195711502</v>
      </c>
      <c r="DP146" s="33">
        <v>37228.210994450601</v>
      </c>
      <c r="DQ146" s="33">
        <v>13386.7399039921</v>
      </c>
      <c r="DR146" s="33">
        <v>28108.059196983799</v>
      </c>
      <c r="DS146" s="33">
        <v>44982.097031793797</v>
      </c>
      <c r="DT146" s="33">
        <v>12748.899359522</v>
      </c>
      <c r="DU146" s="33">
        <v>43467.3208303707</v>
      </c>
      <c r="DV146" s="33">
        <v>20300.269284259201</v>
      </c>
      <c r="DW146" s="33">
        <v>77936.975118587099</v>
      </c>
      <c r="DX146" s="33">
        <v>100024.455461402</v>
      </c>
      <c r="DY146" s="33">
        <v>7157.3004122598804</v>
      </c>
      <c r="DZ146" s="33">
        <v>130564.234673226</v>
      </c>
      <c r="EA146" s="33">
        <v>15645.681564164501</v>
      </c>
      <c r="EB146" s="33">
        <v>9760.0013595614291</v>
      </c>
      <c r="EC146" s="33">
        <v>91218.645424743605</v>
      </c>
      <c r="ED146" s="33">
        <v>15858.1175366629</v>
      </c>
      <c r="EE146" s="33">
        <v>9085.4433319831805</v>
      </c>
      <c r="EF146" s="33">
        <v>230191.410132355</v>
      </c>
      <c r="EG146" s="33">
        <v>8552.5072369662194</v>
      </c>
      <c r="EH146" s="33">
        <v>702801.41470804403</v>
      </c>
      <c r="EI146" s="33">
        <v>73962.327605423299</v>
      </c>
      <c r="EJ146" s="33">
        <v>64899.225071037901</v>
      </c>
      <c r="EK146" s="33">
        <v>10656.2057301531</v>
      </c>
      <c r="EL146" s="33">
        <v>35597.644742573102</v>
      </c>
      <c r="EM146" s="33">
        <v>490123.47856605699</v>
      </c>
      <c r="EN146" s="33">
        <v>480597.00995793397</v>
      </c>
      <c r="EO146" s="33">
        <v>177645.593894869</v>
      </c>
      <c r="EP146" s="33">
        <v>27915.390459149399</v>
      </c>
      <c r="EQ146" s="33">
        <v>247486.14834340999</v>
      </c>
      <c r="ER146" s="33">
        <v>385587.06204068399</v>
      </c>
      <c r="ES146" s="33">
        <v>13362.251607754601</v>
      </c>
      <c r="ET146" s="33">
        <v>5391.3815546192</v>
      </c>
      <c r="EU146" s="33">
        <v>16183.296087163</v>
      </c>
      <c r="EV146" s="33">
        <v>78328.329649347506</v>
      </c>
      <c r="EW146" s="33">
        <v>107237.721702839</v>
      </c>
      <c r="EX146" s="33">
        <v>0</v>
      </c>
      <c r="EY146" s="33">
        <v>1554.7087175971001</v>
      </c>
      <c r="EZ146" s="33">
        <v>163897.85036525599</v>
      </c>
      <c r="FA146" s="34">
        <v>9891810.677392887</v>
      </c>
      <c r="FB146" s="35">
        <v>113077.704721491</v>
      </c>
      <c r="FC146" s="35">
        <v>1369836.5871071799</v>
      </c>
      <c r="FD146" s="34">
        <v>1482914.291828671</v>
      </c>
      <c r="FE146" s="35">
        <v>9386219.5669013895</v>
      </c>
      <c r="FF146" s="34">
        <v>10869133.858730061</v>
      </c>
      <c r="FG146" s="35">
        <v>0</v>
      </c>
      <c r="FH146" s="35">
        <v>0</v>
      </c>
      <c r="FI146" s="34">
        <v>0</v>
      </c>
      <c r="FJ146" s="35">
        <v>158478.65936587</v>
      </c>
      <c r="FK146" s="36">
        <v>11027612.518095931</v>
      </c>
      <c r="FL146" s="35">
        <v>1353753.26143264</v>
      </c>
      <c r="FM146" s="37">
        <v>19565669.93405617</v>
      </c>
    </row>
    <row r="147" spans="1:169">
      <c r="A147" s="359"/>
      <c r="B147" s="31" t="s">
        <v>506</v>
      </c>
      <c r="C147" s="38" t="s">
        <v>507</v>
      </c>
      <c r="D147" s="33">
        <v>0</v>
      </c>
      <c r="E147" s="33">
        <v>0</v>
      </c>
      <c r="F147" s="33">
        <v>0</v>
      </c>
      <c r="G147" s="33">
        <v>0</v>
      </c>
      <c r="H147" s="33">
        <v>0</v>
      </c>
      <c r="I147" s="33">
        <v>19434.957693037901</v>
      </c>
      <c r="J147" s="33">
        <v>719.96586442882995</v>
      </c>
      <c r="K147" s="33">
        <v>5439.0611166776598</v>
      </c>
      <c r="L147" s="33">
        <v>4570.2070338889098</v>
      </c>
      <c r="M147" s="33">
        <v>13765.5454202772</v>
      </c>
      <c r="N147" s="33">
        <v>648.08055060047298</v>
      </c>
      <c r="O147" s="33">
        <v>16191.5453464641</v>
      </c>
      <c r="P147" s="33">
        <v>17128.617999898001</v>
      </c>
      <c r="Q147" s="33">
        <v>6624.2624994034804</v>
      </c>
      <c r="R147" s="33">
        <v>861.23286121856495</v>
      </c>
      <c r="S147" s="33">
        <v>8033.0955036975502</v>
      </c>
      <c r="T147" s="33">
        <v>4922.95559116196</v>
      </c>
      <c r="U147" s="33">
        <v>10734.0691397131</v>
      </c>
      <c r="V147" s="33">
        <v>3920.7628079667902</v>
      </c>
      <c r="W147" s="33">
        <v>3401.2551080615699</v>
      </c>
      <c r="X147" s="33">
        <v>2910.5327620479802</v>
      </c>
      <c r="Y147" s="33">
        <v>20686.454044009599</v>
      </c>
      <c r="Z147" s="33">
        <v>12376.984010660901</v>
      </c>
      <c r="AA147" s="33">
        <v>8721.3126503922394</v>
      </c>
      <c r="AB147" s="33">
        <v>13982.285835551</v>
      </c>
      <c r="AC147" s="33">
        <v>1098.72536627264</v>
      </c>
      <c r="AD147" s="33">
        <v>32068.490507815099</v>
      </c>
      <c r="AE147" s="33">
        <v>2082.8914756750901</v>
      </c>
      <c r="AF147" s="33">
        <v>2282.2628813380302</v>
      </c>
      <c r="AG147" s="33">
        <v>3192.8370176209501</v>
      </c>
      <c r="AH147" s="33">
        <v>19059.342481327902</v>
      </c>
      <c r="AI147" s="33">
        <v>39450.421257747803</v>
      </c>
      <c r="AJ147" s="33">
        <v>14131.8450465799</v>
      </c>
      <c r="AK147" s="33">
        <v>10705.401892186601</v>
      </c>
      <c r="AL147" s="33">
        <v>35181.896657888698</v>
      </c>
      <c r="AM147" s="33">
        <v>29621.037307067902</v>
      </c>
      <c r="AN147" s="33">
        <v>13881.211757306601</v>
      </c>
      <c r="AO147" s="33">
        <v>17379.605978686799</v>
      </c>
      <c r="AP147" s="33">
        <v>6881.65159233145</v>
      </c>
      <c r="AQ147" s="33">
        <v>15510.346173309899</v>
      </c>
      <c r="AR147" s="33">
        <v>4284.3617814507597</v>
      </c>
      <c r="AS147" s="33">
        <v>5764.19909270263</v>
      </c>
      <c r="AT147" s="33">
        <v>19477.683616247301</v>
      </c>
      <c r="AU147" s="33">
        <v>6927.5439777628699</v>
      </c>
      <c r="AV147" s="33">
        <v>3847.22506858822</v>
      </c>
      <c r="AW147" s="33">
        <v>15292.1865296454</v>
      </c>
      <c r="AX147" s="33">
        <v>11115.615411168101</v>
      </c>
      <c r="AY147" s="33">
        <v>27503.499314563702</v>
      </c>
      <c r="AZ147" s="33">
        <v>8032.1584030658096</v>
      </c>
      <c r="BA147" s="33">
        <v>179852.80546299199</v>
      </c>
      <c r="BB147" s="33">
        <v>7544.8630705566202</v>
      </c>
      <c r="BC147" s="33">
        <v>12799.7634817299</v>
      </c>
      <c r="BD147" s="33">
        <v>50746.765962681398</v>
      </c>
      <c r="BE147" s="33">
        <v>15086.2676821815</v>
      </c>
      <c r="BF147" s="33">
        <v>56174.151740268302</v>
      </c>
      <c r="BG147" s="33">
        <v>37966.822907372603</v>
      </c>
      <c r="BH147" s="33">
        <v>14768.402073966199</v>
      </c>
      <c r="BI147" s="33">
        <v>16035.1900419709</v>
      </c>
      <c r="BJ147" s="33">
        <v>6507.8892874146104</v>
      </c>
      <c r="BK147" s="33">
        <v>12610.179118374501</v>
      </c>
      <c r="BL147" s="33">
        <v>2565.8757919055702</v>
      </c>
      <c r="BM147" s="33">
        <v>29394.364290302099</v>
      </c>
      <c r="BN147" s="33">
        <v>2530.91125395687</v>
      </c>
      <c r="BO147" s="33">
        <v>10932.965152594799</v>
      </c>
      <c r="BP147" s="33">
        <v>13490.5946991046</v>
      </c>
      <c r="BQ147" s="33">
        <v>107069.577553436</v>
      </c>
      <c r="BR147" s="33">
        <v>8101.0184213806797</v>
      </c>
      <c r="BS147" s="33">
        <v>14206.0728122777</v>
      </c>
      <c r="BT147" s="33">
        <v>25989.134578460798</v>
      </c>
      <c r="BU147" s="33">
        <v>20760.010167010001</v>
      </c>
      <c r="BV147" s="33">
        <v>2671.7421517917001</v>
      </c>
      <c r="BW147" s="33">
        <v>2159.55522003959</v>
      </c>
      <c r="BX147" s="33">
        <v>6374.7789991507498</v>
      </c>
      <c r="BY147" s="33">
        <v>20963.1965519431</v>
      </c>
      <c r="BZ147" s="33">
        <v>18840.438671555999</v>
      </c>
      <c r="CA147" s="33">
        <v>5677.4131764088797</v>
      </c>
      <c r="CB147" s="33">
        <v>28425.642623645301</v>
      </c>
      <c r="CC147" s="33">
        <v>76082.328758172094</v>
      </c>
      <c r="CD147" s="33">
        <v>15975.057132982</v>
      </c>
      <c r="CE147" s="33">
        <v>40554.525865913398</v>
      </c>
      <c r="CF147" s="33">
        <v>8037.5871994648896</v>
      </c>
      <c r="CG147" s="33">
        <v>3899.6628731861101</v>
      </c>
      <c r="CH147" s="33">
        <v>9019.54852058713</v>
      </c>
      <c r="CI147" s="33">
        <v>15927.421463816099</v>
      </c>
      <c r="CJ147" s="33">
        <v>53100.384477679603</v>
      </c>
      <c r="CK147" s="33">
        <v>28286.184735252598</v>
      </c>
      <c r="CL147" s="33">
        <v>10528.083499173001</v>
      </c>
      <c r="CM147" s="33">
        <v>13446.0628354701</v>
      </c>
      <c r="CN147" s="33">
        <v>7511.7289180581101</v>
      </c>
      <c r="CO147" s="33">
        <v>16663.2972322264</v>
      </c>
      <c r="CP147" s="33">
        <v>55962.269023563596</v>
      </c>
      <c r="CQ147" s="33">
        <v>3621.3755420928501</v>
      </c>
      <c r="CR147" s="33">
        <v>4322.2396843796096</v>
      </c>
      <c r="CS147" s="33">
        <v>34429.781528769701</v>
      </c>
      <c r="CT147" s="33">
        <v>10754.6862364602</v>
      </c>
      <c r="CU147" s="33">
        <v>42406.812552520598</v>
      </c>
      <c r="CV147" s="33">
        <v>6799.9427302713502</v>
      </c>
      <c r="CW147" s="33">
        <v>15740.417172306101</v>
      </c>
      <c r="CX147" s="33">
        <v>37890.690973860699</v>
      </c>
      <c r="CY147" s="33">
        <v>109042.72380381401</v>
      </c>
      <c r="CZ147" s="33">
        <v>6083.8294640220902</v>
      </c>
      <c r="DA147" s="33">
        <v>4887.8864360300204</v>
      </c>
      <c r="DB147" s="33">
        <v>452275.86260430398</v>
      </c>
      <c r="DC147" s="33">
        <v>54236.862242045201</v>
      </c>
      <c r="DD147" s="33">
        <v>65102.7085740271</v>
      </c>
      <c r="DE147" s="33">
        <v>30441.611081649098</v>
      </c>
      <c r="DF147" s="33">
        <v>30171.6982345043</v>
      </c>
      <c r="DG147" s="33">
        <v>78653.163654253702</v>
      </c>
      <c r="DH147" s="33">
        <v>410949.10302145901</v>
      </c>
      <c r="DI147" s="33">
        <v>1213571.60906782</v>
      </c>
      <c r="DJ147" s="33">
        <v>398.685022874053</v>
      </c>
      <c r="DK147" s="33">
        <v>1139.2293164196899</v>
      </c>
      <c r="DL147" s="33">
        <v>188666.36271450599</v>
      </c>
      <c r="DM147" s="33">
        <v>47607.940080674198</v>
      </c>
      <c r="DN147" s="33">
        <v>387.67839926684798</v>
      </c>
      <c r="DO147" s="33">
        <v>29220.4017227601</v>
      </c>
      <c r="DP147" s="33">
        <v>31976.731228097098</v>
      </c>
      <c r="DQ147" s="33">
        <v>752629.92863926897</v>
      </c>
      <c r="DR147" s="33">
        <v>113023.310417096</v>
      </c>
      <c r="DS147" s="33">
        <v>172860.01653823</v>
      </c>
      <c r="DT147" s="33">
        <v>48611.445820540197</v>
      </c>
      <c r="DU147" s="33">
        <v>0</v>
      </c>
      <c r="DV147" s="33">
        <v>96734.500745636498</v>
      </c>
      <c r="DW147" s="33">
        <v>113975.48028524801</v>
      </c>
      <c r="DX147" s="33">
        <v>344717.15786947397</v>
      </c>
      <c r="DY147" s="33">
        <v>10754.715149223</v>
      </c>
      <c r="DZ147" s="33">
        <v>241639.67344528899</v>
      </c>
      <c r="EA147" s="33">
        <v>125060.398784252</v>
      </c>
      <c r="EB147" s="33">
        <v>60997.637684543799</v>
      </c>
      <c r="EC147" s="33">
        <v>1595299.67406486</v>
      </c>
      <c r="ED147" s="33">
        <v>119560.732935183</v>
      </c>
      <c r="EE147" s="33">
        <v>70949.184911542805</v>
      </c>
      <c r="EF147" s="33">
        <v>199340.71047061399</v>
      </c>
      <c r="EG147" s="33">
        <v>129698.23552175899</v>
      </c>
      <c r="EH147" s="33">
        <v>2899698.7598642302</v>
      </c>
      <c r="EI147" s="33">
        <v>623474.91291092394</v>
      </c>
      <c r="EJ147" s="33">
        <v>406095.77760056098</v>
      </c>
      <c r="EK147" s="33">
        <v>162438.67551875199</v>
      </c>
      <c r="EL147" s="33">
        <v>17947.6826363076</v>
      </c>
      <c r="EM147" s="33">
        <v>11095.660147132199</v>
      </c>
      <c r="EN147" s="33">
        <v>1749000.4031481601</v>
      </c>
      <c r="EO147" s="33">
        <v>276140.30849012203</v>
      </c>
      <c r="EP147" s="33">
        <v>49511.591949631998</v>
      </c>
      <c r="EQ147" s="33">
        <v>325689.71665521502</v>
      </c>
      <c r="ER147" s="33">
        <v>20743.646152039899</v>
      </c>
      <c r="ES147" s="33">
        <v>1907.40091610329</v>
      </c>
      <c r="ET147" s="33">
        <v>6746.8059549669097</v>
      </c>
      <c r="EU147" s="33">
        <v>10152.7142877387</v>
      </c>
      <c r="EV147" s="33">
        <v>44861.188432295101</v>
      </c>
      <c r="EW147" s="33">
        <v>25807.90907654</v>
      </c>
      <c r="EX147" s="33">
        <v>50348.155252406897</v>
      </c>
      <c r="EY147" s="33">
        <v>1376.35856541866</v>
      </c>
      <c r="EZ147" s="33">
        <v>1527045.3318517299</v>
      </c>
      <c r="FA147" s="34">
        <v>16921801.995689742</v>
      </c>
      <c r="FB147" s="35">
        <v>724482.05990827305</v>
      </c>
      <c r="FC147" s="35">
        <v>3031997.95742149</v>
      </c>
      <c r="FD147" s="34">
        <v>3756480.0173297632</v>
      </c>
      <c r="FE147" s="35">
        <v>60235004.928219602</v>
      </c>
      <c r="FF147" s="34">
        <v>63991484.945549361</v>
      </c>
      <c r="FG147" s="35">
        <v>0</v>
      </c>
      <c r="FH147" s="35">
        <v>0</v>
      </c>
      <c r="FI147" s="34">
        <v>0</v>
      </c>
      <c r="FJ147" s="35">
        <v>134735.14082703</v>
      </c>
      <c r="FK147" s="36">
        <v>64126220.086376391</v>
      </c>
      <c r="FL147" s="35">
        <v>1330009.7428937999</v>
      </c>
      <c r="FM147" s="37">
        <v>79718012.339172348</v>
      </c>
    </row>
    <row r="148" spans="1:169">
      <c r="A148" s="359"/>
      <c r="B148" s="31" t="s">
        <v>150</v>
      </c>
      <c r="C148" s="38" t="s">
        <v>508</v>
      </c>
      <c r="D148" s="33">
        <v>0</v>
      </c>
      <c r="E148" s="33">
        <v>0</v>
      </c>
      <c r="F148" s="33">
        <v>0</v>
      </c>
      <c r="G148" s="33">
        <v>0</v>
      </c>
      <c r="H148" s="33">
        <v>0</v>
      </c>
      <c r="I148" s="33">
        <v>10709.7436571737</v>
      </c>
      <c r="J148" s="33">
        <v>935.118496251804</v>
      </c>
      <c r="K148" s="33">
        <v>2946.14533387035</v>
      </c>
      <c r="L148" s="33">
        <v>2731.9633601606902</v>
      </c>
      <c r="M148" s="33">
        <v>3595.62422144318</v>
      </c>
      <c r="N148" s="33">
        <v>619.62865040166298</v>
      </c>
      <c r="O148" s="33">
        <v>3355.2436634944702</v>
      </c>
      <c r="P148" s="33">
        <v>3110.04725730067</v>
      </c>
      <c r="Q148" s="33">
        <v>920.77841703736999</v>
      </c>
      <c r="R148" s="33">
        <v>229.94852923328301</v>
      </c>
      <c r="S148" s="33">
        <v>2274.5981168190001</v>
      </c>
      <c r="T148" s="33">
        <v>2659.4982761578899</v>
      </c>
      <c r="U148" s="33">
        <v>6688.1783526712397</v>
      </c>
      <c r="V148" s="33">
        <v>427.920961262746</v>
      </c>
      <c r="W148" s="33">
        <v>1260.5625427336399</v>
      </c>
      <c r="X148" s="33">
        <v>1026.6135173549601</v>
      </c>
      <c r="Y148" s="33">
        <v>5499.40897870754</v>
      </c>
      <c r="Z148" s="33">
        <v>4265.12722353143</v>
      </c>
      <c r="AA148" s="33">
        <v>2036.23342233429</v>
      </c>
      <c r="AB148" s="33">
        <v>1066.27563189855</v>
      </c>
      <c r="AC148" s="33">
        <v>9636.21219099275</v>
      </c>
      <c r="AD148" s="33">
        <v>7996.6984934127804</v>
      </c>
      <c r="AE148" s="33">
        <v>443.20969588843599</v>
      </c>
      <c r="AF148" s="33">
        <v>425.26721487677599</v>
      </c>
      <c r="AG148" s="33">
        <v>983.70813254195104</v>
      </c>
      <c r="AH148" s="33">
        <v>2495.6350741235201</v>
      </c>
      <c r="AI148" s="33">
        <v>11200.7606762459</v>
      </c>
      <c r="AJ148" s="33">
        <v>11179.175818698401</v>
      </c>
      <c r="AK148" s="33">
        <v>14009.150844017</v>
      </c>
      <c r="AL148" s="33">
        <v>17150.668621560901</v>
      </c>
      <c r="AM148" s="33">
        <v>17193.225206412699</v>
      </c>
      <c r="AN148" s="33">
        <v>18982.362670881099</v>
      </c>
      <c r="AO148" s="33">
        <v>33042.050704158602</v>
      </c>
      <c r="AP148" s="33">
        <v>13773.7460448819</v>
      </c>
      <c r="AQ148" s="33">
        <v>16019.3539557518</v>
      </c>
      <c r="AR148" s="33">
        <v>24594.534334602398</v>
      </c>
      <c r="AS148" s="33">
        <v>15203.188795085</v>
      </c>
      <c r="AT148" s="33">
        <v>19160.261336198</v>
      </c>
      <c r="AU148" s="33">
        <v>1979.9197945303699</v>
      </c>
      <c r="AV148" s="33">
        <v>3565.5822066932401</v>
      </c>
      <c r="AW148" s="33">
        <v>2833.4584178567102</v>
      </c>
      <c r="AX148" s="33">
        <v>3346.6125823408202</v>
      </c>
      <c r="AY148" s="33">
        <v>6597.1177805933303</v>
      </c>
      <c r="AZ148" s="33">
        <v>985.30610729239504</v>
      </c>
      <c r="BA148" s="33">
        <v>21104.735901599499</v>
      </c>
      <c r="BB148" s="33">
        <v>2582.76633263859</v>
      </c>
      <c r="BC148" s="33">
        <v>2382.47977076798</v>
      </c>
      <c r="BD148" s="33">
        <v>15986.2816424214</v>
      </c>
      <c r="BE148" s="33">
        <v>5080.1998328700702</v>
      </c>
      <c r="BF148" s="33">
        <v>13568.755432080099</v>
      </c>
      <c r="BG148" s="33">
        <v>8131.8829438545599</v>
      </c>
      <c r="BH148" s="33">
        <v>4464.5744777991604</v>
      </c>
      <c r="BI148" s="33">
        <v>9231.7690586481003</v>
      </c>
      <c r="BJ148" s="33">
        <v>1825.0208848064799</v>
      </c>
      <c r="BK148" s="33">
        <v>3647.91473313192</v>
      </c>
      <c r="BL148" s="33">
        <v>2243.5573346464198</v>
      </c>
      <c r="BM148" s="33">
        <v>6325.7324828082701</v>
      </c>
      <c r="BN148" s="33">
        <v>2557.4243248893799</v>
      </c>
      <c r="BO148" s="33">
        <v>6424.3595598621596</v>
      </c>
      <c r="BP148" s="33">
        <v>4992.9095969138698</v>
      </c>
      <c r="BQ148" s="33">
        <v>36745.824585315699</v>
      </c>
      <c r="BR148" s="33">
        <v>3760.8854389224498</v>
      </c>
      <c r="BS148" s="33">
        <v>4780.3410826312402</v>
      </c>
      <c r="BT148" s="33">
        <v>5729.2361065307196</v>
      </c>
      <c r="BU148" s="33">
        <v>6452.8720176777197</v>
      </c>
      <c r="BV148" s="33">
        <v>8193.8451035231501</v>
      </c>
      <c r="BW148" s="33">
        <v>492.30023890830802</v>
      </c>
      <c r="BX148" s="33">
        <v>19302.7406170248</v>
      </c>
      <c r="BY148" s="33">
        <v>7671.0183855639398</v>
      </c>
      <c r="BZ148" s="33">
        <v>5790.6648759224299</v>
      </c>
      <c r="CA148" s="33">
        <v>1598.1360304050099</v>
      </c>
      <c r="CB148" s="33">
        <v>24034.978134935802</v>
      </c>
      <c r="CC148" s="33">
        <v>22608.789265761199</v>
      </c>
      <c r="CD148" s="33">
        <v>10402.5736702211</v>
      </c>
      <c r="CE148" s="33">
        <v>14145.7932082189</v>
      </c>
      <c r="CF148" s="33">
        <v>4345.2110468462097</v>
      </c>
      <c r="CG148" s="33">
        <v>1133.3079748565101</v>
      </c>
      <c r="CH148" s="33">
        <v>2581.8859473110001</v>
      </c>
      <c r="CI148" s="33">
        <v>5965.2782737418702</v>
      </c>
      <c r="CJ148" s="33">
        <v>20906.960395057598</v>
      </c>
      <c r="CK148" s="33">
        <v>5233.5699847513197</v>
      </c>
      <c r="CL148" s="33">
        <v>2292.3623548235801</v>
      </c>
      <c r="CM148" s="33">
        <v>5806.3393072489598</v>
      </c>
      <c r="CN148" s="33">
        <v>2268.8623148511401</v>
      </c>
      <c r="CO148" s="33">
        <v>4005.69114783443</v>
      </c>
      <c r="CP148" s="33">
        <v>20620.577536352699</v>
      </c>
      <c r="CQ148" s="33">
        <v>1438.34363396611</v>
      </c>
      <c r="CR148" s="33">
        <v>1334.9595195024699</v>
      </c>
      <c r="CS148" s="33">
        <v>12504.5091284436</v>
      </c>
      <c r="CT148" s="33">
        <v>6359.5430535458199</v>
      </c>
      <c r="CU148" s="33">
        <v>11291.745083075801</v>
      </c>
      <c r="CV148" s="33">
        <v>2769.0494579800502</v>
      </c>
      <c r="CW148" s="33">
        <v>1863.02585634459</v>
      </c>
      <c r="CX148" s="33">
        <v>3293.8911583915001</v>
      </c>
      <c r="CY148" s="33">
        <v>145777.88457160801</v>
      </c>
      <c r="CZ148" s="33">
        <v>4964.7048110777996</v>
      </c>
      <c r="DA148" s="33">
        <v>4574.1860290465202</v>
      </c>
      <c r="DB148" s="33">
        <v>1464843.5692334501</v>
      </c>
      <c r="DC148" s="33">
        <v>186598.75944604701</v>
      </c>
      <c r="DD148" s="33">
        <v>48645.430736905197</v>
      </c>
      <c r="DE148" s="33">
        <v>28324.274408041299</v>
      </c>
      <c r="DF148" s="33">
        <v>30523.635488444201</v>
      </c>
      <c r="DG148" s="33">
        <v>20088.170654588499</v>
      </c>
      <c r="DH148" s="33">
        <v>4679816.4715955602</v>
      </c>
      <c r="DI148" s="33">
        <v>2728104.7085551298</v>
      </c>
      <c r="DJ148" s="33">
        <v>653.21028105928804</v>
      </c>
      <c r="DK148" s="33">
        <v>1866.5268552226801</v>
      </c>
      <c r="DL148" s="33">
        <v>8272.2410613885295</v>
      </c>
      <c r="DM148" s="33">
        <v>10159.0374404863</v>
      </c>
      <c r="DN148" s="33">
        <v>52.436609576044198</v>
      </c>
      <c r="DO148" s="33">
        <v>2914.1228159140101</v>
      </c>
      <c r="DP148" s="33">
        <v>1240.92893965135</v>
      </c>
      <c r="DQ148" s="33">
        <v>446.22055453928698</v>
      </c>
      <c r="DR148" s="33">
        <v>432.249416179018</v>
      </c>
      <c r="DS148" s="33">
        <v>10802.4871008555</v>
      </c>
      <c r="DT148" s="33">
        <v>40934.625436766197</v>
      </c>
      <c r="DU148" s="33">
        <v>0</v>
      </c>
      <c r="DV148" s="33">
        <v>406569.14042150899</v>
      </c>
      <c r="DW148" s="33">
        <v>13645.6207562698</v>
      </c>
      <c r="DX148" s="33">
        <v>56723.085634726602</v>
      </c>
      <c r="DY148" s="33">
        <v>42.529908383153398</v>
      </c>
      <c r="DZ148" s="33">
        <v>0</v>
      </c>
      <c r="EA148" s="33">
        <v>0</v>
      </c>
      <c r="EB148" s="33">
        <v>0</v>
      </c>
      <c r="EC148" s="33">
        <v>152965.59536589199</v>
      </c>
      <c r="ED148" s="33">
        <v>4045.7794198926699</v>
      </c>
      <c r="EE148" s="33">
        <v>749.69092741681698</v>
      </c>
      <c r="EF148" s="33">
        <v>126639.38195528599</v>
      </c>
      <c r="EG148" s="33">
        <v>5397.6743953693103</v>
      </c>
      <c r="EH148" s="33">
        <v>103628.17188254801</v>
      </c>
      <c r="EI148" s="33">
        <v>1890740.2881023299</v>
      </c>
      <c r="EJ148" s="33">
        <v>2611267.7234000401</v>
      </c>
      <c r="EK148" s="33">
        <v>593773.32538749406</v>
      </c>
      <c r="EL148" s="33">
        <v>12503.0104641296</v>
      </c>
      <c r="EM148" s="33">
        <v>956.664253177452</v>
      </c>
      <c r="EN148" s="33">
        <v>1045717.99159938</v>
      </c>
      <c r="EO148" s="33">
        <v>2579432.0925745098</v>
      </c>
      <c r="EP148" s="33">
        <v>1375580.3722993</v>
      </c>
      <c r="EQ148" s="33">
        <v>4153482.9196385802</v>
      </c>
      <c r="ER148" s="33">
        <v>2059372.5846450501</v>
      </c>
      <c r="ES148" s="33">
        <v>517956.80116007902</v>
      </c>
      <c r="ET148" s="33">
        <v>11637.323767586</v>
      </c>
      <c r="EU148" s="33">
        <v>345952.41015429801</v>
      </c>
      <c r="EV148" s="33">
        <v>224890.110435118</v>
      </c>
      <c r="EW148" s="33">
        <v>278081.95720690303</v>
      </c>
      <c r="EX148" s="33">
        <v>67816.810115314001</v>
      </c>
      <c r="EY148" s="33">
        <v>40489.758208398103</v>
      </c>
      <c r="EZ148" s="33">
        <v>1243416.2239669999</v>
      </c>
      <c r="FA148" s="34">
        <v>30050942.261643227</v>
      </c>
      <c r="FB148" s="35">
        <v>20766023.554481968</v>
      </c>
      <c r="FC148" s="35">
        <v>114221116.5800489</v>
      </c>
      <c r="FD148" s="34">
        <v>134987140.13453087</v>
      </c>
      <c r="FE148" s="35">
        <v>0</v>
      </c>
      <c r="FF148" s="34">
        <v>134987140.13453087</v>
      </c>
      <c r="FG148" s="35">
        <v>0</v>
      </c>
      <c r="FH148" s="35">
        <v>0</v>
      </c>
      <c r="FI148" s="34">
        <v>0</v>
      </c>
      <c r="FJ148" s="35">
        <v>97675.720235379995</v>
      </c>
      <c r="FK148" s="36">
        <v>135084815.85476625</v>
      </c>
      <c r="FL148" s="35">
        <v>1135747.056789957</v>
      </c>
      <c r="FM148" s="37">
        <v>164000011.05961955</v>
      </c>
    </row>
    <row r="149" spans="1:169">
      <c r="A149" s="359"/>
      <c r="B149" s="31" t="s">
        <v>151</v>
      </c>
      <c r="C149" s="32" t="s">
        <v>509</v>
      </c>
      <c r="D149" s="33">
        <v>321511.27014096302</v>
      </c>
      <c r="E149" s="33">
        <v>85845.378445525494</v>
      </c>
      <c r="F149" s="33">
        <v>123328.11975028799</v>
      </c>
      <c r="G149" s="33">
        <v>124141.213555055</v>
      </c>
      <c r="H149" s="33">
        <v>507571.41645244102</v>
      </c>
      <c r="I149" s="33">
        <v>1559120.7590048299</v>
      </c>
      <c r="J149" s="33">
        <v>158451.291924463</v>
      </c>
      <c r="K149" s="33">
        <v>49352.809670918199</v>
      </c>
      <c r="L149" s="33">
        <v>39082.745019366797</v>
      </c>
      <c r="M149" s="33">
        <v>221237.00887342999</v>
      </c>
      <c r="N149" s="33">
        <v>30823.610316771799</v>
      </c>
      <c r="O149" s="33">
        <v>102218.30374202901</v>
      </c>
      <c r="P149" s="33">
        <v>69998.963173476994</v>
      </c>
      <c r="Q149" s="33">
        <v>31313.152483877398</v>
      </c>
      <c r="R149" s="33">
        <v>12192.7219853311</v>
      </c>
      <c r="S149" s="33">
        <v>43387.253572038797</v>
      </c>
      <c r="T149" s="33">
        <v>35381.7253458122</v>
      </c>
      <c r="U149" s="33">
        <v>68875.934614000405</v>
      </c>
      <c r="V149" s="33">
        <v>100226.10713354401</v>
      </c>
      <c r="W149" s="33">
        <v>219181.540367065</v>
      </c>
      <c r="X149" s="33">
        <v>86093.704217344406</v>
      </c>
      <c r="Y149" s="33">
        <v>544298.15670867998</v>
      </c>
      <c r="Z149" s="33">
        <v>210032.99544659199</v>
      </c>
      <c r="AA149" s="33">
        <v>94416.691631198701</v>
      </c>
      <c r="AB149" s="33">
        <v>32222.234084421201</v>
      </c>
      <c r="AC149" s="33">
        <v>107673.90159618099</v>
      </c>
      <c r="AD149" s="33">
        <v>282956.12919220101</v>
      </c>
      <c r="AE149" s="33">
        <v>15585.7193026818</v>
      </c>
      <c r="AF149" s="33">
        <v>9536.2137843417695</v>
      </c>
      <c r="AG149" s="33">
        <v>33330.160581955999</v>
      </c>
      <c r="AH149" s="33">
        <v>318705.50347969303</v>
      </c>
      <c r="AI149" s="33">
        <v>299176.07301597</v>
      </c>
      <c r="AJ149" s="33">
        <v>128266.404591396</v>
      </c>
      <c r="AK149" s="33">
        <v>129976.01336606</v>
      </c>
      <c r="AL149" s="33">
        <v>334950.63892776298</v>
      </c>
      <c r="AM149" s="33">
        <v>379609.50740233302</v>
      </c>
      <c r="AN149" s="33">
        <v>667339.60532725998</v>
      </c>
      <c r="AO149" s="33">
        <v>224690.69627461501</v>
      </c>
      <c r="AP149" s="33">
        <v>60929.825916480702</v>
      </c>
      <c r="AQ149" s="33">
        <v>176214.87331809101</v>
      </c>
      <c r="AR149" s="33">
        <v>460501.42955591698</v>
      </c>
      <c r="AS149" s="33">
        <v>196000.61903557999</v>
      </c>
      <c r="AT149" s="33">
        <v>474229.98638568999</v>
      </c>
      <c r="AU149" s="33">
        <v>101917.955296025</v>
      </c>
      <c r="AV149" s="33">
        <v>59368.6443409981</v>
      </c>
      <c r="AW149" s="33">
        <v>127181.31230709</v>
      </c>
      <c r="AX149" s="33">
        <v>426824.42196420301</v>
      </c>
      <c r="AY149" s="33">
        <v>210301.27270561899</v>
      </c>
      <c r="AZ149" s="33">
        <v>355343.22650776402</v>
      </c>
      <c r="BA149" s="33">
        <v>1353227.2547782201</v>
      </c>
      <c r="BB149" s="33">
        <v>86715.767296578095</v>
      </c>
      <c r="BC149" s="33">
        <v>342054.12711211602</v>
      </c>
      <c r="BD149" s="33">
        <v>784097.65937561798</v>
      </c>
      <c r="BE149" s="33">
        <v>240399.62435524201</v>
      </c>
      <c r="BF149" s="33">
        <v>618009.406794062</v>
      </c>
      <c r="BG149" s="33">
        <v>382237.17807752202</v>
      </c>
      <c r="BH149" s="33">
        <v>189045.879154917</v>
      </c>
      <c r="BI149" s="33">
        <v>443884.54913353699</v>
      </c>
      <c r="BJ149" s="33">
        <v>69776.067527060906</v>
      </c>
      <c r="BK149" s="33">
        <v>162885.26134473001</v>
      </c>
      <c r="BL149" s="33">
        <v>89312.217926696205</v>
      </c>
      <c r="BM149" s="33">
        <v>860685.46759818099</v>
      </c>
      <c r="BN149" s="33">
        <v>181602.72762079901</v>
      </c>
      <c r="BO149" s="33">
        <v>232392.61342742099</v>
      </c>
      <c r="BP149" s="33">
        <v>125790.293881223</v>
      </c>
      <c r="BQ149" s="33">
        <v>1834307.38483585</v>
      </c>
      <c r="BR149" s="33">
        <v>327960.876117384</v>
      </c>
      <c r="BS149" s="33">
        <v>188886.293731023</v>
      </c>
      <c r="BT149" s="33">
        <v>491922.95133966301</v>
      </c>
      <c r="BU149" s="33">
        <v>402854.75501800299</v>
      </c>
      <c r="BV149" s="33">
        <v>150563.31252593399</v>
      </c>
      <c r="BW149" s="33">
        <v>90044.296328123106</v>
      </c>
      <c r="BX149" s="33">
        <v>476490.38911075197</v>
      </c>
      <c r="BY149" s="33">
        <v>548034.45327964495</v>
      </c>
      <c r="BZ149" s="33">
        <v>246606.125221878</v>
      </c>
      <c r="CA149" s="33">
        <v>56890.915173278998</v>
      </c>
      <c r="CB149" s="33">
        <v>199810.303803552</v>
      </c>
      <c r="CC149" s="33">
        <v>327551.18100081699</v>
      </c>
      <c r="CD149" s="33">
        <v>1679016.0124159099</v>
      </c>
      <c r="CE149" s="33">
        <v>1957601.0094275</v>
      </c>
      <c r="CF149" s="33">
        <v>210307.63704659199</v>
      </c>
      <c r="CG149" s="33">
        <v>122446.417087389</v>
      </c>
      <c r="CH149" s="33">
        <v>134965.26408214401</v>
      </c>
      <c r="CI149" s="33">
        <v>535022.20271918399</v>
      </c>
      <c r="CJ149" s="33">
        <v>657108.45125737705</v>
      </c>
      <c r="CK149" s="33">
        <v>195383.212628932</v>
      </c>
      <c r="CL149" s="33">
        <v>432106.15832671698</v>
      </c>
      <c r="CM149" s="33">
        <v>668557.19164467603</v>
      </c>
      <c r="CN149" s="33">
        <v>119939.363839709</v>
      </c>
      <c r="CO149" s="33">
        <v>394218.90075111203</v>
      </c>
      <c r="CP149" s="33">
        <v>1007312.10474927</v>
      </c>
      <c r="CQ149" s="33">
        <v>26391.750856309998</v>
      </c>
      <c r="CR149" s="33">
        <v>186511.88310268399</v>
      </c>
      <c r="CS149" s="33">
        <v>1053932.4913623999</v>
      </c>
      <c r="CT149" s="33">
        <v>140002.48796151299</v>
      </c>
      <c r="CU149" s="33">
        <v>317131.17310651502</v>
      </c>
      <c r="CV149" s="33">
        <v>126577.03469085399</v>
      </c>
      <c r="CW149" s="33">
        <v>122630.17995854</v>
      </c>
      <c r="CX149" s="33">
        <v>95955.559959777398</v>
      </c>
      <c r="CY149" s="33">
        <v>2250005.03399046</v>
      </c>
      <c r="CZ149" s="33">
        <v>242397.26059255499</v>
      </c>
      <c r="DA149" s="33">
        <v>372818.26780528697</v>
      </c>
      <c r="DB149" s="33">
        <v>6022057.6694933902</v>
      </c>
      <c r="DC149" s="33">
        <v>610551.96817598003</v>
      </c>
      <c r="DD149" s="33">
        <v>4531623.5465375297</v>
      </c>
      <c r="DE149" s="33">
        <v>2080255.61253872</v>
      </c>
      <c r="DF149" s="33">
        <v>2216788.9069414898</v>
      </c>
      <c r="DG149" s="33">
        <v>1348976.80486256</v>
      </c>
      <c r="DH149" s="33">
        <v>1857743.89519654</v>
      </c>
      <c r="DI149" s="33">
        <v>1671152.1729210201</v>
      </c>
      <c r="DJ149" s="33">
        <v>547551.53882442997</v>
      </c>
      <c r="DK149" s="33">
        <v>981636.91801758297</v>
      </c>
      <c r="DL149" s="33">
        <v>4339046.8311879896</v>
      </c>
      <c r="DM149" s="33">
        <v>5355841.2358747404</v>
      </c>
      <c r="DN149" s="33">
        <v>384.70334872956897</v>
      </c>
      <c r="DO149" s="33">
        <v>277151.02648417198</v>
      </c>
      <c r="DP149" s="33">
        <v>151796.090833022</v>
      </c>
      <c r="DQ149" s="33">
        <v>44706.9922788111</v>
      </c>
      <c r="DR149" s="33">
        <v>126909.302911476</v>
      </c>
      <c r="DS149" s="33">
        <v>4679970.5026455401</v>
      </c>
      <c r="DT149" s="33">
        <v>1159159.94479511</v>
      </c>
      <c r="DU149" s="33">
        <v>214135.75303574</v>
      </c>
      <c r="DV149" s="33">
        <v>441570.64884733403</v>
      </c>
      <c r="DW149" s="33">
        <v>1508263.3400007701</v>
      </c>
      <c r="DX149" s="33">
        <v>967165.00544729701</v>
      </c>
      <c r="DY149" s="33">
        <v>102607.562201466</v>
      </c>
      <c r="DZ149" s="33">
        <v>736374.046047276</v>
      </c>
      <c r="EA149" s="33">
        <v>179581.072240115</v>
      </c>
      <c r="EB149" s="33">
        <v>122852.215060252</v>
      </c>
      <c r="EC149" s="33">
        <v>3172168.2239345</v>
      </c>
      <c r="ED149" s="33">
        <v>160123.85235465399</v>
      </c>
      <c r="EE149" s="33">
        <v>196517.563865751</v>
      </c>
      <c r="EF149" s="33">
        <v>1690578.49061638</v>
      </c>
      <c r="EG149" s="33">
        <v>1385713.1836766701</v>
      </c>
      <c r="EH149" s="33">
        <v>6058401.5926596401</v>
      </c>
      <c r="EI149" s="33">
        <v>1610564.9370414999</v>
      </c>
      <c r="EJ149" s="33">
        <v>2195995.8652536799</v>
      </c>
      <c r="EK149" s="33">
        <v>687146.61600434897</v>
      </c>
      <c r="EL149" s="33">
        <v>495464.55273921601</v>
      </c>
      <c r="EM149" s="33">
        <v>781028.30797327298</v>
      </c>
      <c r="EN149" s="33">
        <v>2061371.32081165</v>
      </c>
      <c r="EO149" s="33">
        <v>894722.10223261302</v>
      </c>
      <c r="EP149" s="33">
        <v>628653.31119065697</v>
      </c>
      <c r="EQ149" s="33">
        <v>2234244.1148946402</v>
      </c>
      <c r="ER149" s="33">
        <v>1009787.89215491</v>
      </c>
      <c r="ES149" s="33">
        <v>141131.40656783601</v>
      </c>
      <c r="ET149" s="33">
        <v>161814.15476337701</v>
      </c>
      <c r="EU149" s="33">
        <v>530631.06261278596</v>
      </c>
      <c r="EV149" s="33">
        <v>270365.03196114599</v>
      </c>
      <c r="EW149" s="33">
        <v>139957.965562233</v>
      </c>
      <c r="EX149" s="33">
        <v>129437.994884442</v>
      </c>
      <c r="EY149" s="33">
        <v>157650.12345140299</v>
      </c>
      <c r="EZ149" s="33">
        <v>15495620.2488965</v>
      </c>
      <c r="FA149" s="34">
        <v>119568236.8469415</v>
      </c>
      <c r="FB149" s="35">
        <v>4766551.0817539003</v>
      </c>
      <c r="FC149" s="35">
        <v>12002789.7341136</v>
      </c>
      <c r="FD149" s="34">
        <v>16769340.8158675</v>
      </c>
      <c r="FE149" s="35">
        <v>0</v>
      </c>
      <c r="FF149" s="34">
        <v>16769340.8158675</v>
      </c>
      <c r="FG149" s="35">
        <v>0</v>
      </c>
      <c r="FH149" s="35">
        <v>0</v>
      </c>
      <c r="FI149" s="34">
        <v>0</v>
      </c>
      <c r="FJ149" s="35">
        <v>0</v>
      </c>
      <c r="FK149" s="36">
        <v>16769340.8158675</v>
      </c>
      <c r="FL149" s="35">
        <v>0</v>
      </c>
      <c r="FM149" s="37">
        <v>136337577.6628089</v>
      </c>
    </row>
    <row r="150" spans="1:169">
      <c r="A150" s="359"/>
      <c r="B150" s="31" t="s">
        <v>152</v>
      </c>
      <c r="C150" s="32" t="s">
        <v>510</v>
      </c>
      <c r="D150" s="33">
        <v>45538.465827709697</v>
      </c>
      <c r="E150" s="33">
        <v>16846.940775919</v>
      </c>
      <c r="F150" s="33">
        <v>14006.638858578301</v>
      </c>
      <c r="G150" s="33">
        <v>48801.531573212997</v>
      </c>
      <c r="H150" s="33">
        <v>41887.486284560699</v>
      </c>
      <c r="I150" s="33">
        <v>84289.854237092994</v>
      </c>
      <c r="J150" s="33">
        <v>10224.641401065899</v>
      </c>
      <c r="K150" s="33">
        <v>8093.9394443127503</v>
      </c>
      <c r="L150" s="33">
        <v>4036.5944295759</v>
      </c>
      <c r="M150" s="33">
        <v>12748.8338678169</v>
      </c>
      <c r="N150" s="33">
        <v>2741.1637729004301</v>
      </c>
      <c r="O150" s="33">
        <v>18990.085523025999</v>
      </c>
      <c r="P150" s="33">
        <v>13781.090152286601</v>
      </c>
      <c r="Q150" s="33">
        <v>2517.8006109129801</v>
      </c>
      <c r="R150" s="33">
        <v>692.86320909102403</v>
      </c>
      <c r="S150" s="33">
        <v>7027.7698307801502</v>
      </c>
      <c r="T150" s="33">
        <v>2640.6609264024501</v>
      </c>
      <c r="U150" s="33">
        <v>10098.485111060299</v>
      </c>
      <c r="V150" s="33">
        <v>7734.6731831249899</v>
      </c>
      <c r="W150" s="33">
        <v>2810.6429323949201</v>
      </c>
      <c r="X150" s="33">
        <v>4701.2452018717104</v>
      </c>
      <c r="Y150" s="33">
        <v>20986.0571158073</v>
      </c>
      <c r="Z150" s="33">
        <v>13556.7899218615</v>
      </c>
      <c r="AA150" s="33">
        <v>14014.762999018199</v>
      </c>
      <c r="AB150" s="33">
        <v>7098.7710646200503</v>
      </c>
      <c r="AC150" s="33">
        <v>15753.4440270251</v>
      </c>
      <c r="AD150" s="33">
        <v>29658.082113893801</v>
      </c>
      <c r="AE150" s="33">
        <v>957.55524855213002</v>
      </c>
      <c r="AF150" s="33">
        <v>1528.0101064440501</v>
      </c>
      <c r="AG150" s="33">
        <v>2488.5277641234202</v>
      </c>
      <c r="AH150" s="33">
        <v>12289.9434323472</v>
      </c>
      <c r="AI150" s="33">
        <v>39648.570800972397</v>
      </c>
      <c r="AJ150" s="33">
        <v>7520.6181838715802</v>
      </c>
      <c r="AK150" s="33">
        <v>13320.7742650489</v>
      </c>
      <c r="AL150" s="33">
        <v>23927.249960201101</v>
      </c>
      <c r="AM150" s="33">
        <v>40197.006396453697</v>
      </c>
      <c r="AN150" s="33">
        <v>10159.076034624301</v>
      </c>
      <c r="AO150" s="33">
        <v>17149.493104887501</v>
      </c>
      <c r="AP150" s="33">
        <v>4897.4090865338503</v>
      </c>
      <c r="AQ150" s="33">
        <v>11989.5052628796</v>
      </c>
      <c r="AR150" s="33">
        <v>29725.451641551601</v>
      </c>
      <c r="AS150" s="33">
        <v>8986.3914656929101</v>
      </c>
      <c r="AT150" s="33">
        <v>23619.906428766099</v>
      </c>
      <c r="AU150" s="33">
        <v>5970.6104763714602</v>
      </c>
      <c r="AV150" s="33">
        <v>2814.7744703727299</v>
      </c>
      <c r="AW150" s="33">
        <v>10200.844082592301</v>
      </c>
      <c r="AX150" s="33">
        <v>16228.132937799999</v>
      </c>
      <c r="AY150" s="33">
        <v>26972.1874312785</v>
      </c>
      <c r="AZ150" s="33">
        <v>8478.9138055153508</v>
      </c>
      <c r="BA150" s="33">
        <v>107005.794391859</v>
      </c>
      <c r="BB150" s="33">
        <v>7239.4945463369104</v>
      </c>
      <c r="BC150" s="33">
        <v>7935.5327777655102</v>
      </c>
      <c r="BD150" s="33">
        <v>45412.662620558098</v>
      </c>
      <c r="BE150" s="33">
        <v>18134.053485628599</v>
      </c>
      <c r="BF150" s="33">
        <v>33058.8615352255</v>
      </c>
      <c r="BG150" s="33">
        <v>26768.5922109536</v>
      </c>
      <c r="BH150" s="33">
        <v>14433.5469895233</v>
      </c>
      <c r="BI150" s="33">
        <v>21579.929193062799</v>
      </c>
      <c r="BJ150" s="33">
        <v>3950.8806631574298</v>
      </c>
      <c r="BK150" s="33">
        <v>8998.2054796001503</v>
      </c>
      <c r="BL150" s="33">
        <v>3256.8975887277102</v>
      </c>
      <c r="BM150" s="33">
        <v>27330.0324779357</v>
      </c>
      <c r="BN150" s="33">
        <v>3067.37851494911</v>
      </c>
      <c r="BO150" s="33">
        <v>19235.9357588805</v>
      </c>
      <c r="BP150" s="33">
        <v>8954.09248230919</v>
      </c>
      <c r="BQ150" s="33">
        <v>113665.885247161</v>
      </c>
      <c r="BR150" s="33">
        <v>16530.611945696601</v>
      </c>
      <c r="BS150" s="33">
        <v>8581.7927296146609</v>
      </c>
      <c r="BT150" s="33">
        <v>17666.9849586325</v>
      </c>
      <c r="BU150" s="33">
        <v>20766.977621518301</v>
      </c>
      <c r="BV150" s="33">
        <v>36322.696869412197</v>
      </c>
      <c r="BW150" s="33">
        <v>1784.5843913681099</v>
      </c>
      <c r="BX150" s="33">
        <v>52335.912267122803</v>
      </c>
      <c r="BY150" s="33">
        <v>19979.924589289902</v>
      </c>
      <c r="BZ150" s="33">
        <v>12862.325235890001</v>
      </c>
      <c r="CA150" s="33">
        <v>4053.5038176594699</v>
      </c>
      <c r="CB150" s="33">
        <v>18439.642148479001</v>
      </c>
      <c r="CC150" s="33">
        <v>43820.324956215103</v>
      </c>
      <c r="CD150" s="33">
        <v>48575.057777967799</v>
      </c>
      <c r="CE150" s="33">
        <v>55723.891157437203</v>
      </c>
      <c r="CF150" s="33">
        <v>11284.5121061971</v>
      </c>
      <c r="CG150" s="33">
        <v>3530.6079419595799</v>
      </c>
      <c r="CH150" s="33">
        <v>13978.3103604806</v>
      </c>
      <c r="CI150" s="33">
        <v>18501.490052072</v>
      </c>
      <c r="CJ150" s="33">
        <v>23864.111160704</v>
      </c>
      <c r="CK150" s="33">
        <v>20446.427555230701</v>
      </c>
      <c r="CL150" s="33">
        <v>5363.9371625045096</v>
      </c>
      <c r="CM150" s="33">
        <v>14999.593010861399</v>
      </c>
      <c r="CN150" s="33">
        <v>8311.8409453654895</v>
      </c>
      <c r="CO150" s="33">
        <v>12705.6479743614</v>
      </c>
      <c r="CP150" s="33">
        <v>51685.180010326803</v>
      </c>
      <c r="CQ150" s="33">
        <v>3260.3357819364001</v>
      </c>
      <c r="CR150" s="33">
        <v>2361.6894553904199</v>
      </c>
      <c r="CS150" s="33">
        <v>34316.646395937103</v>
      </c>
      <c r="CT150" s="33">
        <v>6761.2092206398802</v>
      </c>
      <c r="CU150" s="33">
        <v>25607.178963784001</v>
      </c>
      <c r="CV150" s="33">
        <v>6803.4146656326902</v>
      </c>
      <c r="CW150" s="33">
        <v>9898.4038943210908</v>
      </c>
      <c r="CX150" s="33">
        <v>21287.6699437223</v>
      </c>
      <c r="CY150" s="33">
        <v>21622.444301002401</v>
      </c>
      <c r="CZ150" s="33">
        <v>20627.188815816298</v>
      </c>
      <c r="DA150" s="33">
        <v>25220.108459746101</v>
      </c>
      <c r="DB150" s="33">
        <v>440823.264608311</v>
      </c>
      <c r="DC150" s="33">
        <v>44957.742607185697</v>
      </c>
      <c r="DD150" s="33">
        <v>182479.99725233001</v>
      </c>
      <c r="DE150" s="33">
        <v>85958.601123832297</v>
      </c>
      <c r="DF150" s="33">
        <v>48046.973253873803</v>
      </c>
      <c r="DG150" s="33">
        <v>62286.549498351298</v>
      </c>
      <c r="DH150" s="33">
        <v>930626.65665148199</v>
      </c>
      <c r="DI150" s="33">
        <v>625400.164564837</v>
      </c>
      <c r="DJ150" s="33">
        <v>99154.392556739098</v>
      </c>
      <c r="DK150" s="33">
        <v>224003.77626949601</v>
      </c>
      <c r="DL150" s="33">
        <v>746089.90084429795</v>
      </c>
      <c r="DM150" s="33">
        <v>57989.547302938699</v>
      </c>
      <c r="DN150" s="33">
        <v>879.33694382097201</v>
      </c>
      <c r="DO150" s="33">
        <v>14327.0927966582</v>
      </c>
      <c r="DP150" s="33">
        <v>29096.784708670701</v>
      </c>
      <c r="DQ150" s="33">
        <v>24274.251598974399</v>
      </c>
      <c r="DR150" s="33">
        <v>4368.6193430854801</v>
      </c>
      <c r="DS150" s="33">
        <v>18606.020452671299</v>
      </c>
      <c r="DT150" s="33">
        <v>39773.870178492798</v>
      </c>
      <c r="DU150" s="33">
        <v>56284.684987004199</v>
      </c>
      <c r="DV150" s="33">
        <v>73849.960466294899</v>
      </c>
      <c r="DW150" s="33">
        <v>224671.36606257001</v>
      </c>
      <c r="DX150" s="33">
        <v>381931.09101754799</v>
      </c>
      <c r="DY150" s="33">
        <v>12640.8023840732</v>
      </c>
      <c r="DZ150" s="33">
        <v>48925.097735716699</v>
      </c>
      <c r="EA150" s="33">
        <v>69107.718849352794</v>
      </c>
      <c r="EB150" s="33">
        <v>65699.809409658104</v>
      </c>
      <c r="EC150" s="33">
        <v>2510571.4898039899</v>
      </c>
      <c r="ED150" s="33">
        <v>186204.55955839099</v>
      </c>
      <c r="EE150" s="33">
        <v>405344.89336256799</v>
      </c>
      <c r="EF150" s="33">
        <v>274596.44974074</v>
      </c>
      <c r="EG150" s="33">
        <v>25959.550183223098</v>
      </c>
      <c r="EH150" s="33">
        <v>550939.21769837395</v>
      </c>
      <c r="EI150" s="33">
        <v>142839.265608974</v>
      </c>
      <c r="EJ150" s="33">
        <v>354494.73478196299</v>
      </c>
      <c r="EK150" s="33">
        <v>138137.42188670399</v>
      </c>
      <c r="EL150" s="33">
        <v>19858.856707461298</v>
      </c>
      <c r="EM150" s="33">
        <v>10909.8950434362</v>
      </c>
      <c r="EN150" s="33">
        <v>54579.801997899704</v>
      </c>
      <c r="EO150" s="33">
        <v>122825.39958487199</v>
      </c>
      <c r="EP150" s="33">
        <v>66304.922195581501</v>
      </c>
      <c r="EQ150" s="33">
        <v>7696008.6095650997</v>
      </c>
      <c r="ER150" s="33">
        <v>777792.09520838503</v>
      </c>
      <c r="ES150" s="33">
        <v>14942.5408612556</v>
      </c>
      <c r="ET150" s="33">
        <v>71730.890203706396</v>
      </c>
      <c r="EU150" s="33">
        <v>44649.700871645102</v>
      </c>
      <c r="EV150" s="33">
        <v>74279.583063326194</v>
      </c>
      <c r="EW150" s="33">
        <v>14179.824284610901</v>
      </c>
      <c r="EX150" s="33">
        <v>40339.809155752999</v>
      </c>
      <c r="EY150" s="33">
        <v>77373.842315346701</v>
      </c>
      <c r="EZ150" s="33">
        <v>7414347.5891908901</v>
      </c>
      <c r="FA150" s="34">
        <v>27671725.2377332</v>
      </c>
      <c r="FB150" s="35">
        <v>51147978.3054616</v>
      </c>
      <c r="FC150" s="35">
        <v>183950274.18251199</v>
      </c>
      <c r="FD150" s="34">
        <v>235098252.48797357</v>
      </c>
      <c r="FE150" s="35">
        <v>269717581.40908897</v>
      </c>
      <c r="FF150" s="34">
        <v>504815833.89706254</v>
      </c>
      <c r="FG150" s="35">
        <v>0</v>
      </c>
      <c r="FH150" s="35">
        <v>0</v>
      </c>
      <c r="FI150" s="34">
        <v>0</v>
      </c>
      <c r="FJ150" s="35">
        <v>0</v>
      </c>
      <c r="FK150" s="36">
        <v>504815833.89706254</v>
      </c>
      <c r="FL150" s="35">
        <v>0</v>
      </c>
      <c r="FM150" s="37">
        <v>532487559.13479561</v>
      </c>
    </row>
    <row r="151" spans="1:169">
      <c r="A151" s="359"/>
      <c r="B151" s="31" t="s">
        <v>153</v>
      </c>
      <c r="C151" s="32" t="s">
        <v>511</v>
      </c>
      <c r="D151" s="33">
        <v>4842.39157904495</v>
      </c>
      <c r="E151" s="33">
        <v>2765.1786727527601</v>
      </c>
      <c r="F151" s="33">
        <v>53914.491373254197</v>
      </c>
      <c r="G151" s="33">
        <v>2757.6332982700601</v>
      </c>
      <c r="H151" s="33">
        <v>41935.542756895396</v>
      </c>
      <c r="I151" s="33">
        <v>145358.06994113699</v>
      </c>
      <c r="J151" s="33">
        <v>13148.4182333425</v>
      </c>
      <c r="K151" s="33">
        <v>40190.964354331598</v>
      </c>
      <c r="L151" s="33">
        <v>9027.8322398745695</v>
      </c>
      <c r="M151" s="33">
        <v>47803.436200869401</v>
      </c>
      <c r="N151" s="33">
        <v>0</v>
      </c>
      <c r="O151" s="33">
        <v>817.94294559769901</v>
      </c>
      <c r="P151" s="33">
        <v>3528.8884617127701</v>
      </c>
      <c r="Q151" s="33">
        <v>3712.34238109019</v>
      </c>
      <c r="R151" s="33">
        <v>14025.3421291468</v>
      </c>
      <c r="S151" s="33">
        <v>20304.3464343128</v>
      </c>
      <c r="T151" s="33">
        <v>4453.7073257129896</v>
      </c>
      <c r="U151" s="33">
        <v>3477.9205666387102</v>
      </c>
      <c r="V151" s="33">
        <v>779.24569181729998</v>
      </c>
      <c r="W151" s="33">
        <v>1965.3557286883099</v>
      </c>
      <c r="X151" s="33">
        <v>1261.8558439226499</v>
      </c>
      <c r="Y151" s="33">
        <v>3577.5719746618902</v>
      </c>
      <c r="Z151" s="33">
        <v>1995.3979828292599</v>
      </c>
      <c r="AA151" s="33">
        <v>6239.8956217630803</v>
      </c>
      <c r="AB151" s="33">
        <v>1250.8670209987899</v>
      </c>
      <c r="AC151" s="33">
        <v>6641.1207474637004</v>
      </c>
      <c r="AD151" s="33">
        <v>19915.0954237925</v>
      </c>
      <c r="AE151" s="33">
        <v>849.39556599316404</v>
      </c>
      <c r="AF151" s="33">
        <v>361.10577280768302</v>
      </c>
      <c r="AG151" s="33">
        <v>2278.2381662572802</v>
      </c>
      <c r="AH151" s="33">
        <v>23225.6052355418</v>
      </c>
      <c r="AI151" s="33">
        <v>5430.7741493064004</v>
      </c>
      <c r="AJ151" s="33">
        <v>32067.060970807099</v>
      </c>
      <c r="AK151" s="33">
        <v>40004.2574754999</v>
      </c>
      <c r="AL151" s="33">
        <v>40166.7956102225</v>
      </c>
      <c r="AM151" s="33">
        <v>8206.6458127727801</v>
      </c>
      <c r="AN151" s="33">
        <v>70797.228553480396</v>
      </c>
      <c r="AO151" s="33">
        <v>2770.0343864622801</v>
      </c>
      <c r="AP151" s="33">
        <v>6536.2017773867701</v>
      </c>
      <c r="AQ151" s="33">
        <v>7807.4681302224799</v>
      </c>
      <c r="AR151" s="33">
        <v>798882.76172083395</v>
      </c>
      <c r="AS151" s="33">
        <v>39149.882740766603</v>
      </c>
      <c r="AT151" s="33">
        <v>34453.777362052402</v>
      </c>
      <c r="AU151" s="33">
        <v>11782.3510712566</v>
      </c>
      <c r="AV151" s="33">
        <v>582.30185347439897</v>
      </c>
      <c r="AW151" s="33">
        <v>5561.7391757074101</v>
      </c>
      <c r="AX151" s="33">
        <v>18964.2837403966</v>
      </c>
      <c r="AY151" s="33">
        <v>11314.305938613499</v>
      </c>
      <c r="AZ151" s="33">
        <v>5526.6770011553499</v>
      </c>
      <c r="BA151" s="33">
        <v>62106.358939058096</v>
      </c>
      <c r="BB151" s="33">
        <v>7694.31839143054</v>
      </c>
      <c r="BC151" s="33">
        <v>3881.39865478911</v>
      </c>
      <c r="BD151" s="33">
        <v>7714.8407095012699</v>
      </c>
      <c r="BE151" s="33">
        <v>61040.110531276703</v>
      </c>
      <c r="BF151" s="33">
        <v>69464.795832469303</v>
      </c>
      <c r="BG151" s="33">
        <v>50090.579610074499</v>
      </c>
      <c r="BH151" s="33">
        <v>46781.373769557198</v>
      </c>
      <c r="BI151" s="33">
        <v>1830.1319858939801</v>
      </c>
      <c r="BJ151" s="33">
        <v>1856.79139297188</v>
      </c>
      <c r="BK151" s="33">
        <v>8673.7884603501298</v>
      </c>
      <c r="BL151" s="33">
        <v>41063.216154142297</v>
      </c>
      <c r="BM151" s="33">
        <v>251805.757258014</v>
      </c>
      <c r="BN151" s="33">
        <v>2526.40828658191</v>
      </c>
      <c r="BO151" s="33">
        <v>52783.760635966399</v>
      </c>
      <c r="BP151" s="33">
        <v>44714.539130083998</v>
      </c>
      <c r="BQ151" s="33">
        <v>270233.491610175</v>
      </c>
      <c r="BR151" s="33">
        <v>226764.68349065501</v>
      </c>
      <c r="BS151" s="33">
        <v>37098.544079541301</v>
      </c>
      <c r="BT151" s="33">
        <v>36833.678192899999</v>
      </c>
      <c r="BU151" s="33">
        <v>46081.226929655102</v>
      </c>
      <c r="BV151" s="33">
        <v>17025.1469260495</v>
      </c>
      <c r="BW151" s="33">
        <v>6065.7932175370197</v>
      </c>
      <c r="BX151" s="33">
        <v>42868.840375915497</v>
      </c>
      <c r="BY151" s="33">
        <v>72812.354849714699</v>
      </c>
      <c r="BZ151" s="33">
        <v>40137.995661367102</v>
      </c>
      <c r="CA151" s="33">
        <v>4689.5619793242104</v>
      </c>
      <c r="CB151" s="33">
        <v>68849.157629630994</v>
      </c>
      <c r="CC151" s="33">
        <v>75214.074580019107</v>
      </c>
      <c r="CD151" s="33">
        <v>235573.381728295</v>
      </c>
      <c r="CE151" s="33">
        <v>0</v>
      </c>
      <c r="CF151" s="33">
        <v>38616.089327292102</v>
      </c>
      <c r="CG151" s="33">
        <v>2062.3007832583198</v>
      </c>
      <c r="CH151" s="33">
        <v>69133.034006790404</v>
      </c>
      <c r="CI151" s="33">
        <v>84245.1939560303</v>
      </c>
      <c r="CJ151" s="33">
        <v>108234.976452791</v>
      </c>
      <c r="CK151" s="33">
        <v>31868.221531799201</v>
      </c>
      <c r="CL151" s="33">
        <v>22304.774937468101</v>
      </c>
      <c r="CM151" s="33">
        <v>22015.1867979161</v>
      </c>
      <c r="CN151" s="33">
        <v>38782.465948606303</v>
      </c>
      <c r="CO151" s="33">
        <v>26006.9318860936</v>
      </c>
      <c r="CP151" s="33">
        <v>45368.7770551699</v>
      </c>
      <c r="CQ151" s="33">
        <v>25848.577354895599</v>
      </c>
      <c r="CR151" s="33">
        <v>6826.3219927745104</v>
      </c>
      <c r="CS151" s="33">
        <v>34453.623459448201</v>
      </c>
      <c r="CT151" s="33">
        <v>2673.67372074687</v>
      </c>
      <c r="CU151" s="33">
        <v>38229.1798799143</v>
      </c>
      <c r="CV151" s="33">
        <v>5070.6831461950596</v>
      </c>
      <c r="CW151" s="33">
        <v>6664.38301988904</v>
      </c>
      <c r="CX151" s="33">
        <v>6592.9806317767698</v>
      </c>
      <c r="CY151" s="33">
        <v>352667.83560781798</v>
      </c>
      <c r="CZ151" s="33">
        <v>37394.683584889899</v>
      </c>
      <c r="DA151" s="33">
        <v>1848.0922850486199</v>
      </c>
      <c r="DB151" s="33">
        <v>586213.70017935499</v>
      </c>
      <c r="DC151" s="33">
        <v>59433.826120489401</v>
      </c>
      <c r="DD151" s="33">
        <v>255378.956447701</v>
      </c>
      <c r="DE151" s="33">
        <v>122372.570359092</v>
      </c>
      <c r="DF151" s="33">
        <v>117453.855967457</v>
      </c>
      <c r="DG151" s="33">
        <v>74640.946363751398</v>
      </c>
      <c r="DH151" s="33">
        <v>170344.75581605599</v>
      </c>
      <c r="DI151" s="33">
        <v>235829.79096755799</v>
      </c>
      <c r="DJ151" s="33">
        <v>21005.362700515201</v>
      </c>
      <c r="DK151" s="33">
        <v>24348.063725571199</v>
      </c>
      <c r="DL151" s="33">
        <v>159015.562752706</v>
      </c>
      <c r="DM151" s="33">
        <v>11785.2120139692</v>
      </c>
      <c r="DN151" s="33">
        <v>543.918767973439</v>
      </c>
      <c r="DO151" s="33">
        <v>12622.771104372199</v>
      </c>
      <c r="DP151" s="33">
        <v>1546.43886854315</v>
      </c>
      <c r="DQ151" s="33">
        <v>569.06499265154696</v>
      </c>
      <c r="DR151" s="33">
        <v>12780.1518609786</v>
      </c>
      <c r="DS151" s="33">
        <v>192057.008431959</v>
      </c>
      <c r="DT151" s="33">
        <v>150764.666469399</v>
      </c>
      <c r="DU151" s="33">
        <v>185.83381316838799</v>
      </c>
      <c r="DV151" s="33">
        <v>6481.78196674432</v>
      </c>
      <c r="DW151" s="33">
        <v>4546.7702961247896</v>
      </c>
      <c r="DX151" s="33">
        <v>6880.3542285043504</v>
      </c>
      <c r="DY151" s="33">
        <v>1642.7637803999601</v>
      </c>
      <c r="DZ151" s="33">
        <v>2130.8467807209199</v>
      </c>
      <c r="EA151" s="33">
        <v>5111.8026078873099</v>
      </c>
      <c r="EB151" s="33">
        <v>9377.4829758875294</v>
      </c>
      <c r="EC151" s="33">
        <v>194509.27256882901</v>
      </c>
      <c r="ED151" s="33">
        <v>8075.3022770335501</v>
      </c>
      <c r="EE151" s="33">
        <v>74312.473205310802</v>
      </c>
      <c r="EF151" s="33">
        <v>2491.9250806641799</v>
      </c>
      <c r="EG151" s="33">
        <v>195.142727470892</v>
      </c>
      <c r="EH151" s="33">
        <v>6230.3473671928396</v>
      </c>
      <c r="EI151" s="33">
        <v>19498.6720649739</v>
      </c>
      <c r="EJ151" s="33">
        <v>29924.568059038898</v>
      </c>
      <c r="EK151" s="33">
        <v>12617.503226986701</v>
      </c>
      <c r="EL151" s="33">
        <v>8905.0441467235505</v>
      </c>
      <c r="EM151" s="33">
        <v>2489.0369713892601</v>
      </c>
      <c r="EN151" s="33">
        <v>16699.431382606301</v>
      </c>
      <c r="EO151" s="33">
        <v>55593.4163374911</v>
      </c>
      <c r="EP151" s="33">
        <v>18337.545722966301</v>
      </c>
      <c r="EQ151" s="33">
        <v>205486.83568988601</v>
      </c>
      <c r="ER151" s="33">
        <v>2776605.2817158001</v>
      </c>
      <c r="ES151" s="33">
        <v>100761.24474506899</v>
      </c>
      <c r="ET151" s="33">
        <v>3184.5405742642101</v>
      </c>
      <c r="EU151" s="33">
        <v>13480.4930635454</v>
      </c>
      <c r="EV151" s="33">
        <v>14498.4619107985</v>
      </c>
      <c r="EW151" s="33">
        <v>17595.188416998699</v>
      </c>
      <c r="EX151" s="33">
        <v>1360.6008516844099</v>
      </c>
      <c r="EY151" s="33">
        <v>9110.3186161492704</v>
      </c>
      <c r="EZ151" s="33">
        <v>2391565.4661043901</v>
      </c>
      <c r="FA151" s="34">
        <v>12752186.208687292</v>
      </c>
      <c r="FB151" s="35">
        <v>41955648.275316902</v>
      </c>
      <c r="FC151" s="35">
        <v>127818918.812767</v>
      </c>
      <c r="FD151" s="34">
        <v>169774567.08808389</v>
      </c>
      <c r="FE151" s="35">
        <v>302989324.64876097</v>
      </c>
      <c r="FF151" s="34">
        <v>472763891.7368449</v>
      </c>
      <c r="FG151" s="35">
        <v>0</v>
      </c>
      <c r="FH151" s="35">
        <v>0</v>
      </c>
      <c r="FI151" s="34">
        <v>0</v>
      </c>
      <c r="FJ151" s="35">
        <v>156974.417010226</v>
      </c>
      <c r="FK151" s="36">
        <v>472920866.15385514</v>
      </c>
      <c r="FL151" s="35">
        <v>1195045.7535648029</v>
      </c>
      <c r="FM151" s="37">
        <v>484478006.60897779</v>
      </c>
    </row>
    <row r="152" spans="1:169">
      <c r="A152" s="359"/>
      <c r="B152" s="31" t="s">
        <v>154</v>
      </c>
      <c r="C152" s="32" t="s">
        <v>512</v>
      </c>
      <c r="D152" s="33">
        <v>0</v>
      </c>
      <c r="E152" s="33">
        <v>0</v>
      </c>
      <c r="F152" s="33">
        <v>0</v>
      </c>
      <c r="G152" s="33">
        <v>0</v>
      </c>
      <c r="H152" s="33">
        <v>0</v>
      </c>
      <c r="I152" s="33">
        <v>0</v>
      </c>
      <c r="J152" s="33">
        <v>0</v>
      </c>
      <c r="K152" s="33">
        <v>0</v>
      </c>
      <c r="L152" s="33">
        <v>0</v>
      </c>
      <c r="M152" s="33">
        <v>0</v>
      </c>
      <c r="N152" s="33">
        <v>0</v>
      </c>
      <c r="O152" s="33">
        <v>0</v>
      </c>
      <c r="P152" s="33">
        <v>0</v>
      </c>
      <c r="Q152" s="33">
        <v>0</v>
      </c>
      <c r="R152" s="33">
        <v>0</v>
      </c>
      <c r="S152" s="33">
        <v>0</v>
      </c>
      <c r="T152" s="33">
        <v>0</v>
      </c>
      <c r="U152" s="33">
        <v>0</v>
      </c>
      <c r="V152" s="33">
        <v>0</v>
      </c>
      <c r="W152" s="33">
        <v>0</v>
      </c>
      <c r="X152" s="33">
        <v>0</v>
      </c>
      <c r="Y152" s="33">
        <v>0</v>
      </c>
      <c r="Z152" s="33">
        <v>0</v>
      </c>
      <c r="AA152" s="33">
        <v>0</v>
      </c>
      <c r="AB152" s="33">
        <v>0</v>
      </c>
      <c r="AC152" s="33">
        <v>0</v>
      </c>
      <c r="AD152" s="33">
        <v>0</v>
      </c>
      <c r="AE152" s="33">
        <v>0</v>
      </c>
      <c r="AF152" s="33">
        <v>0</v>
      </c>
      <c r="AG152" s="33">
        <v>0</v>
      </c>
      <c r="AH152" s="33">
        <v>0</v>
      </c>
      <c r="AI152" s="33">
        <v>0</v>
      </c>
      <c r="AJ152" s="33">
        <v>0</v>
      </c>
      <c r="AK152" s="33">
        <v>0</v>
      </c>
      <c r="AL152" s="33">
        <v>0</v>
      </c>
      <c r="AM152" s="33">
        <v>0</v>
      </c>
      <c r="AN152" s="33">
        <v>0</v>
      </c>
      <c r="AO152" s="33">
        <v>0</v>
      </c>
      <c r="AP152" s="33">
        <v>0</v>
      </c>
      <c r="AQ152" s="33">
        <v>0</v>
      </c>
      <c r="AR152" s="33">
        <v>0</v>
      </c>
      <c r="AS152" s="33">
        <v>0</v>
      </c>
      <c r="AT152" s="33">
        <v>0</v>
      </c>
      <c r="AU152" s="33">
        <v>0</v>
      </c>
      <c r="AV152" s="33">
        <v>0</v>
      </c>
      <c r="AW152" s="33">
        <v>0</v>
      </c>
      <c r="AX152" s="33">
        <v>0</v>
      </c>
      <c r="AY152" s="33">
        <v>0</v>
      </c>
      <c r="AZ152" s="33">
        <v>0</v>
      </c>
      <c r="BA152" s="33">
        <v>0</v>
      </c>
      <c r="BB152" s="33">
        <v>0</v>
      </c>
      <c r="BC152" s="33">
        <v>0</v>
      </c>
      <c r="BD152" s="33">
        <v>0</v>
      </c>
      <c r="BE152" s="33">
        <v>0</v>
      </c>
      <c r="BF152" s="33">
        <v>0</v>
      </c>
      <c r="BG152" s="33">
        <v>0</v>
      </c>
      <c r="BH152" s="33">
        <v>0</v>
      </c>
      <c r="BI152" s="33">
        <v>0</v>
      </c>
      <c r="BJ152" s="33">
        <v>0</v>
      </c>
      <c r="BK152" s="33">
        <v>0</v>
      </c>
      <c r="BL152" s="33">
        <v>0</v>
      </c>
      <c r="BM152" s="33">
        <v>0</v>
      </c>
      <c r="BN152" s="33">
        <v>0</v>
      </c>
      <c r="BO152" s="33">
        <v>0</v>
      </c>
      <c r="BP152" s="33">
        <v>0</v>
      </c>
      <c r="BQ152" s="33">
        <v>0</v>
      </c>
      <c r="BR152" s="33">
        <v>0</v>
      </c>
      <c r="BS152" s="33">
        <v>0</v>
      </c>
      <c r="BT152" s="33">
        <v>0</v>
      </c>
      <c r="BU152" s="33">
        <v>0</v>
      </c>
      <c r="BV152" s="33">
        <v>0</v>
      </c>
      <c r="BW152" s="33">
        <v>0</v>
      </c>
      <c r="BX152" s="33">
        <v>0</v>
      </c>
      <c r="BY152" s="33">
        <v>0</v>
      </c>
      <c r="BZ152" s="33">
        <v>0</v>
      </c>
      <c r="CA152" s="33">
        <v>0</v>
      </c>
      <c r="CB152" s="33">
        <v>0</v>
      </c>
      <c r="CC152" s="33">
        <v>0</v>
      </c>
      <c r="CD152" s="33">
        <v>0</v>
      </c>
      <c r="CE152" s="33">
        <v>0</v>
      </c>
      <c r="CF152" s="33">
        <v>0</v>
      </c>
      <c r="CG152" s="33">
        <v>0</v>
      </c>
      <c r="CH152" s="33">
        <v>0</v>
      </c>
      <c r="CI152" s="33">
        <v>0</v>
      </c>
      <c r="CJ152" s="33">
        <v>0</v>
      </c>
      <c r="CK152" s="33">
        <v>0</v>
      </c>
      <c r="CL152" s="33">
        <v>0</v>
      </c>
      <c r="CM152" s="33">
        <v>0</v>
      </c>
      <c r="CN152" s="33">
        <v>0</v>
      </c>
      <c r="CO152" s="33">
        <v>0</v>
      </c>
      <c r="CP152" s="33">
        <v>0</v>
      </c>
      <c r="CQ152" s="33">
        <v>0</v>
      </c>
      <c r="CR152" s="33">
        <v>0</v>
      </c>
      <c r="CS152" s="33">
        <v>0</v>
      </c>
      <c r="CT152" s="33">
        <v>0</v>
      </c>
      <c r="CU152" s="33">
        <v>0</v>
      </c>
      <c r="CV152" s="33">
        <v>0</v>
      </c>
      <c r="CW152" s="33">
        <v>0</v>
      </c>
      <c r="CX152" s="33">
        <v>0</v>
      </c>
      <c r="CY152" s="33">
        <v>0</v>
      </c>
      <c r="CZ152" s="33">
        <v>0</v>
      </c>
      <c r="DA152" s="33">
        <v>0</v>
      </c>
      <c r="DB152" s="33">
        <v>0</v>
      </c>
      <c r="DC152" s="33">
        <v>0</v>
      </c>
      <c r="DD152" s="33">
        <v>0</v>
      </c>
      <c r="DE152" s="33">
        <v>0</v>
      </c>
      <c r="DF152" s="33">
        <v>0</v>
      </c>
      <c r="DG152" s="33">
        <v>0</v>
      </c>
      <c r="DH152" s="33">
        <v>0</v>
      </c>
      <c r="DI152" s="33">
        <v>0</v>
      </c>
      <c r="DJ152" s="33">
        <v>0</v>
      </c>
      <c r="DK152" s="33">
        <v>0</v>
      </c>
      <c r="DL152" s="33">
        <v>0</v>
      </c>
      <c r="DM152" s="33">
        <v>0</v>
      </c>
      <c r="DN152" s="33">
        <v>0</v>
      </c>
      <c r="DO152" s="33">
        <v>0</v>
      </c>
      <c r="DP152" s="33">
        <v>0</v>
      </c>
      <c r="DQ152" s="33">
        <v>0</v>
      </c>
      <c r="DR152" s="33">
        <v>0</v>
      </c>
      <c r="DS152" s="33">
        <v>0</v>
      </c>
      <c r="DT152" s="33">
        <v>0</v>
      </c>
      <c r="DU152" s="33">
        <v>0</v>
      </c>
      <c r="DV152" s="33">
        <v>0</v>
      </c>
      <c r="DW152" s="33">
        <v>0</v>
      </c>
      <c r="DX152" s="33">
        <v>0</v>
      </c>
      <c r="DY152" s="33">
        <v>0</v>
      </c>
      <c r="DZ152" s="33">
        <v>0</v>
      </c>
      <c r="EA152" s="33">
        <v>0</v>
      </c>
      <c r="EB152" s="33">
        <v>0</v>
      </c>
      <c r="EC152" s="33">
        <v>0</v>
      </c>
      <c r="ED152" s="33">
        <v>0</v>
      </c>
      <c r="EE152" s="33">
        <v>0</v>
      </c>
      <c r="EF152" s="33">
        <v>0</v>
      </c>
      <c r="EG152" s="33">
        <v>0</v>
      </c>
      <c r="EH152" s="33">
        <v>0</v>
      </c>
      <c r="EI152" s="33">
        <v>0</v>
      </c>
      <c r="EJ152" s="33">
        <v>0</v>
      </c>
      <c r="EK152" s="33">
        <v>0</v>
      </c>
      <c r="EL152" s="33">
        <v>0</v>
      </c>
      <c r="EM152" s="33">
        <v>0</v>
      </c>
      <c r="EN152" s="33">
        <v>0</v>
      </c>
      <c r="EO152" s="33">
        <v>0</v>
      </c>
      <c r="EP152" s="33">
        <v>0</v>
      </c>
      <c r="EQ152" s="33">
        <v>0</v>
      </c>
      <c r="ER152" s="33">
        <v>0</v>
      </c>
      <c r="ES152" s="33">
        <v>0</v>
      </c>
      <c r="ET152" s="33">
        <v>0</v>
      </c>
      <c r="EU152" s="33">
        <v>0</v>
      </c>
      <c r="EV152" s="33">
        <v>0</v>
      </c>
      <c r="EW152" s="33">
        <v>0</v>
      </c>
      <c r="EX152" s="33">
        <v>0</v>
      </c>
      <c r="EY152" s="33">
        <v>0</v>
      </c>
      <c r="EZ152" s="33">
        <v>0</v>
      </c>
      <c r="FA152" s="34">
        <v>0</v>
      </c>
      <c r="FB152" s="35">
        <v>530319.70819100505</v>
      </c>
      <c r="FC152" s="35">
        <v>1349903.9441643199</v>
      </c>
      <c r="FD152" s="34">
        <v>1880223.6523553249</v>
      </c>
      <c r="FE152" s="35">
        <v>13713967.477974169</v>
      </c>
      <c r="FF152" s="34">
        <v>15594191.130329493</v>
      </c>
      <c r="FG152" s="35">
        <v>0</v>
      </c>
      <c r="FH152" s="35">
        <v>0</v>
      </c>
      <c r="FI152" s="34">
        <v>0</v>
      </c>
      <c r="FJ152" s="35">
        <v>0</v>
      </c>
      <c r="FK152" s="36">
        <v>15594191.130329493</v>
      </c>
      <c r="FL152" s="35">
        <v>0</v>
      </c>
      <c r="FM152" s="37">
        <v>15594191.130329546</v>
      </c>
    </row>
    <row r="153" spans="1:169">
      <c r="A153" s="359"/>
      <c r="B153" s="31" t="s">
        <v>155</v>
      </c>
      <c r="C153" s="32" t="s">
        <v>513</v>
      </c>
      <c r="D153" s="33">
        <v>2527.1138859990701</v>
      </c>
      <c r="E153" s="33">
        <v>3220.9616918746501</v>
      </c>
      <c r="F153" s="33">
        <v>165.92272205817</v>
      </c>
      <c r="G153" s="33">
        <v>1571.07995645698</v>
      </c>
      <c r="H153" s="33">
        <v>4329.5332742596602</v>
      </c>
      <c r="I153" s="33">
        <v>24076.669467416599</v>
      </c>
      <c r="J153" s="33">
        <v>4311.6712408249005</v>
      </c>
      <c r="K153" s="33">
        <v>9890.7226298236401</v>
      </c>
      <c r="L153" s="33">
        <v>3093.07960221334</v>
      </c>
      <c r="M153" s="33">
        <v>7068.4595311992898</v>
      </c>
      <c r="N153" s="33">
        <v>2753.0959025196198</v>
      </c>
      <c r="O153" s="33">
        <v>4142.0226923707896</v>
      </c>
      <c r="P153" s="33">
        <v>5342.1592728762098</v>
      </c>
      <c r="Q153" s="33">
        <v>2223.1442930079402</v>
      </c>
      <c r="R153" s="33">
        <v>258.63724394785601</v>
      </c>
      <c r="S153" s="33">
        <v>4592.3417496614602</v>
      </c>
      <c r="T153" s="33">
        <v>3427.1403609382101</v>
      </c>
      <c r="U153" s="33">
        <v>10912.1333304729</v>
      </c>
      <c r="V153" s="33">
        <v>957.80916074293998</v>
      </c>
      <c r="W153" s="33">
        <v>3470.3266901977499</v>
      </c>
      <c r="X153" s="33">
        <v>2854.7387317227899</v>
      </c>
      <c r="Y153" s="33">
        <v>14714.563369035301</v>
      </c>
      <c r="Z153" s="33">
        <v>5342.6367157909299</v>
      </c>
      <c r="AA153" s="33">
        <v>4256.1265225607704</v>
      </c>
      <c r="AB153" s="33">
        <v>4006.2498719148698</v>
      </c>
      <c r="AC153" s="33">
        <v>3568.7206876560099</v>
      </c>
      <c r="AD153" s="33">
        <v>17594.420559624199</v>
      </c>
      <c r="AE153" s="33">
        <v>693.28200543904904</v>
      </c>
      <c r="AF153" s="33">
        <v>2067.89808713814</v>
      </c>
      <c r="AG153" s="33">
        <v>2950.4251730464598</v>
      </c>
      <c r="AH153" s="33">
        <v>4701.1139663191298</v>
      </c>
      <c r="AI153" s="33">
        <v>8399.96115572497</v>
      </c>
      <c r="AJ153" s="33">
        <v>5824.472270575</v>
      </c>
      <c r="AK153" s="33">
        <v>20116.973426704099</v>
      </c>
      <c r="AL153" s="33">
        <v>24280.309970469902</v>
      </c>
      <c r="AM153" s="33">
        <v>19923.2536112343</v>
      </c>
      <c r="AN153" s="33">
        <v>5356.6015245753597</v>
      </c>
      <c r="AO153" s="33">
        <v>11501.7994787158</v>
      </c>
      <c r="AP153" s="33">
        <v>3512.5379574262602</v>
      </c>
      <c r="AQ153" s="33">
        <v>6526.0833206645402</v>
      </c>
      <c r="AR153" s="33">
        <v>3986.1142407583402</v>
      </c>
      <c r="AS153" s="33">
        <v>1569.17288395936</v>
      </c>
      <c r="AT153" s="33">
        <v>9453.9310985551692</v>
      </c>
      <c r="AU153" s="33">
        <v>3317.1486166705599</v>
      </c>
      <c r="AV153" s="33">
        <v>2825.9875477033902</v>
      </c>
      <c r="AW153" s="33">
        <v>5244.8505530610801</v>
      </c>
      <c r="AX153" s="33">
        <v>5319.23017496175</v>
      </c>
      <c r="AY153" s="33">
        <v>8053.4694203524996</v>
      </c>
      <c r="AZ153" s="33">
        <v>5989.3075908665396</v>
      </c>
      <c r="BA153" s="33">
        <v>140659.23641126801</v>
      </c>
      <c r="BB153" s="33">
        <v>2649.97424425803</v>
      </c>
      <c r="BC153" s="33">
        <v>2373.2953040925299</v>
      </c>
      <c r="BD153" s="33">
        <v>76339.158126520895</v>
      </c>
      <c r="BE153" s="33">
        <v>5220.3650618722204</v>
      </c>
      <c r="BF153" s="33">
        <v>16158.446750267</v>
      </c>
      <c r="BG153" s="33">
        <v>20413.890889598701</v>
      </c>
      <c r="BH153" s="33">
        <v>13414.9565546827</v>
      </c>
      <c r="BI153" s="33">
        <v>12606.661287684499</v>
      </c>
      <c r="BJ153" s="33">
        <v>7311.8926491121601</v>
      </c>
      <c r="BK153" s="33">
        <v>6439.5179382823899</v>
      </c>
      <c r="BL153" s="33">
        <v>584.20663456143996</v>
      </c>
      <c r="BM153" s="33">
        <v>8883.2163533282492</v>
      </c>
      <c r="BN153" s="33">
        <v>2569.0305154727998</v>
      </c>
      <c r="BO153" s="33">
        <v>4313.4838173438202</v>
      </c>
      <c r="BP153" s="33">
        <v>3809.8825917341001</v>
      </c>
      <c r="BQ153" s="33">
        <v>56074.987111746101</v>
      </c>
      <c r="BR153" s="33">
        <v>7673.3243481575701</v>
      </c>
      <c r="BS153" s="33">
        <v>3850.0303863304898</v>
      </c>
      <c r="BT153" s="33">
        <v>5252.5702974122796</v>
      </c>
      <c r="BU153" s="33">
        <v>7827.0373032707603</v>
      </c>
      <c r="BV153" s="33">
        <v>4227.3941625797197</v>
      </c>
      <c r="BW153" s="33">
        <v>1018.8283663145299</v>
      </c>
      <c r="BX153" s="33">
        <v>6930.1218795059203</v>
      </c>
      <c r="BY153" s="33">
        <v>3730.4087151620602</v>
      </c>
      <c r="BZ153" s="33">
        <v>6073.7356251163201</v>
      </c>
      <c r="CA153" s="33">
        <v>1505.5632794625001</v>
      </c>
      <c r="CB153" s="33">
        <v>3683.0448449435798</v>
      </c>
      <c r="CC153" s="33">
        <v>13383.5107446314</v>
      </c>
      <c r="CD153" s="33">
        <v>12213.941503711299</v>
      </c>
      <c r="CE153" s="33">
        <v>10766.0245200603</v>
      </c>
      <c r="CF153" s="33">
        <v>2848.3069420198999</v>
      </c>
      <c r="CG153" s="33">
        <v>944.05403344622698</v>
      </c>
      <c r="CH153" s="33">
        <v>2716.12508755923</v>
      </c>
      <c r="CI153" s="33">
        <v>3684.98122601573</v>
      </c>
      <c r="CJ153" s="33">
        <v>14870.012683684599</v>
      </c>
      <c r="CK153" s="33">
        <v>17916.160341784402</v>
      </c>
      <c r="CL153" s="33">
        <v>2248.8693714267001</v>
      </c>
      <c r="CM153" s="33">
        <v>7376.6041922432996</v>
      </c>
      <c r="CN153" s="33">
        <v>2979.8732158892399</v>
      </c>
      <c r="CO153" s="33">
        <v>2965.1209712884001</v>
      </c>
      <c r="CP153" s="33">
        <v>28021.358311214499</v>
      </c>
      <c r="CQ153" s="33">
        <v>1328.21808014469</v>
      </c>
      <c r="CR153" s="33">
        <v>185.18187325210499</v>
      </c>
      <c r="CS153" s="33">
        <v>8309.7439749600107</v>
      </c>
      <c r="CT153" s="33">
        <v>4154.7723496834096</v>
      </c>
      <c r="CU153" s="33">
        <v>9743.0824386936092</v>
      </c>
      <c r="CV153" s="33">
        <v>8071.8705953266799</v>
      </c>
      <c r="CW153" s="33">
        <v>17332.520513339001</v>
      </c>
      <c r="CX153" s="33">
        <v>2128.4803844995599</v>
      </c>
      <c r="CY153" s="33">
        <v>94145.747525137805</v>
      </c>
      <c r="CZ153" s="33">
        <v>5276.69169706301</v>
      </c>
      <c r="DA153" s="33">
        <v>14408.5712106595</v>
      </c>
      <c r="DB153" s="33">
        <v>80470.402203242105</v>
      </c>
      <c r="DC153" s="33">
        <v>8158.5672442149598</v>
      </c>
      <c r="DD153" s="33">
        <v>48644.718567040698</v>
      </c>
      <c r="DE153" s="33">
        <v>23309.591863973801</v>
      </c>
      <c r="DF153" s="33">
        <v>125401.142138818</v>
      </c>
      <c r="DG153" s="33">
        <v>17782.0105246862</v>
      </c>
      <c r="DH153" s="33">
        <v>107809.434709557</v>
      </c>
      <c r="DI153" s="33">
        <v>83922.053624424007</v>
      </c>
      <c r="DJ153" s="33">
        <v>7037.8414263961904</v>
      </c>
      <c r="DK153" s="33">
        <v>20110.3999830873</v>
      </c>
      <c r="DL153" s="33">
        <v>14794.426023772899</v>
      </c>
      <c r="DM153" s="33">
        <v>8073.9641673400702</v>
      </c>
      <c r="DN153" s="33">
        <v>210.833706841782</v>
      </c>
      <c r="DO153" s="33">
        <v>1884.86426838324</v>
      </c>
      <c r="DP153" s="33">
        <v>72702.347651055999</v>
      </c>
      <c r="DQ153" s="33">
        <v>13060.9993787974</v>
      </c>
      <c r="DR153" s="33">
        <v>545.35618214339502</v>
      </c>
      <c r="DS153" s="33">
        <v>3055.1437088831399</v>
      </c>
      <c r="DT153" s="33">
        <v>22287.991431748898</v>
      </c>
      <c r="DU153" s="33">
        <v>26570.695592174601</v>
      </c>
      <c r="DV153" s="33">
        <v>34248.986506071698</v>
      </c>
      <c r="DW153" s="33">
        <v>143055.24279370299</v>
      </c>
      <c r="DX153" s="33">
        <v>537915.03010190104</v>
      </c>
      <c r="DY153" s="33">
        <v>57586.205122560597</v>
      </c>
      <c r="DZ153" s="33">
        <v>402922.40506261401</v>
      </c>
      <c r="EA153" s="33">
        <v>3858.2308408693402</v>
      </c>
      <c r="EB153" s="33">
        <v>3247.3255357849598</v>
      </c>
      <c r="EC153" s="33">
        <v>337745.35462700197</v>
      </c>
      <c r="ED153" s="33">
        <v>122085.117423114</v>
      </c>
      <c r="EE153" s="33">
        <v>10682.076612697099</v>
      </c>
      <c r="EF153" s="33">
        <v>174103.40279094901</v>
      </c>
      <c r="EG153" s="33">
        <v>1597.0518600309199</v>
      </c>
      <c r="EH153" s="33">
        <v>701321.12651682098</v>
      </c>
      <c r="EI153" s="33">
        <v>839926.90348262805</v>
      </c>
      <c r="EJ153" s="33">
        <v>466865.644963014</v>
      </c>
      <c r="EK153" s="33">
        <v>232721.95210746399</v>
      </c>
      <c r="EL153" s="33">
        <v>18069.9704616122</v>
      </c>
      <c r="EM153" s="33">
        <v>14461.0674561861</v>
      </c>
      <c r="EN153" s="33">
        <v>101069.721314397</v>
      </c>
      <c r="EO153" s="33">
        <v>143916.05760624801</v>
      </c>
      <c r="EP153" s="33">
        <v>59028.212852971803</v>
      </c>
      <c r="EQ153" s="33">
        <v>1700225.55948945</v>
      </c>
      <c r="ER153" s="33">
        <v>113377.886584487</v>
      </c>
      <c r="ES153" s="33">
        <v>376.59549195508401</v>
      </c>
      <c r="ET153" s="33">
        <v>277975.49139659799</v>
      </c>
      <c r="EU153" s="33">
        <v>3672.2449136996302</v>
      </c>
      <c r="EV153" s="33">
        <v>121375.68951997301</v>
      </c>
      <c r="EW153" s="33">
        <v>1965.82775009175</v>
      </c>
      <c r="EX153" s="33">
        <v>21001.502940089598</v>
      </c>
      <c r="EY153" s="33">
        <v>6155.4634296711702</v>
      </c>
      <c r="EZ153" s="33">
        <v>4076448.8687311402</v>
      </c>
      <c r="FA153" s="34">
        <v>12446734.491152279</v>
      </c>
      <c r="FB153" s="35">
        <v>417825.6227987</v>
      </c>
      <c r="FC153" s="35">
        <v>6922076.6355159199</v>
      </c>
      <c r="FD153" s="34">
        <v>7339902.2583146198</v>
      </c>
      <c r="FE153" s="35">
        <v>724177.13367289002</v>
      </c>
      <c r="FF153" s="34">
        <v>8064079.39198751</v>
      </c>
      <c r="FG153" s="35">
        <v>633054.61397599999</v>
      </c>
      <c r="FH153" s="35">
        <v>0</v>
      </c>
      <c r="FI153" s="34">
        <v>633054.61397599999</v>
      </c>
      <c r="FJ153" s="35">
        <v>1322364.103547517</v>
      </c>
      <c r="FK153" s="36">
        <v>10019498.109511027</v>
      </c>
      <c r="FL153" s="35">
        <v>2279299.656692273</v>
      </c>
      <c r="FM153" s="37">
        <v>20186932.943971045</v>
      </c>
    </row>
    <row r="154" spans="1:169">
      <c r="A154" s="359"/>
      <c r="B154" s="31" t="s">
        <v>156</v>
      </c>
      <c r="C154" s="32" t="s">
        <v>514</v>
      </c>
      <c r="D154" s="33">
        <v>1188.28294537799</v>
      </c>
      <c r="E154" s="33">
        <v>1615.6190462301699</v>
      </c>
      <c r="F154" s="33">
        <v>363.358802375442</v>
      </c>
      <c r="G154" s="33">
        <v>175.10164915827801</v>
      </c>
      <c r="H154" s="33">
        <v>13180.371632242701</v>
      </c>
      <c r="I154" s="33">
        <v>93916.189964025398</v>
      </c>
      <c r="J154" s="33">
        <v>51241.180417081399</v>
      </c>
      <c r="K154" s="33">
        <v>19679.5702229177</v>
      </c>
      <c r="L154" s="33">
        <v>10776.9383521532</v>
      </c>
      <c r="M154" s="33">
        <v>25259.468261804999</v>
      </c>
      <c r="N154" s="33">
        <v>0</v>
      </c>
      <c r="O154" s="33">
        <v>19596.6710654411</v>
      </c>
      <c r="P154" s="33">
        <v>13095.5028311939</v>
      </c>
      <c r="Q154" s="33">
        <v>7824.20285829777</v>
      </c>
      <c r="R154" s="33">
        <v>7808.5828705772701</v>
      </c>
      <c r="S154" s="33">
        <v>11449.1565534683</v>
      </c>
      <c r="T154" s="33">
        <v>10020.7021582655</v>
      </c>
      <c r="U154" s="33">
        <v>54401.049388368701</v>
      </c>
      <c r="V154" s="33">
        <v>16422.7206058386</v>
      </c>
      <c r="W154" s="33">
        <v>41420.168712206498</v>
      </c>
      <c r="X154" s="33">
        <v>26593.8024261098</v>
      </c>
      <c r="Y154" s="33">
        <v>75397.869509076394</v>
      </c>
      <c r="Z154" s="33">
        <v>11055.7466233082</v>
      </c>
      <c r="AA154" s="33">
        <v>34127.557356786703</v>
      </c>
      <c r="AB154" s="33">
        <v>11529.5904021856</v>
      </c>
      <c r="AC154" s="33">
        <v>5966.21835896223</v>
      </c>
      <c r="AD154" s="33">
        <v>96985.4125761248</v>
      </c>
      <c r="AE154" s="33">
        <v>20553.205318069398</v>
      </c>
      <c r="AF154" s="33">
        <v>10978.337230343999</v>
      </c>
      <c r="AG154" s="33">
        <v>36366.8720642138</v>
      </c>
      <c r="AH154" s="33">
        <v>112097.241084354</v>
      </c>
      <c r="AI154" s="33">
        <v>225265.54166022499</v>
      </c>
      <c r="AJ154" s="33">
        <v>34062.715735165599</v>
      </c>
      <c r="AK154" s="33">
        <v>37666.212209240301</v>
      </c>
      <c r="AL154" s="33">
        <v>90770.186311513593</v>
      </c>
      <c r="AM154" s="33">
        <v>65486.525749508502</v>
      </c>
      <c r="AN154" s="33">
        <v>33291.656152406802</v>
      </c>
      <c r="AO154" s="33">
        <v>106213.802255905</v>
      </c>
      <c r="AP154" s="33">
        <v>25635.753681220402</v>
      </c>
      <c r="AQ154" s="33">
        <v>28410.081787888201</v>
      </c>
      <c r="AR154" s="33">
        <v>156024.38256431901</v>
      </c>
      <c r="AS154" s="33">
        <v>27898.2540303114</v>
      </c>
      <c r="AT154" s="33">
        <v>72564.022325802405</v>
      </c>
      <c r="AU154" s="33">
        <v>57303.921853880798</v>
      </c>
      <c r="AV154" s="33">
        <v>19663.877686215601</v>
      </c>
      <c r="AW154" s="33">
        <v>46205.681696243999</v>
      </c>
      <c r="AX154" s="33">
        <v>71181.191383312704</v>
      </c>
      <c r="AY154" s="33">
        <v>91308.422815703205</v>
      </c>
      <c r="AZ154" s="33">
        <v>4382.2220844359199</v>
      </c>
      <c r="BA154" s="33">
        <v>218616.49071749501</v>
      </c>
      <c r="BB154" s="33">
        <v>13026.3761821963</v>
      </c>
      <c r="BC154" s="33">
        <v>10056.738844089199</v>
      </c>
      <c r="BD154" s="33">
        <v>327040.815194592</v>
      </c>
      <c r="BE154" s="33">
        <v>190442.914186835</v>
      </c>
      <c r="BF154" s="33">
        <v>125020.342692281</v>
      </c>
      <c r="BG154" s="33">
        <v>124497.944532038</v>
      </c>
      <c r="BH154" s="33">
        <v>80196.146146175903</v>
      </c>
      <c r="BI154" s="33">
        <v>52965.738417578497</v>
      </c>
      <c r="BJ154" s="33">
        <v>7953.98458840481</v>
      </c>
      <c r="BK154" s="33">
        <v>12001.6441528755</v>
      </c>
      <c r="BL154" s="33">
        <v>82776.240285911801</v>
      </c>
      <c r="BM154" s="33">
        <v>381662.54724591802</v>
      </c>
      <c r="BN154" s="33">
        <v>13884.0716002966</v>
      </c>
      <c r="BO154" s="33">
        <v>174715.72596637899</v>
      </c>
      <c r="BP154" s="33">
        <v>121298.67043780599</v>
      </c>
      <c r="BQ154" s="33">
        <v>239171.09962520399</v>
      </c>
      <c r="BR154" s="33">
        <v>104530.93231160899</v>
      </c>
      <c r="BS154" s="33">
        <v>88154.199435813003</v>
      </c>
      <c r="BT154" s="33">
        <v>135647.192010295</v>
      </c>
      <c r="BU154" s="33">
        <v>72630.803908231203</v>
      </c>
      <c r="BV154" s="33">
        <v>122321.501502147</v>
      </c>
      <c r="BW154" s="33">
        <v>15834.20153262</v>
      </c>
      <c r="BX154" s="33">
        <v>248120.050272202</v>
      </c>
      <c r="BY154" s="33">
        <v>82235.003110554404</v>
      </c>
      <c r="BZ154" s="33">
        <v>43899.279776334501</v>
      </c>
      <c r="CA154" s="33">
        <v>16958.2396658289</v>
      </c>
      <c r="CB154" s="33">
        <v>76586.769435660201</v>
      </c>
      <c r="CC154" s="33">
        <v>89559.885300168098</v>
      </c>
      <c r="CD154" s="33">
        <v>224846.12089850899</v>
      </c>
      <c r="CE154" s="33">
        <v>62347.1757246751</v>
      </c>
      <c r="CF154" s="33">
        <v>53697.260762467798</v>
      </c>
      <c r="CG154" s="33">
        <v>6154.1819162239499</v>
      </c>
      <c r="CH154" s="33">
        <v>16610.255152790902</v>
      </c>
      <c r="CI154" s="33">
        <v>56650.653972804503</v>
      </c>
      <c r="CJ154" s="33">
        <v>121959.18434003901</v>
      </c>
      <c r="CK154" s="33">
        <v>120305.366403048</v>
      </c>
      <c r="CL154" s="33">
        <v>76522.841021362794</v>
      </c>
      <c r="CM154" s="33">
        <v>123157.32952036901</v>
      </c>
      <c r="CN154" s="33">
        <v>97740.525023313094</v>
      </c>
      <c r="CO154" s="33">
        <v>197806.13620712399</v>
      </c>
      <c r="CP154" s="33">
        <v>314073.63472894102</v>
      </c>
      <c r="CQ154" s="33">
        <v>89245.9921469002</v>
      </c>
      <c r="CR154" s="33">
        <v>24600.0508549935</v>
      </c>
      <c r="CS154" s="33">
        <v>193437.86798636799</v>
      </c>
      <c r="CT154" s="33">
        <v>8711.0617479216708</v>
      </c>
      <c r="CU154" s="33">
        <v>17531.733663118201</v>
      </c>
      <c r="CV154" s="33">
        <v>37553.683699537702</v>
      </c>
      <c r="CW154" s="33">
        <v>10622.420600555801</v>
      </c>
      <c r="CX154" s="33">
        <v>21910.514161628202</v>
      </c>
      <c r="CY154" s="33">
        <v>433877.88831720798</v>
      </c>
      <c r="CZ154" s="33">
        <v>85775.635434068303</v>
      </c>
      <c r="DA154" s="33">
        <v>108436.223410484</v>
      </c>
      <c r="DB154" s="33">
        <v>157126.526388711</v>
      </c>
      <c r="DC154" s="33">
        <v>23082.2536603767</v>
      </c>
      <c r="DD154" s="33">
        <v>72207.800530776905</v>
      </c>
      <c r="DE154" s="33">
        <v>39308.771313505</v>
      </c>
      <c r="DF154" s="33">
        <v>52919.087814240498</v>
      </c>
      <c r="DG154" s="33">
        <v>45018.413824760799</v>
      </c>
      <c r="DH154" s="33">
        <v>346664.460010999</v>
      </c>
      <c r="DI154" s="33">
        <v>86339.0390188608</v>
      </c>
      <c r="DJ154" s="33">
        <v>31976.900589852401</v>
      </c>
      <c r="DK154" s="33">
        <v>36638.2960258026</v>
      </c>
      <c r="DL154" s="33">
        <v>208850.86429699999</v>
      </c>
      <c r="DM154" s="33">
        <v>1806.62424606992</v>
      </c>
      <c r="DN154" s="33">
        <v>13659.3891086277</v>
      </c>
      <c r="DO154" s="33">
        <v>10660.394374235701</v>
      </c>
      <c r="DP154" s="33">
        <v>71571.698561270896</v>
      </c>
      <c r="DQ154" s="33">
        <v>13354.5667194343</v>
      </c>
      <c r="DR154" s="33">
        <v>1830.74372718272</v>
      </c>
      <c r="DS154" s="33">
        <v>87138.339763184602</v>
      </c>
      <c r="DT154" s="33">
        <v>30474.406425335699</v>
      </c>
      <c r="DU154" s="33">
        <v>88542.7351435116</v>
      </c>
      <c r="DV154" s="33">
        <v>239067.224526459</v>
      </c>
      <c r="DW154" s="33">
        <v>22740.5967750319</v>
      </c>
      <c r="DX154" s="33">
        <v>55768.733303720299</v>
      </c>
      <c r="DY154" s="33">
        <v>200785.38991072099</v>
      </c>
      <c r="DZ154" s="33">
        <v>120161.006085259</v>
      </c>
      <c r="EA154" s="33">
        <v>29599.7678239899</v>
      </c>
      <c r="EB154" s="33">
        <v>34474.856386979998</v>
      </c>
      <c r="EC154" s="33">
        <v>178876.14681013499</v>
      </c>
      <c r="ED154" s="33">
        <v>19196.216144178299</v>
      </c>
      <c r="EE154" s="33">
        <v>293680.52434075897</v>
      </c>
      <c r="EF154" s="33">
        <v>412793.30903398799</v>
      </c>
      <c r="EG154" s="33">
        <v>6207.7691840874904</v>
      </c>
      <c r="EH154" s="33">
        <v>161585.486440576</v>
      </c>
      <c r="EI154" s="33">
        <v>126408.76701814499</v>
      </c>
      <c r="EJ154" s="33">
        <v>5543.11031489585</v>
      </c>
      <c r="EK154" s="33">
        <v>42720.153011021597</v>
      </c>
      <c r="EL154" s="33">
        <v>4045.66607605953</v>
      </c>
      <c r="EM154" s="33">
        <v>1269.8355731720101</v>
      </c>
      <c r="EN154" s="33">
        <v>81814.190899255598</v>
      </c>
      <c r="EO154" s="33">
        <v>5716.57318305021</v>
      </c>
      <c r="EP154" s="33">
        <v>8883.7582932740697</v>
      </c>
      <c r="EQ154" s="33">
        <v>324929.77030849899</v>
      </c>
      <c r="ER154" s="33">
        <v>66976.197157510804</v>
      </c>
      <c r="ES154" s="33">
        <v>27154.510322273702</v>
      </c>
      <c r="ET154" s="33">
        <v>3408.8604595131101</v>
      </c>
      <c r="EU154" s="33">
        <v>1498340.4110065801</v>
      </c>
      <c r="EV154" s="33">
        <v>44645.149124634198</v>
      </c>
      <c r="EW154" s="33">
        <v>40265.186930099902</v>
      </c>
      <c r="EX154" s="33">
        <v>262788.50294499798</v>
      </c>
      <c r="EY154" s="33">
        <v>12954.6502673174</v>
      </c>
      <c r="EZ154" s="33">
        <v>814358.80407155899</v>
      </c>
      <c r="FA154" s="34">
        <v>14376132.865313344</v>
      </c>
      <c r="FB154" s="35">
        <v>1100475.9388101229</v>
      </c>
      <c r="FC154" s="35">
        <v>7163359.8621395342</v>
      </c>
      <c r="FD154" s="34">
        <v>8263835.8009496573</v>
      </c>
      <c r="FE154" s="35">
        <v>11154913.340011999</v>
      </c>
      <c r="FF154" s="34">
        <v>19418749.140961654</v>
      </c>
      <c r="FG154" s="35">
        <v>4601540.6246290002</v>
      </c>
      <c r="FH154" s="35">
        <v>0</v>
      </c>
      <c r="FI154" s="34">
        <v>4601540.6246290002</v>
      </c>
      <c r="FJ154" s="35">
        <v>702192.78181531001</v>
      </c>
      <c r="FK154" s="36">
        <v>24722482.547405962</v>
      </c>
      <c r="FL154" s="35">
        <v>2361893.79609671</v>
      </c>
      <c r="FM154" s="37">
        <v>36736721.616622612</v>
      </c>
    </row>
    <row r="155" spans="1:169">
      <c r="A155" s="359"/>
      <c r="B155" s="31" t="s">
        <v>157</v>
      </c>
      <c r="C155" s="32" t="s">
        <v>515</v>
      </c>
      <c r="D155" s="33">
        <v>16680.524806605001</v>
      </c>
      <c r="E155" s="33">
        <v>10851.325009345701</v>
      </c>
      <c r="F155" s="33">
        <v>3777.5329852670402</v>
      </c>
      <c r="G155" s="33">
        <v>19997.7364141504</v>
      </c>
      <c r="H155" s="33">
        <v>11348.694065085499</v>
      </c>
      <c r="I155" s="33">
        <v>26511.912052182699</v>
      </c>
      <c r="J155" s="33">
        <v>31436.807164820399</v>
      </c>
      <c r="K155" s="33">
        <v>5573.9938930849703</v>
      </c>
      <c r="L155" s="33">
        <v>3702.2201258479199</v>
      </c>
      <c r="M155" s="33">
        <v>7705.9023654688599</v>
      </c>
      <c r="N155" s="33">
        <v>0</v>
      </c>
      <c r="O155" s="33">
        <v>2688.1774964494002</v>
      </c>
      <c r="P155" s="33">
        <v>3128.6242037070201</v>
      </c>
      <c r="Q155" s="33">
        <v>2920.7532974348301</v>
      </c>
      <c r="R155" s="33">
        <v>696.99800262953204</v>
      </c>
      <c r="S155" s="33">
        <v>2165.4014230836201</v>
      </c>
      <c r="T155" s="33">
        <v>1297.88453829437</v>
      </c>
      <c r="U155" s="33">
        <v>2876.2890811772199</v>
      </c>
      <c r="V155" s="33">
        <v>693.94357844568299</v>
      </c>
      <c r="W155" s="33">
        <v>1417.3755621202899</v>
      </c>
      <c r="X155" s="33">
        <v>1038.3046357537301</v>
      </c>
      <c r="Y155" s="33">
        <v>3069.3407674687301</v>
      </c>
      <c r="Z155" s="33">
        <v>4656.4301425468802</v>
      </c>
      <c r="AA155" s="33">
        <v>2159.8742590080601</v>
      </c>
      <c r="AB155" s="33">
        <v>1019.74232214369</v>
      </c>
      <c r="AC155" s="33">
        <v>14190.631638729999</v>
      </c>
      <c r="AD155" s="33">
        <v>7929.2488393908898</v>
      </c>
      <c r="AE155" s="33">
        <v>1159.0717648693201</v>
      </c>
      <c r="AF155" s="33">
        <v>1038.67223313677</v>
      </c>
      <c r="AG155" s="33">
        <v>3074.95453177134</v>
      </c>
      <c r="AH155" s="33">
        <v>6642.5108832994401</v>
      </c>
      <c r="AI155" s="33">
        <v>9654.1670065095295</v>
      </c>
      <c r="AJ155" s="33">
        <v>2472.3025681116201</v>
      </c>
      <c r="AK155" s="33">
        <v>3108.7588607096</v>
      </c>
      <c r="AL155" s="33">
        <v>8049.2153616732803</v>
      </c>
      <c r="AM155" s="33">
        <v>5504.9041998237699</v>
      </c>
      <c r="AN155" s="33">
        <v>10721.5288493148</v>
      </c>
      <c r="AO155" s="33">
        <v>6430.7300551417902</v>
      </c>
      <c r="AP155" s="33">
        <v>3442.4308243380301</v>
      </c>
      <c r="AQ155" s="33">
        <v>1395.12168497982</v>
      </c>
      <c r="AR155" s="33">
        <v>20500.936508598501</v>
      </c>
      <c r="AS155" s="33">
        <v>4771.2143262196396</v>
      </c>
      <c r="AT155" s="33">
        <v>12731.021546067301</v>
      </c>
      <c r="AU155" s="33">
        <v>3588.83581724343</v>
      </c>
      <c r="AV155" s="33">
        <v>935.39150745574898</v>
      </c>
      <c r="AW155" s="33">
        <v>2954.99570653514</v>
      </c>
      <c r="AX155" s="33">
        <v>11715.229576104701</v>
      </c>
      <c r="AY155" s="33">
        <v>3801.41354577535</v>
      </c>
      <c r="AZ155" s="33">
        <v>2826.6792038360099</v>
      </c>
      <c r="BA155" s="33">
        <v>8919.5884915467104</v>
      </c>
      <c r="BB155" s="33">
        <v>4458.4537480277004</v>
      </c>
      <c r="BC155" s="33">
        <v>4392.3454015515899</v>
      </c>
      <c r="BD155" s="33">
        <v>13673.524502492101</v>
      </c>
      <c r="BE155" s="33">
        <v>11130.499854707001</v>
      </c>
      <c r="BF155" s="33">
        <v>7443.5621533267804</v>
      </c>
      <c r="BG155" s="33">
        <v>6924.3814687358799</v>
      </c>
      <c r="BH155" s="33">
        <v>5009.2263116785798</v>
      </c>
      <c r="BI155" s="33">
        <v>2278.8449621004402</v>
      </c>
      <c r="BJ155" s="33">
        <v>1793.90350079307</v>
      </c>
      <c r="BK155" s="33">
        <v>2875.7764079952399</v>
      </c>
      <c r="BL155" s="33">
        <v>13319.323427711101</v>
      </c>
      <c r="BM155" s="33">
        <v>40242.9378406795</v>
      </c>
      <c r="BN155" s="33">
        <v>2247.5002959225699</v>
      </c>
      <c r="BO155" s="33">
        <v>13200.6887395472</v>
      </c>
      <c r="BP155" s="33">
        <v>6731.5916875663997</v>
      </c>
      <c r="BQ155" s="33">
        <v>26542.607719743701</v>
      </c>
      <c r="BR155" s="33">
        <v>4304.9032582183299</v>
      </c>
      <c r="BS155" s="33">
        <v>3553.3359385154599</v>
      </c>
      <c r="BT155" s="33">
        <v>4065.1655758693</v>
      </c>
      <c r="BU155" s="33">
        <v>6351.6621198249204</v>
      </c>
      <c r="BV155" s="33">
        <v>9873.3155146781301</v>
      </c>
      <c r="BW155" s="33">
        <v>1904.69195216869</v>
      </c>
      <c r="BX155" s="33">
        <v>20738.435465823801</v>
      </c>
      <c r="BY155" s="33">
        <v>6467.5344078507997</v>
      </c>
      <c r="BZ155" s="33">
        <v>4274.0333149553298</v>
      </c>
      <c r="CA155" s="33">
        <v>1295.7924300581899</v>
      </c>
      <c r="CB155" s="33">
        <v>3423.2547100895199</v>
      </c>
      <c r="CC155" s="33">
        <v>5611.5964943447898</v>
      </c>
      <c r="CD155" s="33">
        <v>26880.5825829409</v>
      </c>
      <c r="CE155" s="33">
        <v>10933.941278524801</v>
      </c>
      <c r="CF155" s="33">
        <v>2033.7573712569999</v>
      </c>
      <c r="CG155" s="33">
        <v>2911.9941740674499</v>
      </c>
      <c r="CH155" s="33">
        <v>5237.13437130291</v>
      </c>
      <c r="CI155" s="33">
        <v>4255.09622516336</v>
      </c>
      <c r="CJ155" s="33">
        <v>7650.1854380487803</v>
      </c>
      <c r="CK155" s="33">
        <v>6198.7139581723804</v>
      </c>
      <c r="CL155" s="33">
        <v>6507.7589533730497</v>
      </c>
      <c r="CM155" s="33">
        <v>7035.8675579663704</v>
      </c>
      <c r="CN155" s="33">
        <v>4770.4177587908898</v>
      </c>
      <c r="CO155" s="33">
        <v>11290.148610345301</v>
      </c>
      <c r="CP155" s="33">
        <v>8830.9469221266099</v>
      </c>
      <c r="CQ155" s="33">
        <v>1252.62236961541</v>
      </c>
      <c r="CR155" s="33">
        <v>2572.0635571306798</v>
      </c>
      <c r="CS155" s="33">
        <v>18810.160916314901</v>
      </c>
      <c r="CT155" s="33">
        <v>2363.49579845266</v>
      </c>
      <c r="CU155" s="33">
        <v>4539.0704317029204</v>
      </c>
      <c r="CV155" s="33">
        <v>8815.5563613457598</v>
      </c>
      <c r="CW155" s="33">
        <v>3450.55916391659</v>
      </c>
      <c r="CX155" s="33">
        <v>6826.8624387585896</v>
      </c>
      <c r="CY155" s="33">
        <v>76185.3058763968</v>
      </c>
      <c r="CZ155" s="33">
        <v>1957.4132897188999</v>
      </c>
      <c r="DA155" s="33">
        <v>4963.03013155607</v>
      </c>
      <c r="DB155" s="33">
        <v>59162.658424898698</v>
      </c>
      <c r="DC155" s="33">
        <v>14641.839652295699</v>
      </c>
      <c r="DD155" s="33">
        <v>32108.453044755799</v>
      </c>
      <c r="DE155" s="33">
        <v>20286.334739431801</v>
      </c>
      <c r="DF155" s="33">
        <v>45887.490069959204</v>
      </c>
      <c r="DG155" s="33">
        <v>27092.182116475899</v>
      </c>
      <c r="DH155" s="33">
        <v>135436.804004084</v>
      </c>
      <c r="DI155" s="33">
        <v>12721.4835308563</v>
      </c>
      <c r="DJ155" s="33">
        <v>8646.6849191061792</v>
      </c>
      <c r="DK155" s="33">
        <v>22421.482693716302</v>
      </c>
      <c r="DL155" s="33">
        <v>37246.439979687901</v>
      </c>
      <c r="DM155" s="33">
        <v>5008.6206210819601</v>
      </c>
      <c r="DN155" s="33">
        <v>583.35897997209997</v>
      </c>
      <c r="DO155" s="33">
        <v>3508.9750100848501</v>
      </c>
      <c r="DP155" s="33">
        <v>2403.71747670584</v>
      </c>
      <c r="DQ155" s="33">
        <v>698.31543046436605</v>
      </c>
      <c r="DR155" s="33">
        <v>2094.12711287923</v>
      </c>
      <c r="DS155" s="33">
        <v>5440.2089324390199</v>
      </c>
      <c r="DT155" s="33">
        <v>90119.561189461499</v>
      </c>
      <c r="DU155" s="33">
        <v>2846.1084767816801</v>
      </c>
      <c r="DV155" s="33">
        <v>5459.8904689998899</v>
      </c>
      <c r="DW155" s="33">
        <v>15291.7299056028</v>
      </c>
      <c r="DX155" s="33">
        <v>14882.3787038187</v>
      </c>
      <c r="DY155" s="33">
        <v>209133.614515102</v>
      </c>
      <c r="DZ155" s="33">
        <v>274738.26444201003</v>
      </c>
      <c r="EA155" s="33">
        <v>9073.5364853689698</v>
      </c>
      <c r="EB155" s="33">
        <v>20813.085753166601</v>
      </c>
      <c r="EC155" s="33">
        <v>28924.3448515159</v>
      </c>
      <c r="ED155" s="33">
        <v>12644.6392187785</v>
      </c>
      <c r="EE155" s="33">
        <v>6340.9214992718998</v>
      </c>
      <c r="EF155" s="33">
        <v>84537.931903484801</v>
      </c>
      <c r="EG155" s="33">
        <v>857.87250337382204</v>
      </c>
      <c r="EH155" s="33">
        <v>27440.2327354892</v>
      </c>
      <c r="EI155" s="33">
        <v>33835.963287216</v>
      </c>
      <c r="EJ155" s="33">
        <v>17570.705203650501</v>
      </c>
      <c r="EK155" s="33">
        <v>3486.8703877890198</v>
      </c>
      <c r="EL155" s="33">
        <v>1119.8039833622599</v>
      </c>
      <c r="EM155" s="33">
        <v>738.38427845559704</v>
      </c>
      <c r="EN155" s="33">
        <v>4449.6403551480598</v>
      </c>
      <c r="EO155" s="33">
        <v>10913.607956910701</v>
      </c>
      <c r="EP155" s="33">
        <v>8608.4247231294394</v>
      </c>
      <c r="EQ155" s="33">
        <v>114696.14429720301</v>
      </c>
      <c r="ER155" s="33">
        <v>12715.232335871</v>
      </c>
      <c r="ES155" s="33">
        <v>2265.4946621184599</v>
      </c>
      <c r="ET155" s="33">
        <v>2174.0147589908802</v>
      </c>
      <c r="EU155" s="33">
        <v>21524.014704968999</v>
      </c>
      <c r="EV155" s="33">
        <v>3188515.73720905</v>
      </c>
      <c r="EW155" s="33">
        <v>567.84051891221895</v>
      </c>
      <c r="EX155" s="33">
        <v>2046.1109490214301</v>
      </c>
      <c r="EY155" s="33">
        <v>731.74157748196706</v>
      </c>
      <c r="EZ155" s="33">
        <v>864019.84648658906</v>
      </c>
      <c r="FA155" s="34">
        <v>6323849.7855322594</v>
      </c>
      <c r="FB155" s="35">
        <v>1144144.3079048269</v>
      </c>
      <c r="FC155" s="35">
        <v>8206003.55590293</v>
      </c>
      <c r="FD155" s="34">
        <v>9350147.8638077565</v>
      </c>
      <c r="FE155" s="35">
        <v>16654239.72974724</v>
      </c>
      <c r="FF155" s="34">
        <v>26004387.593554996</v>
      </c>
      <c r="FG155" s="35">
        <v>0</v>
      </c>
      <c r="FH155" s="35">
        <v>0</v>
      </c>
      <c r="FI155" s="34">
        <v>0</v>
      </c>
      <c r="FJ155" s="35">
        <v>146606.90009645</v>
      </c>
      <c r="FK155" s="36">
        <v>26150994.493651446</v>
      </c>
      <c r="FL155" s="35">
        <v>1341881.50216322</v>
      </c>
      <c r="FM155" s="37">
        <v>31132962.777020507</v>
      </c>
    </row>
    <row r="156" spans="1:169">
      <c r="A156" s="359"/>
      <c r="B156" s="31" t="s">
        <v>158</v>
      </c>
      <c r="C156" s="32" t="s">
        <v>516</v>
      </c>
      <c r="D156" s="33">
        <v>0</v>
      </c>
      <c r="E156" s="33">
        <v>0</v>
      </c>
      <c r="F156" s="33">
        <v>0</v>
      </c>
      <c r="G156" s="33">
        <v>0</v>
      </c>
      <c r="H156" s="33">
        <v>0</v>
      </c>
      <c r="I156" s="33">
        <v>0</v>
      </c>
      <c r="J156" s="33">
        <v>0</v>
      </c>
      <c r="K156" s="33">
        <v>0</v>
      </c>
      <c r="L156" s="33">
        <v>0</v>
      </c>
      <c r="M156" s="33">
        <v>0</v>
      </c>
      <c r="N156" s="33">
        <v>0</v>
      </c>
      <c r="O156" s="33">
        <v>0</v>
      </c>
      <c r="P156" s="33">
        <v>0</v>
      </c>
      <c r="Q156" s="33">
        <v>0</v>
      </c>
      <c r="R156" s="33">
        <v>0</v>
      </c>
      <c r="S156" s="33">
        <v>0</v>
      </c>
      <c r="T156" s="33">
        <v>0</v>
      </c>
      <c r="U156" s="33">
        <v>0</v>
      </c>
      <c r="V156" s="33">
        <v>0</v>
      </c>
      <c r="W156" s="33">
        <v>0</v>
      </c>
      <c r="X156" s="33">
        <v>0</v>
      </c>
      <c r="Y156" s="33">
        <v>0</v>
      </c>
      <c r="Z156" s="33">
        <v>0</v>
      </c>
      <c r="AA156" s="33">
        <v>0</v>
      </c>
      <c r="AB156" s="33">
        <v>0</v>
      </c>
      <c r="AC156" s="33">
        <v>0</v>
      </c>
      <c r="AD156" s="33">
        <v>0</v>
      </c>
      <c r="AE156" s="33">
        <v>0</v>
      </c>
      <c r="AF156" s="33">
        <v>0</v>
      </c>
      <c r="AG156" s="33">
        <v>0</v>
      </c>
      <c r="AH156" s="33">
        <v>0</v>
      </c>
      <c r="AI156" s="33">
        <v>0</v>
      </c>
      <c r="AJ156" s="33">
        <v>0</v>
      </c>
      <c r="AK156" s="33">
        <v>0</v>
      </c>
      <c r="AL156" s="33">
        <v>0</v>
      </c>
      <c r="AM156" s="33">
        <v>0</v>
      </c>
      <c r="AN156" s="33">
        <v>0</v>
      </c>
      <c r="AO156" s="33">
        <v>0</v>
      </c>
      <c r="AP156" s="33">
        <v>0</v>
      </c>
      <c r="AQ156" s="33">
        <v>0</v>
      </c>
      <c r="AR156" s="33">
        <v>0</v>
      </c>
      <c r="AS156" s="33">
        <v>0</v>
      </c>
      <c r="AT156" s="33">
        <v>0</v>
      </c>
      <c r="AU156" s="33">
        <v>0</v>
      </c>
      <c r="AV156" s="33">
        <v>0</v>
      </c>
      <c r="AW156" s="33">
        <v>0</v>
      </c>
      <c r="AX156" s="33">
        <v>0</v>
      </c>
      <c r="AY156" s="33">
        <v>0</v>
      </c>
      <c r="AZ156" s="33">
        <v>0</v>
      </c>
      <c r="BA156" s="33">
        <v>0</v>
      </c>
      <c r="BB156" s="33">
        <v>0</v>
      </c>
      <c r="BC156" s="33">
        <v>0</v>
      </c>
      <c r="BD156" s="33">
        <v>0</v>
      </c>
      <c r="BE156" s="33">
        <v>0</v>
      </c>
      <c r="BF156" s="33">
        <v>0</v>
      </c>
      <c r="BG156" s="33">
        <v>0</v>
      </c>
      <c r="BH156" s="33">
        <v>0</v>
      </c>
      <c r="BI156" s="33">
        <v>0</v>
      </c>
      <c r="BJ156" s="33">
        <v>0</v>
      </c>
      <c r="BK156" s="33">
        <v>0</v>
      </c>
      <c r="BL156" s="33">
        <v>0</v>
      </c>
      <c r="BM156" s="33">
        <v>0</v>
      </c>
      <c r="BN156" s="33">
        <v>0</v>
      </c>
      <c r="BO156" s="33">
        <v>0</v>
      </c>
      <c r="BP156" s="33">
        <v>0</v>
      </c>
      <c r="BQ156" s="33">
        <v>0</v>
      </c>
      <c r="BR156" s="33">
        <v>0</v>
      </c>
      <c r="BS156" s="33">
        <v>0</v>
      </c>
      <c r="BT156" s="33">
        <v>0</v>
      </c>
      <c r="BU156" s="33">
        <v>0</v>
      </c>
      <c r="BV156" s="33">
        <v>0</v>
      </c>
      <c r="BW156" s="33">
        <v>0</v>
      </c>
      <c r="BX156" s="33">
        <v>0</v>
      </c>
      <c r="BY156" s="33">
        <v>0</v>
      </c>
      <c r="BZ156" s="33">
        <v>0</v>
      </c>
      <c r="CA156" s="33">
        <v>0</v>
      </c>
      <c r="CB156" s="33">
        <v>0</v>
      </c>
      <c r="CC156" s="33">
        <v>0</v>
      </c>
      <c r="CD156" s="33">
        <v>0</v>
      </c>
      <c r="CE156" s="33">
        <v>0</v>
      </c>
      <c r="CF156" s="33">
        <v>0</v>
      </c>
      <c r="CG156" s="33">
        <v>0</v>
      </c>
      <c r="CH156" s="33">
        <v>0</v>
      </c>
      <c r="CI156" s="33">
        <v>0</v>
      </c>
      <c r="CJ156" s="33">
        <v>0</v>
      </c>
      <c r="CK156" s="33">
        <v>0</v>
      </c>
      <c r="CL156" s="33">
        <v>0</v>
      </c>
      <c r="CM156" s="33">
        <v>0</v>
      </c>
      <c r="CN156" s="33">
        <v>0</v>
      </c>
      <c r="CO156" s="33">
        <v>0</v>
      </c>
      <c r="CP156" s="33">
        <v>0</v>
      </c>
      <c r="CQ156" s="33">
        <v>0</v>
      </c>
      <c r="CR156" s="33">
        <v>0</v>
      </c>
      <c r="CS156" s="33">
        <v>0</v>
      </c>
      <c r="CT156" s="33">
        <v>0</v>
      </c>
      <c r="CU156" s="33">
        <v>0</v>
      </c>
      <c r="CV156" s="33">
        <v>0</v>
      </c>
      <c r="CW156" s="33">
        <v>0</v>
      </c>
      <c r="CX156" s="33">
        <v>0</v>
      </c>
      <c r="CY156" s="33">
        <v>0</v>
      </c>
      <c r="CZ156" s="33">
        <v>0</v>
      </c>
      <c r="DA156" s="33">
        <v>0</v>
      </c>
      <c r="DB156" s="33">
        <v>0</v>
      </c>
      <c r="DC156" s="33">
        <v>0</v>
      </c>
      <c r="DD156" s="33">
        <v>0</v>
      </c>
      <c r="DE156" s="33">
        <v>0</v>
      </c>
      <c r="DF156" s="33">
        <v>0</v>
      </c>
      <c r="DG156" s="33">
        <v>0</v>
      </c>
      <c r="DH156" s="33">
        <v>0</v>
      </c>
      <c r="DI156" s="33">
        <v>0</v>
      </c>
      <c r="DJ156" s="33">
        <v>0</v>
      </c>
      <c r="DK156" s="33">
        <v>0</v>
      </c>
      <c r="DL156" s="33">
        <v>0</v>
      </c>
      <c r="DM156" s="33">
        <v>0</v>
      </c>
      <c r="DN156" s="33">
        <v>0</v>
      </c>
      <c r="DO156" s="33">
        <v>0</v>
      </c>
      <c r="DP156" s="33">
        <v>0</v>
      </c>
      <c r="DQ156" s="33">
        <v>0</v>
      </c>
      <c r="DR156" s="33">
        <v>0</v>
      </c>
      <c r="DS156" s="33">
        <v>0</v>
      </c>
      <c r="DT156" s="33">
        <v>0</v>
      </c>
      <c r="DU156" s="33">
        <v>0</v>
      </c>
      <c r="DV156" s="33">
        <v>0</v>
      </c>
      <c r="DW156" s="33">
        <v>0</v>
      </c>
      <c r="DX156" s="33">
        <v>0</v>
      </c>
      <c r="DY156" s="33">
        <v>0</v>
      </c>
      <c r="DZ156" s="33">
        <v>0</v>
      </c>
      <c r="EA156" s="33">
        <v>0</v>
      </c>
      <c r="EB156" s="33">
        <v>0</v>
      </c>
      <c r="EC156" s="33">
        <v>0</v>
      </c>
      <c r="ED156" s="33">
        <v>0</v>
      </c>
      <c r="EE156" s="33">
        <v>0</v>
      </c>
      <c r="EF156" s="33">
        <v>0</v>
      </c>
      <c r="EG156" s="33">
        <v>0</v>
      </c>
      <c r="EH156" s="33">
        <v>0</v>
      </c>
      <c r="EI156" s="33">
        <v>0</v>
      </c>
      <c r="EJ156" s="33">
        <v>0</v>
      </c>
      <c r="EK156" s="33">
        <v>0</v>
      </c>
      <c r="EL156" s="33">
        <v>0</v>
      </c>
      <c r="EM156" s="33">
        <v>0</v>
      </c>
      <c r="EN156" s="33">
        <v>0</v>
      </c>
      <c r="EO156" s="33">
        <v>0</v>
      </c>
      <c r="EP156" s="33">
        <v>0</v>
      </c>
      <c r="EQ156" s="33">
        <v>0</v>
      </c>
      <c r="ER156" s="33">
        <v>0</v>
      </c>
      <c r="ES156" s="33">
        <v>0</v>
      </c>
      <c r="ET156" s="33">
        <v>0</v>
      </c>
      <c r="EU156" s="33">
        <v>0</v>
      </c>
      <c r="EV156" s="33">
        <v>0</v>
      </c>
      <c r="EW156" s="33">
        <v>1685918.632979</v>
      </c>
      <c r="EX156" s="33">
        <v>0</v>
      </c>
      <c r="EY156" s="33">
        <v>0</v>
      </c>
      <c r="EZ156" s="33">
        <v>0</v>
      </c>
      <c r="FA156" s="34">
        <v>1685918.632979</v>
      </c>
      <c r="FB156" s="35">
        <v>186697.66139422701</v>
      </c>
      <c r="FC156" s="35">
        <v>3072977.8150353199</v>
      </c>
      <c r="FD156" s="34">
        <v>3259675.4764295467</v>
      </c>
      <c r="FE156" s="35">
        <v>13505257.574116301</v>
      </c>
      <c r="FF156" s="34">
        <v>16764933.050545847</v>
      </c>
      <c r="FG156" s="35">
        <v>0</v>
      </c>
      <c r="FH156" s="35">
        <v>0</v>
      </c>
      <c r="FI156" s="34">
        <v>0</v>
      </c>
      <c r="FJ156" s="35">
        <v>127325.068622803</v>
      </c>
      <c r="FK156" s="36">
        <v>16892258.11916865</v>
      </c>
      <c r="FL156" s="35">
        <v>1165396.40517738</v>
      </c>
      <c r="FM156" s="37">
        <v>17412780.346970268</v>
      </c>
    </row>
    <row r="157" spans="1:169">
      <c r="A157" s="360"/>
      <c r="B157" s="31" t="s">
        <v>159</v>
      </c>
      <c r="C157" s="32" t="s">
        <v>517</v>
      </c>
      <c r="D157" s="33">
        <v>1734.3298912169801</v>
      </c>
      <c r="E157" s="33">
        <v>4608.0862344258903</v>
      </c>
      <c r="F157" s="33">
        <v>728.55622104952795</v>
      </c>
      <c r="G157" s="33">
        <v>1491.79839607387</v>
      </c>
      <c r="H157" s="33">
        <v>1489.09551885172</v>
      </c>
      <c r="I157" s="33">
        <v>128281.474262908</v>
      </c>
      <c r="J157" s="33">
        <v>37931.377240391303</v>
      </c>
      <c r="K157" s="33">
        <v>48240.834794404502</v>
      </c>
      <c r="L157" s="33">
        <v>16642.513893617499</v>
      </c>
      <c r="M157" s="33">
        <v>15829.5268313336</v>
      </c>
      <c r="N157" s="33">
        <v>12059.820324984301</v>
      </c>
      <c r="O157" s="33">
        <v>14503.3247191091</v>
      </c>
      <c r="P157" s="33">
        <v>25139.689373208399</v>
      </c>
      <c r="Q157" s="33">
        <v>14972.4142514839</v>
      </c>
      <c r="R157" s="33">
        <v>6820.9920166479797</v>
      </c>
      <c r="S157" s="33">
        <v>29595.881490537999</v>
      </c>
      <c r="T157" s="33">
        <v>10566.9503142059</v>
      </c>
      <c r="U157" s="33">
        <v>25907.609394841798</v>
      </c>
      <c r="V157" s="33">
        <v>6938.5025912565598</v>
      </c>
      <c r="W157" s="33">
        <v>21812.801997568498</v>
      </c>
      <c r="X157" s="33">
        <v>20701.279834134799</v>
      </c>
      <c r="Y157" s="33">
        <v>70353.418108451195</v>
      </c>
      <c r="Z157" s="33">
        <v>54172.729940930898</v>
      </c>
      <c r="AA157" s="33">
        <v>38473.995392601799</v>
      </c>
      <c r="AB157" s="33">
        <v>17219.9135174605</v>
      </c>
      <c r="AC157" s="33">
        <v>74713.199672065894</v>
      </c>
      <c r="AD157" s="33">
        <v>39494.016312329702</v>
      </c>
      <c r="AE157" s="33">
        <v>12518.1033099092</v>
      </c>
      <c r="AF157" s="33">
        <v>11420.6937740098</v>
      </c>
      <c r="AG157" s="33">
        <v>33882.575323429599</v>
      </c>
      <c r="AH157" s="33">
        <v>23472.573303690999</v>
      </c>
      <c r="AI157" s="33">
        <v>48585.248992408</v>
      </c>
      <c r="AJ157" s="33">
        <v>17404.1029990526</v>
      </c>
      <c r="AK157" s="33">
        <v>26676.947755740599</v>
      </c>
      <c r="AL157" s="33">
        <v>43328.3389264703</v>
      </c>
      <c r="AM157" s="33">
        <v>36479.851589011101</v>
      </c>
      <c r="AN157" s="33">
        <v>17095.435712155901</v>
      </c>
      <c r="AO157" s="33">
        <v>21403.8905851995</v>
      </c>
      <c r="AP157" s="33">
        <v>8475.11281654913</v>
      </c>
      <c r="AQ157" s="33">
        <v>19101.799314816701</v>
      </c>
      <c r="AR157" s="33">
        <v>76046.3814246947</v>
      </c>
      <c r="AS157" s="33">
        <v>23281.135882344399</v>
      </c>
      <c r="AT157" s="33">
        <v>23987.782378890799</v>
      </c>
      <c r="AU157" s="33">
        <v>20180.230746574998</v>
      </c>
      <c r="AV157" s="33">
        <v>15963.5924029751</v>
      </c>
      <c r="AW157" s="33">
        <v>18833.1246042559</v>
      </c>
      <c r="AX157" s="33">
        <v>29778.464210361301</v>
      </c>
      <c r="AY157" s="33">
        <v>33871.992693584303</v>
      </c>
      <c r="AZ157" s="33">
        <v>22015.676309996601</v>
      </c>
      <c r="BA157" s="33">
        <v>221498.10064324699</v>
      </c>
      <c r="BB157" s="33">
        <v>24961.557752655899</v>
      </c>
      <c r="BC157" s="33">
        <v>15763.575539995099</v>
      </c>
      <c r="BD157" s="33">
        <v>62497.285978651496</v>
      </c>
      <c r="BE157" s="33">
        <v>18579.524932470798</v>
      </c>
      <c r="BF157" s="33">
        <v>69181.393427102405</v>
      </c>
      <c r="BG157" s="33">
        <v>46758.1201938714</v>
      </c>
      <c r="BH157" s="33">
        <v>18188.056574655799</v>
      </c>
      <c r="BI157" s="33">
        <v>19748.171903741699</v>
      </c>
      <c r="BJ157" s="33">
        <v>8014.8045085436797</v>
      </c>
      <c r="BK157" s="33">
        <v>15530.0926051724</v>
      </c>
      <c r="BL157" s="33">
        <v>18716.971824679102</v>
      </c>
      <c r="BM157" s="33">
        <v>36200.691303537002</v>
      </c>
      <c r="BN157" s="33">
        <v>15572.990387105499</v>
      </c>
      <c r="BO157" s="33">
        <v>13464.516353802401</v>
      </c>
      <c r="BP157" s="33">
        <v>16614.370566388501</v>
      </c>
      <c r="BQ157" s="33">
        <v>131861.762275171</v>
      </c>
      <c r="BR157" s="33">
        <v>23394.612522213902</v>
      </c>
      <c r="BS157" s="33">
        <v>17495.518759798299</v>
      </c>
      <c r="BT157" s="33">
        <v>32006.973242431901</v>
      </c>
      <c r="BU157" s="33">
        <v>25567.033650979702</v>
      </c>
      <c r="BV157" s="33">
        <v>15143.489773642201</v>
      </c>
      <c r="BW157" s="33">
        <v>25703.188488256601</v>
      </c>
      <c r="BX157" s="33">
        <v>36132.3794891297</v>
      </c>
      <c r="BY157" s="33">
        <v>25817.2688739646</v>
      </c>
      <c r="BZ157" s="33">
        <v>23202.9820511855</v>
      </c>
      <c r="CA157" s="33">
        <v>6992.0299650368297</v>
      </c>
      <c r="CB157" s="33">
        <v>54786.242804120397</v>
      </c>
      <c r="CC157" s="33">
        <v>68485.293121605995</v>
      </c>
      <c r="CD157" s="33">
        <v>614619.81679151196</v>
      </c>
      <c r="CE157" s="33">
        <v>523533.33164392097</v>
      </c>
      <c r="CF157" s="33">
        <v>9898.7074439396692</v>
      </c>
      <c r="CG157" s="33">
        <v>4802.63809774126</v>
      </c>
      <c r="CH157" s="33">
        <v>11108.043511599501</v>
      </c>
      <c r="CI157" s="33">
        <v>19615.4493044624</v>
      </c>
      <c r="CJ157" s="33">
        <v>65395.890579566498</v>
      </c>
      <c r="CK157" s="33">
        <v>34835.9102802423</v>
      </c>
      <c r="CL157" s="33">
        <v>12965.883520392499</v>
      </c>
      <c r="CM157" s="33">
        <v>16559.526736678501</v>
      </c>
      <c r="CN157" s="33">
        <v>9251.0854698861094</v>
      </c>
      <c r="CO157" s="33">
        <v>20521.718983895</v>
      </c>
      <c r="CP157" s="33">
        <v>68920.450164365699</v>
      </c>
      <c r="CQ157" s="33">
        <v>4459.9123637848597</v>
      </c>
      <c r="CR157" s="33">
        <v>18796.9687522032</v>
      </c>
      <c r="CS157" s="33">
        <v>42402.070146005499</v>
      </c>
      <c r="CT157" s="33">
        <v>13244.9564454189</v>
      </c>
      <c r="CU157" s="33">
        <v>52226.199399714802</v>
      </c>
      <c r="CV157" s="33">
        <v>8374.4834653711096</v>
      </c>
      <c r="CW157" s="33">
        <v>3516.2502471165099</v>
      </c>
      <c r="CX157" s="33">
        <v>4666.4358142934898</v>
      </c>
      <c r="CY157" s="33">
        <v>398871.25245269301</v>
      </c>
      <c r="CZ157" s="33">
        <v>7492.5531804707098</v>
      </c>
      <c r="DA157" s="33">
        <v>6019.6863900233502</v>
      </c>
      <c r="DB157" s="33">
        <v>1004812.02542742</v>
      </c>
      <c r="DC157" s="33">
        <v>105167.77181848801</v>
      </c>
      <c r="DD157" s="33">
        <v>350192.88928306801</v>
      </c>
      <c r="DE157" s="33">
        <v>180006.86198860899</v>
      </c>
      <c r="DF157" s="33">
        <v>208344.81143770201</v>
      </c>
      <c r="DG157" s="33">
        <v>79622.552550949593</v>
      </c>
      <c r="DH157" s="33">
        <v>650241.00307880505</v>
      </c>
      <c r="DI157" s="33">
        <v>303833.50975934201</v>
      </c>
      <c r="DJ157" s="33">
        <v>7512.3210853176397</v>
      </c>
      <c r="DK157" s="33">
        <v>21466.2099746227</v>
      </c>
      <c r="DL157" s="33">
        <v>96915.936670506999</v>
      </c>
      <c r="DM157" s="33">
        <v>121078.50419758999</v>
      </c>
      <c r="DN157" s="33">
        <v>4643.71651185674</v>
      </c>
      <c r="DO157" s="33">
        <v>92181.118187567306</v>
      </c>
      <c r="DP157" s="33">
        <v>19247.997495903201</v>
      </c>
      <c r="DQ157" s="33">
        <v>21015.186360244701</v>
      </c>
      <c r="DR157" s="33">
        <v>4337.01981394616</v>
      </c>
      <c r="DS157" s="33">
        <v>673060.99215989001</v>
      </c>
      <c r="DT157" s="33">
        <v>460591.73239496298</v>
      </c>
      <c r="DU157" s="33">
        <v>66444.037582515099</v>
      </c>
      <c r="DV157" s="33">
        <v>55703.759316100797</v>
      </c>
      <c r="DW157" s="33">
        <v>158287.24108111201</v>
      </c>
      <c r="DX157" s="33">
        <v>64003.988329394</v>
      </c>
      <c r="DY157" s="33">
        <v>52780.692365871502</v>
      </c>
      <c r="DZ157" s="33">
        <v>1058073.6799778901</v>
      </c>
      <c r="EA157" s="33">
        <v>296212.61766099301</v>
      </c>
      <c r="EB157" s="33">
        <v>172396.97965527899</v>
      </c>
      <c r="EC157" s="33">
        <v>6806950.1384932501</v>
      </c>
      <c r="ED157" s="33">
        <v>352697.24535644701</v>
      </c>
      <c r="EE157" s="33">
        <v>2519364.8383172601</v>
      </c>
      <c r="EF157" s="33">
        <v>646218.90891294903</v>
      </c>
      <c r="EG157" s="33">
        <v>253441.369305781</v>
      </c>
      <c r="EH157" s="33">
        <v>2802140.8423710801</v>
      </c>
      <c r="EI157" s="33">
        <v>136809.63335353401</v>
      </c>
      <c r="EJ157" s="33">
        <v>184498.79043756</v>
      </c>
      <c r="EK157" s="33">
        <v>356944.31668388098</v>
      </c>
      <c r="EL157" s="33">
        <v>34052.807908928502</v>
      </c>
      <c r="EM157" s="33">
        <v>62489.168927810701</v>
      </c>
      <c r="EN157" s="33">
        <v>93392.519522394694</v>
      </c>
      <c r="EO157" s="33">
        <v>700058.51699946099</v>
      </c>
      <c r="EP157" s="33">
        <v>198466.27204226001</v>
      </c>
      <c r="EQ157" s="33">
        <v>253523.32074568799</v>
      </c>
      <c r="ER157" s="33">
        <v>68258.852205999399</v>
      </c>
      <c r="ES157" s="33">
        <v>29029.8500096034</v>
      </c>
      <c r="ET157" s="33">
        <v>16758.269177004</v>
      </c>
      <c r="EU157" s="33">
        <v>33159.1528062535</v>
      </c>
      <c r="EV157" s="33">
        <v>264980.984759974</v>
      </c>
      <c r="EW157" s="33">
        <v>133349.849803374</v>
      </c>
      <c r="EX157" s="33">
        <v>1608391.4482742699</v>
      </c>
      <c r="EY157" s="33">
        <v>4510.8783920330598</v>
      </c>
      <c r="EZ157" s="33">
        <v>812978.989831171</v>
      </c>
      <c r="FA157" s="34">
        <v>29104847.529094588</v>
      </c>
      <c r="FB157" s="35">
        <v>4100475.9388101231</v>
      </c>
      <c r="FC157" s="35">
        <v>20713359.862139534</v>
      </c>
      <c r="FD157" s="34">
        <v>24813835.800949655</v>
      </c>
      <c r="FE157" s="35">
        <v>0</v>
      </c>
      <c r="FF157" s="34">
        <v>24813835.800949655</v>
      </c>
      <c r="FG157" s="35">
        <v>0</v>
      </c>
      <c r="FH157" s="35">
        <v>0</v>
      </c>
      <c r="FI157" s="34">
        <v>0</v>
      </c>
      <c r="FJ157" s="35">
        <v>546895.19695656397</v>
      </c>
      <c r="FK157" s="36">
        <v>25360730.997906219</v>
      </c>
      <c r="FL157" s="35">
        <v>4091566.4462934202</v>
      </c>
      <c r="FM157" s="37">
        <v>50374012.080707461</v>
      </c>
    </row>
    <row r="158" spans="1:169">
      <c r="A158" s="360"/>
      <c r="B158" s="31" t="s">
        <v>160</v>
      </c>
      <c r="C158" s="32" t="s">
        <v>518</v>
      </c>
      <c r="D158" s="33">
        <v>1271.68217091364</v>
      </c>
      <c r="E158" s="33">
        <v>9592.9485226855104</v>
      </c>
      <c r="F158" s="33">
        <v>3979.2075768632799</v>
      </c>
      <c r="G158" s="33">
        <v>1771.37702880762</v>
      </c>
      <c r="H158" s="33">
        <v>2191.9675627531001</v>
      </c>
      <c r="I158" s="33">
        <v>38639.218870298297</v>
      </c>
      <c r="J158" s="33">
        <v>20873.191886867698</v>
      </c>
      <c r="K158" s="33">
        <v>5345.3218006597899</v>
      </c>
      <c r="L158" s="33">
        <v>7317.5139826947898</v>
      </c>
      <c r="M158" s="33">
        <v>13768.738839728599</v>
      </c>
      <c r="N158" s="33">
        <v>4856.2893410181096</v>
      </c>
      <c r="O158" s="33">
        <v>5486.6536885709202</v>
      </c>
      <c r="P158" s="33">
        <v>6408.40425587544</v>
      </c>
      <c r="Q158" s="33">
        <v>4916.3661224343396</v>
      </c>
      <c r="R158" s="33">
        <v>949.26678792153496</v>
      </c>
      <c r="S158" s="33">
        <v>3434.1148893444101</v>
      </c>
      <c r="T158" s="33">
        <v>2582.8693462185602</v>
      </c>
      <c r="U158" s="33">
        <v>6364.1693959312997</v>
      </c>
      <c r="V158" s="33">
        <v>1729.0025146476501</v>
      </c>
      <c r="W158" s="33">
        <v>2136.8009343341701</v>
      </c>
      <c r="X158" s="33">
        <v>2080.2150458076999</v>
      </c>
      <c r="Y158" s="33">
        <v>6784.2591614201301</v>
      </c>
      <c r="Z158" s="33">
        <v>11252.0387962242</v>
      </c>
      <c r="AA158" s="33">
        <v>3009.3811659694402</v>
      </c>
      <c r="AB158" s="33">
        <v>7329.9318504682797</v>
      </c>
      <c r="AC158" s="33">
        <v>5408.2319156875301</v>
      </c>
      <c r="AD158" s="33">
        <v>22455.784476621</v>
      </c>
      <c r="AE158" s="33">
        <v>2294.1562929735501</v>
      </c>
      <c r="AF158" s="33">
        <v>1739.57510217546</v>
      </c>
      <c r="AG158" s="33">
        <v>6137.6861912506702</v>
      </c>
      <c r="AH158" s="33">
        <v>8066.1702800725798</v>
      </c>
      <c r="AI158" s="33">
        <v>29455.2217247441</v>
      </c>
      <c r="AJ158" s="33">
        <v>10565.6885512971</v>
      </c>
      <c r="AK158" s="33">
        <v>8310.7824249550395</v>
      </c>
      <c r="AL158" s="33">
        <v>20313.524855698201</v>
      </c>
      <c r="AM158" s="33">
        <v>14546.3077697355</v>
      </c>
      <c r="AN158" s="33">
        <v>24088.551026841102</v>
      </c>
      <c r="AO158" s="33">
        <v>13116.869972455201</v>
      </c>
      <c r="AP158" s="33">
        <v>2880.3902068798502</v>
      </c>
      <c r="AQ158" s="33">
        <v>2722.83025606928</v>
      </c>
      <c r="AR158" s="33">
        <v>27722.3606977087</v>
      </c>
      <c r="AS158" s="33">
        <v>8550.4718559249704</v>
      </c>
      <c r="AT158" s="33">
        <v>22920.854877846199</v>
      </c>
      <c r="AU158" s="33">
        <v>6037.16376324455</v>
      </c>
      <c r="AV158" s="33">
        <v>2089.2206727685998</v>
      </c>
      <c r="AW158" s="33">
        <v>5752.0354961041303</v>
      </c>
      <c r="AX158" s="33">
        <v>20027.465786910099</v>
      </c>
      <c r="AY158" s="33">
        <v>7601.9756656342297</v>
      </c>
      <c r="AZ158" s="33">
        <v>5288.4042314727203</v>
      </c>
      <c r="BA158" s="33">
        <v>23511.033713049899</v>
      </c>
      <c r="BB158" s="33">
        <v>7937.2799142460499</v>
      </c>
      <c r="BC158" s="33">
        <v>7906.2478334039897</v>
      </c>
      <c r="BD158" s="33">
        <v>27204.1852963854</v>
      </c>
      <c r="BE158" s="33">
        <v>16842.2105369192</v>
      </c>
      <c r="BF158" s="33">
        <v>19419.486577880201</v>
      </c>
      <c r="BG158" s="33">
        <v>11080.8010083548</v>
      </c>
      <c r="BH158" s="33">
        <v>11489.6990578679</v>
      </c>
      <c r="BI158" s="33">
        <v>13521.735145934501</v>
      </c>
      <c r="BJ158" s="33">
        <v>3939.3141330496201</v>
      </c>
      <c r="BK158" s="33">
        <v>7673.2411194144297</v>
      </c>
      <c r="BL158" s="33">
        <v>6628.4650990028704</v>
      </c>
      <c r="BM158" s="33">
        <v>56698.9796688555</v>
      </c>
      <c r="BN158" s="33">
        <v>6177.86329474173</v>
      </c>
      <c r="BO158" s="33">
        <v>22202.833459956601</v>
      </c>
      <c r="BP158" s="33">
        <v>15023.014863296799</v>
      </c>
      <c r="BQ158" s="33">
        <v>57189.935556720098</v>
      </c>
      <c r="BR158" s="33">
        <v>7992.1306912579903</v>
      </c>
      <c r="BS158" s="33">
        <v>7973.0952292430902</v>
      </c>
      <c r="BT158" s="33">
        <v>6687.0168022931402</v>
      </c>
      <c r="BU158" s="33">
        <v>12844.159257768601</v>
      </c>
      <c r="BV158" s="33">
        <v>16829.210340011399</v>
      </c>
      <c r="BW158" s="33">
        <v>1963.7422628018601</v>
      </c>
      <c r="BX158" s="33">
        <v>24488.778161348899</v>
      </c>
      <c r="BY158" s="33">
        <v>10520.1729493967</v>
      </c>
      <c r="BZ158" s="33">
        <v>8230.7438194302194</v>
      </c>
      <c r="CA158" s="33">
        <v>2386.4353280455998</v>
      </c>
      <c r="CB158" s="33">
        <v>8219.4628148076408</v>
      </c>
      <c r="CC158" s="33">
        <v>11225.482543444499</v>
      </c>
      <c r="CD158" s="33">
        <v>66195.563699140796</v>
      </c>
      <c r="CE158" s="33">
        <v>18832.121988843799</v>
      </c>
      <c r="CF158" s="33">
        <v>4419.0088406651803</v>
      </c>
      <c r="CG158" s="33">
        <v>4443.20903407681</v>
      </c>
      <c r="CH158" s="33">
        <v>9796.4992779411295</v>
      </c>
      <c r="CI158" s="33">
        <v>6789.5995587461102</v>
      </c>
      <c r="CJ158" s="33">
        <v>32883.287061513198</v>
      </c>
      <c r="CK158" s="33">
        <v>2900.5818238484098</v>
      </c>
      <c r="CL158" s="33">
        <v>4621.3213101950396</v>
      </c>
      <c r="CM158" s="33">
        <v>12141.151358159501</v>
      </c>
      <c r="CN158" s="33">
        <v>7304.5950158627102</v>
      </c>
      <c r="CO158" s="33">
        <v>3975.7307882384598</v>
      </c>
      <c r="CP158" s="33">
        <v>21966.398829752801</v>
      </c>
      <c r="CQ158" s="33">
        <v>69225.253639034199</v>
      </c>
      <c r="CR158" s="33">
        <v>19290.439122287298</v>
      </c>
      <c r="CS158" s="33">
        <v>4218.98437521708</v>
      </c>
      <c r="CT158" s="33">
        <v>14432.9400495193</v>
      </c>
      <c r="CU158" s="33">
        <v>9302.2799395745405</v>
      </c>
      <c r="CV158" s="33">
        <v>73323.268915497101</v>
      </c>
      <c r="CW158" s="33">
        <v>22719.318367743701</v>
      </c>
      <c r="CX158" s="33">
        <v>6420.30705703085</v>
      </c>
      <c r="CY158" s="33">
        <v>90995.834561893702</v>
      </c>
      <c r="CZ158" s="33">
        <v>17605.674187619399</v>
      </c>
      <c r="DA158" s="33">
        <v>27372.925446532001</v>
      </c>
      <c r="DB158" s="33">
        <v>20235.987552954099</v>
      </c>
      <c r="DC158" s="33">
        <v>2051.6445883654501</v>
      </c>
      <c r="DD158" s="33">
        <v>16564.168598045399</v>
      </c>
      <c r="DE158" s="33">
        <v>7937.2236279745703</v>
      </c>
      <c r="DF158" s="33">
        <v>2780.6103568609101</v>
      </c>
      <c r="DG158" s="33">
        <v>1450.03765737557</v>
      </c>
      <c r="DH158" s="33">
        <v>7989.59796144337</v>
      </c>
      <c r="DI158" s="33">
        <v>16243.403199</v>
      </c>
      <c r="DJ158" s="33">
        <v>7259.3815169663103</v>
      </c>
      <c r="DK158" s="33">
        <v>40112.193122760102</v>
      </c>
      <c r="DL158" s="33">
        <v>40398.258554801301</v>
      </c>
      <c r="DM158" s="33">
        <v>3062.9079876199798</v>
      </c>
      <c r="DN158" s="33">
        <v>310.133559715844</v>
      </c>
      <c r="DO158" s="33">
        <v>2404.6495470222399</v>
      </c>
      <c r="DP158" s="33">
        <v>3041.0433372328298</v>
      </c>
      <c r="DQ158" s="33">
        <v>7539.2459622957904</v>
      </c>
      <c r="DR158" s="33">
        <v>897.23676578556899</v>
      </c>
      <c r="DS158" s="33">
        <v>49581.706848720998</v>
      </c>
      <c r="DT158" s="33">
        <v>53918.611743703303</v>
      </c>
      <c r="DU158" s="33">
        <v>8403.1813722348797</v>
      </c>
      <c r="DV158" s="33">
        <v>6279.1546590389498</v>
      </c>
      <c r="DW158" s="33">
        <v>1970.98773483226</v>
      </c>
      <c r="DX158" s="33">
        <v>12029.3937512559</v>
      </c>
      <c r="DY158" s="33">
        <v>24952.194948469401</v>
      </c>
      <c r="DZ158" s="33">
        <v>10331.8682697317</v>
      </c>
      <c r="EA158" s="33">
        <v>14399.541182273701</v>
      </c>
      <c r="EB158" s="33">
        <v>43519.475860278399</v>
      </c>
      <c r="EC158" s="33">
        <v>33070.161996753799</v>
      </c>
      <c r="ED158" s="33">
        <v>6637.2233855711102</v>
      </c>
      <c r="EE158" s="33">
        <v>71839.818868754897</v>
      </c>
      <c r="EF158" s="33">
        <v>10002.0446667623</v>
      </c>
      <c r="EG158" s="33">
        <v>13647.8049929468</v>
      </c>
      <c r="EH158" s="33">
        <v>38804.357291788103</v>
      </c>
      <c r="EI158" s="33">
        <v>13537.156785724201</v>
      </c>
      <c r="EJ158" s="33">
        <v>52325.240090582003</v>
      </c>
      <c r="EK158" s="33">
        <v>22202.5588955762</v>
      </c>
      <c r="EL158" s="33">
        <v>16146.120014366001</v>
      </c>
      <c r="EM158" s="33">
        <v>23320.4349859541</v>
      </c>
      <c r="EN158" s="33">
        <v>2811.9774000387602</v>
      </c>
      <c r="EO158" s="33">
        <v>1003.7671126075199</v>
      </c>
      <c r="EP158" s="33">
        <v>5359.6180750006897</v>
      </c>
      <c r="EQ158" s="33">
        <v>22808.8203537642</v>
      </c>
      <c r="ER158" s="33">
        <v>12380.0556780304</v>
      </c>
      <c r="ES158" s="33">
        <v>10656.2788871554</v>
      </c>
      <c r="ET158" s="33">
        <v>22040.7219460452</v>
      </c>
      <c r="EU158" s="33">
        <v>2917.7945021491901</v>
      </c>
      <c r="EV158" s="33">
        <v>4989.9611945377301</v>
      </c>
      <c r="EW158" s="33">
        <v>2354.3566773328498</v>
      </c>
      <c r="EX158" s="33">
        <v>3167.2766409575001</v>
      </c>
      <c r="EY158" s="33">
        <v>119262.809153493</v>
      </c>
      <c r="EZ158" s="33">
        <v>130978.78387882499</v>
      </c>
      <c r="FA158" s="34">
        <v>2485074.6901028682</v>
      </c>
      <c r="FB158" s="35">
        <v>0</v>
      </c>
      <c r="FC158" s="35">
        <v>0</v>
      </c>
      <c r="FD158" s="34">
        <v>0</v>
      </c>
      <c r="FE158" s="35">
        <v>11192332.931202203</v>
      </c>
      <c r="FF158" s="34">
        <v>11192332.931202203</v>
      </c>
      <c r="FG158" s="35">
        <v>0</v>
      </c>
      <c r="FH158" s="35">
        <v>0</v>
      </c>
      <c r="FI158" s="34">
        <v>0</v>
      </c>
      <c r="FJ158" s="35">
        <v>0</v>
      </c>
      <c r="FK158" s="36">
        <v>11192332.931202203</v>
      </c>
      <c r="FL158" s="35">
        <v>0</v>
      </c>
      <c r="FM158" s="37">
        <v>13677407.621305071</v>
      </c>
    </row>
    <row r="159" spans="1:169">
      <c r="A159" s="360"/>
      <c r="B159" s="41" t="s">
        <v>161</v>
      </c>
      <c r="C159" s="42" t="s">
        <v>519</v>
      </c>
      <c r="D159" s="33">
        <v>127117.965197039</v>
      </c>
      <c r="E159" s="33">
        <v>109563.59038136499</v>
      </c>
      <c r="F159" s="33">
        <v>86651.3001393632</v>
      </c>
      <c r="G159" s="33">
        <v>52106.166185848597</v>
      </c>
      <c r="H159" s="33">
        <v>19371.5378692247</v>
      </c>
      <c r="I159" s="33">
        <v>27115.485922227399</v>
      </c>
      <c r="J159" s="33">
        <v>1474.6149345919</v>
      </c>
      <c r="K159" s="33">
        <v>8761.9707223795194</v>
      </c>
      <c r="L159" s="33">
        <v>6957.0108179785102</v>
      </c>
      <c r="M159" s="33">
        <v>16551.0395357501</v>
      </c>
      <c r="N159" s="33">
        <v>900.08793540359102</v>
      </c>
      <c r="O159" s="33">
        <v>12120.0900599003</v>
      </c>
      <c r="P159" s="33">
        <v>38375.380484236397</v>
      </c>
      <c r="Q159" s="33">
        <v>4976.4143995703198</v>
      </c>
      <c r="R159" s="33">
        <v>922.26978043651502</v>
      </c>
      <c r="S159" s="33">
        <v>12373.540260543699</v>
      </c>
      <c r="T159" s="33">
        <v>8392.4139950292392</v>
      </c>
      <c r="U159" s="33">
        <v>10846.344317619099</v>
      </c>
      <c r="V159" s="33">
        <v>3729.4096741829399</v>
      </c>
      <c r="W159" s="33">
        <v>1986.47511594963</v>
      </c>
      <c r="X159" s="33">
        <v>3208.2174337082001</v>
      </c>
      <c r="Y159" s="33">
        <v>40984.823234187803</v>
      </c>
      <c r="Z159" s="33">
        <v>14436.564871721201</v>
      </c>
      <c r="AA159" s="33">
        <v>10445.401267780901</v>
      </c>
      <c r="AB159" s="33">
        <v>14265.319398580899</v>
      </c>
      <c r="AC159" s="33">
        <v>10859.403269575199</v>
      </c>
      <c r="AD159" s="33">
        <v>89023.571128653304</v>
      </c>
      <c r="AE159" s="33">
        <v>2136.52603164634</v>
      </c>
      <c r="AF159" s="33">
        <v>2660.0013834740798</v>
      </c>
      <c r="AG159" s="33">
        <v>6138.7715430368298</v>
      </c>
      <c r="AH159" s="33">
        <v>13848.955786447101</v>
      </c>
      <c r="AI159" s="33">
        <v>39449.529344932504</v>
      </c>
      <c r="AJ159" s="33">
        <v>20011.527676728099</v>
      </c>
      <c r="AK159" s="33">
        <v>17776.994465477899</v>
      </c>
      <c r="AL159" s="33">
        <v>20984.944656333199</v>
      </c>
      <c r="AM159" s="33">
        <v>21365.973975540899</v>
      </c>
      <c r="AN159" s="33">
        <v>24110.203926354301</v>
      </c>
      <c r="AO159" s="33">
        <v>25984.048892857201</v>
      </c>
      <c r="AP159" s="33">
        <v>9557.5330563269799</v>
      </c>
      <c r="AQ159" s="33">
        <v>23754.736652210999</v>
      </c>
      <c r="AR159" s="33">
        <v>14662.5352704504</v>
      </c>
      <c r="AS159" s="33">
        <v>11843.2595762043</v>
      </c>
      <c r="AT159" s="33">
        <v>29923.176773133098</v>
      </c>
      <c r="AU159" s="33">
        <v>14715.352798685701</v>
      </c>
      <c r="AV159" s="33">
        <v>6803.4404751423799</v>
      </c>
      <c r="AW159" s="33">
        <v>11623.460155327701</v>
      </c>
      <c r="AX159" s="33">
        <v>17482.218817025299</v>
      </c>
      <c r="AY159" s="33">
        <v>62180.876329812403</v>
      </c>
      <c r="AZ159" s="33">
        <v>11151.949048710199</v>
      </c>
      <c r="BA159" s="33">
        <v>146971.56215145401</v>
      </c>
      <c r="BB159" s="33">
        <v>11827.688514637701</v>
      </c>
      <c r="BC159" s="33">
        <v>15326.1752872056</v>
      </c>
      <c r="BD159" s="33">
        <v>128076.317520403</v>
      </c>
      <c r="BE159" s="33">
        <v>26028.443811687899</v>
      </c>
      <c r="BF159" s="33">
        <v>76588.078289621903</v>
      </c>
      <c r="BG159" s="33">
        <v>118017.863671222</v>
      </c>
      <c r="BH159" s="33">
        <v>56931.572977160198</v>
      </c>
      <c r="BI159" s="33">
        <v>42232.154042156799</v>
      </c>
      <c r="BJ159" s="33">
        <v>7492.9570414865402</v>
      </c>
      <c r="BK159" s="33">
        <v>13126.4994459233</v>
      </c>
      <c r="BL159" s="33">
        <v>6055.0858425910701</v>
      </c>
      <c r="BM159" s="33">
        <v>25869.131261505601</v>
      </c>
      <c r="BN159" s="33">
        <v>3105.4078169650702</v>
      </c>
      <c r="BO159" s="33">
        <v>50938.7501823731</v>
      </c>
      <c r="BP159" s="33">
        <v>17101.798496522599</v>
      </c>
      <c r="BQ159" s="33">
        <v>178768.10096690699</v>
      </c>
      <c r="BR159" s="33">
        <v>14093.955689357699</v>
      </c>
      <c r="BS159" s="33">
        <v>23593.395691354501</v>
      </c>
      <c r="BT159" s="33">
        <v>54908.337378181001</v>
      </c>
      <c r="BU159" s="33">
        <v>33183.790906696602</v>
      </c>
      <c r="BV159" s="33">
        <v>7681.4639325672997</v>
      </c>
      <c r="BW159" s="33">
        <v>3343.5971380413498</v>
      </c>
      <c r="BX159" s="33">
        <v>10982.774680566101</v>
      </c>
      <c r="BY159" s="33">
        <v>22811.393113575301</v>
      </c>
      <c r="BZ159" s="33">
        <v>24172.274911778601</v>
      </c>
      <c r="CA159" s="33">
        <v>9775.0164506916899</v>
      </c>
      <c r="CB159" s="33">
        <v>26473.804397431199</v>
      </c>
      <c r="CC159" s="33">
        <v>63773.217847635198</v>
      </c>
      <c r="CD159" s="33">
        <v>38618.039106065597</v>
      </c>
      <c r="CE159" s="33">
        <v>60497.753468807801</v>
      </c>
      <c r="CF159" s="33">
        <v>5743.89700920007</v>
      </c>
      <c r="CG159" s="33">
        <v>7339.0953863176901</v>
      </c>
      <c r="CH159" s="33">
        <v>4832.8401255113704</v>
      </c>
      <c r="CI159" s="33">
        <v>19193.385204850299</v>
      </c>
      <c r="CJ159" s="33">
        <v>21225.9727546008</v>
      </c>
      <c r="CK159" s="33">
        <v>10715.376864952401</v>
      </c>
      <c r="CL159" s="33">
        <v>4853.7495823223298</v>
      </c>
      <c r="CM159" s="33">
        <v>18272.658706330702</v>
      </c>
      <c r="CN159" s="33">
        <v>10336.2990316016</v>
      </c>
      <c r="CO159" s="33">
        <v>2799.7555737950602</v>
      </c>
      <c r="CP159" s="33">
        <v>93728.220314799895</v>
      </c>
      <c r="CQ159" s="33">
        <v>1262.41440415996</v>
      </c>
      <c r="CR159" s="33">
        <v>1164.7553912483099</v>
      </c>
      <c r="CS159" s="33">
        <v>15952.527830312099</v>
      </c>
      <c r="CT159" s="33">
        <v>2700.00134144407</v>
      </c>
      <c r="CU159" s="33">
        <v>11957.588588822</v>
      </c>
      <c r="CV159" s="33">
        <v>10545.729502697501</v>
      </c>
      <c r="CW159" s="33">
        <v>7888.2921190872903</v>
      </c>
      <c r="CX159" s="33">
        <v>13513.045976970099</v>
      </c>
      <c r="CY159" s="33">
        <v>134619.41127663199</v>
      </c>
      <c r="CZ159" s="33">
        <v>4874.2530153775297</v>
      </c>
      <c r="DA159" s="33">
        <v>7808.7200670705997</v>
      </c>
      <c r="DB159" s="33">
        <v>193936.420509338</v>
      </c>
      <c r="DC159" s="33">
        <v>19662.4259915037</v>
      </c>
      <c r="DD159" s="33">
        <v>63654.191866510999</v>
      </c>
      <c r="DE159" s="33">
        <v>30501.836099526201</v>
      </c>
      <c r="DF159" s="33">
        <v>17781.866457512799</v>
      </c>
      <c r="DG159" s="33">
        <v>53878.065457356599</v>
      </c>
      <c r="DH159" s="33">
        <v>193452.625875222</v>
      </c>
      <c r="DI159" s="33">
        <v>61381.758981295097</v>
      </c>
      <c r="DJ159" s="33">
        <v>509.74699810298802</v>
      </c>
      <c r="DK159" s="33">
        <v>1456.58525120797</v>
      </c>
      <c r="DL159" s="33">
        <v>49497.196234654701</v>
      </c>
      <c r="DM159" s="33">
        <v>22046.6233613408</v>
      </c>
      <c r="DN159" s="33">
        <v>2835.0487938074202</v>
      </c>
      <c r="DO159" s="33">
        <v>178387.88441021499</v>
      </c>
      <c r="DP159" s="33">
        <v>8911.9720411973703</v>
      </c>
      <c r="DQ159" s="33">
        <v>3659.3587081953801</v>
      </c>
      <c r="DR159" s="33">
        <v>225.17520736613801</v>
      </c>
      <c r="DS159" s="33">
        <v>25181.557681852599</v>
      </c>
      <c r="DT159" s="33">
        <v>36091.964474602501</v>
      </c>
      <c r="DU159" s="33">
        <v>59196.555713388501</v>
      </c>
      <c r="DV159" s="33">
        <v>31543.553830697001</v>
      </c>
      <c r="DW159" s="33">
        <v>89433.579261876803</v>
      </c>
      <c r="DX159" s="33">
        <v>168809.869189107</v>
      </c>
      <c r="DY159" s="33">
        <v>14920.4743972139</v>
      </c>
      <c r="DZ159" s="33">
        <v>206509.98462690899</v>
      </c>
      <c r="EA159" s="33">
        <v>40388.139338647401</v>
      </c>
      <c r="EB159" s="33">
        <v>38212.6124498524</v>
      </c>
      <c r="EC159" s="33">
        <v>452817.96715791197</v>
      </c>
      <c r="ED159" s="33">
        <v>30571.459014705699</v>
      </c>
      <c r="EE159" s="33">
        <v>73252.6206407969</v>
      </c>
      <c r="EF159" s="33">
        <v>1299932.88045055</v>
      </c>
      <c r="EG159" s="33">
        <v>87510.681626735401</v>
      </c>
      <c r="EH159" s="33">
        <v>1189204.5746718301</v>
      </c>
      <c r="EI159" s="33">
        <v>171564.89285780999</v>
      </c>
      <c r="EJ159" s="33">
        <v>256607.594068501</v>
      </c>
      <c r="EK159" s="33">
        <v>206704.135093263</v>
      </c>
      <c r="EL159" s="33">
        <v>15267.2641385391</v>
      </c>
      <c r="EM159" s="33">
        <v>21898.820619742899</v>
      </c>
      <c r="EN159" s="33">
        <v>46429.267580163701</v>
      </c>
      <c r="EO159" s="33">
        <v>124309.84325239599</v>
      </c>
      <c r="EP159" s="33">
        <v>36837.309953537901</v>
      </c>
      <c r="EQ159" s="33">
        <v>888609.31552186201</v>
      </c>
      <c r="ER159" s="33">
        <v>105708.676969059</v>
      </c>
      <c r="ES159" s="33">
        <v>14298.9269226783</v>
      </c>
      <c r="ET159" s="33">
        <v>6131.6842121960799</v>
      </c>
      <c r="EU159" s="33">
        <v>18687.9004405183</v>
      </c>
      <c r="EV159" s="33">
        <v>62273.109759237799</v>
      </c>
      <c r="EW159" s="33">
        <v>19122.997866392601</v>
      </c>
      <c r="EX159" s="33">
        <v>18288.268144374299</v>
      </c>
      <c r="EY159" s="33">
        <v>2375.01171702788</v>
      </c>
      <c r="EZ159" s="33">
        <v>20708316.326983701</v>
      </c>
      <c r="FA159" s="34">
        <v>30340165.41994141</v>
      </c>
      <c r="FB159" s="35">
        <v>534555.17677044007</v>
      </c>
      <c r="FC159" s="35">
        <v>5826249.4982035896</v>
      </c>
      <c r="FD159" s="34">
        <v>6360804.6749740299</v>
      </c>
      <c r="FE159" s="35">
        <v>744891106.31129038</v>
      </c>
      <c r="FF159" s="34">
        <v>751251910.98626447</v>
      </c>
      <c r="FG159" s="35">
        <v>0</v>
      </c>
      <c r="FH159" s="35">
        <v>0</v>
      </c>
      <c r="FI159" s="34">
        <v>0</v>
      </c>
      <c r="FJ159" s="35">
        <v>1734244.17101661</v>
      </c>
      <c r="FK159" s="36">
        <v>752986155.15728104</v>
      </c>
      <c r="FL159" s="35">
        <v>2461523.0503450199</v>
      </c>
      <c r="FM159" s="37">
        <v>780864797.52687788</v>
      </c>
    </row>
    <row r="160" spans="1:169">
      <c r="A160" s="361"/>
      <c r="B160" s="43" t="s">
        <v>520</v>
      </c>
      <c r="C160" s="44" t="s">
        <v>521</v>
      </c>
      <c r="D160" s="45">
        <v>241449984.02332532</v>
      </c>
      <c r="E160" s="45">
        <v>20920958.835887074</v>
      </c>
      <c r="F160" s="45">
        <v>159550252.75576746</v>
      </c>
      <c r="G160" s="45">
        <v>51369879.249070808</v>
      </c>
      <c r="H160" s="45">
        <v>36644932.968854666</v>
      </c>
      <c r="I160" s="45">
        <v>115074114.18242669</v>
      </c>
      <c r="J160" s="45">
        <v>39965777.405821696</v>
      </c>
      <c r="K160" s="45">
        <v>25281158.996621426</v>
      </c>
      <c r="L160" s="45">
        <v>23615205.088647686</v>
      </c>
      <c r="M160" s="45">
        <v>40328642.005422905</v>
      </c>
      <c r="N160" s="45">
        <v>11697851.344587261</v>
      </c>
      <c r="O160" s="45">
        <v>112540812.00748348</v>
      </c>
      <c r="P160" s="45">
        <v>94274887.098117799</v>
      </c>
      <c r="Q160" s="45">
        <v>73462097.53264378</v>
      </c>
      <c r="R160" s="45">
        <v>9130778.0843613278</v>
      </c>
      <c r="S160" s="45">
        <v>157987206.10688746</v>
      </c>
      <c r="T160" s="45">
        <v>42697050.029586151</v>
      </c>
      <c r="U160" s="45">
        <v>95401494.685881421</v>
      </c>
      <c r="V160" s="45">
        <v>27658982.599680882</v>
      </c>
      <c r="W160" s="45">
        <v>34565143.874665566</v>
      </c>
      <c r="X160" s="45">
        <v>26246515.916184053</v>
      </c>
      <c r="Y160" s="45">
        <v>106760165.43828022</v>
      </c>
      <c r="Z160" s="45">
        <v>58907621.778435305</v>
      </c>
      <c r="AA160" s="45">
        <v>48007205.942885175</v>
      </c>
      <c r="AB160" s="45">
        <v>19734105.82258844</v>
      </c>
      <c r="AC160" s="45">
        <v>36975045.130878292</v>
      </c>
      <c r="AD160" s="45">
        <v>188721521.96139172</v>
      </c>
      <c r="AE160" s="45">
        <v>19836230.866218116</v>
      </c>
      <c r="AF160" s="45">
        <v>17307094.458251465</v>
      </c>
      <c r="AG160" s="45">
        <v>28895802.826287806</v>
      </c>
      <c r="AH160" s="45">
        <v>62604838.094904192</v>
      </c>
      <c r="AI160" s="45">
        <v>177364503.2455259</v>
      </c>
      <c r="AJ160" s="45">
        <v>62700866.123120464</v>
      </c>
      <c r="AK160" s="45">
        <v>55479712.600358844</v>
      </c>
      <c r="AL160" s="45">
        <v>129964342.39661978</v>
      </c>
      <c r="AM160" s="45">
        <v>79847219.190025941</v>
      </c>
      <c r="AN160" s="45">
        <v>137119147.29973471</v>
      </c>
      <c r="AO160" s="45">
        <v>66279025.627989933</v>
      </c>
      <c r="AP160" s="45">
        <v>36772308.72266791</v>
      </c>
      <c r="AQ160" s="45">
        <v>82673316.877273396</v>
      </c>
      <c r="AR160" s="45">
        <v>272344648.28735</v>
      </c>
      <c r="AS160" s="45">
        <v>36397871.723397054</v>
      </c>
      <c r="AT160" s="45">
        <v>174970843.99086568</v>
      </c>
      <c r="AU160" s="45">
        <v>50701207.99920702</v>
      </c>
      <c r="AV160" s="45">
        <v>22515308.554762553</v>
      </c>
      <c r="AW160" s="45">
        <v>51427044.485061459</v>
      </c>
      <c r="AX160" s="45">
        <v>129271043.18816914</v>
      </c>
      <c r="AY160" s="45">
        <v>141897572.51501322</v>
      </c>
      <c r="AZ160" s="45">
        <v>27814103.807385903</v>
      </c>
      <c r="BA160" s="45">
        <v>214220106.7431159</v>
      </c>
      <c r="BB160" s="45">
        <v>58485749.529431</v>
      </c>
      <c r="BC160" s="45">
        <v>63943048.133644484</v>
      </c>
      <c r="BD160" s="45">
        <v>207809274.07582051</v>
      </c>
      <c r="BE160" s="45">
        <v>87933900.159398749</v>
      </c>
      <c r="BF160" s="45">
        <v>137136268.26919597</v>
      </c>
      <c r="BG160" s="45">
        <v>93222679.052543476</v>
      </c>
      <c r="BH160" s="45">
        <v>69367098.253690436</v>
      </c>
      <c r="BI160" s="45">
        <v>53027976.126197368</v>
      </c>
      <c r="BJ160" s="45">
        <v>20822159.195727926</v>
      </c>
      <c r="BK160" s="45">
        <v>40941804.284354486</v>
      </c>
      <c r="BL160" s="45">
        <v>50249756.676633731</v>
      </c>
      <c r="BM160" s="45">
        <v>439102483.96412277</v>
      </c>
      <c r="BN160" s="45">
        <v>37863386.411694035</v>
      </c>
      <c r="BO160" s="45">
        <v>215615569.76949033</v>
      </c>
      <c r="BP160" s="45">
        <v>189477007.56393397</v>
      </c>
      <c r="BQ160" s="45">
        <v>392283911.70928431</v>
      </c>
      <c r="BR160" s="45">
        <v>43010199.537990361</v>
      </c>
      <c r="BS160" s="45">
        <v>46437729.570282884</v>
      </c>
      <c r="BT160" s="45">
        <v>60975036.514355578</v>
      </c>
      <c r="BU160" s="45">
        <v>75679212.60371536</v>
      </c>
      <c r="BV160" s="45">
        <v>54276321.682260051</v>
      </c>
      <c r="BW160" s="45">
        <v>13648488.473745052</v>
      </c>
      <c r="BX160" s="45">
        <v>114796045.44692485</v>
      </c>
      <c r="BY160" s="45">
        <v>91037593.984200776</v>
      </c>
      <c r="BZ160" s="45">
        <v>44364983.428041033</v>
      </c>
      <c r="CA160" s="45">
        <v>18719273.077540282</v>
      </c>
      <c r="CB160" s="45">
        <v>37825445.074009694</v>
      </c>
      <c r="CC160" s="45">
        <v>97452492.016554505</v>
      </c>
      <c r="CD160" s="45">
        <v>265939208.43909043</v>
      </c>
      <c r="CE160" s="45">
        <v>295041811.25567943</v>
      </c>
      <c r="CF160" s="45">
        <v>37743687.216133036</v>
      </c>
      <c r="CG160" s="45">
        <v>25788999.11532991</v>
      </c>
      <c r="CH160" s="45">
        <v>60239654.429922551</v>
      </c>
      <c r="CI160" s="45">
        <v>65806788.674978018</v>
      </c>
      <c r="CJ160" s="45">
        <v>173478858.78382516</v>
      </c>
      <c r="CK160" s="45">
        <v>117262460.2879594</v>
      </c>
      <c r="CL160" s="45">
        <v>61770965.79976511</v>
      </c>
      <c r="CM160" s="45">
        <v>108763332.70039627</v>
      </c>
      <c r="CN160" s="45">
        <v>49257010.111128263</v>
      </c>
      <c r="CO160" s="45">
        <v>188001005.73146078</v>
      </c>
      <c r="CP160" s="45">
        <v>240959656.14578915</v>
      </c>
      <c r="CQ160" s="45">
        <v>29841935.564250618</v>
      </c>
      <c r="CR160" s="45">
        <v>41679365.617466867</v>
      </c>
      <c r="CS160" s="45">
        <v>381835245.44877344</v>
      </c>
      <c r="CT160" s="45">
        <v>42679652.213145472</v>
      </c>
      <c r="CU160" s="45">
        <v>72212310.561312929</v>
      </c>
      <c r="CV160" s="45">
        <v>34346034.099529989</v>
      </c>
      <c r="CW160" s="45">
        <v>17063341.094308991</v>
      </c>
      <c r="CX160" s="45">
        <v>15965308.980116773</v>
      </c>
      <c r="CY160" s="45">
        <v>481153559.47209132</v>
      </c>
      <c r="CZ160" s="45">
        <v>61699158.676141061</v>
      </c>
      <c r="DA160" s="45">
        <v>20179486.077117722</v>
      </c>
      <c r="DB160" s="45">
        <v>890758583.20351195</v>
      </c>
      <c r="DC160" s="45">
        <v>148936468.94129992</v>
      </c>
      <c r="DD160" s="45">
        <v>492000360.70697814</v>
      </c>
      <c r="DE160" s="45">
        <v>232587837.66755763</v>
      </c>
      <c r="DF160" s="45">
        <v>220836127.433088</v>
      </c>
      <c r="DG160" s="45">
        <v>155092663.71742177</v>
      </c>
      <c r="DH160" s="45">
        <v>319404387.47950107</v>
      </c>
      <c r="DI160" s="45">
        <v>225506896.1910679</v>
      </c>
      <c r="DJ160" s="45">
        <v>16607646.874813704</v>
      </c>
      <c r="DK160" s="45">
        <v>32968024.71084756</v>
      </c>
      <c r="DL160" s="45">
        <v>89139208.533858329</v>
      </c>
      <c r="DM160" s="45">
        <v>216913275.78588942</v>
      </c>
      <c r="DN160" s="45">
        <v>1416663.9543827653</v>
      </c>
      <c r="DO160" s="45">
        <v>44814511.019254707</v>
      </c>
      <c r="DP160" s="45">
        <v>17824696.715566162</v>
      </c>
      <c r="DQ160" s="45">
        <v>21748931.284932006</v>
      </c>
      <c r="DR160" s="45">
        <v>5510631.8821683396</v>
      </c>
      <c r="DS160" s="45">
        <v>157363092.56849742</v>
      </c>
      <c r="DT160" s="45">
        <v>68418646.517636299</v>
      </c>
      <c r="DU160" s="45">
        <v>69671001.861655101</v>
      </c>
      <c r="DV160" s="45">
        <v>49205949.85808713</v>
      </c>
      <c r="DW160" s="45">
        <v>237263226.65940747</v>
      </c>
      <c r="DX160" s="45">
        <v>100828137.64939368</v>
      </c>
      <c r="DY160" s="45">
        <v>5655289.4387369761</v>
      </c>
      <c r="DZ160" s="45">
        <v>112796051.75910266</v>
      </c>
      <c r="EA160" s="45">
        <v>188262559.89550313</v>
      </c>
      <c r="EB160" s="45">
        <v>109686307.18947168</v>
      </c>
      <c r="EC160" s="45">
        <v>243320337.00836587</v>
      </c>
      <c r="ED160" s="45">
        <v>38163907.399975732</v>
      </c>
      <c r="EE160" s="45">
        <v>111714519.93479753</v>
      </c>
      <c r="EF160" s="45">
        <v>296965938.19792962</v>
      </c>
      <c r="EG160" s="45">
        <v>38330962.91871357</v>
      </c>
      <c r="EH160" s="45">
        <v>605704533.62676668</v>
      </c>
      <c r="EI160" s="45">
        <v>135629401.96656105</v>
      </c>
      <c r="EJ160" s="45">
        <v>261192832.43639156</v>
      </c>
      <c r="EK160" s="45">
        <v>73450481.066204518</v>
      </c>
      <c r="EL160" s="45">
        <v>7637441.2887942949</v>
      </c>
      <c r="EM160" s="45">
        <v>10527973.229355479</v>
      </c>
      <c r="EN160" s="45">
        <v>49441657.57339412</v>
      </c>
      <c r="EO160" s="45">
        <v>69655585.871406808</v>
      </c>
      <c r="EP160" s="45">
        <v>73405328.320077017</v>
      </c>
      <c r="EQ160" s="45">
        <v>159195396.71030748</v>
      </c>
      <c r="ER160" s="45">
        <v>287183021.55460179</v>
      </c>
      <c r="ES160" s="45">
        <v>4683495.920388924</v>
      </c>
      <c r="ET160" s="45">
        <v>12733567.151554922</v>
      </c>
      <c r="EU160" s="45">
        <v>17596819.545660362</v>
      </c>
      <c r="EV160" s="45">
        <v>15069142.739627376</v>
      </c>
      <c r="EW160" s="45">
        <v>8123466.3773953635</v>
      </c>
      <c r="EX160" s="45">
        <v>24310019.221165892</v>
      </c>
      <c r="EY160" s="45">
        <v>3092689.3575544348</v>
      </c>
      <c r="EZ160" s="45">
        <v>326125052.29687011</v>
      </c>
      <c r="FA160" s="45">
        <v>16826058032.783674</v>
      </c>
      <c r="FB160" s="45">
        <v>816642871.61719251</v>
      </c>
      <c r="FC160" s="45">
        <v>3023440277.9689317</v>
      </c>
      <c r="FD160" s="45">
        <v>3840083149.586122</v>
      </c>
      <c r="FE160" s="45">
        <v>1736253794.4195712</v>
      </c>
      <c r="FF160" s="45">
        <v>5576336944.0056944</v>
      </c>
      <c r="FG160" s="45">
        <v>4243704003.3718348</v>
      </c>
      <c r="FH160" s="45">
        <v>91509937.677221566</v>
      </c>
      <c r="FI160" s="45">
        <v>4335213941.0490551</v>
      </c>
      <c r="FJ160" s="45">
        <v>1879260657.2331362</v>
      </c>
      <c r="FK160" s="45">
        <v>11790811542.287889</v>
      </c>
      <c r="FL160" s="45">
        <v>1626591529.6392951</v>
      </c>
      <c r="FM160" s="46">
        <v>26990278045.432266</v>
      </c>
    </row>
    <row r="161" spans="1:169">
      <c r="A161" s="362" t="s">
        <v>522</v>
      </c>
      <c r="B161" s="47" t="s">
        <v>523</v>
      </c>
      <c r="C161" s="48" t="s">
        <v>524</v>
      </c>
      <c r="D161" s="33">
        <v>500544186.01523501</v>
      </c>
      <c r="E161" s="33">
        <v>40241270.034951903</v>
      </c>
      <c r="F161" s="33">
        <v>194289569.390423</v>
      </c>
      <c r="G161" s="33">
        <v>73520010.415878594</v>
      </c>
      <c r="H161" s="33">
        <v>12514340.775562501</v>
      </c>
      <c r="I161" s="33">
        <v>49156975.956210703</v>
      </c>
      <c r="J161" s="33">
        <v>10684586.807827801</v>
      </c>
      <c r="K161" s="33">
        <v>9520791.9956489801</v>
      </c>
      <c r="L161" s="33">
        <v>7153280.2797487499</v>
      </c>
      <c r="M161" s="33">
        <v>17472659.985404</v>
      </c>
      <c r="N161" s="33">
        <v>9070894.7857753504</v>
      </c>
      <c r="O161" s="33">
        <v>7019468.2440532399</v>
      </c>
      <c r="P161" s="33">
        <v>7101487.78432272</v>
      </c>
      <c r="Q161" s="33">
        <v>4428262.0094286501</v>
      </c>
      <c r="R161" s="33">
        <v>668183.35941337398</v>
      </c>
      <c r="S161" s="33">
        <v>13840412.373287</v>
      </c>
      <c r="T161" s="33">
        <v>4102170.1963653802</v>
      </c>
      <c r="U161" s="33">
        <v>9315867.4348664898</v>
      </c>
      <c r="V161" s="33">
        <v>4033416.3329254999</v>
      </c>
      <c r="W161" s="33">
        <v>3643163.8079480198</v>
      </c>
      <c r="X161" s="33">
        <v>1812955.84380384</v>
      </c>
      <c r="Y161" s="33">
        <v>14565795.2265078</v>
      </c>
      <c r="Z161" s="33">
        <v>6732477.1193668898</v>
      </c>
      <c r="AA161" s="33">
        <v>6933761.1996765304</v>
      </c>
      <c r="AB161" s="33">
        <v>2881540.5369044598</v>
      </c>
      <c r="AC161" s="33">
        <v>5209098.4368059002</v>
      </c>
      <c r="AD161" s="33">
        <v>21506392.374914099</v>
      </c>
      <c r="AE161" s="33">
        <v>1856870.6086500599</v>
      </c>
      <c r="AF161" s="33">
        <v>1715298.1839091899</v>
      </c>
      <c r="AG161" s="33">
        <v>2827291.0824291999</v>
      </c>
      <c r="AH161" s="33">
        <v>7888622.1500533801</v>
      </c>
      <c r="AI161" s="33">
        <v>26000014.851020802</v>
      </c>
      <c r="AJ161" s="33">
        <v>8171461.96578498</v>
      </c>
      <c r="AK161" s="33">
        <v>8104227.3932829704</v>
      </c>
      <c r="AL161" s="33">
        <v>13093827.839560799</v>
      </c>
      <c r="AM161" s="33">
        <v>12245872.8492161</v>
      </c>
      <c r="AN161" s="33">
        <v>10010997.702527</v>
      </c>
      <c r="AO161" s="33">
        <v>16398557.6343461</v>
      </c>
      <c r="AP161" s="33">
        <v>5998006.3936213003</v>
      </c>
      <c r="AQ161" s="33">
        <v>12860482.5443368</v>
      </c>
      <c r="AR161" s="33">
        <v>6676030.2409624401</v>
      </c>
      <c r="AS161" s="33">
        <v>6139245.0803786498</v>
      </c>
      <c r="AT161" s="33">
        <v>9791396.5544102099</v>
      </c>
      <c r="AU161" s="33">
        <v>6638095.7594181998</v>
      </c>
      <c r="AV161" s="33">
        <v>2131713.8410829301</v>
      </c>
      <c r="AW161" s="33">
        <v>4337878.2158855498</v>
      </c>
      <c r="AX161" s="33">
        <v>6939548.0556222396</v>
      </c>
      <c r="AY161" s="33">
        <v>9867472.3127829805</v>
      </c>
      <c r="AZ161" s="33">
        <v>3191354.6371502699</v>
      </c>
      <c r="BA161" s="33">
        <v>30588660.7146926</v>
      </c>
      <c r="BB161" s="33">
        <v>4612130.8664179798</v>
      </c>
      <c r="BC161" s="33">
        <v>9194284.80018677</v>
      </c>
      <c r="BD161" s="33">
        <v>26749982.6863144</v>
      </c>
      <c r="BE161" s="33">
        <v>12567138.2142257</v>
      </c>
      <c r="BF161" s="33">
        <v>22325985.700242501</v>
      </c>
      <c r="BG161" s="33">
        <v>11520715.888056001</v>
      </c>
      <c r="BH161" s="33">
        <v>9037797.8193693608</v>
      </c>
      <c r="BI161" s="33">
        <v>9172661.9531618599</v>
      </c>
      <c r="BJ161" s="33">
        <v>5901017.20284189</v>
      </c>
      <c r="BK161" s="33">
        <v>4434635.2004781999</v>
      </c>
      <c r="BL161" s="33">
        <v>5307592.9964894503</v>
      </c>
      <c r="BM161" s="33">
        <v>28860213.417803898</v>
      </c>
      <c r="BN161" s="33">
        <v>4948952.1033787504</v>
      </c>
      <c r="BO161" s="33">
        <v>18147852.146594901</v>
      </c>
      <c r="BP161" s="33">
        <v>17271081.846446998</v>
      </c>
      <c r="BQ161" s="33">
        <v>57488356.150157198</v>
      </c>
      <c r="BR161" s="33">
        <v>5292882.2312567504</v>
      </c>
      <c r="BS161" s="33">
        <v>6331820.5580516597</v>
      </c>
      <c r="BT161" s="33">
        <v>6740748.2088954002</v>
      </c>
      <c r="BU161" s="33">
        <v>8923780.3479306903</v>
      </c>
      <c r="BV161" s="33">
        <v>6410241.9435052602</v>
      </c>
      <c r="BW161" s="33">
        <v>1655988.59760403</v>
      </c>
      <c r="BX161" s="33">
        <v>11633497.838668801</v>
      </c>
      <c r="BY161" s="33">
        <v>11586521.967375301</v>
      </c>
      <c r="BZ161" s="33">
        <v>6812340.3599098604</v>
      </c>
      <c r="CA161" s="33">
        <v>2176838.3856261801</v>
      </c>
      <c r="CB161" s="33">
        <v>7356203.0013375804</v>
      </c>
      <c r="CC161" s="33">
        <v>23099232.7004169</v>
      </c>
      <c r="CD161" s="33">
        <v>13086746.915679101</v>
      </c>
      <c r="CE161" s="33">
        <v>23671767.1027775</v>
      </c>
      <c r="CF161" s="33">
        <v>4694416.73023846</v>
      </c>
      <c r="CG161" s="33">
        <v>5033246.8615985001</v>
      </c>
      <c r="CH161" s="33">
        <v>7972755.7880116804</v>
      </c>
      <c r="CI161" s="33">
        <v>6902846.4699056596</v>
      </c>
      <c r="CJ161" s="33">
        <v>13393964.8513506</v>
      </c>
      <c r="CK161" s="33">
        <v>9994249.6431018598</v>
      </c>
      <c r="CL161" s="33">
        <v>5274968.66964339</v>
      </c>
      <c r="CM161" s="33">
        <v>7141078.1772725796</v>
      </c>
      <c r="CN161" s="33">
        <v>4404645.7732272996</v>
      </c>
      <c r="CO161" s="33">
        <v>15402048.1615701</v>
      </c>
      <c r="CP161" s="33">
        <v>33384105.857723702</v>
      </c>
      <c r="CQ161" s="33">
        <v>3559216.0219382099</v>
      </c>
      <c r="CR161" s="33">
        <v>4379225.8616918297</v>
      </c>
      <c r="CS161" s="33">
        <v>29819912.228889398</v>
      </c>
      <c r="CT161" s="33">
        <v>4265647.8004576201</v>
      </c>
      <c r="CU161" s="33">
        <v>9519973.1102561392</v>
      </c>
      <c r="CV161" s="33">
        <v>3104373.1583210002</v>
      </c>
      <c r="CW161" s="33">
        <v>19426424.862433702</v>
      </c>
      <c r="CX161" s="33">
        <v>3011169.5049138502</v>
      </c>
      <c r="CY161" s="33">
        <v>61395231.162410103</v>
      </c>
      <c r="CZ161" s="33">
        <v>7256304.22228311</v>
      </c>
      <c r="DA161" s="33">
        <v>8632889.7918775491</v>
      </c>
      <c r="DB161" s="33">
        <v>171018475.501017</v>
      </c>
      <c r="DC161" s="33">
        <v>33756546.646648198</v>
      </c>
      <c r="DD161" s="33">
        <v>123509896.353963</v>
      </c>
      <c r="DE161" s="33">
        <v>58121651.592552297</v>
      </c>
      <c r="DF161" s="33">
        <v>36493606.4473515</v>
      </c>
      <c r="DG161" s="33">
        <v>46745252.4691296</v>
      </c>
      <c r="DH161" s="33">
        <v>257661495.45622101</v>
      </c>
      <c r="DI161" s="33">
        <v>262131007.80757099</v>
      </c>
      <c r="DJ161" s="33">
        <v>7434630.5156415896</v>
      </c>
      <c r="DK161" s="33">
        <v>17322919.963856898</v>
      </c>
      <c r="DL161" s="33">
        <v>35818204.652447402</v>
      </c>
      <c r="DM161" s="33">
        <v>58515442.796300299</v>
      </c>
      <c r="DN161" s="33">
        <v>260404.662753518</v>
      </c>
      <c r="DO161" s="33">
        <v>10741682.3130666</v>
      </c>
      <c r="DP161" s="33">
        <v>3668444.4900098001</v>
      </c>
      <c r="DQ161" s="33">
        <v>5722688.8524640603</v>
      </c>
      <c r="DR161" s="33">
        <v>710358.83482161001</v>
      </c>
      <c r="DS161" s="33">
        <v>32552714.685175698</v>
      </c>
      <c r="DT161" s="33">
        <v>21829292.363643199</v>
      </c>
      <c r="DU161" s="33">
        <v>35947141.610030197</v>
      </c>
      <c r="DV161" s="33">
        <v>21874742.7752879</v>
      </c>
      <c r="DW161" s="33">
        <v>63192374.325610898</v>
      </c>
      <c r="DX161" s="33">
        <v>27532120.224682901</v>
      </c>
      <c r="DY161" s="33">
        <v>1784733.60623152</v>
      </c>
      <c r="DZ161" s="33">
        <v>49242801.646721996</v>
      </c>
      <c r="EA161" s="33">
        <v>100069715.82372899</v>
      </c>
      <c r="EB161" s="33">
        <v>28344365.377951801</v>
      </c>
      <c r="EC161" s="33">
        <v>159846688.23878601</v>
      </c>
      <c r="ED161" s="33">
        <v>28263790.873660699</v>
      </c>
      <c r="EE161" s="33">
        <v>27171497.408264399</v>
      </c>
      <c r="EF161" s="33">
        <v>192733122.55735001</v>
      </c>
      <c r="EG161" s="33">
        <v>6113120.2930923402</v>
      </c>
      <c r="EH161" s="33">
        <v>246644092.500833</v>
      </c>
      <c r="EI161" s="33">
        <v>65841576.822612002</v>
      </c>
      <c r="EJ161" s="33">
        <v>95387199.998711899</v>
      </c>
      <c r="EK161" s="33">
        <v>20031256.213603798</v>
      </c>
      <c r="EL161" s="33">
        <v>3641955.4214051198</v>
      </c>
      <c r="EM161" s="33">
        <v>3206137.0550376801</v>
      </c>
      <c r="EN161" s="33">
        <v>15974757.571877901</v>
      </c>
      <c r="EO161" s="33">
        <v>73076020.837443799</v>
      </c>
      <c r="EP161" s="33">
        <v>54613747.020568199</v>
      </c>
      <c r="EQ161" s="33">
        <v>281650493.11452001</v>
      </c>
      <c r="ER161" s="33">
        <v>161457475.61212701</v>
      </c>
      <c r="ES161" s="33">
        <v>10325712.913239701</v>
      </c>
      <c r="ET161" s="33">
        <v>5622941.5444690604</v>
      </c>
      <c r="EU161" s="33">
        <v>13173134.384226</v>
      </c>
      <c r="EV161" s="33">
        <v>10120684.032639701</v>
      </c>
      <c r="EW161" s="33">
        <v>6582902.8307095403</v>
      </c>
      <c r="EX161" s="33">
        <v>15672876.9429067</v>
      </c>
      <c r="EY161" s="33">
        <v>9901675.8975311797</v>
      </c>
      <c r="EZ161" s="33">
        <v>374876179.06902403</v>
      </c>
      <c r="FA161" s="37">
        <v>5295655400.1442184</v>
      </c>
      <c r="FB161" s="49"/>
      <c r="FC161" s="49"/>
      <c r="FD161" s="50"/>
      <c r="FE161" s="49"/>
      <c r="FF161" s="50"/>
      <c r="FG161" s="49"/>
      <c r="FH161" s="49"/>
      <c r="FI161" s="50"/>
      <c r="FJ161" s="49"/>
      <c r="FK161" s="50"/>
      <c r="FL161" s="49"/>
      <c r="FM161" s="49"/>
    </row>
    <row r="162" spans="1:169">
      <c r="A162" s="363"/>
      <c r="B162" s="47" t="s">
        <v>525</v>
      </c>
      <c r="C162" s="32" t="s">
        <v>526</v>
      </c>
      <c r="D162" s="33">
        <v>-46667025.063352026</v>
      </c>
      <c r="E162" s="33">
        <v>-1631056.2203791165</v>
      </c>
      <c r="F162" s="33">
        <v>171010.042313735</v>
      </c>
      <c r="G162" s="33">
        <v>382351.29287775786</v>
      </c>
      <c r="H162" s="33">
        <v>2216479.2960568462</v>
      </c>
      <c r="I162" s="33">
        <v>23728883.970035024</v>
      </c>
      <c r="J162" s="33">
        <v>26393586.367126964</v>
      </c>
      <c r="K162" s="33">
        <v>16977077.125429463</v>
      </c>
      <c r="L162" s="33">
        <v>6561366.3636886422</v>
      </c>
      <c r="M162" s="33">
        <v>5665117.8248819197</v>
      </c>
      <c r="N162" s="33">
        <v>1127941.297728834</v>
      </c>
      <c r="O162" s="33">
        <v>1338567.3191895869</v>
      </c>
      <c r="P162" s="33">
        <v>1042897.2688668522</v>
      </c>
      <c r="Q162" s="33">
        <v>2128089.344192015</v>
      </c>
      <c r="R162" s="33">
        <v>520436.53167083161</v>
      </c>
      <c r="S162" s="33">
        <v>6026677.7503251424</v>
      </c>
      <c r="T162" s="33">
        <v>436519.44353437563</v>
      </c>
      <c r="U162" s="33">
        <v>1557918.1153034049</v>
      </c>
      <c r="V162" s="33">
        <v>869360.60822767904</v>
      </c>
      <c r="W162" s="33">
        <v>2985684.8110662559</v>
      </c>
      <c r="X162" s="33">
        <v>756842.94590569427</v>
      </c>
      <c r="Y162" s="33">
        <v>2917074.1097650002</v>
      </c>
      <c r="Z162" s="33">
        <v>7037188.9287832705</v>
      </c>
      <c r="AA162" s="33">
        <v>1616396.1952791079</v>
      </c>
      <c r="AB162" s="33">
        <v>750911.86833014654</v>
      </c>
      <c r="AC162" s="33">
        <v>52943364.326710865</v>
      </c>
      <c r="AD162" s="33">
        <v>3784058.3684027148</v>
      </c>
      <c r="AE162" s="33">
        <v>296206.73355790309</v>
      </c>
      <c r="AF162" s="33">
        <v>322382.27682331478</v>
      </c>
      <c r="AG162" s="33">
        <v>-333213.41134798247</v>
      </c>
      <c r="AH162" s="33">
        <v>-3616286.5168470782</v>
      </c>
      <c r="AI162" s="33">
        <v>-1599409.4356962843</v>
      </c>
      <c r="AJ162" s="33">
        <v>1652027.8608633084</v>
      </c>
      <c r="AK162" s="33">
        <v>549690.6503776029</v>
      </c>
      <c r="AL162" s="33">
        <v>4474647.2895466862</v>
      </c>
      <c r="AM162" s="33">
        <v>964847.31282934267</v>
      </c>
      <c r="AN162" s="33">
        <v>5871319.4028504128</v>
      </c>
      <c r="AO162" s="33">
        <v>1986725.7014024719</v>
      </c>
      <c r="AP162" s="33">
        <v>923920.98994823394</v>
      </c>
      <c r="AQ162" s="33">
        <v>-2485601.1398513895</v>
      </c>
      <c r="AR162" s="33">
        <v>45023038.5820667</v>
      </c>
      <c r="AS162" s="33">
        <v>4132156.9393474357</v>
      </c>
      <c r="AT162" s="33">
        <v>12065157.756822024</v>
      </c>
      <c r="AU162" s="33">
        <v>1858990.1902796484</v>
      </c>
      <c r="AV162" s="33">
        <v>-1192658.0310715123</v>
      </c>
      <c r="AW162" s="33">
        <v>1888334.1359072411</v>
      </c>
      <c r="AX162" s="33">
        <v>15253126.596102772</v>
      </c>
      <c r="AY162" s="33">
        <v>5255142.5583566539</v>
      </c>
      <c r="AZ162" s="33">
        <v>1570733.1244487227</v>
      </c>
      <c r="BA162" s="33">
        <v>11543781.674658615</v>
      </c>
      <c r="BB162" s="33">
        <v>1069798.7986416835</v>
      </c>
      <c r="BC162" s="33">
        <v>2637749.4668643577</v>
      </c>
      <c r="BD162" s="33">
        <v>6795170.2599689476</v>
      </c>
      <c r="BE162" s="33">
        <v>5405260.6745965919</v>
      </c>
      <c r="BF162" s="33">
        <v>6925291.1512095015</v>
      </c>
      <c r="BG162" s="33">
        <v>3981969.5826020832</v>
      </c>
      <c r="BH162" s="33">
        <v>2160715.7619496491</v>
      </c>
      <c r="BI162" s="33">
        <v>1286530.8864534884</v>
      </c>
      <c r="BJ162" s="33">
        <v>1253562.0127867004</v>
      </c>
      <c r="BK162" s="33">
        <v>2459536.7083225623</v>
      </c>
      <c r="BL162" s="33">
        <v>1837607.1672010808</v>
      </c>
      <c r="BM162" s="33">
        <v>11688393.938620178</v>
      </c>
      <c r="BN162" s="33">
        <v>3283802.8793982086</v>
      </c>
      <c r="BO162" s="33">
        <v>13920573.4855952</v>
      </c>
      <c r="BP162" s="33">
        <v>6183179.3692985829</v>
      </c>
      <c r="BQ162" s="33">
        <v>11219546.986150675</v>
      </c>
      <c r="BR162" s="33">
        <v>2044274.1017744816</v>
      </c>
      <c r="BS162" s="33">
        <v>2722787.5965068741</v>
      </c>
      <c r="BT162" s="33">
        <v>1963935.0449887193</v>
      </c>
      <c r="BU162" s="33">
        <v>3432683.8831178648</v>
      </c>
      <c r="BV162" s="33">
        <v>1046382.4214468815</v>
      </c>
      <c r="BW162" s="33">
        <v>667096.9927169173</v>
      </c>
      <c r="BX162" s="33">
        <v>4846377.9277618118</v>
      </c>
      <c r="BY162" s="33">
        <v>4400775.1872627158</v>
      </c>
      <c r="BZ162" s="33">
        <v>1919049.180539846</v>
      </c>
      <c r="CA162" s="33">
        <v>619872.98478649906</v>
      </c>
      <c r="CB162" s="33">
        <v>1229892.1768467512</v>
      </c>
      <c r="CC162" s="33">
        <v>6379387.1930281557</v>
      </c>
      <c r="CD162" s="33">
        <v>30823472.942468211</v>
      </c>
      <c r="CE162" s="33">
        <v>10665132.938834768</v>
      </c>
      <c r="CF162" s="33">
        <v>1804520.3571981648</v>
      </c>
      <c r="CG162" s="33">
        <v>-214055.89035860635</v>
      </c>
      <c r="CH162" s="33">
        <v>438257.51225274662</v>
      </c>
      <c r="CI162" s="33">
        <v>1505704.9012132911</v>
      </c>
      <c r="CJ162" s="33">
        <v>2343626.954405589</v>
      </c>
      <c r="CK162" s="33">
        <v>2169164.2054522214</v>
      </c>
      <c r="CL162" s="33">
        <v>1197723.7891020905</v>
      </c>
      <c r="CM162" s="33">
        <v>-985278.63991506398</v>
      </c>
      <c r="CN162" s="33">
        <v>-1689472.7395435292</v>
      </c>
      <c r="CO162" s="33">
        <v>-7835784.4137619883</v>
      </c>
      <c r="CP162" s="33">
        <v>-6451075.1409912659</v>
      </c>
      <c r="CQ162" s="33">
        <v>-2084490.2131309677</v>
      </c>
      <c r="CR162" s="33">
        <v>-1153826.5148226898</v>
      </c>
      <c r="CS162" s="33">
        <v>7355951.7609368218</v>
      </c>
      <c r="CT162" s="33">
        <v>1114085.3324015823</v>
      </c>
      <c r="CU162" s="33">
        <v>5376302.9164229929</v>
      </c>
      <c r="CV162" s="33">
        <v>4648069.3932187678</v>
      </c>
      <c r="CW162" s="33">
        <v>7832885.1536377184</v>
      </c>
      <c r="CX162" s="33">
        <v>951413.92749108793</v>
      </c>
      <c r="CY162" s="33">
        <v>20698377.631525129</v>
      </c>
      <c r="CZ162" s="33">
        <v>1010550.4523641327</v>
      </c>
      <c r="DA162" s="33">
        <v>1860447.1837464198</v>
      </c>
      <c r="DB162" s="33">
        <v>37215208.758040249</v>
      </c>
      <c r="DC162" s="33">
        <v>5302812.432662691</v>
      </c>
      <c r="DD162" s="33">
        <v>14373967.533377785</v>
      </c>
      <c r="DE162" s="33">
        <v>6966548.7522688918</v>
      </c>
      <c r="DF162" s="33">
        <v>17222617.267742369</v>
      </c>
      <c r="DG162" s="33">
        <v>17035230.852736726</v>
      </c>
      <c r="DH162" s="33">
        <v>70005799.939802572</v>
      </c>
      <c r="DI162" s="33">
        <v>25377390.340674251</v>
      </c>
      <c r="DJ162" s="33">
        <v>-131806.46270334502</v>
      </c>
      <c r="DK162" s="33">
        <v>-315786.22315899259</v>
      </c>
      <c r="DL162" s="33">
        <v>1097600.4836162154</v>
      </c>
      <c r="DM162" s="33">
        <v>2861003.496620567</v>
      </c>
      <c r="DN162" s="33">
        <v>45609.713649429206</v>
      </c>
      <c r="DO162" s="33">
        <v>1192868.8698213564</v>
      </c>
      <c r="DP162" s="33">
        <v>330527.8377683268</v>
      </c>
      <c r="DQ162" s="33">
        <v>193549.77443087148</v>
      </c>
      <c r="DR162" s="33">
        <v>238686.89652110875</v>
      </c>
      <c r="DS162" s="33">
        <v>1302302.8567899615</v>
      </c>
      <c r="DT162" s="33">
        <v>1260703.2381662824</v>
      </c>
      <c r="DU162" s="33">
        <v>438306.96067667793</v>
      </c>
      <c r="DV162" s="33">
        <v>752324.81222824752</v>
      </c>
      <c r="DW162" s="33">
        <v>607713.85036952083</v>
      </c>
      <c r="DX162" s="33">
        <v>581521.40925696609</v>
      </c>
      <c r="DY162" s="33">
        <v>21577.958495839008</v>
      </c>
      <c r="DZ162" s="33">
        <v>1356964.8670154423</v>
      </c>
      <c r="EA162" s="33">
        <v>5835437.5365673881</v>
      </c>
      <c r="EB162" s="33">
        <v>5297392.7072120961</v>
      </c>
      <c r="EC162" s="33">
        <v>57129348.499672212</v>
      </c>
      <c r="ED162" s="33">
        <v>16992108.716664489</v>
      </c>
      <c r="EE162" s="33">
        <v>8596658.6710019596</v>
      </c>
      <c r="EF162" s="33">
        <v>123442718.31186491</v>
      </c>
      <c r="EG162" s="33">
        <v>3036121.8224979471</v>
      </c>
      <c r="EH162" s="33">
        <v>24654408.869218562</v>
      </c>
      <c r="EI162" s="33">
        <v>1588413.5683403376</v>
      </c>
      <c r="EJ162" s="33">
        <v>8118149.876448974</v>
      </c>
      <c r="EK162" s="33">
        <v>3597724.7322359476</v>
      </c>
      <c r="EL162" s="33">
        <v>99569.395986929143</v>
      </c>
      <c r="EM162" s="33">
        <v>204626.1284725935</v>
      </c>
      <c r="EN162" s="33">
        <v>-137957.90542508184</v>
      </c>
      <c r="EO162" s="33">
        <v>812550.20601661154</v>
      </c>
      <c r="EP162" s="33">
        <v>4210934.040059654</v>
      </c>
      <c r="EQ162" s="33">
        <v>625840.58906758856</v>
      </c>
      <c r="ER162" s="33">
        <v>114797.2721757922</v>
      </c>
      <c r="ES162" s="33">
        <v>4304.7372070207321</v>
      </c>
      <c r="ET162" s="33">
        <v>437370.23890486732</v>
      </c>
      <c r="EU162" s="33">
        <v>542458.12084317859</v>
      </c>
      <c r="EV162" s="33">
        <v>389917.85598607041</v>
      </c>
      <c r="EW162" s="33">
        <v>110978.40912906834</v>
      </c>
      <c r="EX162" s="33">
        <v>109296.42445297408</v>
      </c>
      <c r="EY162" s="33">
        <v>38333.312577165067</v>
      </c>
      <c r="EZ162" s="33">
        <v>1811792.5898969914</v>
      </c>
      <c r="FA162" s="37">
        <v>895802230.03786623</v>
      </c>
      <c r="FB162" s="51"/>
      <c r="FC162" s="51"/>
      <c r="FD162" s="52"/>
      <c r="FE162" s="51"/>
      <c r="FF162" s="52"/>
      <c r="FG162" s="51"/>
      <c r="FH162" s="51"/>
      <c r="FI162" s="52"/>
      <c r="FJ162" s="51"/>
      <c r="FK162" s="52"/>
      <c r="FL162" s="51"/>
      <c r="FM162" s="51"/>
    </row>
    <row r="163" spans="1:169">
      <c r="A163" s="363"/>
      <c r="B163" s="47" t="s">
        <v>527</v>
      </c>
      <c r="C163" s="32" t="s">
        <v>528</v>
      </c>
      <c r="D163" s="33">
        <v>10402318.115161</v>
      </c>
      <c r="E163" s="33">
        <v>874973.36081317696</v>
      </c>
      <c r="F163" s="33">
        <v>4638124.0130665004</v>
      </c>
      <c r="G163" s="33">
        <v>1727312.4598081401</v>
      </c>
      <c r="H163" s="33">
        <v>5405851.7526605297</v>
      </c>
      <c r="I163" s="33">
        <v>11857466.9359743</v>
      </c>
      <c r="J163" s="33">
        <v>23934531.664067499</v>
      </c>
      <c r="K163" s="33">
        <v>3498661.91283338</v>
      </c>
      <c r="L163" s="33">
        <v>3147472.9395210701</v>
      </c>
      <c r="M163" s="33">
        <v>7399399.9921177803</v>
      </c>
      <c r="N163" s="33">
        <v>881427.48909159401</v>
      </c>
      <c r="O163" s="33">
        <v>4145656.3015141301</v>
      </c>
      <c r="P163" s="33">
        <v>1915883.80299577</v>
      </c>
      <c r="Q163" s="33">
        <v>2342966.4464465198</v>
      </c>
      <c r="R163" s="33">
        <v>319828.60847729602</v>
      </c>
      <c r="S163" s="33">
        <v>4411153.2782604303</v>
      </c>
      <c r="T163" s="33">
        <v>1472013.1491443899</v>
      </c>
      <c r="U163" s="33">
        <v>3821571.0183592602</v>
      </c>
      <c r="V163" s="33">
        <v>578267.48971738305</v>
      </c>
      <c r="W163" s="33">
        <v>890412.558987419</v>
      </c>
      <c r="X163" s="33">
        <v>1084813.9107377799</v>
      </c>
      <c r="Y163" s="33">
        <v>2709926.3269286398</v>
      </c>
      <c r="Z163" s="33">
        <v>2122300.58982545</v>
      </c>
      <c r="AA163" s="33">
        <v>1997876.87588742</v>
      </c>
      <c r="AB163" s="33">
        <v>1164318.1279575799</v>
      </c>
      <c r="AC163" s="33">
        <v>1639050.9944233999</v>
      </c>
      <c r="AD163" s="33">
        <v>4660991.8264507297</v>
      </c>
      <c r="AE163" s="33">
        <v>879975.12809598597</v>
      </c>
      <c r="AF163" s="33">
        <v>603728.04955293203</v>
      </c>
      <c r="AG163" s="33">
        <v>1601407.5825617199</v>
      </c>
      <c r="AH163" s="33">
        <v>3721386.1281895898</v>
      </c>
      <c r="AI163" s="33">
        <v>3617300.73071629</v>
      </c>
      <c r="AJ163" s="33">
        <v>1111165.2001905199</v>
      </c>
      <c r="AK163" s="33">
        <v>963957.75265165605</v>
      </c>
      <c r="AL163" s="33">
        <v>5193153.5626699701</v>
      </c>
      <c r="AM163" s="33">
        <v>1922387.6225637801</v>
      </c>
      <c r="AN163" s="33">
        <v>8698739.5275506191</v>
      </c>
      <c r="AO163" s="33">
        <v>3705966.4250008399</v>
      </c>
      <c r="AP163" s="33">
        <v>1648468.63292376</v>
      </c>
      <c r="AQ163" s="33">
        <v>2307969.3498257999</v>
      </c>
      <c r="AR163" s="33">
        <v>7867225.2271326603</v>
      </c>
      <c r="AS163" s="33">
        <v>3673097.7226469</v>
      </c>
      <c r="AT163" s="33">
        <v>10596649.082794501</v>
      </c>
      <c r="AU163" s="33">
        <v>5363305.9976021098</v>
      </c>
      <c r="AV163" s="33">
        <v>1233738.2936378</v>
      </c>
      <c r="AW163" s="33">
        <v>1631096.8178695601</v>
      </c>
      <c r="AX163" s="33">
        <v>7355349.9737197598</v>
      </c>
      <c r="AY163" s="33">
        <v>6568907.9356624596</v>
      </c>
      <c r="AZ163" s="33">
        <v>693032.58946276596</v>
      </c>
      <c r="BA163" s="33">
        <v>7442373.4576655598</v>
      </c>
      <c r="BB163" s="33">
        <v>3819672.0934585701</v>
      </c>
      <c r="BC163" s="33">
        <v>5148851.7397130802</v>
      </c>
      <c r="BD163" s="33">
        <v>8532496.4201565906</v>
      </c>
      <c r="BE163" s="33">
        <v>12556209.225248201</v>
      </c>
      <c r="BF163" s="33">
        <v>7776618.4629096398</v>
      </c>
      <c r="BG163" s="33">
        <v>5171374.3932153499</v>
      </c>
      <c r="BH163" s="33">
        <v>4983900.9490989903</v>
      </c>
      <c r="BI163" s="33">
        <v>2493879.7716102102</v>
      </c>
      <c r="BJ163" s="33">
        <v>1325149.8396955801</v>
      </c>
      <c r="BK163" s="33">
        <v>1945292.2007087099</v>
      </c>
      <c r="BL163" s="33">
        <v>3725527.9397972999</v>
      </c>
      <c r="BM163" s="33">
        <v>24324663.7303822</v>
      </c>
      <c r="BN163" s="33">
        <v>3682064.2502929298</v>
      </c>
      <c r="BO163" s="33">
        <v>12851081.1813532</v>
      </c>
      <c r="BP163" s="33">
        <v>7405045.9834765904</v>
      </c>
      <c r="BQ163" s="33">
        <v>17451919.758611701</v>
      </c>
      <c r="BR163" s="33">
        <v>1651920.8033819399</v>
      </c>
      <c r="BS163" s="33">
        <v>1859353.6332973901</v>
      </c>
      <c r="BT163" s="33">
        <v>1948794.7410147099</v>
      </c>
      <c r="BU163" s="33">
        <v>2413189.0376876998</v>
      </c>
      <c r="BV163" s="33">
        <v>2284787.8025359702</v>
      </c>
      <c r="BW163" s="33">
        <v>341196.64613340201</v>
      </c>
      <c r="BX163" s="33">
        <v>6190196.4822558397</v>
      </c>
      <c r="BY163" s="33">
        <v>4695303.88481245</v>
      </c>
      <c r="BZ163" s="33">
        <v>2012937.9564213599</v>
      </c>
      <c r="CA163" s="33">
        <v>895911.89152969397</v>
      </c>
      <c r="CB163" s="33">
        <v>1771171.1775795</v>
      </c>
      <c r="CC163" s="33">
        <v>2758647.6727646398</v>
      </c>
      <c r="CD163" s="33">
        <v>7535547.0436179703</v>
      </c>
      <c r="CE163" s="33">
        <v>7868482.8639048999</v>
      </c>
      <c r="CF163" s="33">
        <v>983449.49662206497</v>
      </c>
      <c r="CG163" s="33">
        <v>1265423.7009058001</v>
      </c>
      <c r="CH163" s="33">
        <v>1567961.8304920001</v>
      </c>
      <c r="CI163" s="33">
        <v>2377438.8353849798</v>
      </c>
      <c r="CJ163" s="33">
        <v>4630076.8283197796</v>
      </c>
      <c r="CK163" s="33">
        <v>3033683.3331018202</v>
      </c>
      <c r="CL163" s="33">
        <v>2051264.51390588</v>
      </c>
      <c r="CM163" s="33">
        <v>2553824.21533569</v>
      </c>
      <c r="CN163" s="33">
        <v>1337122.6869644499</v>
      </c>
      <c r="CO163" s="33">
        <v>6228546.8864991004</v>
      </c>
      <c r="CP163" s="33">
        <v>3879339.1939900699</v>
      </c>
      <c r="CQ163" s="33">
        <v>494677.90929079102</v>
      </c>
      <c r="CR163" s="33">
        <v>760527.61126236001</v>
      </c>
      <c r="CS163" s="33">
        <v>18687193.6675134</v>
      </c>
      <c r="CT163" s="33">
        <v>3554835.8488128898</v>
      </c>
      <c r="CU163" s="33">
        <v>1681838.8817294301</v>
      </c>
      <c r="CV163" s="33">
        <v>848219.63941496098</v>
      </c>
      <c r="CW163" s="33">
        <v>5490677.6241459604</v>
      </c>
      <c r="CX163" s="33">
        <v>383234.16406425799</v>
      </c>
      <c r="CY163" s="33">
        <v>97784316.348265097</v>
      </c>
      <c r="CZ163" s="33">
        <v>5463403.9663039697</v>
      </c>
      <c r="DA163" s="33">
        <v>6900167.0847543897</v>
      </c>
      <c r="DB163" s="33">
        <v>10286273.938856799</v>
      </c>
      <c r="DC163" s="33">
        <v>2030360.08255819</v>
      </c>
      <c r="DD163" s="33">
        <v>7600591.8724097703</v>
      </c>
      <c r="DE163" s="33">
        <v>3576708.9581175102</v>
      </c>
      <c r="DF163" s="33">
        <v>2234379.9154803501</v>
      </c>
      <c r="DG163" s="33">
        <v>1986048.9125358299</v>
      </c>
      <c r="DH163" s="33">
        <v>35998709.921652198</v>
      </c>
      <c r="DI163" s="33">
        <v>82468424.703671604</v>
      </c>
      <c r="DJ163" s="33">
        <v>6548858.4968764</v>
      </c>
      <c r="DK163" s="33">
        <v>15259043.6548714</v>
      </c>
      <c r="DL163" s="33">
        <v>11210285.265951799</v>
      </c>
      <c r="DM163" s="33">
        <v>116929474.086235</v>
      </c>
      <c r="DN163" s="33">
        <v>163859.81360709199</v>
      </c>
      <c r="DO163" s="33">
        <v>12403046.7458802</v>
      </c>
      <c r="DP163" s="33">
        <v>4836503.5261393301</v>
      </c>
      <c r="DQ163" s="33">
        <v>7002575.1578757605</v>
      </c>
      <c r="DR163" s="33">
        <v>3629560.73440358</v>
      </c>
      <c r="DS163" s="33">
        <v>11794671.197071601</v>
      </c>
      <c r="DT163" s="33">
        <v>7335258.5721530896</v>
      </c>
      <c r="DU163" s="33">
        <v>3108804.4344367399</v>
      </c>
      <c r="DV163" s="33">
        <v>10400997.2806124</v>
      </c>
      <c r="DW163" s="33">
        <v>35782810.733175397</v>
      </c>
      <c r="DX163" s="33">
        <v>78362654.385761395</v>
      </c>
      <c r="DY163" s="33">
        <v>2532654.3324578898</v>
      </c>
      <c r="DZ163" s="33">
        <v>25137735.901091501</v>
      </c>
      <c r="EA163" s="33">
        <v>11657323.232234599</v>
      </c>
      <c r="EB163" s="33">
        <v>9003808.7962285206</v>
      </c>
      <c r="EC163" s="33">
        <v>20433815.951786999</v>
      </c>
      <c r="ED163" s="33">
        <v>1878837.2223926601</v>
      </c>
      <c r="EE163" s="33">
        <v>13884990.4490688</v>
      </c>
      <c r="EF163" s="33">
        <v>70284261.245119199</v>
      </c>
      <c r="EG163" s="33">
        <v>21633143.299995001</v>
      </c>
      <c r="EH163" s="33">
        <v>13587211.022569301</v>
      </c>
      <c r="EI163" s="33">
        <v>20894697.107667901</v>
      </c>
      <c r="EJ163" s="33">
        <v>39526660.250036098</v>
      </c>
      <c r="EK163" s="33">
        <v>7730585.5731732901</v>
      </c>
      <c r="EL163" s="33">
        <v>2530533.0705765602</v>
      </c>
      <c r="EM163" s="33">
        <v>4003852.4864808801</v>
      </c>
      <c r="EN163" s="33">
        <v>10125983.456426799</v>
      </c>
      <c r="EO163" s="33">
        <v>15880609.96838</v>
      </c>
      <c r="EP163" s="33">
        <v>2930390.6163499402</v>
      </c>
      <c r="EQ163" s="33">
        <v>77784703.209432706</v>
      </c>
      <c r="ER163" s="33">
        <v>31136467.765116502</v>
      </c>
      <c r="ES163" s="33">
        <v>339597.35527763999</v>
      </c>
      <c r="ET163" s="33">
        <v>1087437.18186763</v>
      </c>
      <c r="EU163" s="33">
        <v>4884141.8959750403</v>
      </c>
      <c r="EV163" s="33">
        <v>4087274.2732770899</v>
      </c>
      <c r="EW163" s="33">
        <v>2434393.2065862501</v>
      </c>
      <c r="EX163" s="33">
        <v>6949805.3453756096</v>
      </c>
      <c r="EY163" s="33">
        <v>585647.82006748999</v>
      </c>
      <c r="EZ163" s="33">
        <v>75099926.270169199</v>
      </c>
      <c r="FA163" s="37">
        <v>1505819759.2711759</v>
      </c>
      <c r="FB163" s="51"/>
      <c r="FC163" s="51"/>
      <c r="FD163" s="52"/>
      <c r="FE163" s="51"/>
      <c r="FF163" s="52"/>
      <c r="FG163" s="51"/>
      <c r="FH163" s="51"/>
      <c r="FI163" s="52"/>
      <c r="FJ163" s="51"/>
      <c r="FK163" s="53"/>
      <c r="FL163" s="51"/>
      <c r="FM163" s="51"/>
    </row>
    <row r="164" spans="1:169">
      <c r="A164" s="363"/>
      <c r="B164" s="47" t="s">
        <v>529</v>
      </c>
      <c r="C164" s="32" t="s">
        <v>530</v>
      </c>
      <c r="D164" s="33">
        <v>2160210.6513745999</v>
      </c>
      <c r="E164" s="33">
        <v>78913.163030419499</v>
      </c>
      <c r="F164" s="33">
        <v>6243426.82433936</v>
      </c>
      <c r="G164" s="33">
        <v>1118249.05913701</v>
      </c>
      <c r="H164" s="33">
        <v>13516727.0591073</v>
      </c>
      <c r="I164" s="33">
        <v>35255170.9583124</v>
      </c>
      <c r="J164" s="33">
        <v>6711085.0313259903</v>
      </c>
      <c r="K164" s="33">
        <v>5348106.2227494596</v>
      </c>
      <c r="L164" s="33">
        <v>9073920.9768165406</v>
      </c>
      <c r="M164" s="33">
        <v>12491737.5287477</v>
      </c>
      <c r="N164" s="33">
        <v>-2541340.4945982499</v>
      </c>
      <c r="O164" s="33">
        <v>7803932.8546830397</v>
      </c>
      <c r="P164" s="33">
        <v>6119436.5651255203</v>
      </c>
      <c r="Q164" s="33">
        <v>8783182.7761936504</v>
      </c>
      <c r="R164" s="33">
        <v>1706128.2759175401</v>
      </c>
      <c r="S164" s="33">
        <v>11001200.597294699</v>
      </c>
      <c r="T164" s="33">
        <v>3964339.2039066101</v>
      </c>
      <c r="U164" s="33">
        <v>8012259.6708412198</v>
      </c>
      <c r="V164" s="33">
        <v>1980369.21644786</v>
      </c>
      <c r="W164" s="33">
        <v>2350030.84886174</v>
      </c>
      <c r="X164" s="33">
        <v>3424280.3380271601</v>
      </c>
      <c r="Y164" s="33">
        <v>8285293.8682301296</v>
      </c>
      <c r="Z164" s="33">
        <v>18424287.568945002</v>
      </c>
      <c r="AA164" s="33">
        <v>5681136.4927134896</v>
      </c>
      <c r="AB164" s="33">
        <v>3729774.95795736</v>
      </c>
      <c r="AC164" s="33">
        <v>9916003.9349126499</v>
      </c>
      <c r="AD164" s="33">
        <v>11591601.3263733</v>
      </c>
      <c r="AE164" s="33">
        <v>1268341.5402039001</v>
      </c>
      <c r="AF164" s="33">
        <v>1845676.1660529601</v>
      </c>
      <c r="AG164" s="33">
        <v>1673530.6900452001</v>
      </c>
      <c r="AH164" s="33">
        <v>5368585.98011271</v>
      </c>
      <c r="AI164" s="33">
        <v>15652224.880377401</v>
      </c>
      <c r="AJ164" s="33">
        <v>5382981.7861587098</v>
      </c>
      <c r="AK164" s="33">
        <v>5407866.7341392403</v>
      </c>
      <c r="AL164" s="33">
        <v>10912514.0728689</v>
      </c>
      <c r="AM164" s="33">
        <v>6794367.7736490499</v>
      </c>
      <c r="AN164" s="33">
        <v>16903511.033378702</v>
      </c>
      <c r="AO164" s="33">
        <v>7424940.2993198801</v>
      </c>
      <c r="AP164" s="33">
        <v>5984714.0471070698</v>
      </c>
      <c r="AQ164" s="33">
        <v>7310249.3113806201</v>
      </c>
      <c r="AR164" s="33">
        <v>19095689.020194501</v>
      </c>
      <c r="AS164" s="33">
        <v>7984281.6513797902</v>
      </c>
      <c r="AT164" s="33">
        <v>19630424.1743774</v>
      </c>
      <c r="AU164" s="33">
        <v>1977916.0657383001</v>
      </c>
      <c r="AV164" s="33">
        <v>3217334.17959395</v>
      </c>
      <c r="AW164" s="33">
        <v>6919181.5607861504</v>
      </c>
      <c r="AX164" s="33">
        <v>14696072.3973841</v>
      </c>
      <c r="AY164" s="33">
        <v>18370955.118980799</v>
      </c>
      <c r="AZ164" s="33">
        <v>5468147.5258798003</v>
      </c>
      <c r="BA164" s="33">
        <v>36261214.213117696</v>
      </c>
      <c r="BB164" s="33">
        <v>5193719.6779262004</v>
      </c>
      <c r="BC164" s="33">
        <v>5049348.54301243</v>
      </c>
      <c r="BD164" s="33">
        <v>22331373.2337166</v>
      </c>
      <c r="BE164" s="33">
        <v>25250858.095413499</v>
      </c>
      <c r="BF164" s="33">
        <v>22894515.024705399</v>
      </c>
      <c r="BG164" s="33">
        <v>15651808.4486578</v>
      </c>
      <c r="BH164" s="33">
        <v>9206961.2575275991</v>
      </c>
      <c r="BI164" s="33">
        <v>6298566.3805497102</v>
      </c>
      <c r="BJ164" s="33">
        <v>7297853.8470383203</v>
      </c>
      <c r="BK164" s="33">
        <v>9294194.5571226794</v>
      </c>
      <c r="BL164" s="33">
        <v>5327452.5955916196</v>
      </c>
      <c r="BM164" s="33">
        <v>60180381.802207597</v>
      </c>
      <c r="BN164" s="33">
        <v>3127661.0370655502</v>
      </c>
      <c r="BO164" s="33">
        <v>26429295.282648001</v>
      </c>
      <c r="BP164" s="33">
        <v>17369336.127145499</v>
      </c>
      <c r="BQ164" s="33">
        <v>41037939.512259103</v>
      </c>
      <c r="BR164" s="33">
        <v>4173823.2855850202</v>
      </c>
      <c r="BS164" s="33">
        <v>5446571.7741257995</v>
      </c>
      <c r="BT164" s="33">
        <v>5515362.4572141096</v>
      </c>
      <c r="BU164" s="33">
        <v>7880300.2915974604</v>
      </c>
      <c r="BV164" s="33">
        <v>7258281.4672765397</v>
      </c>
      <c r="BW164" s="33">
        <v>975400.62201436795</v>
      </c>
      <c r="BX164" s="33">
        <v>12436275.8611534</v>
      </c>
      <c r="BY164" s="33">
        <v>6757200.0304561798</v>
      </c>
      <c r="BZ164" s="33">
        <v>4033194.45143208</v>
      </c>
      <c r="CA164" s="33">
        <v>1345429.0038266301</v>
      </c>
      <c r="CB164" s="33">
        <v>4333330.8408254702</v>
      </c>
      <c r="CC164" s="33">
        <v>3768056.17749245</v>
      </c>
      <c r="CD164" s="33">
        <v>23751940.728609301</v>
      </c>
      <c r="CE164" s="33">
        <v>28073350.432592999</v>
      </c>
      <c r="CF164" s="33">
        <v>3284700.1956412699</v>
      </c>
      <c r="CG164" s="33">
        <v>1793567.8471341601</v>
      </c>
      <c r="CH164" s="33">
        <v>3617338.8415063601</v>
      </c>
      <c r="CI164" s="33">
        <v>6039480.5858592996</v>
      </c>
      <c r="CJ164" s="33">
        <v>13936447.193298699</v>
      </c>
      <c r="CK164" s="33">
        <v>15794281.426241299</v>
      </c>
      <c r="CL164" s="33">
        <v>4913276.44125361</v>
      </c>
      <c r="CM164" s="33">
        <v>9768451.9063562397</v>
      </c>
      <c r="CN164" s="33">
        <v>3238268.20786714</v>
      </c>
      <c r="CO164" s="33">
        <v>10751942.6453459</v>
      </c>
      <c r="CP164" s="33">
        <v>10697756.352646001</v>
      </c>
      <c r="CQ164" s="33">
        <v>1844226.96912334</v>
      </c>
      <c r="CR164" s="33">
        <v>2091688.5206061399</v>
      </c>
      <c r="CS164" s="33">
        <v>20922460.4204183</v>
      </c>
      <c r="CT164" s="33">
        <v>4694218.1581906797</v>
      </c>
      <c r="CU164" s="33">
        <v>8372234.36541068</v>
      </c>
      <c r="CV164" s="33">
        <v>1713605.01410613</v>
      </c>
      <c r="CW164" s="33">
        <v>49010863.493635401</v>
      </c>
      <c r="CX164" s="33">
        <v>385933.570683403</v>
      </c>
      <c r="CY164" s="33">
        <v>38471081.088682704</v>
      </c>
      <c r="CZ164" s="33">
        <v>5841588.0152542796</v>
      </c>
      <c r="DA164" s="33">
        <v>3105561.8317358401</v>
      </c>
      <c r="DB164" s="33">
        <v>55897650.9483179</v>
      </c>
      <c r="DC164" s="33">
        <v>11033379.031985</v>
      </c>
      <c r="DD164" s="33">
        <v>19812864.601091899</v>
      </c>
      <c r="DE164" s="33">
        <v>9323596.3059580196</v>
      </c>
      <c r="DF164" s="33">
        <v>18222855.931141902</v>
      </c>
      <c r="DG164" s="33">
        <v>10326414.6388861</v>
      </c>
      <c r="DH164" s="33">
        <v>173276419.70801899</v>
      </c>
      <c r="DI164" s="33">
        <v>46684167.011394501</v>
      </c>
      <c r="DJ164" s="33">
        <v>358990.86445702199</v>
      </c>
      <c r="DK164" s="33">
        <v>836459.86167856399</v>
      </c>
      <c r="DL164" s="33">
        <v>-2570081.8935407698</v>
      </c>
      <c r="DM164" s="33">
        <v>8503372.9535771608</v>
      </c>
      <c r="DN164" s="33">
        <v>87867.825072332897</v>
      </c>
      <c r="DO164" s="33">
        <v>3664367.10196902</v>
      </c>
      <c r="DP164" s="33">
        <v>408535.36624917202</v>
      </c>
      <c r="DQ164" s="33">
        <v>689921.63725207106</v>
      </c>
      <c r="DR164" s="33">
        <v>1461524.6411522999</v>
      </c>
      <c r="DS164" s="33">
        <v>2394273.4091008301</v>
      </c>
      <c r="DT164" s="33">
        <v>1265455.1134971899</v>
      </c>
      <c r="DU164" s="33">
        <v>414815.17662544601</v>
      </c>
      <c r="DV164" s="33">
        <v>39872.842750219097</v>
      </c>
      <c r="DW164" s="33">
        <v>12869746.967896</v>
      </c>
      <c r="DX164" s="33">
        <v>6266738.7890761197</v>
      </c>
      <c r="DY164" s="33">
        <v>133596.638903927</v>
      </c>
      <c r="DZ164" s="33">
        <v>22300959.648173202</v>
      </c>
      <c r="EA164" s="33">
        <v>50011236.096436098</v>
      </c>
      <c r="EB164" s="33">
        <v>22541104.915604699</v>
      </c>
      <c r="EC164" s="33">
        <v>435639033.74601197</v>
      </c>
      <c r="ED164" s="33">
        <v>20457495.2159614</v>
      </c>
      <c r="EE164" s="33">
        <v>45877126.135832898</v>
      </c>
      <c r="EF164" s="33">
        <v>383207440.02152199</v>
      </c>
      <c r="EG164" s="33">
        <v>2129073.4808667102</v>
      </c>
      <c r="EH164" s="33">
        <v>729932.77414373297</v>
      </c>
      <c r="EI164" s="33">
        <v>7602478.6940469798</v>
      </c>
      <c r="EJ164" s="33">
        <v>9199188.4181276392</v>
      </c>
      <c r="EK164" s="33">
        <v>1551790.9634831899</v>
      </c>
      <c r="EL164" s="33">
        <v>-29199.241585631898</v>
      </c>
      <c r="EM164" s="33">
        <v>1623081.03470954</v>
      </c>
      <c r="EN164" s="33">
        <v>4313571.6428986099</v>
      </c>
      <c r="EO164" s="33">
        <v>4575244.1763723399</v>
      </c>
      <c r="EP164" s="33">
        <v>1177177.66575407</v>
      </c>
      <c r="EQ164" s="33">
        <v>13231125.5114678</v>
      </c>
      <c r="ER164" s="33">
        <v>4586244.4049567301</v>
      </c>
      <c r="ES164" s="33">
        <v>241080.20421625799</v>
      </c>
      <c r="ET164" s="33">
        <v>305616.82717456401</v>
      </c>
      <c r="EU164" s="33">
        <v>540167.66991803504</v>
      </c>
      <c r="EV164" s="33">
        <v>1465943.8754902701</v>
      </c>
      <c r="EW164" s="33">
        <v>161039.52315004499</v>
      </c>
      <c r="EX164" s="33">
        <v>3332014.1468062801</v>
      </c>
      <c r="EY164" s="33">
        <v>59061.233574801998</v>
      </c>
      <c r="EZ164" s="33">
        <v>2951847.3009175002</v>
      </c>
      <c r="FA164" s="37">
        <v>2466942623.1953297</v>
      </c>
      <c r="FB164" s="51"/>
      <c r="FC164" s="51"/>
      <c r="FD164" s="52"/>
      <c r="FE164" s="51"/>
      <c r="FF164" s="52"/>
      <c r="FG164" s="51"/>
      <c r="FH164" s="51"/>
      <c r="FI164" s="52"/>
      <c r="FJ164" s="51"/>
      <c r="FK164" s="53"/>
      <c r="FL164" s="51"/>
      <c r="FM164" s="51"/>
    </row>
    <row r="165" spans="1:169">
      <c r="A165" s="363"/>
      <c r="B165" s="54" t="s">
        <v>531</v>
      </c>
      <c r="C165" s="55" t="s">
        <v>532</v>
      </c>
      <c r="D165" s="56">
        <v>466439689.71841854</v>
      </c>
      <c r="E165" s="56">
        <v>39564100.338416383</v>
      </c>
      <c r="F165" s="56">
        <v>205342130.27014259</v>
      </c>
      <c r="G165" s="56">
        <v>76747923.227701515</v>
      </c>
      <c r="H165" s="56">
        <v>33653398.883387178</v>
      </c>
      <c r="I165" s="56">
        <v>119998497.82053241</v>
      </c>
      <c r="J165" s="56">
        <v>67723789.87034826</v>
      </c>
      <c r="K165" s="56">
        <v>35344637.256661281</v>
      </c>
      <c r="L165" s="56">
        <v>25936040.559775002</v>
      </c>
      <c r="M165" s="56">
        <v>43028915.331151396</v>
      </c>
      <c r="N165" s="56">
        <v>8538923.077997528</v>
      </c>
      <c r="O165" s="56">
        <v>20307624.719439998</v>
      </c>
      <c r="P165" s="56">
        <v>16179705.421310861</v>
      </c>
      <c r="Q165" s="56">
        <v>17682500.576260835</v>
      </c>
      <c r="R165" s="56">
        <v>3214576.775479042</v>
      </c>
      <c r="S165" s="56">
        <v>35279443.999167278</v>
      </c>
      <c r="T165" s="56">
        <v>9975041.9929507561</v>
      </c>
      <c r="U165" s="56">
        <v>22707616.239370376</v>
      </c>
      <c r="V165" s="56">
        <v>7461413.6473184219</v>
      </c>
      <c r="W165" s="56">
        <v>9869292.0268634353</v>
      </c>
      <c r="X165" s="56">
        <v>7078893.0384744741</v>
      </c>
      <c r="Y165" s="56">
        <v>28478089.531431567</v>
      </c>
      <c r="Z165" s="56">
        <v>34316254.206920609</v>
      </c>
      <c r="AA165" s="56">
        <v>16229170.763556547</v>
      </c>
      <c r="AB165" s="56">
        <v>8526545.4911495466</v>
      </c>
      <c r="AC165" s="56">
        <v>69707517.69285281</v>
      </c>
      <c r="AD165" s="56">
        <v>41543043.896140844</v>
      </c>
      <c r="AE165" s="56">
        <v>4301394.010507849</v>
      </c>
      <c r="AF165" s="56">
        <v>4487084.676338397</v>
      </c>
      <c r="AG165" s="56">
        <v>5769015.9436881375</v>
      </c>
      <c r="AH165" s="56">
        <v>13362307.741508603</v>
      </c>
      <c r="AI165" s="56">
        <v>43670131.026418209</v>
      </c>
      <c r="AJ165" s="56">
        <v>16317636.812997516</v>
      </c>
      <c r="AK165" s="56">
        <v>15025742.530451469</v>
      </c>
      <c r="AL165" s="56">
        <v>33674142.764646359</v>
      </c>
      <c r="AM165" s="56">
        <v>21927475.558258273</v>
      </c>
      <c r="AN165" s="56">
        <v>41484567.666306734</v>
      </c>
      <c r="AO165" s="56">
        <v>29516190.060069293</v>
      </c>
      <c r="AP165" s="56">
        <v>14555110.063600365</v>
      </c>
      <c r="AQ165" s="56">
        <v>19993100.065691829</v>
      </c>
      <c r="AR165" s="56">
        <v>78661983.070356309</v>
      </c>
      <c r="AS165" s="56">
        <v>21928781.393752776</v>
      </c>
      <c r="AT165" s="56">
        <v>52083627.568404138</v>
      </c>
      <c r="AU165" s="56">
        <v>15838308.013038257</v>
      </c>
      <c r="AV165" s="56">
        <v>5390128.2832431681</v>
      </c>
      <c r="AW165" s="56">
        <v>14776490.730448501</v>
      </c>
      <c r="AX165" s="56">
        <v>44244097.022828877</v>
      </c>
      <c r="AY165" s="56">
        <v>40062477.925782889</v>
      </c>
      <c r="AZ165" s="56">
        <v>10923267.87694156</v>
      </c>
      <c r="BA165" s="56">
        <v>85836030.06013447</v>
      </c>
      <c r="BB165" s="56">
        <v>14695321.436444435</v>
      </c>
      <c r="BC165" s="56">
        <v>22030234.549776636</v>
      </c>
      <c r="BD165" s="56">
        <v>64409022.600156538</v>
      </c>
      <c r="BE165" s="56">
        <v>55779466.209483989</v>
      </c>
      <c r="BF165" s="56">
        <v>59922410.339067042</v>
      </c>
      <c r="BG165" s="56">
        <v>36325868.312531233</v>
      </c>
      <c r="BH165" s="56">
        <v>25389375.787945598</v>
      </c>
      <c r="BI165" s="56">
        <v>19251638.991775267</v>
      </c>
      <c r="BJ165" s="56">
        <v>15777582.902362492</v>
      </c>
      <c r="BK165" s="56">
        <v>18133658.666632153</v>
      </c>
      <c r="BL165" s="56">
        <v>16198180.69907945</v>
      </c>
      <c r="BM165" s="56">
        <v>125053652.88901389</v>
      </c>
      <c r="BN165" s="56">
        <v>15042480.27013544</v>
      </c>
      <c r="BO165" s="56">
        <v>71348802.096191302</v>
      </c>
      <c r="BP165" s="56">
        <v>48228643.326367676</v>
      </c>
      <c r="BQ165" s="56">
        <v>127197762.40717867</v>
      </c>
      <c r="BR165" s="56">
        <v>13162900.421998192</v>
      </c>
      <c r="BS165" s="56">
        <v>16360533.561981723</v>
      </c>
      <c r="BT165" s="56">
        <v>16168840.452112939</v>
      </c>
      <c r="BU165" s="56">
        <v>22649953.560333714</v>
      </c>
      <c r="BV165" s="56">
        <v>16999693.634764649</v>
      </c>
      <c r="BW165" s="56">
        <v>3639682.8584687174</v>
      </c>
      <c r="BX165" s="56">
        <v>35106348.109839849</v>
      </c>
      <c r="BY165" s="56">
        <v>27439801.069906645</v>
      </c>
      <c r="BZ165" s="56">
        <v>14777521.948303148</v>
      </c>
      <c r="CA165" s="56">
        <v>5038052.2657690039</v>
      </c>
      <c r="CB165" s="56">
        <v>14690597.196589302</v>
      </c>
      <c r="CC165" s="56">
        <v>36005323.743702143</v>
      </c>
      <c r="CD165" s="56">
        <v>75197707.630374581</v>
      </c>
      <c r="CE165" s="56">
        <v>70278733.338110164</v>
      </c>
      <c r="CF165" s="56">
        <v>10767086.779699959</v>
      </c>
      <c r="CG165" s="56">
        <v>7878182.5192798534</v>
      </c>
      <c r="CH165" s="56">
        <v>13596313.972262787</v>
      </c>
      <c r="CI165" s="56">
        <v>16825470.79236323</v>
      </c>
      <c r="CJ165" s="56">
        <v>34304115.827374667</v>
      </c>
      <c r="CK165" s="56">
        <v>30991378.6078972</v>
      </c>
      <c r="CL165" s="56">
        <v>13437233.413904971</v>
      </c>
      <c r="CM165" s="56">
        <v>18478075.659049444</v>
      </c>
      <c r="CN165" s="56">
        <v>7290563.9285153598</v>
      </c>
      <c r="CO165" s="56">
        <v>24546753.279653113</v>
      </c>
      <c r="CP165" s="56">
        <v>41510126.263368502</v>
      </c>
      <c r="CQ165" s="56">
        <v>3813630.6872213734</v>
      </c>
      <c r="CR165" s="56">
        <v>6077615.4787376402</v>
      </c>
      <c r="CS165" s="56">
        <v>76785518.077757925</v>
      </c>
      <c r="CT165" s="56">
        <v>13628787.139862772</v>
      </c>
      <c r="CU165" s="56">
        <v>24950349.273819242</v>
      </c>
      <c r="CV165" s="56">
        <v>10314267.205060858</v>
      </c>
      <c r="CW165" s="56">
        <v>81760851.13385278</v>
      </c>
      <c r="CX165" s="56">
        <v>4731751.1671525994</v>
      </c>
      <c r="CY165" s="56">
        <v>218349006.23088306</v>
      </c>
      <c r="CZ165" s="56">
        <v>19571846.65620549</v>
      </c>
      <c r="DA165" s="56">
        <v>20499065.8921142</v>
      </c>
      <c r="DB165" s="56">
        <v>274417609.14623195</v>
      </c>
      <c r="DC165" s="56">
        <v>52123098.193854079</v>
      </c>
      <c r="DD165" s="56">
        <v>165297320.36084244</v>
      </c>
      <c r="DE165" s="56">
        <v>77988505.608896717</v>
      </c>
      <c r="DF165" s="56">
        <v>74173459.561716124</v>
      </c>
      <c r="DG165" s="56">
        <v>76092946.873288259</v>
      </c>
      <c r="DH165" s="56">
        <v>536942425.02569473</v>
      </c>
      <c r="DI165" s="56">
        <v>416660989.86331129</v>
      </c>
      <c r="DJ165" s="56">
        <v>14210673.414271668</v>
      </c>
      <c r="DK165" s="56">
        <v>33102637.257247869</v>
      </c>
      <c r="DL165" s="56">
        <v>45556008.508474648</v>
      </c>
      <c r="DM165" s="56">
        <v>186809293.33273304</v>
      </c>
      <c r="DN165" s="56">
        <v>557742.01508237212</v>
      </c>
      <c r="DO165" s="56">
        <v>28001965.030737177</v>
      </c>
      <c r="DP165" s="56">
        <v>9244011.2201666292</v>
      </c>
      <c r="DQ165" s="56">
        <v>13608735.422022766</v>
      </c>
      <c r="DR165" s="56">
        <v>6040131.1068985984</v>
      </c>
      <c r="DS165" s="56">
        <v>48043962.148138091</v>
      </c>
      <c r="DT165" s="56">
        <v>31690709.287459761</v>
      </c>
      <c r="DU165" s="56">
        <v>39909068.181769058</v>
      </c>
      <c r="DV165" s="56">
        <v>33067937.710878763</v>
      </c>
      <c r="DW165" s="56">
        <v>112452645.87705182</v>
      </c>
      <c r="DX165" s="56">
        <v>112743034.80877738</v>
      </c>
      <c r="DY165" s="56">
        <v>4472562.5360891763</v>
      </c>
      <c r="DZ165" s="56">
        <v>98038462.063002139</v>
      </c>
      <c r="EA165" s="56">
        <v>167573712.68896708</v>
      </c>
      <c r="EB165" s="56">
        <v>65186671.796997115</v>
      </c>
      <c r="EC165" s="56">
        <v>673048886.43625712</v>
      </c>
      <c r="ED165" s="56">
        <v>67592232.028679252</v>
      </c>
      <c r="EE165" s="56">
        <v>95530272.66416806</v>
      </c>
      <c r="EF165" s="56">
        <v>769667542.13585615</v>
      </c>
      <c r="EG165" s="56">
        <v>32911458.896451999</v>
      </c>
      <c r="EH165" s="56">
        <v>285615645.16676462</v>
      </c>
      <c r="EI165" s="56">
        <v>95927166.192667216</v>
      </c>
      <c r="EJ165" s="56">
        <v>152231198.54332459</v>
      </c>
      <c r="EK165" s="56">
        <v>32911357.482496228</v>
      </c>
      <c r="EL165" s="56">
        <v>6242858.6463829773</v>
      </c>
      <c r="EM165" s="56">
        <v>9037696.7047006935</v>
      </c>
      <c r="EN165" s="56">
        <v>30276354.765778229</v>
      </c>
      <c r="EO165" s="56">
        <v>94344425.188212752</v>
      </c>
      <c r="EP165" s="56">
        <v>62932249.342731871</v>
      </c>
      <c r="EQ165" s="56">
        <v>373292162.42448813</v>
      </c>
      <c r="ER165" s="56">
        <v>197294985.05437604</v>
      </c>
      <c r="ES165" s="56">
        <v>10910695.209940622</v>
      </c>
      <c r="ET165" s="56">
        <v>7453365.7924161218</v>
      </c>
      <c r="EU165" s="56">
        <v>19139902.070962254</v>
      </c>
      <c r="EV165" s="56">
        <v>16063820.03739313</v>
      </c>
      <c r="EW165" s="56">
        <v>9289313.9695749041</v>
      </c>
      <c r="EX165" s="56">
        <v>26063992.859541565</v>
      </c>
      <c r="EY165" s="56">
        <v>10584718.263750637</v>
      </c>
      <c r="EZ165" s="56">
        <v>454739745.23000771</v>
      </c>
      <c r="FA165" s="37">
        <v>10164220012.64859</v>
      </c>
      <c r="FB165" s="57"/>
      <c r="FC165" s="51"/>
      <c r="FD165" s="52"/>
      <c r="FE165" s="51"/>
      <c r="FF165" s="52"/>
      <c r="FG165" s="51"/>
      <c r="FH165" s="51"/>
      <c r="FI165" s="52"/>
      <c r="FJ165" s="51"/>
      <c r="FK165" s="53"/>
      <c r="FL165" s="51"/>
      <c r="FM165" s="51"/>
    </row>
    <row r="166" spans="1:169" ht="16" thickBot="1">
      <c r="A166" s="364" t="s">
        <v>533</v>
      </c>
      <c r="B166" s="365"/>
      <c r="C166" s="58" t="s">
        <v>534</v>
      </c>
      <c r="D166" s="59">
        <v>707889673.7417438</v>
      </c>
      <c r="E166" s="59">
        <v>60485059.174303457</v>
      </c>
      <c r="F166" s="59">
        <v>364892383.02591002</v>
      </c>
      <c r="G166" s="59">
        <v>128117802.47677232</v>
      </c>
      <c r="H166" s="59">
        <v>70298331.852241844</v>
      </c>
      <c r="I166" s="59">
        <v>235072612.0029591</v>
      </c>
      <c r="J166" s="59">
        <v>107689567.27616996</v>
      </c>
      <c r="K166" s="59">
        <v>60625796.253282711</v>
      </c>
      <c r="L166" s="59">
        <v>49551245.648422688</v>
      </c>
      <c r="M166" s="59">
        <v>83357557.336574301</v>
      </c>
      <c r="N166" s="59">
        <v>20236774.422584787</v>
      </c>
      <c r="O166" s="59">
        <v>132848436.72692348</v>
      </c>
      <c r="P166" s="59">
        <v>110454592.51942866</v>
      </c>
      <c r="Q166" s="59">
        <v>91144598.108904615</v>
      </c>
      <c r="R166" s="59">
        <v>12345354.859840371</v>
      </c>
      <c r="S166" s="59">
        <v>193266650.10605472</v>
      </c>
      <c r="T166" s="59">
        <v>52672092.022536904</v>
      </c>
      <c r="U166" s="59">
        <v>118109110.9252518</v>
      </c>
      <c r="V166" s="59">
        <v>35120396.246999301</v>
      </c>
      <c r="W166" s="59">
        <v>44434435.901528999</v>
      </c>
      <c r="X166" s="59">
        <v>33325408.954658527</v>
      </c>
      <c r="Y166" s="59">
        <v>135238254.96971178</v>
      </c>
      <c r="Z166" s="59">
        <v>93223875.985355914</v>
      </c>
      <c r="AA166" s="59">
        <v>64236376.706441723</v>
      </c>
      <c r="AB166" s="59">
        <v>28260651.313737988</v>
      </c>
      <c r="AC166" s="59">
        <v>106682562.82373109</v>
      </c>
      <c r="AD166" s="59">
        <v>230264565.85753256</v>
      </c>
      <c r="AE166" s="59">
        <v>24137624.876725964</v>
      </c>
      <c r="AF166" s="59">
        <v>21794179.134589862</v>
      </c>
      <c r="AG166" s="59">
        <v>34664818.769975945</v>
      </c>
      <c r="AH166" s="59">
        <v>75967145.836412787</v>
      </c>
      <c r="AI166" s="59">
        <v>221034634.27194411</v>
      </c>
      <c r="AJ166" s="59">
        <v>79018502.936117977</v>
      </c>
      <c r="AK166" s="59">
        <v>70505455.13081032</v>
      </c>
      <c r="AL166" s="59">
        <v>163638485.16126615</v>
      </c>
      <c r="AM166" s="59">
        <v>101774694.74828422</v>
      </c>
      <c r="AN166" s="59">
        <v>178603714.96604145</v>
      </c>
      <c r="AO166" s="59">
        <v>95795215.688059226</v>
      </c>
      <c r="AP166" s="59">
        <v>51327418.786268279</v>
      </c>
      <c r="AQ166" s="59">
        <v>102666416.94296522</v>
      </c>
      <c r="AR166" s="59">
        <v>351006631.35770631</v>
      </c>
      <c r="AS166" s="59">
        <v>58326653.11714983</v>
      </c>
      <c r="AT166" s="59">
        <v>227054471.55926982</v>
      </c>
      <c r="AU166" s="59">
        <v>66539516.012245275</v>
      </c>
      <c r="AV166" s="59">
        <v>27905436.838005722</v>
      </c>
      <c r="AW166" s="59">
        <v>66203535.215509959</v>
      </c>
      <c r="AX166" s="59">
        <v>173515140.210998</v>
      </c>
      <c r="AY166" s="59">
        <v>181960050.44079611</v>
      </c>
      <c r="AZ166" s="59">
        <v>38737371.684327461</v>
      </c>
      <c r="BA166" s="59">
        <v>300056136.80325037</v>
      </c>
      <c r="BB166" s="59">
        <v>73181070.965875432</v>
      </c>
      <c r="BC166" s="59">
        <v>85973282.68342112</v>
      </c>
      <c r="BD166" s="59">
        <v>272218296.67597705</v>
      </c>
      <c r="BE166" s="59">
        <v>143713366.36888275</v>
      </c>
      <c r="BF166" s="59">
        <v>197058678.60826302</v>
      </c>
      <c r="BG166" s="59">
        <v>129548547.36507471</v>
      </c>
      <c r="BH166" s="59">
        <v>94756474.041636035</v>
      </c>
      <c r="BI166" s="59">
        <v>72279615.117972642</v>
      </c>
      <c r="BJ166" s="59">
        <v>36599742.098090418</v>
      </c>
      <c r="BK166" s="59">
        <v>59075462.950986639</v>
      </c>
      <c r="BL166" s="59">
        <v>66447937.375713184</v>
      </c>
      <c r="BM166" s="59">
        <v>564156136.85313666</v>
      </c>
      <c r="BN166" s="59">
        <v>52905866.681829475</v>
      </c>
      <c r="BO166" s="59">
        <v>286964371.86568165</v>
      </c>
      <c r="BP166" s="59">
        <v>237705650.89030164</v>
      </c>
      <c r="BQ166" s="59">
        <v>519481674.11646295</v>
      </c>
      <c r="BR166" s="59">
        <v>56173099.959988549</v>
      </c>
      <c r="BS166" s="59">
        <v>62798263.132264607</v>
      </c>
      <c r="BT166" s="59">
        <v>77143876.966468513</v>
      </c>
      <c r="BU166" s="59">
        <v>98329166.164049074</v>
      </c>
      <c r="BV166" s="59">
        <v>71276015.317024708</v>
      </c>
      <c r="BW166" s="59">
        <v>17288171.332213771</v>
      </c>
      <c r="BX166" s="59">
        <v>149902393.55676469</v>
      </c>
      <c r="BY166" s="59">
        <v>118477395.05410743</v>
      </c>
      <c r="BZ166" s="59">
        <v>59142505.376344182</v>
      </c>
      <c r="CA166" s="59">
        <v>23757325.343309287</v>
      </c>
      <c r="CB166" s="59">
        <v>52516042.270598993</v>
      </c>
      <c r="CC166" s="59">
        <v>133457815.76025665</v>
      </c>
      <c r="CD166" s="59">
        <v>341136916.06946504</v>
      </c>
      <c r="CE166" s="59">
        <v>365320544.59378958</v>
      </c>
      <c r="CF166" s="59">
        <v>48510773.995832995</v>
      </c>
      <c r="CG166" s="59">
        <v>33667181.634609766</v>
      </c>
      <c r="CH166" s="59">
        <v>73835968.402185336</v>
      </c>
      <c r="CI166" s="59">
        <v>82632259.467341244</v>
      </c>
      <c r="CJ166" s="59">
        <v>207782974.61119983</v>
      </c>
      <c r="CK166" s="59">
        <v>148253838.89585659</v>
      </c>
      <c r="CL166" s="59">
        <v>75208199.213670075</v>
      </c>
      <c r="CM166" s="59">
        <v>127241408.35944572</v>
      </c>
      <c r="CN166" s="59">
        <v>56547574.039643623</v>
      </c>
      <c r="CO166" s="59">
        <v>212547759.01111388</v>
      </c>
      <c r="CP166" s="59">
        <v>282469782.40915763</v>
      </c>
      <c r="CQ166" s="59">
        <v>33655566.251471989</v>
      </c>
      <c r="CR166" s="59">
        <v>47756981.096204504</v>
      </c>
      <c r="CS166" s="59">
        <v>458620763.52653134</v>
      </c>
      <c r="CT166" s="59">
        <v>56308439.35300824</v>
      </c>
      <c r="CU166" s="59">
        <v>97162659.835132167</v>
      </c>
      <c r="CV166" s="59">
        <v>44660301.304590851</v>
      </c>
      <c r="CW166" s="59">
        <v>98824192.228161767</v>
      </c>
      <c r="CX166" s="59">
        <v>20697060.147269372</v>
      </c>
      <c r="CY166" s="59">
        <v>699502565.70297432</v>
      </c>
      <c r="CZ166" s="59">
        <v>81271005.332346559</v>
      </c>
      <c r="DA166" s="59">
        <v>40678551.969231918</v>
      </c>
      <c r="DB166" s="59">
        <v>1165176192.3497438</v>
      </c>
      <c r="DC166" s="59">
        <v>201059567.13515401</v>
      </c>
      <c r="DD166" s="59">
        <v>657297681.06782055</v>
      </c>
      <c r="DE166" s="59">
        <v>310576343.27645433</v>
      </c>
      <c r="DF166" s="59">
        <v>295009586.99480414</v>
      </c>
      <c r="DG166" s="59">
        <v>231185610.59071004</v>
      </c>
      <c r="DH166" s="59">
        <v>856346812.50519586</v>
      </c>
      <c r="DI166" s="59">
        <v>642167886.05437922</v>
      </c>
      <c r="DJ166" s="59">
        <v>30818320.289085373</v>
      </c>
      <c r="DK166" s="59">
        <v>66070661.968095429</v>
      </c>
      <c r="DL166" s="59">
        <v>134695217.04233298</v>
      </c>
      <c r="DM166" s="59">
        <v>403722569.11862242</v>
      </c>
      <c r="DN166" s="59">
        <v>1974405.9694651375</v>
      </c>
      <c r="DO166" s="59">
        <v>72816476.049991876</v>
      </c>
      <c r="DP166" s="59">
        <v>27068707.935732789</v>
      </c>
      <c r="DQ166" s="59">
        <v>35357666.70695477</v>
      </c>
      <c r="DR166" s="59">
        <v>11550762.989066938</v>
      </c>
      <c r="DS166" s="59">
        <v>205407054.71663553</v>
      </c>
      <c r="DT166" s="59">
        <v>100109355.80509606</v>
      </c>
      <c r="DU166" s="59">
        <v>109580070.04342416</v>
      </c>
      <c r="DV166" s="59">
        <v>82273887.568965897</v>
      </c>
      <c r="DW166" s="59">
        <v>349715872.53645927</v>
      </c>
      <c r="DX166" s="59">
        <v>213571172.45817107</v>
      </c>
      <c r="DY166" s="59">
        <v>10127851.974826153</v>
      </c>
      <c r="DZ166" s="59">
        <v>210834513.82210481</v>
      </c>
      <c r="EA166" s="59">
        <v>355836272.58447021</v>
      </c>
      <c r="EB166" s="59">
        <v>174872978.98646879</v>
      </c>
      <c r="EC166" s="59">
        <v>916369223.44462299</v>
      </c>
      <c r="ED166" s="59">
        <v>105756139.42865498</v>
      </c>
      <c r="EE166" s="59">
        <v>207244792.59896559</v>
      </c>
      <c r="EF166" s="59">
        <v>1066633480.3337858</v>
      </c>
      <c r="EG166" s="59">
        <v>71242421.815165564</v>
      </c>
      <c r="EH166" s="59">
        <v>891320178.7935313</v>
      </c>
      <c r="EI166" s="59">
        <v>231556568.15922827</v>
      </c>
      <c r="EJ166" s="59">
        <v>413424030.97971618</v>
      </c>
      <c r="EK166" s="59">
        <v>106361838.54870075</v>
      </c>
      <c r="EL166" s="59">
        <v>13880299.935177272</v>
      </c>
      <c r="EM166" s="59">
        <v>19565669.93405617</v>
      </c>
      <c r="EN166" s="59">
        <v>79718012.339172348</v>
      </c>
      <c r="EO166" s="59">
        <v>164000011.05961955</v>
      </c>
      <c r="EP166" s="59">
        <v>136337577.6628089</v>
      </c>
      <c r="EQ166" s="59">
        <v>532487559.13479561</v>
      </c>
      <c r="ER166" s="59">
        <v>484478006.60897779</v>
      </c>
      <c r="ES166" s="59">
        <v>15594191.130329546</v>
      </c>
      <c r="ET166" s="59">
        <v>20186932.943971045</v>
      </c>
      <c r="EU166" s="59">
        <v>36736721.616622612</v>
      </c>
      <c r="EV166" s="59">
        <v>31132962.777020507</v>
      </c>
      <c r="EW166" s="59">
        <v>17412780.346970268</v>
      </c>
      <c r="EX166" s="59">
        <v>50374012.080707461</v>
      </c>
      <c r="EY166" s="59">
        <v>13677407.621305071</v>
      </c>
      <c r="EZ166" s="59">
        <v>780864797.52687788</v>
      </c>
      <c r="FA166" s="60">
        <v>26990278045.432266</v>
      </c>
      <c r="FB166" s="61"/>
      <c r="FC166" s="61"/>
      <c r="FD166" s="62"/>
      <c r="FE166" s="61"/>
      <c r="FF166" s="62"/>
      <c r="FG166" s="61"/>
      <c r="FH166" s="61"/>
      <c r="FI166" s="62"/>
      <c r="FJ166" s="61"/>
      <c r="FK166" s="63"/>
      <c r="FL166" s="61"/>
      <c r="FM166" s="61"/>
    </row>
  </sheetData>
  <mergeCells count="10">
    <mergeCell ref="FM4:FM5"/>
    <mergeCell ref="A7:A160"/>
    <mergeCell ref="A161:A165"/>
    <mergeCell ref="A166:B166"/>
    <mergeCell ref="FB3:FJ3"/>
    <mergeCell ref="A4:B5"/>
    <mergeCell ref="C4:C5"/>
    <mergeCell ref="D4:FA4"/>
    <mergeCell ref="FB4:FK4"/>
    <mergeCell ref="FL4:FL5"/>
  </mergeCells>
  <phoneticPr fontId="1" type="noConversion"/>
  <conditionalFormatting sqref="BQ7:CI76 BQ78:CI159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5284C-C294-9446-B3CD-C93504906568}">
  <dimension ref="A1:FU173"/>
  <sheetViews>
    <sheetView zoomScale="159" zoomScaleNormal="100" workbookViewId="0">
      <pane xSplit="3" ySplit="6" topLeftCell="FD7" activePane="bottomRight" state="frozen"/>
      <selection pane="topRight" activeCell="D1" sqref="D1"/>
      <selection pane="bottomLeft" activeCell="A6" sqref="A6"/>
      <selection pane="bottomRight" activeCell="B159" sqref="A159:XFD159"/>
    </sheetView>
  </sheetViews>
  <sheetFormatPr baseColWidth="10" defaultColWidth="9" defaultRowHeight="15"/>
  <cols>
    <col min="1" max="1" width="8.33203125" style="2" customWidth="1"/>
    <col min="2" max="2" width="30" style="2" customWidth="1"/>
    <col min="3" max="3" width="7.5" style="2" customWidth="1"/>
    <col min="4" max="4" width="12" style="2" customWidth="1"/>
    <col min="5" max="5" width="9" style="2" customWidth="1"/>
    <col min="6" max="7" width="10.5" style="2" customWidth="1"/>
    <col min="8" max="8" width="12.5" style="2" customWidth="1"/>
    <col min="9" max="9" width="14.1640625" style="2" customWidth="1"/>
    <col min="10" max="14" width="12.5" style="2" customWidth="1"/>
    <col min="15" max="16" width="12.83203125" style="2" customWidth="1"/>
    <col min="17" max="17" width="10.6640625" style="2" customWidth="1"/>
    <col min="18" max="18" width="9.1640625" style="2" customWidth="1"/>
    <col min="19" max="19" width="12.5" style="2" customWidth="1"/>
    <col min="20" max="20" width="11.6640625" style="2" customWidth="1"/>
    <col min="21" max="21" width="12.5" style="2" customWidth="1"/>
    <col min="22" max="23" width="11.6640625" style="2" customWidth="1"/>
    <col min="24" max="24" width="12.5" style="2" customWidth="1"/>
    <col min="25" max="25" width="12.83203125" style="2" customWidth="1"/>
    <col min="26" max="29" width="11.6640625" style="2" customWidth="1"/>
    <col min="30" max="30" width="14.1640625" style="2" customWidth="1"/>
    <col min="31" max="33" width="12.5" style="2" customWidth="1"/>
    <col min="34" max="34" width="11.6640625" style="2" customWidth="1"/>
    <col min="35" max="35" width="12.83203125" style="2" customWidth="1"/>
    <col min="36" max="36" width="12.5" style="2" customWidth="1"/>
    <col min="37" max="37" width="11.6640625" style="2" customWidth="1"/>
    <col min="38" max="38" width="14.1640625" style="2" customWidth="1"/>
    <col min="39" max="40" width="12.83203125" style="2" customWidth="1"/>
    <col min="41" max="41" width="12.5" style="2" customWidth="1"/>
    <col min="42" max="42" width="11.6640625" style="2" customWidth="1"/>
    <col min="43" max="43" width="12.5" style="2" customWidth="1"/>
    <col min="44" max="44" width="14.1640625" style="2" customWidth="1"/>
    <col min="45" max="45" width="11.6640625" style="2" customWidth="1"/>
    <col min="46" max="46" width="12.83203125" style="2" customWidth="1"/>
    <col min="47" max="48" width="11.6640625" style="2" customWidth="1"/>
    <col min="49" max="49" width="12.5" style="2" customWidth="1"/>
    <col min="50" max="50" width="10.6640625" style="2" customWidth="1"/>
    <col min="51" max="51" width="14.1640625" style="2" customWidth="1"/>
    <col min="52" max="52" width="10.6640625" style="2" customWidth="1"/>
    <col min="53" max="53" width="12.83203125" style="2" customWidth="1"/>
    <col min="54" max="54" width="10.6640625" style="2" customWidth="1"/>
    <col min="55" max="55" width="11.6640625" style="2" customWidth="1"/>
    <col min="56" max="56" width="12.83203125" style="2" customWidth="1"/>
    <col min="57" max="58" width="14.1640625" style="2" customWidth="1"/>
    <col min="59" max="60" width="12.5" style="2" customWidth="1"/>
    <col min="61" max="61" width="11.6640625" style="2" customWidth="1"/>
    <col min="62" max="62" width="10.6640625" style="2" customWidth="1"/>
    <col min="63" max="63" width="12.5" style="2" customWidth="1"/>
    <col min="64" max="64" width="11.6640625" style="2" customWidth="1"/>
    <col min="65" max="65" width="12.83203125" style="2" customWidth="1"/>
    <col min="66" max="66" width="12.5" style="2" customWidth="1"/>
    <col min="67" max="68" width="14.1640625" style="2" customWidth="1"/>
    <col min="69" max="69" width="12.83203125" style="2" customWidth="1"/>
    <col min="70" max="70" width="12.5" style="2" customWidth="1"/>
    <col min="71" max="72" width="10.6640625" style="2" customWidth="1"/>
    <col min="73" max="73" width="12.5" style="2" customWidth="1"/>
    <col min="74" max="74" width="13.33203125" style="2" customWidth="1"/>
    <col min="75" max="75" width="12.5" style="2" customWidth="1"/>
    <col min="76" max="76" width="11.6640625" style="2" customWidth="1"/>
    <col min="77" max="77" width="14.1640625" style="2" customWidth="1"/>
    <col min="78" max="79" width="12.5" style="2" customWidth="1"/>
    <col min="80" max="80" width="13.33203125" style="2" customWidth="1"/>
    <col min="81" max="81" width="11.6640625" style="2" customWidth="1"/>
    <col min="82" max="82" width="12.83203125" style="2" customWidth="1"/>
    <col min="83" max="83" width="14.1640625" style="2" customWidth="1"/>
    <col min="84" max="86" width="12.5" style="2" customWidth="1"/>
    <col min="87" max="87" width="11.6640625" style="2" customWidth="1"/>
    <col min="88" max="89" width="14.1640625" style="2" customWidth="1"/>
    <col min="90" max="90" width="11.6640625" style="2" customWidth="1"/>
    <col min="91" max="91" width="12.83203125" style="2" customWidth="1"/>
    <col min="92" max="92" width="12.5" style="2" customWidth="1"/>
    <col min="93" max="94" width="12.83203125" style="2" customWidth="1"/>
    <col min="95" max="95" width="12.5" style="2" customWidth="1"/>
    <col min="96" max="96" width="11.6640625" style="2" customWidth="1"/>
    <col min="97" max="97" width="12.83203125" style="2" customWidth="1"/>
    <col min="98" max="98" width="10.6640625" style="2" customWidth="1"/>
    <col min="99" max="99" width="12.83203125" style="2" customWidth="1"/>
    <col min="100" max="100" width="10.6640625" style="2" customWidth="1"/>
    <col min="101" max="102" width="12.5" style="2" customWidth="1"/>
    <col min="103" max="103" width="14.1640625" style="2" customWidth="1"/>
    <col min="104" max="105" width="12.5" style="2" customWidth="1"/>
    <col min="106" max="106" width="11.6640625" style="2" customWidth="1"/>
    <col min="107" max="109" width="13.33203125" style="2" customWidth="1"/>
    <col min="110" max="110" width="10.6640625" style="2" customWidth="1"/>
    <col min="111" max="111" width="14.1640625" style="2" customWidth="1"/>
    <col min="112" max="113" width="12.83203125" style="2" customWidth="1"/>
    <col min="114" max="114" width="10.6640625" style="2" customWidth="1"/>
    <col min="115" max="116" width="12.5" style="2" customWidth="1"/>
    <col min="117" max="117" width="11.83203125" style="2" customWidth="1"/>
    <col min="118" max="118" width="10.6640625" style="2" customWidth="1"/>
    <col min="119" max="119" width="12.5" style="2" customWidth="1"/>
    <col min="120" max="120" width="10.6640625" style="2" customWidth="1"/>
    <col min="121" max="121" width="12.5" style="2" customWidth="1"/>
    <col min="122" max="122" width="11.6640625" style="2" customWidth="1"/>
    <col min="123" max="123" width="14.1640625" style="2" customWidth="1"/>
    <col min="124" max="124" width="12.5" style="2" customWidth="1"/>
    <col min="125" max="125" width="11.6640625" style="2" customWidth="1"/>
    <col min="126" max="128" width="12.83203125" style="2" customWidth="1"/>
    <col min="129" max="129" width="12.5" style="2" customWidth="1"/>
    <col min="130" max="130" width="14.1640625" style="2" customWidth="1"/>
    <col min="131" max="132" width="12.83203125" style="2" customWidth="1"/>
    <col min="133" max="133" width="14.1640625" style="2" customWidth="1"/>
    <col min="134" max="134" width="10.6640625" style="2" customWidth="1"/>
    <col min="135" max="135" width="12.83203125" style="2" customWidth="1"/>
    <col min="136" max="136" width="10.6640625" style="2" customWidth="1"/>
    <col min="137" max="137" width="11.6640625" style="2" customWidth="1"/>
    <col min="138" max="138" width="12.83203125" style="2" customWidth="1"/>
    <col min="139" max="139" width="12.5" style="2" customWidth="1"/>
    <col min="140" max="140" width="12.83203125" style="2" customWidth="1"/>
    <col min="141" max="141" width="14.1640625" style="2" customWidth="1"/>
    <col min="142" max="142" width="11.6640625" style="2" customWidth="1"/>
    <col min="143" max="143" width="12.5" style="2" customWidth="1"/>
    <col min="144" max="144" width="14.1640625" style="2" customWidth="1"/>
    <col min="145" max="148" width="12.83203125" style="2" customWidth="1"/>
    <col min="149" max="150" width="11.6640625" style="2" customWidth="1"/>
    <col min="151" max="151" width="12.5" style="2" customWidth="1"/>
    <col min="152" max="155" width="11.6640625" style="2" customWidth="1"/>
    <col min="156" max="156" width="14.1640625" style="2" customWidth="1"/>
    <col min="157" max="157" width="13.5" style="2" customWidth="1"/>
    <col min="158" max="158" width="10.6640625" style="2" customWidth="1"/>
    <col min="159" max="159" width="11" style="2" customWidth="1"/>
    <col min="160" max="160" width="10.83203125" style="3" customWidth="1"/>
    <col min="161" max="161" width="11.1640625" style="2" customWidth="1"/>
    <col min="162" max="162" width="11.6640625" style="3" customWidth="1"/>
    <col min="163" max="163" width="10.5" style="2" customWidth="1"/>
    <col min="164" max="164" width="11.33203125" style="2" customWidth="1"/>
    <col min="165" max="165" width="11.1640625" style="3" customWidth="1"/>
    <col min="166" max="166" width="11.6640625" style="2" customWidth="1"/>
    <col min="167" max="167" width="13.5" style="64" customWidth="1"/>
    <col min="168" max="169" width="13.5" style="2" customWidth="1"/>
    <col min="170" max="171" width="10.5" style="2" bestFit="1" customWidth="1"/>
    <col min="172" max="172" width="14.1640625" style="2" customWidth="1"/>
    <col min="173" max="16384" width="9" style="2"/>
  </cols>
  <sheetData>
    <row r="1" spans="1:177">
      <c r="A1" s="1" t="s">
        <v>535</v>
      </c>
    </row>
    <row r="2" spans="1:177">
      <c r="A2" s="5" t="s">
        <v>536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B2" s="6"/>
      <c r="FC2" s="6"/>
      <c r="FD2" s="7"/>
      <c r="FE2" s="6"/>
      <c r="FF2" s="7"/>
      <c r="FG2" s="6"/>
      <c r="FH2" s="6"/>
      <c r="FI2" s="7"/>
      <c r="FJ2" s="8"/>
      <c r="FL2" s="8"/>
    </row>
    <row r="3" spans="1:177" ht="16" thickBot="1">
      <c r="A3" s="65" t="s">
        <v>2</v>
      </c>
      <c r="B3" s="10"/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B3" s="392"/>
      <c r="FC3" s="392"/>
      <c r="FD3" s="392"/>
      <c r="FE3" s="392"/>
      <c r="FF3" s="392"/>
      <c r="FG3" s="392"/>
      <c r="FH3" s="392"/>
      <c r="FI3" s="392"/>
      <c r="FJ3" s="392"/>
      <c r="FK3" s="66"/>
    </row>
    <row r="4" spans="1:177">
      <c r="A4" s="393" t="s">
        <v>3</v>
      </c>
      <c r="B4" s="394"/>
      <c r="C4" s="397" t="s">
        <v>4</v>
      </c>
      <c r="D4" s="399" t="s">
        <v>5</v>
      </c>
      <c r="E4" s="400"/>
      <c r="F4" s="400"/>
      <c r="G4" s="400"/>
      <c r="H4" s="400"/>
      <c r="I4" s="400"/>
      <c r="J4" s="400"/>
      <c r="K4" s="400"/>
      <c r="L4" s="400"/>
      <c r="M4" s="400"/>
      <c r="N4" s="400"/>
      <c r="O4" s="400"/>
      <c r="P4" s="400"/>
      <c r="Q4" s="400"/>
      <c r="R4" s="400"/>
      <c r="S4" s="400"/>
      <c r="T4" s="400"/>
      <c r="U4" s="400"/>
      <c r="V4" s="400"/>
      <c r="W4" s="400"/>
      <c r="X4" s="400"/>
      <c r="Y4" s="400"/>
      <c r="Z4" s="400"/>
      <c r="AA4" s="400"/>
      <c r="AB4" s="400"/>
      <c r="AC4" s="400"/>
      <c r="AD4" s="400"/>
      <c r="AE4" s="400"/>
      <c r="AF4" s="400"/>
      <c r="AG4" s="400"/>
      <c r="AH4" s="400"/>
      <c r="AI4" s="400"/>
      <c r="AJ4" s="400"/>
      <c r="AK4" s="400"/>
      <c r="AL4" s="400"/>
      <c r="AM4" s="400"/>
      <c r="AN4" s="400"/>
      <c r="AO4" s="400"/>
      <c r="AP4" s="400"/>
      <c r="AQ4" s="400"/>
      <c r="AR4" s="400"/>
      <c r="AS4" s="400"/>
      <c r="AT4" s="400"/>
      <c r="AU4" s="400"/>
      <c r="AV4" s="400"/>
      <c r="AW4" s="400"/>
      <c r="AX4" s="400"/>
      <c r="AY4" s="400"/>
      <c r="AZ4" s="400"/>
      <c r="BA4" s="400"/>
      <c r="BB4" s="400"/>
      <c r="BC4" s="400"/>
      <c r="BD4" s="400"/>
      <c r="BE4" s="400"/>
      <c r="BF4" s="400"/>
      <c r="BG4" s="400"/>
      <c r="BH4" s="400"/>
      <c r="BI4" s="400"/>
      <c r="BJ4" s="400"/>
      <c r="BK4" s="400"/>
      <c r="BL4" s="400"/>
      <c r="BM4" s="400"/>
      <c r="BN4" s="400"/>
      <c r="BO4" s="400"/>
      <c r="BP4" s="400"/>
      <c r="BQ4" s="400"/>
      <c r="BR4" s="400"/>
      <c r="BS4" s="400"/>
      <c r="BT4" s="400"/>
      <c r="BU4" s="400"/>
      <c r="BV4" s="400"/>
      <c r="BW4" s="400"/>
      <c r="BX4" s="400"/>
      <c r="BY4" s="400"/>
      <c r="BZ4" s="400"/>
      <c r="CA4" s="400"/>
      <c r="CB4" s="400"/>
      <c r="CC4" s="400"/>
      <c r="CD4" s="400"/>
      <c r="CE4" s="400"/>
      <c r="CF4" s="400"/>
      <c r="CG4" s="400"/>
      <c r="CH4" s="400"/>
      <c r="CI4" s="400"/>
      <c r="CJ4" s="400"/>
      <c r="CK4" s="400"/>
      <c r="CL4" s="400"/>
      <c r="CM4" s="400"/>
      <c r="CN4" s="400"/>
      <c r="CO4" s="400"/>
      <c r="CP4" s="400"/>
      <c r="CQ4" s="400"/>
      <c r="CR4" s="400"/>
      <c r="CS4" s="400"/>
      <c r="CT4" s="400"/>
      <c r="CU4" s="400"/>
      <c r="CV4" s="400"/>
      <c r="CW4" s="400"/>
      <c r="CX4" s="400"/>
      <c r="CY4" s="400"/>
      <c r="CZ4" s="400"/>
      <c r="DA4" s="400"/>
      <c r="DB4" s="400"/>
      <c r="DC4" s="400"/>
      <c r="DD4" s="400"/>
      <c r="DE4" s="400"/>
      <c r="DF4" s="400"/>
      <c r="DG4" s="400"/>
      <c r="DH4" s="400"/>
      <c r="DI4" s="400"/>
      <c r="DJ4" s="400"/>
      <c r="DK4" s="400"/>
      <c r="DL4" s="400"/>
      <c r="DM4" s="400"/>
      <c r="DN4" s="400"/>
      <c r="DO4" s="400"/>
      <c r="DP4" s="400"/>
      <c r="DQ4" s="400"/>
      <c r="DR4" s="400"/>
      <c r="DS4" s="400"/>
      <c r="DT4" s="400"/>
      <c r="DU4" s="400"/>
      <c r="DV4" s="400"/>
      <c r="DW4" s="400"/>
      <c r="DX4" s="400"/>
      <c r="DY4" s="400"/>
      <c r="DZ4" s="400"/>
      <c r="EA4" s="400"/>
      <c r="EB4" s="400"/>
      <c r="EC4" s="400"/>
      <c r="ED4" s="400"/>
      <c r="EE4" s="400"/>
      <c r="EF4" s="400"/>
      <c r="EG4" s="400"/>
      <c r="EH4" s="400"/>
      <c r="EI4" s="400"/>
      <c r="EJ4" s="400"/>
      <c r="EK4" s="400"/>
      <c r="EL4" s="400"/>
      <c r="EM4" s="400"/>
      <c r="EN4" s="400"/>
      <c r="EO4" s="400"/>
      <c r="EP4" s="400"/>
      <c r="EQ4" s="400"/>
      <c r="ER4" s="400"/>
      <c r="ES4" s="400"/>
      <c r="ET4" s="400"/>
      <c r="EU4" s="400"/>
      <c r="EV4" s="400"/>
      <c r="EW4" s="400"/>
      <c r="EX4" s="401"/>
      <c r="EY4" s="401"/>
      <c r="EZ4" s="401"/>
      <c r="FA4" s="402"/>
      <c r="FB4" s="403" t="s">
        <v>6</v>
      </c>
      <c r="FC4" s="404"/>
      <c r="FD4" s="404"/>
      <c r="FE4" s="404"/>
      <c r="FF4" s="404"/>
      <c r="FG4" s="404"/>
      <c r="FH4" s="404"/>
      <c r="FI4" s="404"/>
      <c r="FJ4" s="404"/>
      <c r="FK4" s="405"/>
      <c r="FL4" s="406" t="s">
        <v>7</v>
      </c>
      <c r="FM4" s="382" t="s">
        <v>8</v>
      </c>
    </row>
    <row r="5" spans="1:177" ht="32.5" customHeight="1">
      <c r="A5" s="395"/>
      <c r="B5" s="396"/>
      <c r="C5" s="398"/>
      <c r="D5" s="14" t="s">
        <v>9</v>
      </c>
      <c r="E5" s="14" t="s">
        <v>10</v>
      </c>
      <c r="F5" s="14" t="s">
        <v>11</v>
      </c>
      <c r="G5" s="14" t="s">
        <v>12</v>
      </c>
      <c r="H5" s="14" t="s">
        <v>13</v>
      </c>
      <c r="I5" s="15" t="s">
        <v>14</v>
      </c>
      <c r="J5" s="15" t="s">
        <v>15</v>
      </c>
      <c r="K5" s="15" t="s">
        <v>16</v>
      </c>
      <c r="L5" s="15" t="s">
        <v>17</v>
      </c>
      <c r="M5" s="15" t="s">
        <v>18</v>
      </c>
      <c r="N5" s="15" t="s">
        <v>19</v>
      </c>
      <c r="O5" s="15" t="s">
        <v>20</v>
      </c>
      <c r="P5" s="15" t="s">
        <v>21</v>
      </c>
      <c r="Q5" s="15" t="s">
        <v>22</v>
      </c>
      <c r="R5" s="15" t="s">
        <v>23</v>
      </c>
      <c r="S5" s="15" t="s">
        <v>24</v>
      </c>
      <c r="T5" s="15" t="s">
        <v>25</v>
      </c>
      <c r="U5" s="15" t="s">
        <v>26</v>
      </c>
      <c r="V5" s="15" t="s">
        <v>27</v>
      </c>
      <c r="W5" s="15" t="s">
        <v>28</v>
      </c>
      <c r="X5" s="15" t="s">
        <v>29</v>
      </c>
      <c r="Y5" s="15" t="s">
        <v>30</v>
      </c>
      <c r="Z5" s="15" t="s">
        <v>31</v>
      </c>
      <c r="AA5" s="15" t="s">
        <v>32</v>
      </c>
      <c r="AB5" s="15" t="s">
        <v>33</v>
      </c>
      <c r="AC5" s="15" t="s">
        <v>34</v>
      </c>
      <c r="AD5" s="15" t="s">
        <v>35</v>
      </c>
      <c r="AE5" s="15" t="s">
        <v>36</v>
      </c>
      <c r="AF5" s="15" t="s">
        <v>37</v>
      </c>
      <c r="AG5" s="15" t="s">
        <v>38</v>
      </c>
      <c r="AH5" s="15" t="s">
        <v>39</v>
      </c>
      <c r="AI5" s="15" t="s">
        <v>40</v>
      </c>
      <c r="AJ5" s="15" t="s">
        <v>41</v>
      </c>
      <c r="AK5" s="15" t="s">
        <v>42</v>
      </c>
      <c r="AL5" s="15" t="s">
        <v>43</v>
      </c>
      <c r="AM5" s="15" t="s">
        <v>44</v>
      </c>
      <c r="AN5" s="15" t="s">
        <v>45</v>
      </c>
      <c r="AO5" s="15" t="s">
        <v>46</v>
      </c>
      <c r="AP5" s="15" t="s">
        <v>47</v>
      </c>
      <c r="AQ5" s="15" t="s">
        <v>48</v>
      </c>
      <c r="AR5" s="15" t="s">
        <v>49</v>
      </c>
      <c r="AS5" s="15" t="s">
        <v>50</v>
      </c>
      <c r="AT5" s="15" t="s">
        <v>51</v>
      </c>
      <c r="AU5" s="15" t="s">
        <v>52</v>
      </c>
      <c r="AV5" s="15" t="s">
        <v>53</v>
      </c>
      <c r="AW5" s="15" t="s">
        <v>54</v>
      </c>
      <c r="AX5" s="15" t="s">
        <v>55</v>
      </c>
      <c r="AY5" s="15" t="s">
        <v>56</v>
      </c>
      <c r="AZ5" s="15" t="s">
        <v>57</v>
      </c>
      <c r="BA5" s="15" t="s">
        <v>58</v>
      </c>
      <c r="BB5" s="15" t="s">
        <v>59</v>
      </c>
      <c r="BC5" s="15" t="s">
        <v>60</v>
      </c>
      <c r="BD5" s="15" t="s">
        <v>61</v>
      </c>
      <c r="BE5" s="15" t="s">
        <v>62</v>
      </c>
      <c r="BF5" s="15" t="s">
        <v>63</v>
      </c>
      <c r="BG5" s="15" t="s">
        <v>64</v>
      </c>
      <c r="BH5" s="15" t="s">
        <v>65</v>
      </c>
      <c r="BI5" s="15" t="s">
        <v>66</v>
      </c>
      <c r="BJ5" s="15" t="s">
        <v>67</v>
      </c>
      <c r="BK5" s="15" t="s">
        <v>68</v>
      </c>
      <c r="BL5" s="16" t="s">
        <v>69</v>
      </c>
      <c r="BM5" s="16" t="s">
        <v>70</v>
      </c>
      <c r="BN5" s="16" t="s">
        <v>71</v>
      </c>
      <c r="BO5" s="16" t="s">
        <v>72</v>
      </c>
      <c r="BP5" s="16" t="s">
        <v>73</v>
      </c>
      <c r="BQ5" s="16" t="s">
        <v>74</v>
      </c>
      <c r="BR5" s="16" t="s">
        <v>75</v>
      </c>
      <c r="BS5" s="16" t="s">
        <v>76</v>
      </c>
      <c r="BT5" s="16" t="s">
        <v>77</v>
      </c>
      <c r="BU5" s="16" t="s">
        <v>78</v>
      </c>
      <c r="BV5" s="16" t="s">
        <v>79</v>
      </c>
      <c r="BW5" s="17" t="s">
        <v>80</v>
      </c>
      <c r="BX5" s="16" t="s">
        <v>81</v>
      </c>
      <c r="BY5" s="17" t="s">
        <v>82</v>
      </c>
      <c r="BZ5" s="17" t="s">
        <v>83</v>
      </c>
      <c r="CA5" s="16" t="s">
        <v>84</v>
      </c>
      <c r="CB5" s="16" t="s">
        <v>85</v>
      </c>
      <c r="CC5" s="16" t="s">
        <v>86</v>
      </c>
      <c r="CD5" s="16" t="s">
        <v>87</v>
      </c>
      <c r="CE5" s="16" t="s">
        <v>88</v>
      </c>
      <c r="CF5" s="16" t="s">
        <v>89</v>
      </c>
      <c r="CG5" s="16" t="s">
        <v>90</v>
      </c>
      <c r="CH5" s="16" t="s">
        <v>91</v>
      </c>
      <c r="CI5" s="16" t="s">
        <v>92</v>
      </c>
      <c r="CJ5" s="16" t="s">
        <v>93</v>
      </c>
      <c r="CK5" s="16" t="s">
        <v>94</v>
      </c>
      <c r="CL5" s="16" t="s">
        <v>95</v>
      </c>
      <c r="CM5" s="16" t="s">
        <v>96</v>
      </c>
      <c r="CN5" s="16" t="s">
        <v>97</v>
      </c>
      <c r="CO5" s="16" t="s">
        <v>98</v>
      </c>
      <c r="CP5" s="16" t="s">
        <v>99</v>
      </c>
      <c r="CQ5" s="16" t="s">
        <v>100</v>
      </c>
      <c r="CR5" s="16" t="s">
        <v>101</v>
      </c>
      <c r="CS5" s="16" t="s">
        <v>102</v>
      </c>
      <c r="CT5" s="16" t="s">
        <v>103</v>
      </c>
      <c r="CU5" s="17" t="s">
        <v>104</v>
      </c>
      <c r="CV5" s="17" t="s">
        <v>105</v>
      </c>
      <c r="CW5" s="17" t="s">
        <v>106</v>
      </c>
      <c r="CX5" s="17" t="s">
        <v>107</v>
      </c>
      <c r="CY5" s="17" t="s">
        <v>108</v>
      </c>
      <c r="CZ5" s="17" t="s">
        <v>109</v>
      </c>
      <c r="DA5" s="16" t="s">
        <v>110</v>
      </c>
      <c r="DB5" s="16" t="s">
        <v>111</v>
      </c>
      <c r="DC5" s="16" t="s">
        <v>112</v>
      </c>
      <c r="DD5" s="16" t="s">
        <v>113</v>
      </c>
      <c r="DE5" s="16" t="s">
        <v>114</v>
      </c>
      <c r="DF5" s="16" t="s">
        <v>115</v>
      </c>
      <c r="DG5" s="16" t="s">
        <v>116</v>
      </c>
      <c r="DH5" s="16" t="s">
        <v>117</v>
      </c>
      <c r="DI5" s="16" t="s">
        <v>118</v>
      </c>
      <c r="DJ5" s="16" t="s">
        <v>119</v>
      </c>
      <c r="DK5" s="16" t="s">
        <v>120</v>
      </c>
      <c r="DL5" s="16" t="s">
        <v>121</v>
      </c>
      <c r="DM5" s="16" t="s">
        <v>122</v>
      </c>
      <c r="DN5" s="16" t="s">
        <v>123</v>
      </c>
      <c r="DO5" s="16" t="s">
        <v>124</v>
      </c>
      <c r="DP5" s="16" t="s">
        <v>125</v>
      </c>
      <c r="DQ5" s="16" t="s">
        <v>126</v>
      </c>
      <c r="DR5" s="16" t="s">
        <v>127</v>
      </c>
      <c r="DS5" s="16" t="s">
        <v>128</v>
      </c>
      <c r="DT5" s="16" t="s">
        <v>129</v>
      </c>
      <c r="DU5" s="16" t="s">
        <v>130</v>
      </c>
      <c r="DV5" s="16" t="s">
        <v>131</v>
      </c>
      <c r="DW5" s="16" t="s">
        <v>132</v>
      </c>
      <c r="DX5" s="16" t="s">
        <v>133</v>
      </c>
      <c r="DY5" s="16" t="s">
        <v>134</v>
      </c>
      <c r="DZ5" s="16" t="s">
        <v>135</v>
      </c>
      <c r="EA5" s="16" t="s">
        <v>136</v>
      </c>
      <c r="EB5" s="16" t="s">
        <v>137</v>
      </c>
      <c r="EC5" s="16" t="s">
        <v>138</v>
      </c>
      <c r="ED5" s="16" t="s">
        <v>139</v>
      </c>
      <c r="EE5" s="16" t="s">
        <v>140</v>
      </c>
      <c r="EF5" s="16" t="s">
        <v>141</v>
      </c>
      <c r="EG5" s="16" t="s">
        <v>142</v>
      </c>
      <c r="EH5" s="16" t="s">
        <v>143</v>
      </c>
      <c r="EI5" s="16" t="s">
        <v>144</v>
      </c>
      <c r="EJ5" s="16" t="s">
        <v>145</v>
      </c>
      <c r="EK5" s="16" t="s">
        <v>146</v>
      </c>
      <c r="EL5" s="16" t="s">
        <v>147</v>
      </c>
      <c r="EM5" s="16" t="s">
        <v>148</v>
      </c>
      <c r="EN5" s="16" t="s">
        <v>149</v>
      </c>
      <c r="EO5" s="16" t="s">
        <v>150</v>
      </c>
      <c r="EP5" s="16" t="s">
        <v>151</v>
      </c>
      <c r="EQ5" s="16" t="s">
        <v>152</v>
      </c>
      <c r="ER5" s="16" t="s">
        <v>153</v>
      </c>
      <c r="ES5" s="16" t="s">
        <v>154</v>
      </c>
      <c r="ET5" s="16" t="s">
        <v>155</v>
      </c>
      <c r="EU5" s="16" t="s">
        <v>156</v>
      </c>
      <c r="EV5" s="16" t="s">
        <v>157</v>
      </c>
      <c r="EW5" s="16" t="s">
        <v>158</v>
      </c>
      <c r="EX5" s="16" t="s">
        <v>159</v>
      </c>
      <c r="EY5" s="16" t="s">
        <v>160</v>
      </c>
      <c r="EZ5" s="16" t="s">
        <v>161</v>
      </c>
      <c r="FA5" s="67" t="s">
        <v>162</v>
      </c>
      <c r="FB5" s="68" t="s">
        <v>163</v>
      </c>
      <c r="FC5" s="68" t="s">
        <v>164</v>
      </c>
      <c r="FD5" s="69" t="s">
        <v>165</v>
      </c>
      <c r="FE5" s="68" t="s">
        <v>166</v>
      </c>
      <c r="FF5" s="69" t="s">
        <v>167</v>
      </c>
      <c r="FG5" s="68" t="s">
        <v>168</v>
      </c>
      <c r="FH5" s="68" t="s">
        <v>169</v>
      </c>
      <c r="FI5" s="69" t="s">
        <v>170</v>
      </c>
      <c r="FJ5" s="70" t="s">
        <v>171</v>
      </c>
      <c r="FK5" s="71" t="s">
        <v>172</v>
      </c>
      <c r="FL5" s="407"/>
      <c r="FM5" s="383"/>
    </row>
    <row r="6" spans="1:177">
      <c r="B6" s="23" t="s">
        <v>4</v>
      </c>
      <c r="C6" s="24" t="s">
        <v>173</v>
      </c>
      <c r="D6" s="72" t="s">
        <v>174</v>
      </c>
      <c r="E6" s="72" t="s">
        <v>175</v>
      </c>
      <c r="F6" s="72" t="s">
        <v>176</v>
      </c>
      <c r="G6" s="72" t="s">
        <v>177</v>
      </c>
      <c r="H6" s="72" t="s">
        <v>178</v>
      </c>
      <c r="I6" s="72" t="s">
        <v>179</v>
      </c>
      <c r="J6" s="72" t="s">
        <v>180</v>
      </c>
      <c r="K6" s="72" t="s">
        <v>181</v>
      </c>
      <c r="L6" s="72" t="s">
        <v>182</v>
      </c>
      <c r="M6" s="72" t="s">
        <v>183</v>
      </c>
      <c r="N6" s="72" t="s">
        <v>184</v>
      </c>
      <c r="O6" s="72" t="s">
        <v>185</v>
      </c>
      <c r="P6" s="72" t="s">
        <v>186</v>
      </c>
      <c r="Q6" s="72" t="s">
        <v>187</v>
      </c>
      <c r="R6" s="72" t="s">
        <v>188</v>
      </c>
      <c r="S6" s="72" t="s">
        <v>189</v>
      </c>
      <c r="T6" s="72" t="s">
        <v>190</v>
      </c>
      <c r="U6" s="72" t="s">
        <v>191</v>
      </c>
      <c r="V6" s="72" t="s">
        <v>192</v>
      </c>
      <c r="W6" s="72" t="s">
        <v>193</v>
      </c>
      <c r="X6" s="72" t="s">
        <v>194</v>
      </c>
      <c r="Y6" s="72" t="s">
        <v>195</v>
      </c>
      <c r="Z6" s="72" t="s">
        <v>196</v>
      </c>
      <c r="AA6" s="72" t="s">
        <v>197</v>
      </c>
      <c r="AB6" s="72" t="s">
        <v>198</v>
      </c>
      <c r="AC6" s="72" t="s">
        <v>199</v>
      </c>
      <c r="AD6" s="72" t="s">
        <v>200</v>
      </c>
      <c r="AE6" s="72" t="s">
        <v>201</v>
      </c>
      <c r="AF6" s="72" t="s">
        <v>202</v>
      </c>
      <c r="AG6" s="72" t="s">
        <v>203</v>
      </c>
      <c r="AH6" s="72" t="s">
        <v>204</v>
      </c>
      <c r="AI6" s="72" t="s">
        <v>205</v>
      </c>
      <c r="AJ6" s="72" t="s">
        <v>206</v>
      </c>
      <c r="AK6" s="72" t="s">
        <v>207</v>
      </c>
      <c r="AL6" s="72" t="s">
        <v>208</v>
      </c>
      <c r="AM6" s="72" t="s">
        <v>209</v>
      </c>
      <c r="AN6" s="72" t="s">
        <v>210</v>
      </c>
      <c r="AO6" s="72" t="s">
        <v>211</v>
      </c>
      <c r="AP6" s="72" t="s">
        <v>212</v>
      </c>
      <c r="AQ6" s="72" t="s">
        <v>213</v>
      </c>
      <c r="AR6" s="72" t="s">
        <v>214</v>
      </c>
      <c r="AS6" s="72" t="s">
        <v>215</v>
      </c>
      <c r="AT6" s="72" t="s">
        <v>216</v>
      </c>
      <c r="AU6" s="72" t="s">
        <v>217</v>
      </c>
      <c r="AV6" s="72" t="s">
        <v>218</v>
      </c>
      <c r="AW6" s="72" t="s">
        <v>219</v>
      </c>
      <c r="AX6" s="72" t="s">
        <v>220</v>
      </c>
      <c r="AY6" s="72" t="s">
        <v>221</v>
      </c>
      <c r="AZ6" s="72" t="s">
        <v>222</v>
      </c>
      <c r="BA6" s="72" t="s">
        <v>223</v>
      </c>
      <c r="BB6" s="72" t="s">
        <v>224</v>
      </c>
      <c r="BC6" s="72" t="s">
        <v>225</v>
      </c>
      <c r="BD6" s="72" t="s">
        <v>226</v>
      </c>
      <c r="BE6" s="72" t="s">
        <v>227</v>
      </c>
      <c r="BF6" s="72" t="s">
        <v>228</v>
      </c>
      <c r="BG6" s="72" t="s">
        <v>229</v>
      </c>
      <c r="BH6" s="72" t="s">
        <v>230</v>
      </c>
      <c r="BI6" s="72" t="s">
        <v>231</v>
      </c>
      <c r="BJ6" s="72" t="s">
        <v>232</v>
      </c>
      <c r="BK6" s="72" t="s">
        <v>233</v>
      </c>
      <c r="BL6" s="72" t="s">
        <v>234</v>
      </c>
      <c r="BM6" s="72" t="s">
        <v>235</v>
      </c>
      <c r="BN6" s="72" t="s">
        <v>236</v>
      </c>
      <c r="BO6" s="72" t="s">
        <v>237</v>
      </c>
      <c r="BP6" s="72" t="s">
        <v>238</v>
      </c>
      <c r="BQ6" s="72" t="s">
        <v>239</v>
      </c>
      <c r="BR6" s="72" t="s">
        <v>240</v>
      </c>
      <c r="BS6" s="72" t="s">
        <v>241</v>
      </c>
      <c r="BT6" s="72" t="s">
        <v>242</v>
      </c>
      <c r="BU6" s="72" t="s">
        <v>243</v>
      </c>
      <c r="BV6" s="72" t="s">
        <v>244</v>
      </c>
      <c r="BW6" s="72" t="s">
        <v>245</v>
      </c>
      <c r="BX6" s="72" t="s">
        <v>246</v>
      </c>
      <c r="BY6" s="72" t="s">
        <v>247</v>
      </c>
      <c r="BZ6" s="72" t="s">
        <v>248</v>
      </c>
      <c r="CA6" s="72" t="s">
        <v>249</v>
      </c>
      <c r="CB6" s="72" t="s">
        <v>250</v>
      </c>
      <c r="CC6" s="72" t="s">
        <v>251</v>
      </c>
      <c r="CD6" s="72" t="s">
        <v>252</v>
      </c>
      <c r="CE6" s="72" t="s">
        <v>253</v>
      </c>
      <c r="CF6" s="72" t="s">
        <v>254</v>
      </c>
      <c r="CG6" s="72" t="s">
        <v>255</v>
      </c>
      <c r="CH6" s="72" t="s">
        <v>256</v>
      </c>
      <c r="CI6" s="72" t="s">
        <v>257</v>
      </c>
      <c r="CJ6" s="72" t="s">
        <v>258</v>
      </c>
      <c r="CK6" s="72" t="s">
        <v>259</v>
      </c>
      <c r="CL6" s="72" t="s">
        <v>260</v>
      </c>
      <c r="CM6" s="72" t="s">
        <v>261</v>
      </c>
      <c r="CN6" s="72" t="s">
        <v>262</v>
      </c>
      <c r="CO6" s="72" t="s">
        <v>263</v>
      </c>
      <c r="CP6" s="72" t="s">
        <v>264</v>
      </c>
      <c r="CQ6" s="72" t="s">
        <v>265</v>
      </c>
      <c r="CR6" s="72" t="s">
        <v>266</v>
      </c>
      <c r="CS6" s="72" t="s">
        <v>267</v>
      </c>
      <c r="CT6" s="72" t="s">
        <v>268</v>
      </c>
      <c r="CU6" s="72" t="s">
        <v>269</v>
      </c>
      <c r="CV6" s="72" t="s">
        <v>270</v>
      </c>
      <c r="CW6" s="72" t="s">
        <v>271</v>
      </c>
      <c r="CX6" s="72" t="s">
        <v>272</v>
      </c>
      <c r="CY6" s="72" t="s">
        <v>273</v>
      </c>
      <c r="CZ6" s="72" t="s">
        <v>274</v>
      </c>
      <c r="DA6" s="72" t="s">
        <v>275</v>
      </c>
      <c r="DB6" s="72" t="s">
        <v>276</v>
      </c>
      <c r="DC6" s="72" t="s">
        <v>277</v>
      </c>
      <c r="DD6" s="72" t="s">
        <v>278</v>
      </c>
      <c r="DE6" s="72" t="s">
        <v>279</v>
      </c>
      <c r="DF6" s="72" t="s">
        <v>280</v>
      </c>
      <c r="DG6" s="72" t="s">
        <v>281</v>
      </c>
      <c r="DH6" s="72" t="s">
        <v>282</v>
      </c>
      <c r="DI6" s="72" t="s">
        <v>283</v>
      </c>
      <c r="DJ6" s="72" t="s">
        <v>284</v>
      </c>
      <c r="DK6" s="72" t="s">
        <v>285</v>
      </c>
      <c r="DL6" s="72" t="s">
        <v>286</v>
      </c>
      <c r="DM6" s="72" t="s">
        <v>287</v>
      </c>
      <c r="DN6" s="72" t="s">
        <v>288</v>
      </c>
      <c r="DO6" s="72" t="s">
        <v>289</v>
      </c>
      <c r="DP6" s="72" t="s">
        <v>290</v>
      </c>
      <c r="DQ6" s="72" t="s">
        <v>291</v>
      </c>
      <c r="DR6" s="72" t="s">
        <v>292</v>
      </c>
      <c r="DS6" s="72" t="s">
        <v>293</v>
      </c>
      <c r="DT6" s="72" t="s">
        <v>294</v>
      </c>
      <c r="DU6" s="72" t="s">
        <v>295</v>
      </c>
      <c r="DV6" s="72" t="s">
        <v>296</v>
      </c>
      <c r="DW6" s="72" t="s">
        <v>297</v>
      </c>
      <c r="DX6" s="72" t="s">
        <v>298</v>
      </c>
      <c r="DY6" s="72" t="s">
        <v>299</v>
      </c>
      <c r="DZ6" s="72" t="s">
        <v>300</v>
      </c>
      <c r="EA6" s="72" t="s">
        <v>301</v>
      </c>
      <c r="EB6" s="72" t="s">
        <v>302</v>
      </c>
      <c r="EC6" s="72" t="s">
        <v>303</v>
      </c>
      <c r="ED6" s="72" t="s">
        <v>304</v>
      </c>
      <c r="EE6" s="72" t="s">
        <v>305</v>
      </c>
      <c r="EF6" s="72" t="s">
        <v>306</v>
      </c>
      <c r="EG6" s="72" t="s">
        <v>307</v>
      </c>
      <c r="EH6" s="72" t="s">
        <v>308</v>
      </c>
      <c r="EI6" s="72" t="s">
        <v>309</v>
      </c>
      <c r="EJ6" s="72" t="s">
        <v>310</v>
      </c>
      <c r="EK6" s="72" t="s">
        <v>311</v>
      </c>
      <c r="EL6" s="72" t="s">
        <v>312</v>
      </c>
      <c r="EM6" s="72" t="s">
        <v>313</v>
      </c>
      <c r="EN6" s="72" t="s">
        <v>314</v>
      </c>
      <c r="EO6" s="72" t="s">
        <v>315</v>
      </c>
      <c r="EP6" s="72" t="s">
        <v>316</v>
      </c>
      <c r="EQ6" s="72" t="s">
        <v>317</v>
      </c>
      <c r="ER6" s="72" t="s">
        <v>318</v>
      </c>
      <c r="ES6" s="72" t="s">
        <v>319</v>
      </c>
      <c r="ET6" s="72" t="s">
        <v>320</v>
      </c>
      <c r="EU6" s="72" t="s">
        <v>321</v>
      </c>
      <c r="EV6" s="72" t="s">
        <v>322</v>
      </c>
      <c r="EW6" s="72" t="s">
        <v>323</v>
      </c>
      <c r="EX6" s="72" t="s">
        <v>324</v>
      </c>
      <c r="EY6" s="72" t="s">
        <v>325</v>
      </c>
      <c r="EZ6" s="72" t="s">
        <v>326</v>
      </c>
      <c r="FA6" s="72" t="s">
        <v>327</v>
      </c>
      <c r="FB6" s="73" t="s">
        <v>328</v>
      </c>
      <c r="FC6" s="73" t="s">
        <v>329</v>
      </c>
      <c r="FD6" s="74" t="s">
        <v>330</v>
      </c>
      <c r="FE6" s="73" t="s">
        <v>331</v>
      </c>
      <c r="FF6" s="74" t="s">
        <v>332</v>
      </c>
      <c r="FG6" s="73" t="s">
        <v>333</v>
      </c>
      <c r="FH6" s="73" t="s">
        <v>334</v>
      </c>
      <c r="FI6" s="74" t="s">
        <v>335</v>
      </c>
      <c r="FJ6" s="75" t="s">
        <v>336</v>
      </c>
      <c r="FK6" s="76" t="s">
        <v>337</v>
      </c>
      <c r="FL6" s="77" t="s">
        <v>338</v>
      </c>
      <c r="FM6" s="78" t="s">
        <v>339</v>
      </c>
    </row>
    <row r="7" spans="1:177">
      <c r="A7" s="384" t="s">
        <v>340</v>
      </c>
      <c r="B7" s="79" t="s">
        <v>9</v>
      </c>
      <c r="C7" s="80" t="s">
        <v>341</v>
      </c>
      <c r="D7" s="81">
        <v>59643958.640318438</v>
      </c>
      <c r="E7" s="81">
        <v>0</v>
      </c>
      <c r="F7" s="81">
        <v>22251368.372105598</v>
      </c>
      <c r="G7" s="81">
        <v>904767.30013539619</v>
      </c>
      <c r="H7" s="81">
        <v>4870188.7457871204</v>
      </c>
      <c r="I7" s="81">
        <v>0</v>
      </c>
      <c r="J7" s="81">
        <v>0</v>
      </c>
      <c r="K7" s="81">
        <v>0</v>
      </c>
      <c r="L7" s="81">
        <v>0</v>
      </c>
      <c r="M7" s="81">
        <v>0.47471700838075936</v>
      </c>
      <c r="N7" s="81">
        <v>0</v>
      </c>
      <c r="O7" s="81">
        <v>85319553.200254127</v>
      </c>
      <c r="P7" s="81">
        <v>36463598.000728913</v>
      </c>
      <c r="Q7" s="81">
        <v>39789797.660499625</v>
      </c>
      <c r="R7" s="81">
        <v>6328533.4820804056</v>
      </c>
      <c r="S7" s="81">
        <v>2009664.9336771651</v>
      </c>
      <c r="T7" s="81">
        <v>196405.47627077144</v>
      </c>
      <c r="U7" s="81">
        <v>45355145.124101758</v>
      </c>
      <c r="V7" s="81">
        <v>1904363.8163133205</v>
      </c>
      <c r="W7" s="81">
        <v>19030.539935080273</v>
      </c>
      <c r="X7" s="81">
        <v>6771843.0911750505</v>
      </c>
      <c r="Y7" s="81">
        <v>18587405.395496778</v>
      </c>
      <c r="Z7" s="81">
        <v>17006200.429966312</v>
      </c>
      <c r="AA7" s="81">
        <v>6784340.9624034995</v>
      </c>
      <c r="AB7" s="81">
        <v>8576780.3328212779</v>
      </c>
      <c r="AC7" s="81">
        <v>6281181.2040191796</v>
      </c>
      <c r="AD7" s="81">
        <v>39826023.379174791</v>
      </c>
      <c r="AE7" s="81">
        <v>260686.96525456427</v>
      </c>
      <c r="AF7" s="81">
        <v>4139154.087352627</v>
      </c>
      <c r="AG7" s="81">
        <v>0</v>
      </c>
      <c r="AH7" s="81">
        <v>679786.30109261465</v>
      </c>
      <c r="AI7" s="81">
        <v>0</v>
      </c>
      <c r="AJ7" s="81">
        <v>0</v>
      </c>
      <c r="AK7" s="81">
        <v>0</v>
      </c>
      <c r="AL7" s="81">
        <v>3261290.0010725968</v>
      </c>
      <c r="AM7" s="81">
        <v>250284.06557772975</v>
      </c>
      <c r="AN7" s="81">
        <v>10694728.078217395</v>
      </c>
      <c r="AO7" s="81">
        <v>0</v>
      </c>
      <c r="AP7" s="81">
        <v>1076165.4234714757</v>
      </c>
      <c r="AQ7" s="81">
        <v>421173.99859968974</v>
      </c>
      <c r="AR7" s="81">
        <v>0</v>
      </c>
      <c r="AS7" s="81">
        <v>0</v>
      </c>
      <c r="AT7" s="81">
        <v>943146.15884691407</v>
      </c>
      <c r="AU7" s="81">
        <v>622779.93295318447</v>
      </c>
      <c r="AV7" s="81">
        <v>243707.10437188175</v>
      </c>
      <c r="AW7" s="81">
        <v>94971.19853381328</v>
      </c>
      <c r="AX7" s="81">
        <v>2980.5407343146471</v>
      </c>
      <c r="AY7" s="81">
        <v>2383147.3890788099</v>
      </c>
      <c r="AZ7" s="81">
        <v>483282.80950799049</v>
      </c>
      <c r="BA7" s="81">
        <v>19268291.709510732</v>
      </c>
      <c r="BB7" s="81">
        <v>478707.48361747194</v>
      </c>
      <c r="BC7" s="81">
        <v>0</v>
      </c>
      <c r="BD7" s="81">
        <v>0</v>
      </c>
      <c r="BE7" s="81">
        <v>0</v>
      </c>
      <c r="BF7" s="81">
        <v>0</v>
      </c>
      <c r="BG7" s="81">
        <v>0</v>
      </c>
      <c r="BH7" s="81">
        <v>0</v>
      </c>
      <c r="BI7" s="81">
        <v>0</v>
      </c>
      <c r="BJ7" s="81">
        <v>0</v>
      </c>
      <c r="BK7" s="81">
        <v>0</v>
      </c>
      <c r="BL7" s="81">
        <v>0</v>
      </c>
      <c r="BM7" s="81">
        <v>0</v>
      </c>
      <c r="BN7" s="81">
        <v>0</v>
      </c>
      <c r="BO7" s="81">
        <v>0</v>
      </c>
      <c r="BP7" s="81">
        <v>0</v>
      </c>
      <c r="BQ7" s="81">
        <v>0</v>
      </c>
      <c r="BR7" s="81">
        <v>0</v>
      </c>
      <c r="BS7" s="81">
        <v>0</v>
      </c>
      <c r="BT7" s="81">
        <v>0</v>
      </c>
      <c r="BU7" s="81">
        <v>0</v>
      </c>
      <c r="BV7" s="81">
        <v>0</v>
      </c>
      <c r="BW7" s="81">
        <v>0</v>
      </c>
      <c r="BX7" s="81">
        <v>0</v>
      </c>
      <c r="BY7" s="81">
        <v>0</v>
      </c>
      <c r="BZ7" s="81">
        <v>0</v>
      </c>
      <c r="CA7" s="81">
        <v>0</v>
      </c>
      <c r="CB7" s="81">
        <v>0</v>
      </c>
      <c r="CC7" s="81">
        <v>0</v>
      </c>
      <c r="CD7" s="81">
        <v>0</v>
      </c>
      <c r="CE7" s="81">
        <v>0</v>
      </c>
      <c r="CF7" s="81">
        <v>0</v>
      </c>
      <c r="CG7" s="81">
        <v>0</v>
      </c>
      <c r="CH7" s="81">
        <v>0</v>
      </c>
      <c r="CI7" s="81">
        <v>0</v>
      </c>
      <c r="CJ7" s="81">
        <v>0</v>
      </c>
      <c r="CK7" s="81">
        <v>0</v>
      </c>
      <c r="CL7" s="81">
        <v>0</v>
      </c>
      <c r="CM7" s="81">
        <v>0</v>
      </c>
      <c r="CN7" s="81">
        <v>0</v>
      </c>
      <c r="CO7" s="81">
        <v>0</v>
      </c>
      <c r="CP7" s="81">
        <v>0</v>
      </c>
      <c r="CQ7" s="81">
        <v>0</v>
      </c>
      <c r="CR7" s="81">
        <v>0</v>
      </c>
      <c r="CS7" s="81">
        <v>0</v>
      </c>
      <c r="CT7" s="81">
        <v>0</v>
      </c>
      <c r="CU7" s="81">
        <v>0</v>
      </c>
      <c r="CV7" s="81">
        <v>867657.91557404853</v>
      </c>
      <c r="CW7" s="81">
        <v>0</v>
      </c>
      <c r="CX7" s="81">
        <v>0</v>
      </c>
      <c r="CY7" s="81">
        <v>69263.8180924271</v>
      </c>
      <c r="CZ7" s="81">
        <v>128.11150630024514</v>
      </c>
      <c r="DA7" s="81">
        <v>0</v>
      </c>
      <c r="DB7" s="81">
        <v>3322082.3091120753</v>
      </c>
      <c r="DC7" s="81">
        <v>872067.24775035819</v>
      </c>
      <c r="DD7" s="81">
        <v>0</v>
      </c>
      <c r="DE7" s="81">
        <v>0</v>
      </c>
      <c r="DF7" s="81">
        <v>0</v>
      </c>
      <c r="DG7" s="81">
        <v>513916.91345790302</v>
      </c>
      <c r="DH7" s="81">
        <v>0</v>
      </c>
      <c r="DI7" s="81">
        <v>0</v>
      </c>
      <c r="DJ7" s="81">
        <v>5745.3190088777055</v>
      </c>
      <c r="DK7" s="81">
        <v>4327.3958260292084</v>
      </c>
      <c r="DL7" s="81">
        <v>0</v>
      </c>
      <c r="DM7" s="81">
        <v>0</v>
      </c>
      <c r="DN7" s="81">
        <v>0</v>
      </c>
      <c r="DO7" s="81">
        <v>348.84648150129891</v>
      </c>
      <c r="DP7" s="81">
        <v>0</v>
      </c>
      <c r="DQ7" s="81">
        <v>0</v>
      </c>
      <c r="DR7" s="81">
        <v>0</v>
      </c>
      <c r="DS7" s="81">
        <v>0</v>
      </c>
      <c r="DT7" s="81">
        <v>43329.289248944544</v>
      </c>
      <c r="DU7" s="81">
        <v>0</v>
      </c>
      <c r="DV7" s="81">
        <v>417673.18194534618</v>
      </c>
      <c r="DW7" s="81">
        <v>14700184.459517451</v>
      </c>
      <c r="DX7" s="81">
        <v>413117.85711331351</v>
      </c>
      <c r="DY7" s="81">
        <v>0</v>
      </c>
      <c r="DZ7" s="81">
        <v>0</v>
      </c>
      <c r="EA7" s="81">
        <v>0</v>
      </c>
      <c r="EB7" s="81">
        <v>0</v>
      </c>
      <c r="EC7" s="81">
        <v>0</v>
      </c>
      <c r="ED7" s="81">
        <v>0</v>
      </c>
      <c r="EE7" s="81">
        <v>0</v>
      </c>
      <c r="EF7" s="81">
        <v>252424.93767400354</v>
      </c>
      <c r="EG7" s="81">
        <v>0</v>
      </c>
      <c r="EH7" s="81">
        <v>5944633.9493080415</v>
      </c>
      <c r="EI7" s="81">
        <v>1371415.4060434464</v>
      </c>
      <c r="EJ7" s="81">
        <v>553567.56846613472</v>
      </c>
      <c r="EK7" s="81">
        <v>227883.27081209744</v>
      </c>
      <c r="EL7" s="81">
        <v>6532.9559036045339</v>
      </c>
      <c r="EM7" s="81">
        <v>111510.00477664164</v>
      </c>
      <c r="EN7" s="81">
        <v>7173968.2902592495</v>
      </c>
      <c r="EO7" s="81">
        <v>1731270.5977564272</v>
      </c>
      <c r="EP7" s="81">
        <v>24203.255114855594</v>
      </c>
      <c r="EQ7" s="81">
        <v>463247.64964624762</v>
      </c>
      <c r="ER7" s="81">
        <v>183057.7921805082</v>
      </c>
      <c r="ES7" s="81">
        <v>260171.89597885992</v>
      </c>
      <c r="ET7" s="81">
        <v>0</v>
      </c>
      <c r="EU7" s="81">
        <v>27508.754989428435</v>
      </c>
      <c r="EV7" s="81">
        <v>111404.78374149199</v>
      </c>
      <c r="EW7" s="81">
        <v>90108.016218964069</v>
      </c>
      <c r="EX7" s="81">
        <v>26035.35463224056</v>
      </c>
      <c r="EY7" s="81">
        <v>0</v>
      </c>
      <c r="EZ7" s="81">
        <v>0</v>
      </c>
      <c r="FA7" s="82">
        <f>SUM(D7:EZ7)</f>
        <v>493983220.95791215</v>
      </c>
      <c r="FB7" s="83">
        <v>47016596.7260812</v>
      </c>
      <c r="FC7" s="83">
        <v>85833589.534778327</v>
      </c>
      <c r="FD7" s="82">
        <f>FB7+FC7</f>
        <v>132850186.26085952</v>
      </c>
      <c r="FE7" s="83">
        <v>0</v>
      </c>
      <c r="FF7" s="82">
        <f>FD7+FE7</f>
        <v>132850186.26085952</v>
      </c>
      <c r="FG7" s="83">
        <v>0</v>
      </c>
      <c r="FH7" s="83">
        <v>7219687.1001994517</v>
      </c>
      <c r="FI7" s="82">
        <f>FG7+FH7</f>
        <v>7219687.1001994517</v>
      </c>
      <c r="FJ7" s="83">
        <v>9528661.6636752635</v>
      </c>
      <c r="FK7" s="84">
        <f>FF7+FI7+FJ7</f>
        <v>149598535.02473426</v>
      </c>
      <c r="FL7" s="83">
        <v>41959296.448924892</v>
      </c>
      <c r="FM7" s="85">
        <v>601622459.53372145</v>
      </c>
      <c r="FN7" s="8"/>
      <c r="FO7" s="8"/>
      <c r="FP7" s="8"/>
      <c r="FQ7" s="8"/>
      <c r="FR7" s="8"/>
      <c r="FS7" s="8"/>
      <c r="FT7" s="8"/>
      <c r="FU7" s="86"/>
    </row>
    <row r="8" spans="1:177">
      <c r="A8" s="385"/>
      <c r="B8" s="79" t="s">
        <v>10</v>
      </c>
      <c r="C8" s="80" t="s">
        <v>342</v>
      </c>
      <c r="D8" s="81">
        <v>126.17774351746903</v>
      </c>
      <c r="E8" s="81">
        <v>3119895.2489742991</v>
      </c>
      <c r="F8" s="81">
        <v>0</v>
      </c>
      <c r="G8" s="81">
        <v>0</v>
      </c>
      <c r="H8" s="81">
        <v>257626.97741439805</v>
      </c>
      <c r="I8" s="81">
        <v>204722.94991434712</v>
      </c>
      <c r="J8" s="81">
        <v>2209.0982800916954</v>
      </c>
      <c r="K8" s="81">
        <v>5860.0384641349774</v>
      </c>
      <c r="L8" s="81">
        <v>16176.631954180553</v>
      </c>
      <c r="M8" s="81">
        <v>17891.541612685323</v>
      </c>
      <c r="N8" s="81">
        <v>106.34749069198128</v>
      </c>
      <c r="O8" s="81">
        <v>2380.9870846087183</v>
      </c>
      <c r="P8" s="81">
        <v>3987.2716330521821</v>
      </c>
      <c r="Q8" s="81">
        <v>18006.511762315396</v>
      </c>
      <c r="R8" s="81">
        <v>436.35869127858592</v>
      </c>
      <c r="S8" s="81">
        <v>2450.5049753058292</v>
      </c>
      <c r="T8" s="81">
        <v>641.5741984345924</v>
      </c>
      <c r="U8" s="81">
        <v>153458.53337759111</v>
      </c>
      <c r="V8" s="81">
        <v>332.05469801024589</v>
      </c>
      <c r="W8" s="81">
        <v>528.53470650647409</v>
      </c>
      <c r="X8" s="81">
        <v>664.91723884238627</v>
      </c>
      <c r="Y8" s="81">
        <v>64203.74696631611</v>
      </c>
      <c r="Z8" s="81">
        <v>11905.333393072095</v>
      </c>
      <c r="AA8" s="81">
        <v>37656.649012572241</v>
      </c>
      <c r="AB8" s="81">
        <v>2955.6466015092606</v>
      </c>
      <c r="AC8" s="81">
        <v>2918.1646346439629</v>
      </c>
      <c r="AD8" s="81">
        <v>22352.307688890385</v>
      </c>
      <c r="AE8" s="81">
        <v>189.07032505880647</v>
      </c>
      <c r="AF8" s="81">
        <v>1338.3526950081937</v>
      </c>
      <c r="AG8" s="81">
        <v>0</v>
      </c>
      <c r="AH8" s="81">
        <v>0</v>
      </c>
      <c r="AI8" s="81">
        <v>0</v>
      </c>
      <c r="AJ8" s="81">
        <v>0</v>
      </c>
      <c r="AK8" s="81">
        <v>264176.2513733157</v>
      </c>
      <c r="AL8" s="81">
        <v>23046714.478815496</v>
      </c>
      <c r="AM8" s="81">
        <v>2559962.7554745306</v>
      </c>
      <c r="AN8" s="81">
        <v>4881831.334319219</v>
      </c>
      <c r="AO8" s="81">
        <v>0</v>
      </c>
      <c r="AP8" s="81">
        <v>907813.92398776428</v>
      </c>
      <c r="AQ8" s="81">
        <v>243042.83188416486</v>
      </c>
      <c r="AR8" s="81">
        <v>8034.3842218806385</v>
      </c>
      <c r="AS8" s="81">
        <v>1549.461335330355</v>
      </c>
      <c r="AT8" s="81">
        <v>0</v>
      </c>
      <c r="AU8" s="81">
        <v>2524.595288412846</v>
      </c>
      <c r="AV8" s="81">
        <v>790.11750630764436</v>
      </c>
      <c r="AW8" s="81">
        <v>2243.6856748299888</v>
      </c>
      <c r="AX8" s="81">
        <v>93702.225524661</v>
      </c>
      <c r="AY8" s="81">
        <v>2697063.2001514058</v>
      </c>
      <c r="AZ8" s="81">
        <v>110790.61134287724</v>
      </c>
      <c r="BA8" s="81">
        <v>155082.93204772047</v>
      </c>
      <c r="BB8" s="81">
        <v>25481.293233438028</v>
      </c>
      <c r="BC8" s="81">
        <v>6860736.0256101731</v>
      </c>
      <c r="BD8" s="81">
        <v>0</v>
      </c>
      <c r="BE8" s="81">
        <v>5965.1508099295033</v>
      </c>
      <c r="BF8" s="81">
        <v>101188.14356684024</v>
      </c>
      <c r="BG8" s="81">
        <v>65485.586273487505</v>
      </c>
      <c r="BH8" s="81">
        <v>35408.166041032135</v>
      </c>
      <c r="BI8" s="81">
        <v>2335.0106794908911</v>
      </c>
      <c r="BJ8" s="81">
        <v>8559.3667179070198</v>
      </c>
      <c r="BK8" s="81">
        <v>4303.0297988710727</v>
      </c>
      <c r="BL8" s="81">
        <v>2276.3157682483079</v>
      </c>
      <c r="BM8" s="81">
        <v>14680.291766118944</v>
      </c>
      <c r="BN8" s="81">
        <v>3358.0630370885187</v>
      </c>
      <c r="BO8" s="81">
        <v>7610.0659503198349</v>
      </c>
      <c r="BP8" s="81">
        <v>7120.0113495893411</v>
      </c>
      <c r="BQ8" s="81">
        <v>89778.73863728618</v>
      </c>
      <c r="BR8" s="81">
        <v>923.56595808331235</v>
      </c>
      <c r="BS8" s="81">
        <v>7019.9489417938021</v>
      </c>
      <c r="BT8" s="81">
        <v>3888.3753210769451</v>
      </c>
      <c r="BU8" s="81">
        <v>2525.7606555159377</v>
      </c>
      <c r="BV8" s="81">
        <v>6949.8447787615423</v>
      </c>
      <c r="BW8" s="81">
        <v>165.98006277398306</v>
      </c>
      <c r="BX8" s="81">
        <v>2727.1535817947556</v>
      </c>
      <c r="BY8" s="81">
        <v>2887.6895147721239</v>
      </c>
      <c r="BZ8" s="81">
        <v>34178.444791338567</v>
      </c>
      <c r="CA8" s="81">
        <v>661.30047805211211</v>
      </c>
      <c r="CB8" s="81">
        <v>1118.0057622214481</v>
      </c>
      <c r="CC8" s="81">
        <v>30075.967538177363</v>
      </c>
      <c r="CD8" s="81">
        <v>14013.459071569045</v>
      </c>
      <c r="CE8" s="81">
        <v>8344.7959540266129</v>
      </c>
      <c r="CF8" s="81">
        <v>2479.1708718602904</v>
      </c>
      <c r="CG8" s="81">
        <v>7674.222186457946</v>
      </c>
      <c r="CH8" s="81">
        <v>2749.3591018768507</v>
      </c>
      <c r="CI8" s="81">
        <v>6114.1977071883312</v>
      </c>
      <c r="CJ8" s="81">
        <v>4146.6500608049973</v>
      </c>
      <c r="CK8" s="81">
        <v>3361.1418748686588</v>
      </c>
      <c r="CL8" s="81">
        <v>2387.6574159955317</v>
      </c>
      <c r="CM8" s="81">
        <v>33159.918006011896</v>
      </c>
      <c r="CN8" s="81">
        <v>4080.7659569828606</v>
      </c>
      <c r="CO8" s="81">
        <v>0</v>
      </c>
      <c r="CP8" s="81">
        <v>1048.6812014231709</v>
      </c>
      <c r="CQ8" s="81">
        <v>1660.7870984502263</v>
      </c>
      <c r="CR8" s="81">
        <v>0</v>
      </c>
      <c r="CS8" s="81">
        <v>0</v>
      </c>
      <c r="CT8" s="81">
        <v>0</v>
      </c>
      <c r="CU8" s="81">
        <v>0</v>
      </c>
      <c r="CV8" s="81">
        <v>207795.93284747106</v>
      </c>
      <c r="CW8" s="81">
        <v>0</v>
      </c>
      <c r="CX8" s="81">
        <v>0</v>
      </c>
      <c r="CY8" s="81">
        <v>6967.6615568996258</v>
      </c>
      <c r="CZ8" s="81">
        <v>541.55612661960481</v>
      </c>
      <c r="DA8" s="81">
        <v>0</v>
      </c>
      <c r="DB8" s="81">
        <v>8835575.1637366582</v>
      </c>
      <c r="DC8" s="81">
        <v>1802499.5825751412</v>
      </c>
      <c r="DD8" s="81">
        <v>1079936.4227027525</v>
      </c>
      <c r="DE8" s="81">
        <v>581531.9096706179</v>
      </c>
      <c r="DF8" s="81">
        <v>79804.312721465234</v>
      </c>
      <c r="DG8" s="81">
        <v>955962.09315375355</v>
      </c>
      <c r="DH8" s="81">
        <v>5747.3402817539099</v>
      </c>
      <c r="DI8" s="81">
        <v>6959.82904478812</v>
      </c>
      <c r="DJ8" s="81">
        <v>11062.673280653718</v>
      </c>
      <c r="DK8" s="81">
        <v>8332.4470069377749</v>
      </c>
      <c r="DL8" s="81">
        <v>5425.6172524514095</v>
      </c>
      <c r="DM8" s="81">
        <v>4121.4636527170551</v>
      </c>
      <c r="DN8" s="81">
        <v>0</v>
      </c>
      <c r="DO8" s="81">
        <v>552.48807642806787</v>
      </c>
      <c r="DP8" s="81">
        <v>369.44683281579455</v>
      </c>
      <c r="DQ8" s="81">
        <v>32829.360124437226</v>
      </c>
      <c r="DR8" s="81">
        <v>8515.6839884652909</v>
      </c>
      <c r="DS8" s="81">
        <v>2186.9014469501776</v>
      </c>
      <c r="DT8" s="81">
        <v>2827.5204999972111</v>
      </c>
      <c r="DU8" s="81">
        <v>1260.9911455477964</v>
      </c>
      <c r="DV8" s="81">
        <v>8134.9677155479467</v>
      </c>
      <c r="DW8" s="81">
        <v>121867.26930025186</v>
      </c>
      <c r="DX8" s="81">
        <v>19801.521545764037</v>
      </c>
      <c r="DY8" s="81">
        <v>98.12289063993741</v>
      </c>
      <c r="DZ8" s="81">
        <v>528.94912424623624</v>
      </c>
      <c r="EA8" s="81">
        <v>455.72405363038575</v>
      </c>
      <c r="EB8" s="81">
        <v>276.09665450672685</v>
      </c>
      <c r="EC8" s="81">
        <v>90024.054485304674</v>
      </c>
      <c r="ED8" s="81">
        <v>4791.0776660413949</v>
      </c>
      <c r="EE8" s="81">
        <v>3987.5017583000222</v>
      </c>
      <c r="EF8" s="81">
        <v>418.32567152463548</v>
      </c>
      <c r="EG8" s="81">
        <v>0</v>
      </c>
      <c r="EH8" s="81">
        <v>32723.98114460543</v>
      </c>
      <c r="EI8" s="81">
        <v>5636.9207177145054</v>
      </c>
      <c r="EJ8" s="81">
        <v>5161.0521701528232</v>
      </c>
      <c r="EK8" s="81">
        <v>722.93898254076453</v>
      </c>
      <c r="EL8" s="81">
        <v>1031.5214274207492</v>
      </c>
      <c r="EM8" s="81">
        <v>39930.194175097749</v>
      </c>
      <c r="EN8" s="81">
        <v>67834.583529728305</v>
      </c>
      <c r="EO8" s="81">
        <v>49475.218480251307</v>
      </c>
      <c r="EP8" s="81">
        <v>2992.0958610657599</v>
      </c>
      <c r="EQ8" s="81">
        <v>11118.943389363263</v>
      </c>
      <c r="ER8" s="81">
        <v>0.12305834101695899</v>
      </c>
      <c r="ES8" s="81">
        <v>674.20193175324994</v>
      </c>
      <c r="ET8" s="81">
        <v>0</v>
      </c>
      <c r="EU8" s="81">
        <v>482.55715621658442</v>
      </c>
      <c r="EV8" s="81">
        <v>346.05998224549444</v>
      </c>
      <c r="EW8" s="81">
        <v>3011.9856004440817</v>
      </c>
      <c r="EX8" s="81">
        <v>8808.1527073822672</v>
      </c>
      <c r="EY8" s="81">
        <v>0</v>
      </c>
      <c r="EZ8" s="81">
        <v>0</v>
      </c>
      <c r="FA8" s="82">
        <f t="shared" ref="FA8:FA71" si="0">SUM(D8:EZ8)</f>
        <v>60466112.962516382</v>
      </c>
      <c r="FB8" s="83">
        <v>822910.14951975725</v>
      </c>
      <c r="FC8" s="83">
        <v>1159428.1385876697</v>
      </c>
      <c r="FD8" s="82">
        <f t="shared" ref="FD8:FD71" si="1">FB8+FC8</f>
        <v>1982338.2881074268</v>
      </c>
      <c r="FE8" s="83">
        <v>0</v>
      </c>
      <c r="FF8" s="82">
        <f t="shared" ref="FF8:FF71" si="2">FD8+FE8</f>
        <v>1982338.2881074268</v>
      </c>
      <c r="FG8" s="83">
        <v>0</v>
      </c>
      <c r="FH8" s="83">
        <v>2545650.9166031927</v>
      </c>
      <c r="FI8" s="82">
        <f t="shared" ref="FI8:FI71" si="3">FG8+FH8</f>
        <v>2545650.9166031927</v>
      </c>
      <c r="FJ8" s="83">
        <v>132294.82800939449</v>
      </c>
      <c r="FK8" s="84">
        <f t="shared" ref="FK8:FK71" si="4">FF8+FI8+FJ8</f>
        <v>4660284.0327200145</v>
      </c>
      <c r="FL8" s="83">
        <v>9785323.1440305281</v>
      </c>
      <c r="FM8" s="85">
        <v>55341073.851205826</v>
      </c>
      <c r="FN8" s="8"/>
      <c r="FO8" s="8"/>
      <c r="FP8" s="8"/>
      <c r="FQ8" s="8"/>
      <c r="FR8" s="8"/>
      <c r="FS8" s="8"/>
      <c r="FT8" s="8"/>
      <c r="FU8" s="86"/>
    </row>
    <row r="9" spans="1:177">
      <c r="A9" s="385"/>
      <c r="B9" s="79" t="s">
        <v>11</v>
      </c>
      <c r="C9" s="80" t="s">
        <v>343</v>
      </c>
      <c r="D9" s="81">
        <v>93.742953869309929</v>
      </c>
      <c r="E9" s="81">
        <v>0</v>
      </c>
      <c r="F9" s="81">
        <v>19105284.701052215</v>
      </c>
      <c r="G9" s="81">
        <v>0</v>
      </c>
      <c r="H9" s="81">
        <v>1313842.3255506223</v>
      </c>
      <c r="I9" s="81">
        <v>0</v>
      </c>
      <c r="J9" s="81">
        <v>0</v>
      </c>
      <c r="K9" s="81">
        <v>0</v>
      </c>
      <c r="L9" s="81">
        <v>0</v>
      </c>
      <c r="M9" s="81">
        <v>0</v>
      </c>
      <c r="N9" s="81">
        <v>0</v>
      </c>
      <c r="O9" s="81">
        <v>0</v>
      </c>
      <c r="P9" s="81">
        <v>1842.2898362369942</v>
      </c>
      <c r="Q9" s="81">
        <v>0</v>
      </c>
      <c r="R9" s="81">
        <v>0</v>
      </c>
      <c r="S9" s="81">
        <v>78625081.296482325</v>
      </c>
      <c r="T9" s="81">
        <v>0</v>
      </c>
      <c r="U9" s="81">
        <v>1336524.8453307315</v>
      </c>
      <c r="V9" s="81">
        <v>47098.288841187161</v>
      </c>
      <c r="W9" s="81">
        <v>13294247.444078717</v>
      </c>
      <c r="X9" s="81">
        <v>7433.0780122760925</v>
      </c>
      <c r="Y9" s="81">
        <v>6966446.8423402328</v>
      </c>
      <c r="Z9" s="81">
        <v>16422.725849872437</v>
      </c>
      <c r="AA9" s="81">
        <v>410367.06675035809</v>
      </c>
      <c r="AB9" s="81">
        <v>0</v>
      </c>
      <c r="AC9" s="81">
        <v>0</v>
      </c>
      <c r="AD9" s="81">
        <v>86036.956029146211</v>
      </c>
      <c r="AE9" s="81">
        <v>8060262.7073166026</v>
      </c>
      <c r="AF9" s="81">
        <v>2141680.9977572439</v>
      </c>
      <c r="AG9" s="81">
        <v>0</v>
      </c>
      <c r="AH9" s="81">
        <v>0</v>
      </c>
      <c r="AI9" s="81">
        <v>0</v>
      </c>
      <c r="AJ9" s="81">
        <v>5330307.7832094748</v>
      </c>
      <c r="AK9" s="81">
        <v>0</v>
      </c>
      <c r="AL9" s="81">
        <v>0</v>
      </c>
      <c r="AM9" s="81">
        <v>0</v>
      </c>
      <c r="AN9" s="81">
        <v>0</v>
      </c>
      <c r="AO9" s="81">
        <v>0</v>
      </c>
      <c r="AP9" s="81">
        <v>471005.9432874592</v>
      </c>
      <c r="AQ9" s="81">
        <v>213129.17625413297</v>
      </c>
      <c r="AR9" s="81">
        <v>0</v>
      </c>
      <c r="AS9" s="81">
        <v>0</v>
      </c>
      <c r="AT9" s="81">
        <v>0</v>
      </c>
      <c r="AU9" s="81">
        <v>604.45310064104194</v>
      </c>
      <c r="AV9" s="81">
        <v>0</v>
      </c>
      <c r="AW9" s="81">
        <v>0.97740748374420106</v>
      </c>
      <c r="AX9" s="81">
        <v>0</v>
      </c>
      <c r="AY9" s="81">
        <v>1966404.6683726825</v>
      </c>
      <c r="AZ9" s="81">
        <v>830.85257376748552</v>
      </c>
      <c r="BA9" s="81">
        <v>16189090.79341295</v>
      </c>
      <c r="BB9" s="81">
        <v>0</v>
      </c>
      <c r="BC9" s="81">
        <v>0</v>
      </c>
      <c r="BD9" s="81">
        <v>0</v>
      </c>
      <c r="BE9" s="81">
        <v>0</v>
      </c>
      <c r="BF9" s="81">
        <v>0</v>
      </c>
      <c r="BG9" s="81">
        <v>0</v>
      </c>
      <c r="BH9" s="81">
        <v>0</v>
      </c>
      <c r="BI9" s="81">
        <v>0</v>
      </c>
      <c r="BJ9" s="81">
        <v>0</v>
      </c>
      <c r="BK9" s="81">
        <v>0</v>
      </c>
      <c r="BL9" s="81">
        <v>0</v>
      </c>
      <c r="BM9" s="81">
        <v>0</v>
      </c>
      <c r="BN9" s="81">
        <v>0</v>
      </c>
      <c r="BO9" s="81">
        <v>0</v>
      </c>
      <c r="BP9" s="81">
        <v>0</v>
      </c>
      <c r="BQ9" s="81">
        <v>0</v>
      </c>
      <c r="BR9" s="81">
        <v>0</v>
      </c>
      <c r="BS9" s="81">
        <v>0</v>
      </c>
      <c r="BT9" s="81">
        <v>0</v>
      </c>
      <c r="BU9" s="81">
        <v>0</v>
      </c>
      <c r="BV9" s="81">
        <v>0</v>
      </c>
      <c r="BW9" s="81">
        <v>0</v>
      </c>
      <c r="BX9" s="81">
        <v>0</v>
      </c>
      <c r="BY9" s="81">
        <v>0</v>
      </c>
      <c r="BZ9" s="81">
        <v>0</v>
      </c>
      <c r="CA9" s="81">
        <v>0</v>
      </c>
      <c r="CB9" s="81">
        <v>0</v>
      </c>
      <c r="CC9" s="81">
        <v>0</v>
      </c>
      <c r="CD9" s="81">
        <v>0</v>
      </c>
      <c r="CE9" s="81">
        <v>0</v>
      </c>
      <c r="CF9" s="81">
        <v>0</v>
      </c>
      <c r="CG9" s="81">
        <v>0</v>
      </c>
      <c r="CH9" s="81">
        <v>0</v>
      </c>
      <c r="CI9" s="81">
        <v>0</v>
      </c>
      <c r="CJ9" s="81">
        <v>0</v>
      </c>
      <c r="CK9" s="81">
        <v>0</v>
      </c>
      <c r="CL9" s="81">
        <v>1.1148139847354015E-2</v>
      </c>
      <c r="CM9" s="81">
        <v>0</v>
      </c>
      <c r="CN9" s="81">
        <v>0</v>
      </c>
      <c r="CO9" s="81">
        <v>0</v>
      </c>
      <c r="CP9" s="81">
        <v>0</v>
      </c>
      <c r="CQ9" s="81">
        <v>0</v>
      </c>
      <c r="CR9" s="81">
        <v>0</v>
      </c>
      <c r="CS9" s="81">
        <v>0</v>
      </c>
      <c r="CT9" s="81">
        <v>0</v>
      </c>
      <c r="CU9" s="81">
        <v>0</v>
      </c>
      <c r="CV9" s="81">
        <v>1561519.3559106381</v>
      </c>
      <c r="CW9" s="81">
        <v>0</v>
      </c>
      <c r="CX9" s="81">
        <v>0</v>
      </c>
      <c r="CY9" s="81">
        <v>0</v>
      </c>
      <c r="CZ9" s="81">
        <v>0</v>
      </c>
      <c r="DA9" s="81">
        <v>0</v>
      </c>
      <c r="DB9" s="81">
        <v>0</v>
      </c>
      <c r="DC9" s="81">
        <v>0</v>
      </c>
      <c r="DD9" s="81">
        <v>0</v>
      </c>
      <c r="DE9" s="81">
        <v>0</v>
      </c>
      <c r="DF9" s="81">
        <v>0</v>
      </c>
      <c r="DG9" s="81">
        <v>0</v>
      </c>
      <c r="DH9" s="81">
        <v>0</v>
      </c>
      <c r="DI9" s="81">
        <v>0</v>
      </c>
      <c r="DJ9" s="81">
        <v>663.29760760222553</v>
      </c>
      <c r="DK9" s="81">
        <v>499.59824582721069</v>
      </c>
      <c r="DL9" s="81">
        <v>0</v>
      </c>
      <c r="DM9" s="81">
        <v>0</v>
      </c>
      <c r="DN9" s="81">
        <v>0</v>
      </c>
      <c r="DO9" s="81">
        <v>184.2194793409538</v>
      </c>
      <c r="DP9" s="81">
        <v>0</v>
      </c>
      <c r="DQ9" s="81">
        <v>0</v>
      </c>
      <c r="DR9" s="81">
        <v>0</v>
      </c>
      <c r="DS9" s="81">
        <v>0</v>
      </c>
      <c r="DT9" s="81">
        <v>0</v>
      </c>
      <c r="DU9" s="81">
        <v>0</v>
      </c>
      <c r="DV9" s="81">
        <v>22.650930084960891</v>
      </c>
      <c r="DW9" s="81">
        <v>7882763.8568503475</v>
      </c>
      <c r="DX9" s="81">
        <v>0</v>
      </c>
      <c r="DY9" s="81">
        <v>0</v>
      </c>
      <c r="DZ9" s="81">
        <v>0</v>
      </c>
      <c r="EA9" s="81">
        <v>0</v>
      </c>
      <c r="EB9" s="81">
        <v>0</v>
      </c>
      <c r="EC9" s="81">
        <v>0</v>
      </c>
      <c r="ED9" s="81">
        <v>0</v>
      </c>
      <c r="EE9" s="81">
        <v>0</v>
      </c>
      <c r="EF9" s="81">
        <v>0</v>
      </c>
      <c r="EG9" s="81">
        <v>0</v>
      </c>
      <c r="EH9" s="81">
        <v>0</v>
      </c>
      <c r="EI9" s="81">
        <v>790369.32755843154</v>
      </c>
      <c r="EJ9" s="81">
        <v>0</v>
      </c>
      <c r="EK9" s="81">
        <v>760.52754322356975</v>
      </c>
      <c r="EL9" s="81">
        <v>1085.1544541444564</v>
      </c>
      <c r="EM9" s="81">
        <v>0</v>
      </c>
      <c r="EN9" s="81">
        <v>0</v>
      </c>
      <c r="EO9" s="81">
        <v>156108.54588145169</v>
      </c>
      <c r="EP9" s="81">
        <v>0</v>
      </c>
      <c r="EQ9" s="81">
        <v>0</v>
      </c>
      <c r="ER9" s="81">
        <v>17525.300635743388</v>
      </c>
      <c r="ES9" s="81">
        <v>0</v>
      </c>
      <c r="ET9" s="81">
        <v>0</v>
      </c>
      <c r="EU9" s="81">
        <v>0</v>
      </c>
      <c r="EV9" s="81">
        <v>0</v>
      </c>
      <c r="EW9" s="81">
        <v>0</v>
      </c>
      <c r="EX9" s="81">
        <v>99475.331145754899</v>
      </c>
      <c r="EY9" s="81">
        <v>0</v>
      </c>
      <c r="EZ9" s="81">
        <v>0</v>
      </c>
      <c r="FA9" s="82">
        <f t="shared" si="0"/>
        <v>166095017.13319102</v>
      </c>
      <c r="FB9" s="83">
        <v>35878705.787100479</v>
      </c>
      <c r="FC9" s="83">
        <v>56258217.099384695</v>
      </c>
      <c r="FD9" s="82">
        <f t="shared" si="1"/>
        <v>92136922.886485174</v>
      </c>
      <c r="FE9" s="83">
        <v>0</v>
      </c>
      <c r="FF9" s="82">
        <f t="shared" si="2"/>
        <v>92136922.886485174</v>
      </c>
      <c r="FG9" s="83">
        <v>18494370.335745938</v>
      </c>
      <c r="FH9" s="83">
        <v>722773.65415302338</v>
      </c>
      <c r="FI9" s="82">
        <f t="shared" si="3"/>
        <v>19217143.989898961</v>
      </c>
      <c r="FJ9" s="83">
        <v>786463.81056854082</v>
      </c>
      <c r="FK9" s="84">
        <f t="shared" si="4"/>
        <v>112140530.68695268</v>
      </c>
      <c r="FL9" s="83">
        <v>2968537.9595576236</v>
      </c>
      <c r="FM9" s="85">
        <v>275267009.86058593</v>
      </c>
      <c r="FN9" s="8"/>
      <c r="FO9" s="8"/>
      <c r="FP9" s="8"/>
      <c r="FQ9" s="8"/>
      <c r="FR9" s="8"/>
      <c r="FS9" s="8"/>
      <c r="FT9" s="8"/>
      <c r="FU9" s="86"/>
    </row>
    <row r="10" spans="1:177">
      <c r="A10" s="385"/>
      <c r="B10" s="79" t="s">
        <v>12</v>
      </c>
      <c r="C10" s="80" t="s">
        <v>344</v>
      </c>
      <c r="D10" s="81">
        <v>0</v>
      </c>
      <c r="E10" s="81">
        <v>0</v>
      </c>
      <c r="F10" s="81">
        <v>0</v>
      </c>
      <c r="G10" s="81">
        <v>3626400.9802974714</v>
      </c>
      <c r="H10" s="81">
        <v>603314.17884545901</v>
      </c>
      <c r="I10" s="81">
        <v>0</v>
      </c>
      <c r="J10" s="81">
        <v>0</v>
      </c>
      <c r="K10" s="81">
        <v>0</v>
      </c>
      <c r="L10" s="81">
        <v>0</v>
      </c>
      <c r="M10" s="81">
        <v>0</v>
      </c>
      <c r="N10" s="81">
        <v>0</v>
      </c>
      <c r="O10" s="81">
        <v>0</v>
      </c>
      <c r="P10" s="81">
        <v>4235396.9329202333</v>
      </c>
      <c r="Q10" s="81">
        <v>0</v>
      </c>
      <c r="R10" s="81">
        <v>0</v>
      </c>
      <c r="S10" s="81">
        <v>266.15105933321507</v>
      </c>
      <c r="T10" s="81">
        <v>31841740.658577345</v>
      </c>
      <c r="U10" s="81">
        <v>954729.01798080071</v>
      </c>
      <c r="V10" s="81">
        <v>73198.547264618697</v>
      </c>
      <c r="W10" s="81">
        <v>0</v>
      </c>
      <c r="X10" s="81">
        <v>15574.513530447883</v>
      </c>
      <c r="Y10" s="81">
        <v>1427782.8369288254</v>
      </c>
      <c r="Z10" s="81">
        <v>2358.7409891615685</v>
      </c>
      <c r="AA10" s="81">
        <v>0</v>
      </c>
      <c r="AB10" s="81">
        <v>0</v>
      </c>
      <c r="AC10" s="81">
        <v>0</v>
      </c>
      <c r="AD10" s="81">
        <v>0</v>
      </c>
      <c r="AE10" s="81">
        <v>0</v>
      </c>
      <c r="AF10" s="81">
        <v>0</v>
      </c>
      <c r="AG10" s="81">
        <v>0</v>
      </c>
      <c r="AH10" s="81">
        <v>0</v>
      </c>
      <c r="AI10" s="81">
        <v>0</v>
      </c>
      <c r="AJ10" s="81">
        <v>0</v>
      </c>
      <c r="AK10" s="81">
        <v>0</v>
      </c>
      <c r="AL10" s="81">
        <v>0</v>
      </c>
      <c r="AM10" s="81">
        <v>0</v>
      </c>
      <c r="AN10" s="81">
        <v>0</v>
      </c>
      <c r="AO10" s="81">
        <v>0</v>
      </c>
      <c r="AP10" s="81">
        <v>386975.91840865812</v>
      </c>
      <c r="AQ10" s="81">
        <v>0</v>
      </c>
      <c r="AR10" s="81">
        <v>0</v>
      </c>
      <c r="AS10" s="81">
        <v>0</v>
      </c>
      <c r="AT10" s="81">
        <v>0</v>
      </c>
      <c r="AU10" s="81">
        <v>0</v>
      </c>
      <c r="AV10" s="81">
        <v>0</v>
      </c>
      <c r="AW10" s="81">
        <v>0</v>
      </c>
      <c r="AX10" s="81">
        <v>0</v>
      </c>
      <c r="AY10" s="81">
        <v>0</v>
      </c>
      <c r="AZ10" s="81">
        <v>2410.1334190702673</v>
      </c>
      <c r="BA10" s="81">
        <v>35168.819190830225</v>
      </c>
      <c r="BB10" s="81">
        <v>0</v>
      </c>
      <c r="BC10" s="81">
        <v>0</v>
      </c>
      <c r="BD10" s="81">
        <v>0</v>
      </c>
      <c r="BE10" s="81">
        <v>0</v>
      </c>
      <c r="BF10" s="81">
        <v>0</v>
      </c>
      <c r="BG10" s="81">
        <v>0</v>
      </c>
      <c r="BH10" s="81">
        <v>0</v>
      </c>
      <c r="BI10" s="81">
        <v>0</v>
      </c>
      <c r="BJ10" s="81">
        <v>0</v>
      </c>
      <c r="BK10" s="81">
        <v>0</v>
      </c>
      <c r="BL10" s="81">
        <v>0</v>
      </c>
      <c r="BM10" s="81">
        <v>0</v>
      </c>
      <c r="BN10" s="81">
        <v>0</v>
      </c>
      <c r="BO10" s="81">
        <v>0</v>
      </c>
      <c r="BP10" s="81">
        <v>0</v>
      </c>
      <c r="BQ10" s="81">
        <v>0</v>
      </c>
      <c r="BR10" s="81">
        <v>0</v>
      </c>
      <c r="BS10" s="81">
        <v>0</v>
      </c>
      <c r="BT10" s="81">
        <v>0</v>
      </c>
      <c r="BU10" s="81">
        <v>0</v>
      </c>
      <c r="BV10" s="81">
        <v>0</v>
      </c>
      <c r="BW10" s="81">
        <v>0</v>
      </c>
      <c r="BX10" s="81">
        <v>0</v>
      </c>
      <c r="BY10" s="81">
        <v>0</v>
      </c>
      <c r="BZ10" s="81">
        <v>0</v>
      </c>
      <c r="CA10" s="81">
        <v>0</v>
      </c>
      <c r="CB10" s="81">
        <v>0</v>
      </c>
      <c r="CC10" s="81">
        <v>0</v>
      </c>
      <c r="CD10" s="81">
        <v>0</v>
      </c>
      <c r="CE10" s="81">
        <v>0</v>
      </c>
      <c r="CF10" s="81">
        <v>0</v>
      </c>
      <c r="CG10" s="81">
        <v>0</v>
      </c>
      <c r="CH10" s="81">
        <v>0</v>
      </c>
      <c r="CI10" s="81">
        <v>0</v>
      </c>
      <c r="CJ10" s="81">
        <v>0</v>
      </c>
      <c r="CK10" s="81">
        <v>0</v>
      </c>
      <c r="CL10" s="81">
        <v>0</v>
      </c>
      <c r="CM10" s="81">
        <v>0</v>
      </c>
      <c r="CN10" s="81">
        <v>0</v>
      </c>
      <c r="CO10" s="81">
        <v>0</v>
      </c>
      <c r="CP10" s="81">
        <v>0</v>
      </c>
      <c r="CQ10" s="81">
        <v>0</v>
      </c>
      <c r="CR10" s="81">
        <v>0</v>
      </c>
      <c r="CS10" s="81">
        <v>0</v>
      </c>
      <c r="CT10" s="81">
        <v>0</v>
      </c>
      <c r="CU10" s="81">
        <v>0</v>
      </c>
      <c r="CV10" s="81">
        <v>0</v>
      </c>
      <c r="CW10" s="81">
        <v>0</v>
      </c>
      <c r="CX10" s="81">
        <v>0</v>
      </c>
      <c r="CY10" s="81">
        <v>0</v>
      </c>
      <c r="CZ10" s="81">
        <v>0</v>
      </c>
      <c r="DA10" s="81">
        <v>0</v>
      </c>
      <c r="DB10" s="81">
        <v>0</v>
      </c>
      <c r="DC10" s="81">
        <v>0</v>
      </c>
      <c r="DD10" s="81">
        <v>0</v>
      </c>
      <c r="DE10" s="81">
        <v>0</v>
      </c>
      <c r="DF10" s="81">
        <v>0</v>
      </c>
      <c r="DG10" s="81">
        <v>0</v>
      </c>
      <c r="DH10" s="81">
        <v>0</v>
      </c>
      <c r="DI10" s="81">
        <v>0</v>
      </c>
      <c r="DJ10" s="81">
        <v>291.96412362689989</v>
      </c>
      <c r="DK10" s="81">
        <v>219.90847296399727</v>
      </c>
      <c r="DL10" s="81">
        <v>0</v>
      </c>
      <c r="DM10" s="81">
        <v>0</v>
      </c>
      <c r="DN10" s="81">
        <v>0</v>
      </c>
      <c r="DO10" s="81">
        <v>455.8775121879886</v>
      </c>
      <c r="DP10" s="81">
        <v>0</v>
      </c>
      <c r="DQ10" s="81">
        <v>0</v>
      </c>
      <c r="DR10" s="81">
        <v>0</v>
      </c>
      <c r="DS10" s="81">
        <v>0</v>
      </c>
      <c r="DT10" s="81">
        <v>0</v>
      </c>
      <c r="DU10" s="81">
        <v>0</v>
      </c>
      <c r="DV10" s="81">
        <v>0</v>
      </c>
      <c r="DW10" s="81">
        <v>27885169.646674585</v>
      </c>
      <c r="DX10" s="81">
        <v>0</v>
      </c>
      <c r="DY10" s="81">
        <v>0</v>
      </c>
      <c r="DZ10" s="81">
        <v>0</v>
      </c>
      <c r="EA10" s="81">
        <v>0</v>
      </c>
      <c r="EB10" s="81">
        <v>0</v>
      </c>
      <c r="EC10" s="81">
        <v>0</v>
      </c>
      <c r="ED10" s="81">
        <v>0</v>
      </c>
      <c r="EE10" s="81">
        <v>0</v>
      </c>
      <c r="EF10" s="81">
        <v>0</v>
      </c>
      <c r="EG10" s="81">
        <v>0</v>
      </c>
      <c r="EH10" s="81">
        <v>0</v>
      </c>
      <c r="EI10" s="81">
        <v>683482.52325463819</v>
      </c>
      <c r="EJ10" s="81">
        <v>0</v>
      </c>
      <c r="EK10" s="81">
        <v>615.93857108211</v>
      </c>
      <c r="EL10" s="81">
        <v>1171.7979882860329</v>
      </c>
      <c r="EM10" s="81">
        <v>0</v>
      </c>
      <c r="EN10" s="81">
        <v>0</v>
      </c>
      <c r="EO10" s="81">
        <v>0</v>
      </c>
      <c r="EP10" s="81">
        <v>0</v>
      </c>
      <c r="EQ10" s="81">
        <v>0</v>
      </c>
      <c r="ER10" s="81">
        <v>39774.50325783623</v>
      </c>
      <c r="ES10" s="81">
        <v>0</v>
      </c>
      <c r="ET10" s="81">
        <v>0</v>
      </c>
      <c r="EU10" s="81">
        <v>0</v>
      </c>
      <c r="EV10" s="81">
        <v>0</v>
      </c>
      <c r="EW10" s="81">
        <v>0</v>
      </c>
      <c r="EX10" s="81">
        <v>36271.537593928886</v>
      </c>
      <c r="EY10" s="81">
        <v>0</v>
      </c>
      <c r="EZ10" s="81">
        <v>0</v>
      </c>
      <c r="FA10" s="82">
        <f t="shared" si="0"/>
        <v>71852771.126861379</v>
      </c>
      <c r="FB10" s="83">
        <v>7889399.8420015033</v>
      </c>
      <c r="FC10" s="83">
        <v>44186300.666888967</v>
      </c>
      <c r="FD10" s="82">
        <f t="shared" si="1"/>
        <v>52075700.508890472</v>
      </c>
      <c r="FE10" s="83">
        <v>0</v>
      </c>
      <c r="FF10" s="82">
        <f t="shared" si="2"/>
        <v>52075700.508890472</v>
      </c>
      <c r="FG10" s="83">
        <v>12903.744916544172</v>
      </c>
      <c r="FH10" s="83">
        <v>744069.78159131925</v>
      </c>
      <c r="FI10" s="82">
        <f t="shared" si="3"/>
        <v>756973.52650786343</v>
      </c>
      <c r="FJ10" s="83">
        <v>1327768.3368025785</v>
      </c>
      <c r="FK10" s="84">
        <f t="shared" si="4"/>
        <v>54160442.372200914</v>
      </c>
      <c r="FL10" s="83">
        <v>4228576.3464299999</v>
      </c>
      <c r="FM10" s="85">
        <v>121784637.15263233</v>
      </c>
      <c r="FN10" s="8"/>
      <c r="FO10" s="8"/>
      <c r="FP10" s="8"/>
      <c r="FQ10" s="8"/>
      <c r="FR10" s="8"/>
      <c r="FS10" s="8"/>
      <c r="FT10" s="8"/>
      <c r="FU10" s="86"/>
    </row>
    <row r="11" spans="1:177" ht="14.25" customHeight="1">
      <c r="A11" s="385"/>
      <c r="B11" s="79" t="s">
        <v>13</v>
      </c>
      <c r="C11" s="80" t="s">
        <v>345</v>
      </c>
      <c r="D11" s="81">
        <v>9363332.0480748396</v>
      </c>
      <c r="E11" s="81">
        <v>5952055.7191567533</v>
      </c>
      <c r="F11" s="81">
        <v>889535.7334966457</v>
      </c>
      <c r="G11" s="81">
        <v>4103967.8592738239</v>
      </c>
      <c r="H11" s="81">
        <v>4551298.2303444948</v>
      </c>
      <c r="I11" s="81">
        <v>0</v>
      </c>
      <c r="J11" s="81">
        <v>0</v>
      </c>
      <c r="K11" s="81">
        <v>0</v>
      </c>
      <c r="L11" s="81">
        <v>0</v>
      </c>
      <c r="M11" s="81">
        <v>0</v>
      </c>
      <c r="N11" s="81">
        <v>0</v>
      </c>
      <c r="O11" s="81">
        <v>0</v>
      </c>
      <c r="P11" s="81">
        <v>76545.537046544909</v>
      </c>
      <c r="Q11" s="81">
        <v>0</v>
      </c>
      <c r="R11" s="81">
        <v>0</v>
      </c>
      <c r="S11" s="81">
        <v>0</v>
      </c>
      <c r="T11" s="81">
        <v>2.1153094031027827E-2</v>
      </c>
      <c r="U11" s="81">
        <v>427616.15773429972</v>
      </c>
      <c r="V11" s="81">
        <v>0</v>
      </c>
      <c r="W11" s="81">
        <v>0</v>
      </c>
      <c r="X11" s="81">
        <v>0</v>
      </c>
      <c r="Y11" s="81">
        <v>0</v>
      </c>
      <c r="Z11" s="81">
        <v>0</v>
      </c>
      <c r="AA11" s="81">
        <v>0</v>
      </c>
      <c r="AB11" s="81">
        <v>0</v>
      </c>
      <c r="AC11" s="81">
        <v>0</v>
      </c>
      <c r="AD11" s="81">
        <v>13822512.276395686</v>
      </c>
      <c r="AE11" s="81">
        <v>6146.3666349925988</v>
      </c>
      <c r="AF11" s="81">
        <v>1334324.3576856747</v>
      </c>
      <c r="AG11" s="81">
        <v>0</v>
      </c>
      <c r="AH11" s="81">
        <v>0</v>
      </c>
      <c r="AI11" s="81">
        <v>0</v>
      </c>
      <c r="AJ11" s="81">
        <v>0</v>
      </c>
      <c r="AK11" s="81">
        <v>0</v>
      </c>
      <c r="AL11" s="81">
        <v>239773.10192419286</v>
      </c>
      <c r="AM11" s="81">
        <v>0</v>
      </c>
      <c r="AN11" s="81">
        <v>203421.0639095862</v>
      </c>
      <c r="AO11" s="81">
        <v>0</v>
      </c>
      <c r="AP11" s="81">
        <v>0</v>
      </c>
      <c r="AQ11" s="81">
        <v>0</v>
      </c>
      <c r="AR11" s="81">
        <v>0</v>
      </c>
      <c r="AS11" s="81">
        <v>0</v>
      </c>
      <c r="AT11" s="81">
        <v>0</v>
      </c>
      <c r="AU11" s="81">
        <v>0</v>
      </c>
      <c r="AV11" s="81">
        <v>0</v>
      </c>
      <c r="AW11" s="81">
        <v>0</v>
      </c>
      <c r="AX11" s="81">
        <v>0</v>
      </c>
      <c r="AY11" s="81">
        <v>0</v>
      </c>
      <c r="AZ11" s="81">
        <v>0</v>
      </c>
      <c r="BA11" s="81">
        <v>0</v>
      </c>
      <c r="BB11" s="81">
        <v>0</v>
      </c>
      <c r="BC11" s="81">
        <v>0</v>
      </c>
      <c r="BD11" s="81">
        <v>0</v>
      </c>
      <c r="BE11" s="81">
        <v>0</v>
      </c>
      <c r="BF11" s="81">
        <v>0</v>
      </c>
      <c r="BG11" s="81">
        <v>0</v>
      </c>
      <c r="BH11" s="81">
        <v>0</v>
      </c>
      <c r="BI11" s="81">
        <v>0</v>
      </c>
      <c r="BJ11" s="81">
        <v>0</v>
      </c>
      <c r="BK11" s="81">
        <v>0</v>
      </c>
      <c r="BL11" s="81">
        <v>0</v>
      </c>
      <c r="BM11" s="81">
        <v>0</v>
      </c>
      <c r="BN11" s="81">
        <v>0</v>
      </c>
      <c r="BO11" s="81">
        <v>0</v>
      </c>
      <c r="BP11" s="81">
        <v>0</v>
      </c>
      <c r="BQ11" s="81">
        <v>0</v>
      </c>
      <c r="BR11" s="81">
        <v>0</v>
      </c>
      <c r="BS11" s="81">
        <v>0</v>
      </c>
      <c r="BT11" s="81">
        <v>0</v>
      </c>
      <c r="BU11" s="81">
        <v>0</v>
      </c>
      <c r="BV11" s="81">
        <v>0</v>
      </c>
      <c r="BW11" s="81">
        <v>0</v>
      </c>
      <c r="BX11" s="81">
        <v>0</v>
      </c>
      <c r="BY11" s="81">
        <v>0</v>
      </c>
      <c r="BZ11" s="81">
        <v>0</v>
      </c>
      <c r="CA11" s="81">
        <v>0</v>
      </c>
      <c r="CB11" s="81">
        <v>0</v>
      </c>
      <c r="CC11" s="81">
        <v>0</v>
      </c>
      <c r="CD11" s="81">
        <v>0</v>
      </c>
      <c r="CE11" s="81">
        <v>0</v>
      </c>
      <c r="CF11" s="81">
        <v>0</v>
      </c>
      <c r="CG11" s="81">
        <v>0</v>
      </c>
      <c r="CH11" s="81">
        <v>0</v>
      </c>
      <c r="CI11" s="81">
        <v>0</v>
      </c>
      <c r="CJ11" s="81">
        <v>0</v>
      </c>
      <c r="CK11" s="81">
        <v>0</v>
      </c>
      <c r="CL11" s="81">
        <v>0</v>
      </c>
      <c r="CM11" s="81">
        <v>0</v>
      </c>
      <c r="CN11" s="81">
        <v>0</v>
      </c>
      <c r="CO11" s="81">
        <v>0</v>
      </c>
      <c r="CP11" s="81">
        <v>0</v>
      </c>
      <c r="CQ11" s="81">
        <v>0</v>
      </c>
      <c r="CR11" s="81">
        <v>0</v>
      </c>
      <c r="CS11" s="81">
        <v>0</v>
      </c>
      <c r="CT11" s="81">
        <v>0</v>
      </c>
      <c r="CU11" s="81">
        <v>0</v>
      </c>
      <c r="CV11" s="81">
        <v>0</v>
      </c>
      <c r="CW11" s="81">
        <v>0</v>
      </c>
      <c r="CX11" s="81">
        <v>0</v>
      </c>
      <c r="CY11" s="81">
        <v>0</v>
      </c>
      <c r="CZ11" s="81">
        <v>0</v>
      </c>
      <c r="DA11" s="81">
        <v>0</v>
      </c>
      <c r="DB11" s="81">
        <v>0</v>
      </c>
      <c r="DC11" s="81">
        <v>0</v>
      </c>
      <c r="DD11" s="81">
        <v>0</v>
      </c>
      <c r="DE11" s="81">
        <v>0</v>
      </c>
      <c r="DF11" s="81">
        <v>0</v>
      </c>
      <c r="DG11" s="81">
        <v>0</v>
      </c>
      <c r="DH11" s="81">
        <v>0</v>
      </c>
      <c r="DI11" s="81">
        <v>0</v>
      </c>
      <c r="DJ11" s="81">
        <v>0</v>
      </c>
      <c r="DK11" s="81">
        <v>0</v>
      </c>
      <c r="DL11" s="81">
        <v>0</v>
      </c>
      <c r="DM11" s="81">
        <v>0</v>
      </c>
      <c r="DN11" s="81">
        <v>0</v>
      </c>
      <c r="DO11" s="81">
        <v>0</v>
      </c>
      <c r="DP11" s="81">
        <v>0</v>
      </c>
      <c r="DQ11" s="81">
        <v>0</v>
      </c>
      <c r="DR11" s="81">
        <v>0</v>
      </c>
      <c r="DS11" s="81">
        <v>0</v>
      </c>
      <c r="DT11" s="81">
        <v>0</v>
      </c>
      <c r="DU11" s="81">
        <v>0</v>
      </c>
      <c r="DV11" s="81">
        <v>0</v>
      </c>
      <c r="DW11" s="81">
        <v>0</v>
      </c>
      <c r="DX11" s="81">
        <v>0</v>
      </c>
      <c r="DY11" s="81">
        <v>0</v>
      </c>
      <c r="DZ11" s="81">
        <v>0</v>
      </c>
      <c r="EA11" s="81">
        <v>0</v>
      </c>
      <c r="EB11" s="81">
        <v>0</v>
      </c>
      <c r="EC11" s="81">
        <v>0</v>
      </c>
      <c r="ED11" s="81">
        <v>0</v>
      </c>
      <c r="EE11" s="81">
        <v>0</v>
      </c>
      <c r="EF11" s="81">
        <v>0</v>
      </c>
      <c r="EG11" s="81">
        <v>0</v>
      </c>
      <c r="EH11" s="81">
        <v>0</v>
      </c>
      <c r="EI11" s="81">
        <v>0</v>
      </c>
      <c r="EJ11" s="81">
        <v>0</v>
      </c>
      <c r="EK11" s="81">
        <v>0</v>
      </c>
      <c r="EL11" s="81">
        <v>0</v>
      </c>
      <c r="EM11" s="81">
        <v>0</v>
      </c>
      <c r="EN11" s="81">
        <v>0</v>
      </c>
      <c r="EO11" s="81">
        <v>0</v>
      </c>
      <c r="EP11" s="81">
        <v>0</v>
      </c>
      <c r="EQ11" s="81">
        <v>0</v>
      </c>
      <c r="ER11" s="81">
        <v>0</v>
      </c>
      <c r="ES11" s="81">
        <v>0</v>
      </c>
      <c r="ET11" s="81">
        <v>0</v>
      </c>
      <c r="EU11" s="81">
        <v>0</v>
      </c>
      <c r="EV11" s="81">
        <v>0</v>
      </c>
      <c r="EW11" s="81">
        <v>0</v>
      </c>
      <c r="EX11" s="81">
        <v>0</v>
      </c>
      <c r="EY11" s="81">
        <v>0</v>
      </c>
      <c r="EZ11" s="81">
        <v>0</v>
      </c>
      <c r="FA11" s="82">
        <f t="shared" si="0"/>
        <v>40970528.472830638</v>
      </c>
      <c r="FB11" s="83">
        <v>0</v>
      </c>
      <c r="FC11" s="83">
        <v>0</v>
      </c>
      <c r="FD11" s="82">
        <f t="shared" si="1"/>
        <v>0</v>
      </c>
      <c r="FE11" s="83">
        <v>17683471.527169351</v>
      </c>
      <c r="FF11" s="82">
        <f t="shared" si="2"/>
        <v>17683471.527169351</v>
      </c>
      <c r="FG11" s="83">
        <v>0</v>
      </c>
      <c r="FH11" s="83">
        <v>0</v>
      </c>
      <c r="FI11" s="82">
        <f t="shared" si="3"/>
        <v>0</v>
      </c>
      <c r="FJ11" s="83">
        <v>0</v>
      </c>
      <c r="FK11" s="84">
        <f t="shared" si="4"/>
        <v>17683471.527169351</v>
      </c>
      <c r="FL11" s="83">
        <v>0</v>
      </c>
      <c r="FM11" s="85">
        <v>58654000.00000003</v>
      </c>
      <c r="FN11" s="8"/>
      <c r="FO11" s="8"/>
      <c r="FP11" s="8"/>
      <c r="FQ11" s="8"/>
      <c r="FR11" s="8"/>
      <c r="FS11" s="8"/>
      <c r="FT11" s="8"/>
      <c r="FU11" s="86"/>
    </row>
    <row r="12" spans="1:177">
      <c r="A12" s="385"/>
      <c r="B12" s="79" t="s">
        <v>14</v>
      </c>
      <c r="C12" s="80" t="s">
        <v>346</v>
      </c>
      <c r="D12" s="81">
        <v>336215.35706417612</v>
      </c>
      <c r="E12" s="81">
        <v>36417.540188740139</v>
      </c>
      <c r="F12" s="81">
        <v>104764.96195129711</v>
      </c>
      <c r="G12" s="81">
        <v>54145.088572951157</v>
      </c>
      <c r="H12" s="81">
        <v>97799.8750594905</v>
      </c>
      <c r="I12" s="81">
        <v>36778887.316852406</v>
      </c>
      <c r="J12" s="81">
        <v>69424.42268078652</v>
      </c>
      <c r="K12" s="81">
        <v>340939.39346438996</v>
      </c>
      <c r="L12" s="81">
        <v>408831.72093288874</v>
      </c>
      <c r="M12" s="81">
        <v>1115485.9067300679</v>
      </c>
      <c r="N12" s="81">
        <v>59673.167127209512</v>
      </c>
      <c r="O12" s="81">
        <v>264011.75096391601</v>
      </c>
      <c r="P12" s="81">
        <v>158152.14438360592</v>
      </c>
      <c r="Q12" s="81">
        <v>168847.0702986072</v>
      </c>
      <c r="R12" s="81">
        <v>102064.7323927515</v>
      </c>
      <c r="S12" s="81">
        <v>221699.76198522997</v>
      </c>
      <c r="T12" s="81">
        <v>88392.23885050432</v>
      </c>
      <c r="U12" s="81">
        <v>597406.19861510443</v>
      </c>
      <c r="V12" s="81">
        <v>51815.698158449261</v>
      </c>
      <c r="W12" s="81">
        <v>35676.027037132888</v>
      </c>
      <c r="X12" s="81">
        <v>150398.17449087807</v>
      </c>
      <c r="Y12" s="81">
        <v>234560.81615109034</v>
      </c>
      <c r="Z12" s="81">
        <v>341924.82195795351</v>
      </c>
      <c r="AA12" s="81">
        <v>243707.13225633182</v>
      </c>
      <c r="AB12" s="81">
        <v>21200.832093421068</v>
      </c>
      <c r="AC12" s="81">
        <v>11086.325329795705</v>
      </c>
      <c r="AD12" s="81">
        <v>1067937.0871321433</v>
      </c>
      <c r="AE12" s="81">
        <v>89172.313482456811</v>
      </c>
      <c r="AF12" s="81">
        <v>142174.81723694751</v>
      </c>
      <c r="AG12" s="81">
        <v>163024.39112066448</v>
      </c>
      <c r="AH12" s="81">
        <v>136441.26824043618</v>
      </c>
      <c r="AI12" s="81">
        <v>171279.70667736922</v>
      </c>
      <c r="AJ12" s="81">
        <v>146186.44011122241</v>
      </c>
      <c r="AK12" s="81">
        <v>161716.25673742034</v>
      </c>
      <c r="AL12" s="81">
        <v>327293.48146764562</v>
      </c>
      <c r="AM12" s="81">
        <v>4269.6580445617346</v>
      </c>
      <c r="AN12" s="81">
        <v>3495681.3501395769</v>
      </c>
      <c r="AO12" s="81">
        <v>31079.517438935101</v>
      </c>
      <c r="AP12" s="81">
        <v>9895.4947176950518</v>
      </c>
      <c r="AQ12" s="81">
        <v>13520.687746341129</v>
      </c>
      <c r="AR12" s="81">
        <v>129703.49027746555</v>
      </c>
      <c r="AS12" s="81">
        <v>24398313.406790525</v>
      </c>
      <c r="AT12" s="81">
        <v>11444857.796883844</v>
      </c>
      <c r="AU12" s="81">
        <v>4628500.3633202501</v>
      </c>
      <c r="AV12" s="81">
        <v>306045.83833468799</v>
      </c>
      <c r="AW12" s="81">
        <v>392161.20585078769</v>
      </c>
      <c r="AX12" s="81">
        <v>1477369.9033348528</v>
      </c>
      <c r="AY12" s="81">
        <v>3384231.9750841493</v>
      </c>
      <c r="AZ12" s="81">
        <v>38544.503701056317</v>
      </c>
      <c r="BA12" s="81">
        <v>454863.2759354366</v>
      </c>
      <c r="BB12" s="81">
        <v>1571426.5829465864</v>
      </c>
      <c r="BC12" s="81">
        <v>366269.223461013</v>
      </c>
      <c r="BD12" s="81">
        <v>236663.42482772924</v>
      </c>
      <c r="BE12" s="81">
        <v>9247838.1850524712</v>
      </c>
      <c r="BF12" s="81">
        <v>2984986.8789845207</v>
      </c>
      <c r="BG12" s="81">
        <v>13236775.596042626</v>
      </c>
      <c r="BH12" s="81">
        <v>1772425.5013473078</v>
      </c>
      <c r="BI12" s="81">
        <v>2485357.2881641011</v>
      </c>
      <c r="BJ12" s="81">
        <v>1291184.5229236041</v>
      </c>
      <c r="BK12" s="81">
        <v>3211579.8761879043</v>
      </c>
      <c r="BL12" s="81">
        <v>2433242.2417296059</v>
      </c>
      <c r="BM12" s="81">
        <v>19309619.834931541</v>
      </c>
      <c r="BN12" s="81">
        <v>1091824.749981682</v>
      </c>
      <c r="BO12" s="81">
        <v>3030283.0171257402</v>
      </c>
      <c r="BP12" s="81">
        <v>319360.51659929828</v>
      </c>
      <c r="BQ12" s="81">
        <v>501737.4350412286</v>
      </c>
      <c r="BR12" s="81">
        <v>38390.755811555617</v>
      </c>
      <c r="BS12" s="81">
        <v>92024.109844312799</v>
      </c>
      <c r="BT12" s="81">
        <v>676.48362307543562</v>
      </c>
      <c r="BU12" s="81">
        <v>32308.464207798312</v>
      </c>
      <c r="BV12" s="81">
        <v>49859.862791045009</v>
      </c>
      <c r="BW12" s="81">
        <v>0</v>
      </c>
      <c r="BX12" s="81">
        <v>136943.22816712526</v>
      </c>
      <c r="BY12" s="81">
        <v>87635.71152078775</v>
      </c>
      <c r="BZ12" s="81">
        <v>92119.32784516603</v>
      </c>
      <c r="CA12" s="81">
        <v>25084.406070743618</v>
      </c>
      <c r="CB12" s="81">
        <v>8298.8357521643484</v>
      </c>
      <c r="CC12" s="81">
        <v>23038.821488957834</v>
      </c>
      <c r="CD12" s="81">
        <v>10192.619076448153</v>
      </c>
      <c r="CE12" s="81">
        <v>34563.425821098681</v>
      </c>
      <c r="CF12" s="81">
        <v>24417.315738086796</v>
      </c>
      <c r="CG12" s="81">
        <v>1140.5687358581354</v>
      </c>
      <c r="CH12" s="81">
        <v>18816.878525242268</v>
      </c>
      <c r="CI12" s="81">
        <v>34802.264366875781</v>
      </c>
      <c r="CJ12" s="81">
        <v>79240.592893982335</v>
      </c>
      <c r="CK12" s="81">
        <v>70632.485819029185</v>
      </c>
      <c r="CL12" s="81">
        <v>366.55205946457056</v>
      </c>
      <c r="CM12" s="81">
        <v>866.05242518051421</v>
      </c>
      <c r="CN12" s="81">
        <v>7116.7603117528406</v>
      </c>
      <c r="CO12" s="81">
        <v>0</v>
      </c>
      <c r="CP12" s="81">
        <v>442.47018626245455</v>
      </c>
      <c r="CQ12" s="81">
        <v>0</v>
      </c>
      <c r="CR12" s="81">
        <v>0</v>
      </c>
      <c r="CS12" s="81">
        <v>0</v>
      </c>
      <c r="CT12" s="81">
        <v>0</v>
      </c>
      <c r="CU12" s="81">
        <v>20092.163155148257</v>
      </c>
      <c r="CV12" s="81">
        <v>91077.679293155248</v>
      </c>
      <c r="CW12" s="81">
        <v>33800.203140209662</v>
      </c>
      <c r="CX12" s="81">
        <v>39765.813554441665</v>
      </c>
      <c r="CY12" s="81">
        <v>88418219.95643355</v>
      </c>
      <c r="CZ12" s="81">
        <v>1564150.2858944021</v>
      </c>
      <c r="DA12" s="81">
        <v>0</v>
      </c>
      <c r="DB12" s="81">
        <v>224094.67798495071</v>
      </c>
      <c r="DC12" s="81">
        <v>27308.98389345605</v>
      </c>
      <c r="DD12" s="81">
        <v>187889.09473094504</v>
      </c>
      <c r="DE12" s="81">
        <v>100140.84841143245</v>
      </c>
      <c r="DF12" s="81">
        <v>148608.10014363346</v>
      </c>
      <c r="DG12" s="81">
        <v>114258.25988297022</v>
      </c>
      <c r="DH12" s="81">
        <v>35147.118167247325</v>
      </c>
      <c r="DI12" s="81">
        <v>9409.365121617715</v>
      </c>
      <c r="DJ12" s="81">
        <v>10269.264055465839</v>
      </c>
      <c r="DK12" s="81">
        <v>44825.702816834964</v>
      </c>
      <c r="DL12" s="81">
        <v>0</v>
      </c>
      <c r="DM12" s="81">
        <v>0</v>
      </c>
      <c r="DN12" s="81">
        <v>0</v>
      </c>
      <c r="DO12" s="81">
        <v>0</v>
      </c>
      <c r="DP12" s="81">
        <v>7273.6043805857298</v>
      </c>
      <c r="DQ12" s="81">
        <v>16662.222307880267</v>
      </c>
      <c r="DR12" s="81">
        <v>0</v>
      </c>
      <c r="DS12" s="81">
        <v>0</v>
      </c>
      <c r="DT12" s="81">
        <v>0</v>
      </c>
      <c r="DU12" s="81">
        <v>23885.351926833064</v>
      </c>
      <c r="DV12" s="81">
        <v>50851.892601649524</v>
      </c>
      <c r="DW12" s="81">
        <v>20117.315153197298</v>
      </c>
      <c r="DX12" s="81">
        <v>0</v>
      </c>
      <c r="DY12" s="81">
        <v>0</v>
      </c>
      <c r="DZ12" s="81">
        <v>0</v>
      </c>
      <c r="EA12" s="81">
        <v>0</v>
      </c>
      <c r="EB12" s="81">
        <v>0</v>
      </c>
      <c r="EC12" s="81">
        <v>30792.744727928217</v>
      </c>
      <c r="ED12" s="81">
        <v>0</v>
      </c>
      <c r="EE12" s="81">
        <v>0</v>
      </c>
      <c r="EF12" s="81">
        <v>58565.900832266278</v>
      </c>
      <c r="EG12" s="81">
        <v>0</v>
      </c>
      <c r="EH12" s="81">
        <v>58.191464928789706</v>
      </c>
      <c r="EI12" s="81">
        <v>205400.92944484975</v>
      </c>
      <c r="EJ12" s="81">
        <v>3691.6438896709133</v>
      </c>
      <c r="EK12" s="81">
        <v>138056.59934018587</v>
      </c>
      <c r="EL12" s="81">
        <v>2921.3978054457584</v>
      </c>
      <c r="EM12" s="81">
        <v>6669.6848271853414</v>
      </c>
      <c r="EN12" s="81">
        <v>40373.919352160578</v>
      </c>
      <c r="EO12" s="81">
        <v>247153.2354469407</v>
      </c>
      <c r="EP12" s="81">
        <v>95755.574003789836</v>
      </c>
      <c r="EQ12" s="81">
        <v>579142.46981557878</v>
      </c>
      <c r="ER12" s="81">
        <v>369274.9995175213</v>
      </c>
      <c r="ES12" s="81">
        <v>19937.828651570991</v>
      </c>
      <c r="ET12" s="81">
        <v>8113.6037261263991</v>
      </c>
      <c r="EU12" s="81">
        <v>123.4155848588569</v>
      </c>
      <c r="EV12" s="81">
        <v>18525.540298651202</v>
      </c>
      <c r="EW12" s="81">
        <v>4189.2338624083404</v>
      </c>
      <c r="EX12" s="81">
        <v>12984.979203254094</v>
      </c>
      <c r="EY12" s="81">
        <v>2669.1733046811819</v>
      </c>
      <c r="EZ12" s="81">
        <v>548543.17222199973</v>
      </c>
      <c r="FA12" s="82">
        <f t="shared" si="0"/>
        <v>252248137.71419618</v>
      </c>
      <c r="FB12" s="83">
        <v>829552.89233490033</v>
      </c>
      <c r="FC12" s="83">
        <v>497730.17104050389</v>
      </c>
      <c r="FD12" s="82">
        <f t="shared" si="1"/>
        <v>1327283.0633754041</v>
      </c>
      <c r="FE12" s="83">
        <v>0</v>
      </c>
      <c r="FF12" s="82">
        <f t="shared" si="2"/>
        <v>1327283.0633754041</v>
      </c>
      <c r="FG12" s="83">
        <v>0</v>
      </c>
      <c r="FH12" s="83">
        <v>-692976.67591096566</v>
      </c>
      <c r="FI12" s="82">
        <f t="shared" si="3"/>
        <v>-692976.67591096566</v>
      </c>
      <c r="FJ12" s="83">
        <v>446405.17991656763</v>
      </c>
      <c r="FK12" s="84">
        <f t="shared" si="4"/>
        <v>1080711.5673810062</v>
      </c>
      <c r="FL12" s="83">
        <v>17067535.541500002</v>
      </c>
      <c r="FM12" s="85">
        <v>236261313.74007708</v>
      </c>
      <c r="FN12" s="8"/>
      <c r="FO12" s="8"/>
      <c r="FP12" s="8"/>
      <c r="FQ12" s="8"/>
      <c r="FR12" s="8"/>
      <c r="FS12" s="8"/>
      <c r="FT12" s="8"/>
      <c r="FU12" s="86"/>
    </row>
    <row r="13" spans="1:177">
      <c r="A13" s="385"/>
      <c r="B13" s="79" t="s">
        <v>15</v>
      </c>
      <c r="C13" s="80" t="s">
        <v>347</v>
      </c>
      <c r="D13" s="81">
        <v>0</v>
      </c>
      <c r="E13" s="81">
        <v>0</v>
      </c>
      <c r="F13" s="81">
        <v>0</v>
      </c>
      <c r="G13" s="81">
        <v>0</v>
      </c>
      <c r="H13" s="81">
        <v>0</v>
      </c>
      <c r="I13" s="81">
        <v>68942.973533178301</v>
      </c>
      <c r="J13" s="81">
        <v>818689.7811477324</v>
      </c>
      <c r="K13" s="81">
        <v>25549.683072768414</v>
      </c>
      <c r="L13" s="81">
        <v>19369.383148585133</v>
      </c>
      <c r="M13" s="81">
        <v>18974.908505750951</v>
      </c>
      <c r="N13" s="81">
        <v>21699.94555876925</v>
      </c>
      <c r="O13" s="81">
        <v>0</v>
      </c>
      <c r="P13" s="81">
        <v>0</v>
      </c>
      <c r="Q13" s="81">
        <v>0</v>
      </c>
      <c r="R13" s="81">
        <v>0</v>
      </c>
      <c r="S13" s="81">
        <v>0</v>
      </c>
      <c r="T13" s="81">
        <v>0</v>
      </c>
      <c r="U13" s="81">
        <v>0</v>
      </c>
      <c r="V13" s="81">
        <v>0</v>
      </c>
      <c r="W13" s="81">
        <v>0</v>
      </c>
      <c r="X13" s="81">
        <v>0</v>
      </c>
      <c r="Y13" s="81">
        <v>0</v>
      </c>
      <c r="Z13" s="81">
        <v>0</v>
      </c>
      <c r="AA13" s="81">
        <v>0</v>
      </c>
      <c r="AB13" s="81">
        <v>0</v>
      </c>
      <c r="AC13" s="81">
        <v>0</v>
      </c>
      <c r="AD13" s="81">
        <v>0</v>
      </c>
      <c r="AE13" s="81">
        <v>0</v>
      </c>
      <c r="AF13" s="81">
        <v>0</v>
      </c>
      <c r="AG13" s="81">
        <v>0</v>
      </c>
      <c r="AH13" s="81">
        <v>0</v>
      </c>
      <c r="AI13" s="81">
        <v>0</v>
      </c>
      <c r="AJ13" s="81">
        <v>0</v>
      </c>
      <c r="AK13" s="81">
        <v>0</v>
      </c>
      <c r="AL13" s="81">
        <v>0</v>
      </c>
      <c r="AM13" s="81">
        <v>0</v>
      </c>
      <c r="AN13" s="81">
        <v>86358.073322431985</v>
      </c>
      <c r="AO13" s="81">
        <v>0</v>
      </c>
      <c r="AP13" s="81">
        <v>0</v>
      </c>
      <c r="AQ13" s="81">
        <v>0</v>
      </c>
      <c r="AR13" s="81">
        <v>233069686.66066068</v>
      </c>
      <c r="AS13" s="81">
        <v>9944.1966138836524</v>
      </c>
      <c r="AT13" s="81">
        <v>13496005.091051046</v>
      </c>
      <c r="AU13" s="81">
        <v>2042575.2632924153</v>
      </c>
      <c r="AV13" s="81">
        <v>1142103.3276402724</v>
      </c>
      <c r="AW13" s="81">
        <v>574345.96110186377</v>
      </c>
      <c r="AX13" s="81">
        <v>3132874.1433279924</v>
      </c>
      <c r="AY13" s="81">
        <v>686695.12428952637</v>
      </c>
      <c r="AZ13" s="81">
        <v>27090.78377265342</v>
      </c>
      <c r="BA13" s="81">
        <v>39104.477567642542</v>
      </c>
      <c r="BB13" s="81">
        <v>939847.87403842527</v>
      </c>
      <c r="BC13" s="81">
        <v>251393.61181221646</v>
      </c>
      <c r="BD13" s="81">
        <v>939947.51640923461</v>
      </c>
      <c r="BE13" s="81">
        <v>0</v>
      </c>
      <c r="BF13" s="81">
        <v>0</v>
      </c>
      <c r="BG13" s="81">
        <v>0</v>
      </c>
      <c r="BH13" s="81">
        <v>734344.39811838476</v>
      </c>
      <c r="BI13" s="81">
        <v>453010.03837103694</v>
      </c>
      <c r="BJ13" s="81">
        <v>211570.79701261397</v>
      </c>
      <c r="BK13" s="81">
        <v>326520.2752623416</v>
      </c>
      <c r="BL13" s="81">
        <v>36241.425250348591</v>
      </c>
      <c r="BM13" s="81">
        <v>449386.76774798823</v>
      </c>
      <c r="BN13" s="81">
        <v>81810.038273038735</v>
      </c>
      <c r="BO13" s="81">
        <v>541561.85459024482</v>
      </c>
      <c r="BP13" s="81">
        <v>528158.90467243968</v>
      </c>
      <c r="BQ13" s="81">
        <v>836226.63405217207</v>
      </c>
      <c r="BR13" s="81">
        <v>110062.11185854278</v>
      </c>
      <c r="BS13" s="81">
        <v>131678.17862556622</v>
      </c>
      <c r="BT13" s="81">
        <v>56097.843254697014</v>
      </c>
      <c r="BU13" s="81">
        <v>85331.48642185278</v>
      </c>
      <c r="BV13" s="81">
        <v>32055.615388714115</v>
      </c>
      <c r="BW13" s="81">
        <v>5441.482009404619</v>
      </c>
      <c r="BX13" s="81">
        <v>329524.08034025395</v>
      </c>
      <c r="BY13" s="81">
        <v>235075.78872296528</v>
      </c>
      <c r="BZ13" s="81">
        <v>152331.30266624351</v>
      </c>
      <c r="CA13" s="81">
        <v>15466.990021412441</v>
      </c>
      <c r="CB13" s="81">
        <v>16473.193870820785</v>
      </c>
      <c r="CC13" s="81">
        <v>67917.466223594223</v>
      </c>
      <c r="CD13" s="81">
        <v>253634.99176923593</v>
      </c>
      <c r="CE13" s="81">
        <v>298533.08168052719</v>
      </c>
      <c r="CF13" s="81">
        <v>72625.423678176492</v>
      </c>
      <c r="CG13" s="81">
        <v>55980.625371278904</v>
      </c>
      <c r="CH13" s="81">
        <v>70823.532357265605</v>
      </c>
      <c r="CI13" s="81">
        <v>24945.486211731029</v>
      </c>
      <c r="CJ13" s="81">
        <v>0</v>
      </c>
      <c r="CK13" s="81">
        <v>0</v>
      </c>
      <c r="CL13" s="81">
        <v>0</v>
      </c>
      <c r="CM13" s="81">
        <v>0</v>
      </c>
      <c r="CN13" s="81">
        <v>69049.63435636877</v>
      </c>
      <c r="CO13" s="81">
        <v>0</v>
      </c>
      <c r="CP13" s="81">
        <v>0</v>
      </c>
      <c r="CQ13" s="81">
        <v>0</v>
      </c>
      <c r="CR13" s="81">
        <v>0</v>
      </c>
      <c r="CS13" s="81">
        <v>0</v>
      </c>
      <c r="CT13" s="81">
        <v>0</v>
      </c>
      <c r="CU13" s="81">
        <v>0</v>
      </c>
      <c r="CV13" s="81">
        <v>0</v>
      </c>
      <c r="CW13" s="81">
        <v>0</v>
      </c>
      <c r="CX13" s="81">
        <v>0</v>
      </c>
      <c r="CY13" s="81">
        <v>8656136.4287889954</v>
      </c>
      <c r="CZ13" s="81">
        <v>27306844.984753057</v>
      </c>
      <c r="DA13" s="81">
        <v>0</v>
      </c>
      <c r="DB13" s="81">
        <v>0</v>
      </c>
      <c r="DC13" s="81">
        <v>0</v>
      </c>
      <c r="DD13" s="81">
        <v>0</v>
      </c>
      <c r="DE13" s="81">
        <v>0</v>
      </c>
      <c r="DF13" s="81">
        <v>0</v>
      </c>
      <c r="DG13" s="81">
        <v>0</v>
      </c>
      <c r="DH13" s="81">
        <v>0</v>
      </c>
      <c r="DI13" s="81">
        <v>0</v>
      </c>
      <c r="DJ13" s="81">
        <v>0</v>
      </c>
      <c r="DK13" s="81">
        <v>0</v>
      </c>
      <c r="DL13" s="81">
        <v>68.622187624983582</v>
      </c>
      <c r="DM13" s="81">
        <v>36.772630661242225</v>
      </c>
      <c r="DN13" s="81">
        <v>0</v>
      </c>
      <c r="DO13" s="81">
        <v>468.61373885386365</v>
      </c>
      <c r="DP13" s="81">
        <v>0</v>
      </c>
      <c r="DQ13" s="81">
        <v>0</v>
      </c>
      <c r="DR13" s="81">
        <v>0</v>
      </c>
      <c r="DS13" s="81">
        <v>0</v>
      </c>
      <c r="DT13" s="81">
        <v>0</v>
      </c>
      <c r="DU13" s="81">
        <v>0</v>
      </c>
      <c r="DV13" s="81">
        <v>0</v>
      </c>
      <c r="DW13" s="81">
        <v>0</v>
      </c>
      <c r="DX13" s="81">
        <v>0</v>
      </c>
      <c r="DY13" s="81">
        <v>0</v>
      </c>
      <c r="DZ13" s="81">
        <v>0</v>
      </c>
      <c r="EA13" s="81">
        <v>0</v>
      </c>
      <c r="EB13" s="81">
        <v>0</v>
      </c>
      <c r="EC13" s="81">
        <v>0</v>
      </c>
      <c r="ED13" s="81">
        <v>0</v>
      </c>
      <c r="EE13" s="81">
        <v>0</v>
      </c>
      <c r="EF13" s="81">
        <v>0</v>
      </c>
      <c r="EG13" s="81">
        <v>0</v>
      </c>
      <c r="EH13" s="81">
        <v>0</v>
      </c>
      <c r="EI13" s="81">
        <v>3084.2790555406327</v>
      </c>
      <c r="EJ13" s="81">
        <v>0</v>
      </c>
      <c r="EK13" s="81">
        <v>0</v>
      </c>
      <c r="EL13" s="81">
        <v>0</v>
      </c>
      <c r="EM13" s="81">
        <v>0</v>
      </c>
      <c r="EN13" s="81">
        <v>0</v>
      </c>
      <c r="EO13" s="81">
        <v>0</v>
      </c>
      <c r="EP13" s="81">
        <v>0</v>
      </c>
      <c r="EQ13" s="81">
        <v>0</v>
      </c>
      <c r="ER13" s="81">
        <v>52619.275105141183</v>
      </c>
      <c r="ES13" s="81">
        <v>0</v>
      </c>
      <c r="ET13" s="81">
        <v>0</v>
      </c>
      <c r="EU13" s="81">
        <v>0</v>
      </c>
      <c r="EV13" s="81">
        <v>0</v>
      </c>
      <c r="EW13" s="81">
        <v>603.17867660236834</v>
      </c>
      <c r="EX13" s="81">
        <v>2150.6139633487669</v>
      </c>
      <c r="EY13" s="81">
        <v>384.31588582670508</v>
      </c>
      <c r="EZ13" s="81">
        <v>71288.536180901647</v>
      </c>
      <c r="FA13" s="82">
        <f t="shared" si="0"/>
        <v>299786763.84901285</v>
      </c>
      <c r="FB13" s="83">
        <v>0</v>
      </c>
      <c r="FC13" s="83">
        <v>0</v>
      </c>
      <c r="FD13" s="82">
        <f t="shared" si="1"/>
        <v>0</v>
      </c>
      <c r="FE13" s="83">
        <v>0</v>
      </c>
      <c r="FF13" s="82">
        <f t="shared" si="2"/>
        <v>0</v>
      </c>
      <c r="FG13" s="83">
        <v>0</v>
      </c>
      <c r="FH13" s="83">
        <v>9421221.9896917865</v>
      </c>
      <c r="FI13" s="82">
        <f t="shared" si="3"/>
        <v>9421221.9896917865</v>
      </c>
      <c r="FJ13" s="83">
        <v>1506774.9185425485</v>
      </c>
      <c r="FK13" s="84">
        <f t="shared" si="4"/>
        <v>10927996.908234335</v>
      </c>
      <c r="FL13" s="83">
        <v>181295520.26664546</v>
      </c>
      <c r="FM13" s="85">
        <v>129419240.49060163</v>
      </c>
      <c r="FN13" s="8"/>
      <c r="FO13" s="8"/>
      <c r="FP13" s="8"/>
      <c r="FQ13" s="8"/>
      <c r="FR13" s="8"/>
      <c r="FS13" s="8"/>
      <c r="FT13" s="8"/>
      <c r="FU13" s="86"/>
    </row>
    <row r="14" spans="1:177">
      <c r="A14" s="385"/>
      <c r="B14" s="79" t="s">
        <v>16</v>
      </c>
      <c r="C14" s="80" t="s">
        <v>348</v>
      </c>
      <c r="D14" s="81">
        <v>0</v>
      </c>
      <c r="E14" s="81">
        <v>0</v>
      </c>
      <c r="F14" s="81">
        <v>0</v>
      </c>
      <c r="G14" s="81">
        <v>0</v>
      </c>
      <c r="H14" s="81">
        <v>0</v>
      </c>
      <c r="I14" s="81">
        <v>0</v>
      </c>
      <c r="J14" s="81">
        <v>0</v>
      </c>
      <c r="K14" s="81">
        <v>10359002.328614211</v>
      </c>
      <c r="L14" s="81">
        <v>0</v>
      </c>
      <c r="M14" s="81">
        <v>0</v>
      </c>
      <c r="N14" s="81">
        <v>0</v>
      </c>
      <c r="O14" s="81">
        <v>0</v>
      </c>
      <c r="P14" s="81">
        <v>0</v>
      </c>
      <c r="Q14" s="81">
        <v>0</v>
      </c>
      <c r="R14" s="81">
        <v>0</v>
      </c>
      <c r="S14" s="81">
        <v>0</v>
      </c>
      <c r="T14" s="81">
        <v>0</v>
      </c>
      <c r="U14" s="81">
        <v>0</v>
      </c>
      <c r="V14" s="81">
        <v>0</v>
      </c>
      <c r="W14" s="81">
        <v>0</v>
      </c>
      <c r="X14" s="81">
        <v>0</v>
      </c>
      <c r="Y14" s="81">
        <v>0</v>
      </c>
      <c r="Z14" s="81">
        <v>0</v>
      </c>
      <c r="AA14" s="81">
        <v>0</v>
      </c>
      <c r="AB14" s="81">
        <v>0</v>
      </c>
      <c r="AC14" s="81">
        <v>0</v>
      </c>
      <c r="AD14" s="81">
        <v>0</v>
      </c>
      <c r="AE14" s="81">
        <v>0</v>
      </c>
      <c r="AF14" s="81">
        <v>0</v>
      </c>
      <c r="AG14" s="81">
        <v>0</v>
      </c>
      <c r="AH14" s="81">
        <v>0</v>
      </c>
      <c r="AI14" s="81">
        <v>0</v>
      </c>
      <c r="AJ14" s="81">
        <v>0</v>
      </c>
      <c r="AK14" s="81">
        <v>0</v>
      </c>
      <c r="AL14" s="81">
        <v>0</v>
      </c>
      <c r="AM14" s="81">
        <v>0</v>
      </c>
      <c r="AN14" s="81">
        <v>0</v>
      </c>
      <c r="AO14" s="81">
        <v>0</v>
      </c>
      <c r="AP14" s="81">
        <v>0</v>
      </c>
      <c r="AQ14" s="81">
        <v>0</v>
      </c>
      <c r="AR14" s="81">
        <v>0</v>
      </c>
      <c r="AS14" s="81">
        <v>0</v>
      </c>
      <c r="AT14" s="81">
        <v>183788.97881209559</v>
      </c>
      <c r="AU14" s="81">
        <v>0</v>
      </c>
      <c r="AV14" s="81">
        <v>0</v>
      </c>
      <c r="AW14" s="81">
        <v>0</v>
      </c>
      <c r="AX14" s="81">
        <v>0</v>
      </c>
      <c r="AY14" s="81">
        <v>247364.11777979083</v>
      </c>
      <c r="AZ14" s="81">
        <v>0</v>
      </c>
      <c r="BA14" s="81">
        <v>44299.723396369089</v>
      </c>
      <c r="BB14" s="81">
        <v>0</v>
      </c>
      <c r="BC14" s="81">
        <v>0</v>
      </c>
      <c r="BD14" s="81">
        <v>0</v>
      </c>
      <c r="BE14" s="81">
        <v>0</v>
      </c>
      <c r="BF14" s="81">
        <v>0</v>
      </c>
      <c r="BG14" s="81">
        <v>0</v>
      </c>
      <c r="BH14" s="81">
        <v>0</v>
      </c>
      <c r="BI14" s="81">
        <v>0</v>
      </c>
      <c r="BJ14" s="81">
        <v>0</v>
      </c>
      <c r="BK14" s="81">
        <v>0</v>
      </c>
      <c r="BL14" s="81">
        <v>12206196.063220466</v>
      </c>
      <c r="BM14" s="81">
        <v>80603435.966504827</v>
      </c>
      <c r="BN14" s="81">
        <v>11895175.785587581</v>
      </c>
      <c r="BO14" s="81">
        <v>2010593.7504513818</v>
      </c>
      <c r="BP14" s="81">
        <v>0</v>
      </c>
      <c r="BQ14" s="81">
        <v>2533286.9488970521</v>
      </c>
      <c r="BR14" s="81">
        <v>0</v>
      </c>
      <c r="BS14" s="81">
        <v>0</v>
      </c>
      <c r="BT14" s="81">
        <v>0</v>
      </c>
      <c r="BU14" s="81">
        <v>0</v>
      </c>
      <c r="BV14" s="81">
        <v>0</v>
      </c>
      <c r="BW14" s="81">
        <v>0</v>
      </c>
      <c r="BX14" s="81">
        <v>0</v>
      </c>
      <c r="BY14" s="81">
        <v>0</v>
      </c>
      <c r="BZ14" s="81">
        <v>0</v>
      </c>
      <c r="CA14" s="81">
        <v>0</v>
      </c>
      <c r="CB14" s="81">
        <v>0</v>
      </c>
      <c r="CC14" s="81">
        <v>0</v>
      </c>
      <c r="CD14" s="81">
        <v>0</v>
      </c>
      <c r="CE14" s="81">
        <v>0</v>
      </c>
      <c r="CF14" s="81">
        <v>0</v>
      </c>
      <c r="CG14" s="81">
        <v>0</v>
      </c>
      <c r="CH14" s="81">
        <v>0</v>
      </c>
      <c r="CI14" s="81">
        <v>0</v>
      </c>
      <c r="CJ14" s="81">
        <v>0</v>
      </c>
      <c r="CK14" s="81">
        <v>0</v>
      </c>
      <c r="CL14" s="81">
        <v>0</v>
      </c>
      <c r="CM14" s="81">
        <v>0</v>
      </c>
      <c r="CN14" s="81">
        <v>0</v>
      </c>
      <c r="CO14" s="81">
        <v>0</v>
      </c>
      <c r="CP14" s="81">
        <v>0</v>
      </c>
      <c r="CQ14" s="81">
        <v>0</v>
      </c>
      <c r="CR14" s="81">
        <v>0</v>
      </c>
      <c r="CS14" s="81">
        <v>0</v>
      </c>
      <c r="CT14" s="81">
        <v>0</v>
      </c>
      <c r="CU14" s="81">
        <v>0</v>
      </c>
      <c r="CV14" s="81">
        <v>0</v>
      </c>
      <c r="CW14" s="81">
        <v>0</v>
      </c>
      <c r="CX14" s="81">
        <v>0</v>
      </c>
      <c r="CY14" s="81">
        <v>0</v>
      </c>
      <c r="CZ14" s="81">
        <v>0</v>
      </c>
      <c r="DA14" s="81">
        <v>0</v>
      </c>
      <c r="DB14" s="81">
        <v>0</v>
      </c>
      <c r="DC14" s="81">
        <v>0</v>
      </c>
      <c r="DD14" s="81">
        <v>0</v>
      </c>
      <c r="DE14" s="81">
        <v>0</v>
      </c>
      <c r="DF14" s="81">
        <v>0</v>
      </c>
      <c r="DG14" s="81">
        <v>0</v>
      </c>
      <c r="DH14" s="81">
        <v>0</v>
      </c>
      <c r="DI14" s="81">
        <v>0</v>
      </c>
      <c r="DJ14" s="81">
        <v>0</v>
      </c>
      <c r="DK14" s="81">
        <v>0</v>
      </c>
      <c r="DL14" s="81">
        <v>0</v>
      </c>
      <c r="DM14" s="81">
        <v>0</v>
      </c>
      <c r="DN14" s="81">
        <v>0</v>
      </c>
      <c r="DO14" s="81">
        <v>0</v>
      </c>
      <c r="DP14" s="81">
        <v>0</v>
      </c>
      <c r="DQ14" s="81">
        <v>0</v>
      </c>
      <c r="DR14" s="81">
        <v>0</v>
      </c>
      <c r="DS14" s="81">
        <v>0</v>
      </c>
      <c r="DT14" s="81">
        <v>0</v>
      </c>
      <c r="DU14" s="81">
        <v>0</v>
      </c>
      <c r="DV14" s="81">
        <v>0</v>
      </c>
      <c r="DW14" s="81">
        <v>0</v>
      </c>
      <c r="DX14" s="81">
        <v>0</v>
      </c>
      <c r="DY14" s="81">
        <v>0</v>
      </c>
      <c r="DZ14" s="81">
        <v>0</v>
      </c>
      <c r="EA14" s="81">
        <v>0</v>
      </c>
      <c r="EB14" s="81">
        <v>0</v>
      </c>
      <c r="EC14" s="81">
        <v>0</v>
      </c>
      <c r="ED14" s="81">
        <v>0</v>
      </c>
      <c r="EE14" s="81">
        <v>0</v>
      </c>
      <c r="EF14" s="81">
        <v>0</v>
      </c>
      <c r="EG14" s="81">
        <v>0</v>
      </c>
      <c r="EH14" s="81">
        <v>0</v>
      </c>
      <c r="EI14" s="81">
        <v>96697.147447034542</v>
      </c>
      <c r="EJ14" s="81">
        <v>0</v>
      </c>
      <c r="EK14" s="81">
        <v>0</v>
      </c>
      <c r="EL14" s="81">
        <v>0</v>
      </c>
      <c r="EM14" s="81">
        <v>0</v>
      </c>
      <c r="EN14" s="81">
        <v>0</v>
      </c>
      <c r="EO14" s="81">
        <v>0</v>
      </c>
      <c r="EP14" s="81">
        <v>0</v>
      </c>
      <c r="EQ14" s="81">
        <v>0</v>
      </c>
      <c r="ER14" s="81">
        <v>0</v>
      </c>
      <c r="ES14" s="81">
        <v>0</v>
      </c>
      <c r="ET14" s="81">
        <v>0</v>
      </c>
      <c r="EU14" s="81">
        <v>0</v>
      </c>
      <c r="EV14" s="81">
        <v>0</v>
      </c>
      <c r="EW14" s="81">
        <v>0</v>
      </c>
      <c r="EX14" s="81">
        <v>0</v>
      </c>
      <c r="EY14" s="81">
        <v>0</v>
      </c>
      <c r="EZ14" s="81">
        <v>0</v>
      </c>
      <c r="FA14" s="82">
        <f t="shared" si="0"/>
        <v>120179840.8107108</v>
      </c>
      <c r="FB14" s="83">
        <v>0</v>
      </c>
      <c r="FC14" s="83">
        <v>0</v>
      </c>
      <c r="FD14" s="82">
        <f t="shared" si="1"/>
        <v>0</v>
      </c>
      <c r="FE14" s="83">
        <v>0</v>
      </c>
      <c r="FF14" s="82">
        <f t="shared" si="2"/>
        <v>0</v>
      </c>
      <c r="FG14" s="83">
        <v>0</v>
      </c>
      <c r="FH14" s="83">
        <v>-1334806.7241559436</v>
      </c>
      <c r="FI14" s="82">
        <f t="shared" si="3"/>
        <v>-1334806.7241559436</v>
      </c>
      <c r="FJ14" s="83">
        <v>494781.27852497285</v>
      </c>
      <c r="FK14" s="84">
        <f t="shared" si="4"/>
        <v>-840025.44563097076</v>
      </c>
      <c r="FL14" s="83">
        <v>60814686.828299999</v>
      </c>
      <c r="FM14" s="85">
        <v>58525128.536779806</v>
      </c>
      <c r="FN14" s="8"/>
      <c r="FO14" s="8"/>
      <c r="FP14" s="8"/>
      <c r="FQ14" s="8"/>
      <c r="FR14" s="8"/>
      <c r="FS14" s="8"/>
      <c r="FT14" s="8"/>
      <c r="FU14" s="86"/>
    </row>
    <row r="15" spans="1:177">
      <c r="A15" s="385"/>
      <c r="B15" s="79" t="s">
        <v>17</v>
      </c>
      <c r="C15" s="80" t="s">
        <v>349</v>
      </c>
      <c r="D15" s="81">
        <v>0</v>
      </c>
      <c r="E15" s="81">
        <v>0</v>
      </c>
      <c r="F15" s="81">
        <v>0</v>
      </c>
      <c r="G15" s="81">
        <v>0</v>
      </c>
      <c r="H15" s="81">
        <v>0</v>
      </c>
      <c r="I15" s="81">
        <v>0</v>
      </c>
      <c r="J15" s="81">
        <v>0</v>
      </c>
      <c r="K15" s="81">
        <v>0</v>
      </c>
      <c r="L15" s="81">
        <v>2497046.7491640411</v>
      </c>
      <c r="M15" s="81">
        <v>0</v>
      </c>
      <c r="N15" s="81">
        <v>0</v>
      </c>
      <c r="O15" s="81">
        <v>0</v>
      </c>
      <c r="P15" s="81">
        <v>0</v>
      </c>
      <c r="Q15" s="81">
        <v>0</v>
      </c>
      <c r="R15" s="81">
        <v>0</v>
      </c>
      <c r="S15" s="81">
        <v>0</v>
      </c>
      <c r="T15" s="81">
        <v>0</v>
      </c>
      <c r="U15" s="81">
        <v>0</v>
      </c>
      <c r="V15" s="81">
        <v>0</v>
      </c>
      <c r="W15" s="81">
        <v>0</v>
      </c>
      <c r="X15" s="81">
        <v>0</v>
      </c>
      <c r="Y15" s="81">
        <v>0</v>
      </c>
      <c r="Z15" s="81">
        <v>0</v>
      </c>
      <c r="AA15" s="81">
        <v>0</v>
      </c>
      <c r="AB15" s="81">
        <v>0</v>
      </c>
      <c r="AC15" s="81">
        <v>0</v>
      </c>
      <c r="AD15" s="81">
        <v>0</v>
      </c>
      <c r="AE15" s="81">
        <v>0</v>
      </c>
      <c r="AF15" s="81">
        <v>0</v>
      </c>
      <c r="AG15" s="81">
        <v>0</v>
      </c>
      <c r="AH15" s="81">
        <v>0</v>
      </c>
      <c r="AI15" s="81">
        <v>0</v>
      </c>
      <c r="AJ15" s="81">
        <v>0</v>
      </c>
      <c r="AK15" s="81">
        <v>0</v>
      </c>
      <c r="AL15" s="81">
        <v>0</v>
      </c>
      <c r="AM15" s="81">
        <v>0</v>
      </c>
      <c r="AN15" s="81">
        <v>0</v>
      </c>
      <c r="AO15" s="81">
        <v>0</v>
      </c>
      <c r="AP15" s="81">
        <v>0</v>
      </c>
      <c r="AQ15" s="81">
        <v>0</v>
      </c>
      <c r="AR15" s="81">
        <v>203762.42949676374</v>
      </c>
      <c r="AS15" s="81">
        <v>0</v>
      </c>
      <c r="AT15" s="81">
        <v>3610950.7032796494</v>
      </c>
      <c r="AU15" s="81">
        <v>42813.13045015659</v>
      </c>
      <c r="AV15" s="81">
        <v>0</v>
      </c>
      <c r="AW15" s="81">
        <v>288690.20409678755</v>
      </c>
      <c r="AX15" s="81">
        <v>0</v>
      </c>
      <c r="AY15" s="81">
        <v>1099928.5120340923</v>
      </c>
      <c r="AZ15" s="81">
        <v>26595.365748104541</v>
      </c>
      <c r="BA15" s="81">
        <v>25617.479991768607</v>
      </c>
      <c r="BB15" s="81">
        <v>0</v>
      </c>
      <c r="BC15" s="81">
        <v>0</v>
      </c>
      <c r="BD15" s="81">
        <v>0</v>
      </c>
      <c r="BE15" s="81">
        <v>0</v>
      </c>
      <c r="BF15" s="81">
        <v>0</v>
      </c>
      <c r="BG15" s="81">
        <v>0</v>
      </c>
      <c r="BH15" s="81">
        <v>0</v>
      </c>
      <c r="BI15" s="81">
        <v>536542.09143269539</v>
      </c>
      <c r="BJ15" s="81">
        <v>1188138.2359986641</v>
      </c>
      <c r="BK15" s="81">
        <v>14944.189828142997</v>
      </c>
      <c r="BL15" s="81">
        <v>0</v>
      </c>
      <c r="BM15" s="81">
        <v>0</v>
      </c>
      <c r="BN15" s="81">
        <v>2058566.895973186</v>
      </c>
      <c r="BO15" s="81">
        <v>59440573.80932834</v>
      </c>
      <c r="BP15" s="81">
        <v>11271770.507440388</v>
      </c>
      <c r="BQ15" s="81">
        <v>2893488.4357683058</v>
      </c>
      <c r="BR15" s="81">
        <v>0</v>
      </c>
      <c r="BS15" s="81">
        <v>0</v>
      </c>
      <c r="BT15" s="81">
        <v>0</v>
      </c>
      <c r="BU15" s="81">
        <v>0</v>
      </c>
      <c r="BV15" s="81">
        <v>0</v>
      </c>
      <c r="BW15" s="81">
        <v>0</v>
      </c>
      <c r="BX15" s="81">
        <v>0</v>
      </c>
      <c r="BY15" s="81">
        <v>0</v>
      </c>
      <c r="BZ15" s="81">
        <v>0</v>
      </c>
      <c r="CA15" s="81">
        <v>0</v>
      </c>
      <c r="CB15" s="81">
        <v>0</v>
      </c>
      <c r="CC15" s="81">
        <v>0</v>
      </c>
      <c r="CD15" s="81">
        <v>0</v>
      </c>
      <c r="CE15" s="81">
        <v>0</v>
      </c>
      <c r="CF15" s="81">
        <v>0</v>
      </c>
      <c r="CG15" s="81">
        <v>0</v>
      </c>
      <c r="CH15" s="81">
        <v>0</v>
      </c>
      <c r="CI15" s="81">
        <v>0</v>
      </c>
      <c r="CJ15" s="81">
        <v>0</v>
      </c>
      <c r="CK15" s="81">
        <v>0</v>
      </c>
      <c r="CL15" s="81">
        <v>0</v>
      </c>
      <c r="CM15" s="81">
        <v>0</v>
      </c>
      <c r="CN15" s="81">
        <v>0</v>
      </c>
      <c r="CO15" s="81">
        <v>0.45151238074762712</v>
      </c>
      <c r="CP15" s="81">
        <v>0</v>
      </c>
      <c r="CQ15" s="81">
        <v>0</v>
      </c>
      <c r="CR15" s="81">
        <v>0</v>
      </c>
      <c r="CS15" s="81">
        <v>0</v>
      </c>
      <c r="CT15" s="81">
        <v>0</v>
      </c>
      <c r="CU15" s="81">
        <v>0</v>
      </c>
      <c r="CV15" s="81">
        <v>0</v>
      </c>
      <c r="CW15" s="81">
        <v>11917.069257656962</v>
      </c>
      <c r="CX15" s="81">
        <v>0</v>
      </c>
      <c r="CY15" s="81">
        <v>0</v>
      </c>
      <c r="CZ15" s="81">
        <v>0</v>
      </c>
      <c r="DA15" s="81">
        <v>0</v>
      </c>
      <c r="DB15" s="81">
        <v>0</v>
      </c>
      <c r="DC15" s="81">
        <v>0</v>
      </c>
      <c r="DD15" s="81">
        <v>0</v>
      </c>
      <c r="DE15" s="81">
        <v>0</v>
      </c>
      <c r="DF15" s="81">
        <v>0</v>
      </c>
      <c r="DG15" s="81">
        <v>0</v>
      </c>
      <c r="DH15" s="81">
        <v>0</v>
      </c>
      <c r="DI15" s="81">
        <v>0</v>
      </c>
      <c r="DJ15" s="81">
        <v>0</v>
      </c>
      <c r="DK15" s="81">
        <v>0</v>
      </c>
      <c r="DL15" s="81">
        <v>0</v>
      </c>
      <c r="DM15" s="81">
        <v>0</v>
      </c>
      <c r="DN15" s="81">
        <v>0</v>
      </c>
      <c r="DO15" s="81">
        <v>0</v>
      </c>
      <c r="DP15" s="81">
        <v>0</v>
      </c>
      <c r="DQ15" s="81">
        <v>0</v>
      </c>
      <c r="DR15" s="81">
        <v>0</v>
      </c>
      <c r="DS15" s="81">
        <v>0</v>
      </c>
      <c r="DT15" s="81">
        <v>0</v>
      </c>
      <c r="DU15" s="81">
        <v>0</v>
      </c>
      <c r="DV15" s="81">
        <v>0</v>
      </c>
      <c r="DW15" s="81">
        <v>0</v>
      </c>
      <c r="DX15" s="81">
        <v>0</v>
      </c>
      <c r="DY15" s="81">
        <v>0</v>
      </c>
      <c r="DZ15" s="81">
        <v>0</v>
      </c>
      <c r="EA15" s="81">
        <v>0</v>
      </c>
      <c r="EB15" s="81">
        <v>0</v>
      </c>
      <c r="EC15" s="81">
        <v>0</v>
      </c>
      <c r="ED15" s="81">
        <v>0</v>
      </c>
      <c r="EE15" s="81">
        <v>0</v>
      </c>
      <c r="EF15" s="81">
        <v>0</v>
      </c>
      <c r="EG15" s="81">
        <v>0</v>
      </c>
      <c r="EH15" s="81">
        <v>0</v>
      </c>
      <c r="EI15" s="81">
        <v>138192.59253921447</v>
      </c>
      <c r="EJ15" s="81">
        <v>0</v>
      </c>
      <c r="EK15" s="81">
        <v>0</v>
      </c>
      <c r="EL15" s="81">
        <v>0</v>
      </c>
      <c r="EM15" s="81">
        <v>0</v>
      </c>
      <c r="EN15" s="81">
        <v>0</v>
      </c>
      <c r="EO15" s="81">
        <v>0</v>
      </c>
      <c r="EP15" s="81">
        <v>0</v>
      </c>
      <c r="EQ15" s="81">
        <v>0</v>
      </c>
      <c r="ER15" s="81">
        <v>0</v>
      </c>
      <c r="ES15" s="81">
        <v>0</v>
      </c>
      <c r="ET15" s="81">
        <v>0</v>
      </c>
      <c r="EU15" s="81">
        <v>0</v>
      </c>
      <c r="EV15" s="81">
        <v>0</v>
      </c>
      <c r="EW15" s="81">
        <v>0</v>
      </c>
      <c r="EX15" s="81">
        <v>0</v>
      </c>
      <c r="EY15" s="81">
        <v>0</v>
      </c>
      <c r="EZ15" s="81">
        <v>0</v>
      </c>
      <c r="FA15" s="82">
        <f t="shared" si="0"/>
        <v>85349538.853340358</v>
      </c>
      <c r="FB15" s="83">
        <v>0</v>
      </c>
      <c r="FC15" s="83">
        <v>0</v>
      </c>
      <c r="FD15" s="82">
        <f t="shared" si="1"/>
        <v>0</v>
      </c>
      <c r="FE15" s="83">
        <v>0</v>
      </c>
      <c r="FF15" s="82">
        <f t="shared" si="2"/>
        <v>0</v>
      </c>
      <c r="FG15" s="83">
        <v>0</v>
      </c>
      <c r="FH15" s="83">
        <v>-223679.09014671214</v>
      </c>
      <c r="FI15" s="82">
        <f t="shared" si="3"/>
        <v>-223679.09014671214</v>
      </c>
      <c r="FJ15" s="83">
        <v>794766.17387096258</v>
      </c>
      <c r="FK15" s="84">
        <f t="shared" si="4"/>
        <v>571087.08372425043</v>
      </c>
      <c r="FL15" s="83">
        <v>33868616.05511111</v>
      </c>
      <c r="FM15" s="85">
        <v>52052009.881953485</v>
      </c>
      <c r="FN15" s="8"/>
      <c r="FO15" s="8"/>
      <c r="FP15" s="8"/>
      <c r="FQ15" s="8"/>
      <c r="FR15" s="8"/>
      <c r="FS15" s="8"/>
      <c r="FT15" s="8"/>
      <c r="FU15" s="86"/>
    </row>
    <row r="16" spans="1:177">
      <c r="A16" s="385"/>
      <c r="B16" s="79" t="s">
        <v>18</v>
      </c>
      <c r="C16" s="80" t="s">
        <v>350</v>
      </c>
      <c r="D16" s="81">
        <v>524.7282689401203</v>
      </c>
      <c r="E16" s="81">
        <v>639.67797471435324</v>
      </c>
      <c r="F16" s="81">
        <v>609.5831284443716</v>
      </c>
      <c r="G16" s="81">
        <v>182.52729594162534</v>
      </c>
      <c r="H16" s="81">
        <v>239.2857538066408</v>
      </c>
      <c r="I16" s="81">
        <v>43230.122312288564</v>
      </c>
      <c r="J16" s="81">
        <v>19313.350000576651</v>
      </c>
      <c r="K16" s="81">
        <v>21195.860624782566</v>
      </c>
      <c r="L16" s="81">
        <v>64524.293816464662</v>
      </c>
      <c r="M16" s="81">
        <v>938993.65825530118</v>
      </c>
      <c r="N16" s="81">
        <v>63409.517575267913</v>
      </c>
      <c r="O16" s="81">
        <v>559.64599726876872</v>
      </c>
      <c r="P16" s="81">
        <v>5915.8097120603225</v>
      </c>
      <c r="Q16" s="81">
        <v>7313.6444752671623</v>
      </c>
      <c r="R16" s="81">
        <v>2378.5982458241688</v>
      </c>
      <c r="S16" s="81">
        <v>2212.2078955689585</v>
      </c>
      <c r="T16" s="81">
        <v>9249.0064083964135</v>
      </c>
      <c r="U16" s="81">
        <v>10446.020317404882</v>
      </c>
      <c r="V16" s="81">
        <v>1867.8985887988881</v>
      </c>
      <c r="W16" s="81">
        <v>1235.9370444267661</v>
      </c>
      <c r="X16" s="81">
        <v>6496.3362753480178</v>
      </c>
      <c r="Y16" s="81">
        <v>6614.1555516939488</v>
      </c>
      <c r="Z16" s="81">
        <v>3477.5486227427964</v>
      </c>
      <c r="AA16" s="81">
        <v>1047.3790154951662</v>
      </c>
      <c r="AB16" s="81">
        <v>6268.6130068660377</v>
      </c>
      <c r="AC16" s="81">
        <v>100.15100291704158</v>
      </c>
      <c r="AD16" s="81">
        <v>6737.7399135524884</v>
      </c>
      <c r="AE16" s="81">
        <v>722.09398760197575</v>
      </c>
      <c r="AF16" s="81">
        <v>160.40899258888152</v>
      </c>
      <c r="AG16" s="81">
        <v>3753.3374701634948</v>
      </c>
      <c r="AH16" s="81">
        <v>1725.1147876514904</v>
      </c>
      <c r="AI16" s="81">
        <v>95.155391812742891</v>
      </c>
      <c r="AJ16" s="81">
        <v>2447.8850185961933</v>
      </c>
      <c r="AK16" s="81">
        <v>4072.7375765029951</v>
      </c>
      <c r="AL16" s="81">
        <v>6580.1580008058172</v>
      </c>
      <c r="AM16" s="81">
        <v>6836.3309721876358</v>
      </c>
      <c r="AN16" s="81">
        <v>136095.137953261</v>
      </c>
      <c r="AO16" s="81">
        <v>615.6413618651344</v>
      </c>
      <c r="AP16" s="81">
        <v>540816.47639097949</v>
      </c>
      <c r="AQ16" s="81">
        <v>72472.13345580337</v>
      </c>
      <c r="AR16" s="81">
        <v>797.45244512625379</v>
      </c>
      <c r="AS16" s="81">
        <v>21844.768669841673</v>
      </c>
      <c r="AT16" s="81">
        <v>5939259.6185485981</v>
      </c>
      <c r="AU16" s="81">
        <v>1997971.998348908</v>
      </c>
      <c r="AV16" s="81">
        <v>47010.724740778445</v>
      </c>
      <c r="AW16" s="81">
        <v>501379.1268910832</v>
      </c>
      <c r="AX16" s="81">
        <v>208632.68854088694</v>
      </c>
      <c r="AY16" s="81">
        <v>629002.07718330715</v>
      </c>
      <c r="AZ16" s="81">
        <v>11151.40231628055</v>
      </c>
      <c r="BA16" s="81">
        <v>121359.63054083247</v>
      </c>
      <c r="BB16" s="81">
        <v>4116.164389769292</v>
      </c>
      <c r="BC16" s="81">
        <v>18274.798503539998</v>
      </c>
      <c r="BD16" s="81">
        <v>33846.424068419314</v>
      </c>
      <c r="BE16" s="81">
        <v>12606249.669071984</v>
      </c>
      <c r="BF16" s="81">
        <v>5860079.0107187107</v>
      </c>
      <c r="BG16" s="81">
        <v>10376348.322389357</v>
      </c>
      <c r="BH16" s="81">
        <v>4887764.82850629</v>
      </c>
      <c r="BI16" s="81">
        <v>8530849.7535830997</v>
      </c>
      <c r="BJ16" s="81">
        <v>2496209.1669276236</v>
      </c>
      <c r="BK16" s="81">
        <v>3865562.7852792833</v>
      </c>
      <c r="BL16" s="81">
        <v>125239.07712698507</v>
      </c>
      <c r="BM16" s="81">
        <v>95932.31075825599</v>
      </c>
      <c r="BN16" s="81">
        <v>39507.46983845799</v>
      </c>
      <c r="BO16" s="81">
        <v>144613.17871969097</v>
      </c>
      <c r="BP16" s="81">
        <v>62876.868245477133</v>
      </c>
      <c r="BQ16" s="81">
        <v>133779.85805203914</v>
      </c>
      <c r="BR16" s="81">
        <v>5770.0967771318919</v>
      </c>
      <c r="BS16" s="81">
        <v>3018.0171546151469</v>
      </c>
      <c r="BT16" s="81">
        <v>2732.1982398320802</v>
      </c>
      <c r="BU16" s="81">
        <v>11035.423468164896</v>
      </c>
      <c r="BV16" s="81">
        <v>213.01416938768108</v>
      </c>
      <c r="BW16" s="81">
        <v>8693.4096261237864</v>
      </c>
      <c r="BX16" s="81">
        <v>21874.951236309727</v>
      </c>
      <c r="BY16" s="81">
        <v>17848.11216966455</v>
      </c>
      <c r="BZ16" s="81">
        <v>15678.798300106027</v>
      </c>
      <c r="CA16" s="81">
        <v>12269.196283478037</v>
      </c>
      <c r="CB16" s="81">
        <v>2352.6488803654979</v>
      </c>
      <c r="CC16" s="81">
        <v>51868.659623147236</v>
      </c>
      <c r="CD16" s="81">
        <v>917.248304605464</v>
      </c>
      <c r="CE16" s="81">
        <v>131676.35400787523</v>
      </c>
      <c r="CF16" s="81">
        <v>29164.674998892504</v>
      </c>
      <c r="CG16" s="81">
        <v>12618.888148241836</v>
      </c>
      <c r="CH16" s="81">
        <v>70.814681346681269</v>
      </c>
      <c r="CI16" s="81">
        <v>2677.7835160886716</v>
      </c>
      <c r="CJ16" s="81">
        <v>35640.563956474711</v>
      </c>
      <c r="CK16" s="81">
        <v>27933.012175092532</v>
      </c>
      <c r="CL16" s="81">
        <v>437102.04462861869</v>
      </c>
      <c r="CM16" s="81">
        <v>17334.008502910467</v>
      </c>
      <c r="CN16" s="81">
        <v>5246.2838326337032</v>
      </c>
      <c r="CO16" s="81">
        <v>74056.12406894748</v>
      </c>
      <c r="CP16" s="81">
        <v>0</v>
      </c>
      <c r="CQ16" s="81">
        <v>0</v>
      </c>
      <c r="CR16" s="81">
        <v>0</v>
      </c>
      <c r="CS16" s="81">
        <v>0</v>
      </c>
      <c r="CT16" s="81">
        <v>242.93880101515975</v>
      </c>
      <c r="CU16" s="81">
        <v>5239.8909107776735</v>
      </c>
      <c r="CV16" s="81">
        <v>17267.725316362059</v>
      </c>
      <c r="CW16" s="81">
        <v>2837.1453476244897</v>
      </c>
      <c r="CX16" s="81">
        <v>13159.597983292449</v>
      </c>
      <c r="CY16" s="81">
        <v>84202.917630524898</v>
      </c>
      <c r="CZ16" s="81">
        <v>0</v>
      </c>
      <c r="DA16" s="81">
        <v>0</v>
      </c>
      <c r="DB16" s="81">
        <v>5861865.5596001502</v>
      </c>
      <c r="DC16" s="81">
        <v>1496522.7902645452</v>
      </c>
      <c r="DD16" s="81">
        <v>5694905.3001901023</v>
      </c>
      <c r="DE16" s="81">
        <v>4248695.0485870512</v>
      </c>
      <c r="DF16" s="81">
        <v>1003002.2009651599</v>
      </c>
      <c r="DG16" s="81">
        <v>1731247.3717502961</v>
      </c>
      <c r="DH16" s="81">
        <v>38339.268112961436</v>
      </c>
      <c r="DI16" s="81">
        <v>13026.816704909597</v>
      </c>
      <c r="DJ16" s="81">
        <v>29648.798078269054</v>
      </c>
      <c r="DK16" s="81">
        <v>22331.585914103482</v>
      </c>
      <c r="DL16" s="81">
        <v>99.037439799896674</v>
      </c>
      <c r="DM16" s="81">
        <v>53.071964963766113</v>
      </c>
      <c r="DN16" s="81">
        <v>0</v>
      </c>
      <c r="DO16" s="81">
        <v>0</v>
      </c>
      <c r="DP16" s="81">
        <v>0</v>
      </c>
      <c r="DQ16" s="81">
        <v>0</v>
      </c>
      <c r="DR16" s="81">
        <v>0</v>
      </c>
      <c r="DS16" s="81">
        <v>42809.803759949682</v>
      </c>
      <c r="DT16" s="81">
        <v>0</v>
      </c>
      <c r="DU16" s="81">
        <v>0</v>
      </c>
      <c r="DV16" s="81">
        <v>4692.3686625253258</v>
      </c>
      <c r="DW16" s="81">
        <v>404.64681571553615</v>
      </c>
      <c r="DX16" s="81">
        <v>0</v>
      </c>
      <c r="DY16" s="81">
        <v>0</v>
      </c>
      <c r="DZ16" s="81">
        <v>0</v>
      </c>
      <c r="EA16" s="81">
        <v>26.518539597754359</v>
      </c>
      <c r="EB16" s="81">
        <v>19.395128658750671</v>
      </c>
      <c r="EC16" s="81">
        <v>1153.9064000410206</v>
      </c>
      <c r="ED16" s="81">
        <v>0</v>
      </c>
      <c r="EE16" s="81">
        <v>0</v>
      </c>
      <c r="EF16" s="81">
        <v>301.04901641489761</v>
      </c>
      <c r="EG16" s="81">
        <v>0</v>
      </c>
      <c r="EH16" s="81">
        <v>1311.8941583936662</v>
      </c>
      <c r="EI16" s="81">
        <v>15784.749971939766</v>
      </c>
      <c r="EJ16" s="81">
        <v>2136.2892378290117</v>
      </c>
      <c r="EK16" s="81">
        <v>698.84279695771386</v>
      </c>
      <c r="EL16" s="81">
        <v>3044.1609124819051</v>
      </c>
      <c r="EM16" s="81">
        <v>2285.8484041515048</v>
      </c>
      <c r="EN16" s="81">
        <v>1427.3806217013678</v>
      </c>
      <c r="EO16" s="81">
        <v>3286.5965127593972</v>
      </c>
      <c r="EP16" s="81">
        <v>189.7000981002364</v>
      </c>
      <c r="EQ16" s="81">
        <v>2439.6528943430585</v>
      </c>
      <c r="ER16" s="81">
        <v>22.666025585626983</v>
      </c>
      <c r="ES16" s="81">
        <v>866.01004453459655</v>
      </c>
      <c r="ET16" s="81">
        <v>786.82759583025904</v>
      </c>
      <c r="EU16" s="81">
        <v>258.82102180249268</v>
      </c>
      <c r="EV16" s="81">
        <v>3139.0041132888173</v>
      </c>
      <c r="EW16" s="81">
        <v>0</v>
      </c>
      <c r="EX16" s="81">
        <v>558.02208443850304</v>
      </c>
      <c r="EY16" s="81">
        <v>0</v>
      </c>
      <c r="EZ16" s="81">
        <v>19600.669758298151</v>
      </c>
      <c r="FA16" s="82">
        <f t="shared" si="0"/>
        <v>82058559.299731866</v>
      </c>
      <c r="FB16" s="83">
        <v>0</v>
      </c>
      <c r="FC16" s="83">
        <v>0</v>
      </c>
      <c r="FD16" s="82">
        <f t="shared" si="1"/>
        <v>0</v>
      </c>
      <c r="FE16" s="83">
        <v>0</v>
      </c>
      <c r="FF16" s="82">
        <f t="shared" si="2"/>
        <v>0</v>
      </c>
      <c r="FG16" s="83">
        <v>0</v>
      </c>
      <c r="FH16" s="83">
        <v>2558348.5401404193</v>
      </c>
      <c r="FI16" s="82">
        <f t="shared" si="3"/>
        <v>2558348.5401404193</v>
      </c>
      <c r="FJ16" s="83">
        <v>1628760.2465322183</v>
      </c>
      <c r="FK16" s="84">
        <f t="shared" si="4"/>
        <v>4187108.7866726378</v>
      </c>
      <c r="FL16" s="83">
        <v>8338557.0131971231</v>
      </c>
      <c r="FM16" s="85">
        <v>77907111.073207438</v>
      </c>
      <c r="FN16" s="8"/>
      <c r="FO16" s="8"/>
      <c r="FP16" s="8"/>
      <c r="FQ16" s="8"/>
      <c r="FR16" s="8"/>
      <c r="FS16" s="8"/>
      <c r="FT16" s="8"/>
      <c r="FU16" s="86"/>
    </row>
    <row r="17" spans="1:177">
      <c r="A17" s="385"/>
      <c r="B17" s="79" t="s">
        <v>19</v>
      </c>
      <c r="C17" s="80" t="s">
        <v>351</v>
      </c>
      <c r="D17" s="81">
        <v>0</v>
      </c>
      <c r="E17" s="81">
        <v>0</v>
      </c>
      <c r="F17" s="81">
        <v>0</v>
      </c>
      <c r="G17" s="81">
        <v>0</v>
      </c>
      <c r="H17" s="81">
        <v>0</v>
      </c>
      <c r="I17" s="81">
        <v>1047943.1903433602</v>
      </c>
      <c r="J17" s="81">
        <v>15285065.621752176</v>
      </c>
      <c r="K17" s="81">
        <v>166533.26733272409</v>
      </c>
      <c r="L17" s="81">
        <v>98907.3614235368</v>
      </c>
      <c r="M17" s="81">
        <v>658431.49224146223</v>
      </c>
      <c r="N17" s="81">
        <v>154295.2173817172</v>
      </c>
      <c r="O17" s="81">
        <v>0</v>
      </c>
      <c r="P17" s="81">
        <v>0</v>
      </c>
      <c r="Q17" s="81">
        <v>0</v>
      </c>
      <c r="R17" s="81">
        <v>0</v>
      </c>
      <c r="S17" s="81">
        <v>0</v>
      </c>
      <c r="T17" s="81">
        <v>0</v>
      </c>
      <c r="U17" s="81">
        <v>0</v>
      </c>
      <c r="V17" s="81">
        <v>0</v>
      </c>
      <c r="W17" s="81">
        <v>0</v>
      </c>
      <c r="X17" s="81">
        <v>0</v>
      </c>
      <c r="Y17" s="81">
        <v>0</v>
      </c>
      <c r="Z17" s="81">
        <v>0</v>
      </c>
      <c r="AA17" s="81">
        <v>575542.20344772027</v>
      </c>
      <c r="AB17" s="81">
        <v>0</v>
      </c>
      <c r="AC17" s="81">
        <v>0</v>
      </c>
      <c r="AD17" s="81">
        <v>0</v>
      </c>
      <c r="AE17" s="81">
        <v>0</v>
      </c>
      <c r="AF17" s="81">
        <v>0</v>
      </c>
      <c r="AG17" s="81">
        <v>0</v>
      </c>
      <c r="AH17" s="81">
        <v>0</v>
      </c>
      <c r="AI17" s="81">
        <v>0</v>
      </c>
      <c r="AJ17" s="81">
        <v>0</v>
      </c>
      <c r="AK17" s="81">
        <v>0</v>
      </c>
      <c r="AL17" s="81">
        <v>0</v>
      </c>
      <c r="AM17" s="81">
        <v>0</v>
      </c>
      <c r="AN17" s="81">
        <v>0</v>
      </c>
      <c r="AO17" s="81">
        <v>0</v>
      </c>
      <c r="AP17" s="81">
        <v>0</v>
      </c>
      <c r="AQ17" s="81">
        <v>0</v>
      </c>
      <c r="AR17" s="81">
        <v>0</v>
      </c>
      <c r="AS17" s="81">
        <v>0</v>
      </c>
      <c r="AT17" s="81">
        <v>0</v>
      </c>
      <c r="AU17" s="81">
        <v>0</v>
      </c>
      <c r="AV17" s="81">
        <v>0</v>
      </c>
      <c r="AW17" s="81">
        <v>0</v>
      </c>
      <c r="AX17" s="81">
        <v>0</v>
      </c>
      <c r="AY17" s="81">
        <v>0</v>
      </c>
      <c r="AZ17" s="81">
        <v>0</v>
      </c>
      <c r="BA17" s="81">
        <v>0</v>
      </c>
      <c r="BB17" s="81">
        <v>0</v>
      </c>
      <c r="BC17" s="81">
        <v>0</v>
      </c>
      <c r="BD17" s="81">
        <v>0</v>
      </c>
      <c r="BE17" s="81">
        <v>0</v>
      </c>
      <c r="BF17" s="81">
        <v>0</v>
      </c>
      <c r="BG17" s="81">
        <v>0</v>
      </c>
      <c r="BH17" s="81">
        <v>0</v>
      </c>
      <c r="BI17" s="81">
        <v>0</v>
      </c>
      <c r="BJ17" s="81">
        <v>0</v>
      </c>
      <c r="BK17" s="81">
        <v>0</v>
      </c>
      <c r="BL17" s="81">
        <v>0</v>
      </c>
      <c r="BM17" s="81">
        <v>0</v>
      </c>
      <c r="BN17" s="81">
        <v>0</v>
      </c>
      <c r="BO17" s="81">
        <v>0</v>
      </c>
      <c r="BP17" s="81">
        <v>0</v>
      </c>
      <c r="BQ17" s="81">
        <v>0</v>
      </c>
      <c r="BR17" s="81">
        <v>0</v>
      </c>
      <c r="BS17" s="81">
        <v>0</v>
      </c>
      <c r="BT17" s="81">
        <v>0</v>
      </c>
      <c r="BU17" s="81">
        <v>0</v>
      </c>
      <c r="BV17" s="81">
        <v>0</v>
      </c>
      <c r="BW17" s="81">
        <v>0</v>
      </c>
      <c r="BX17" s="81">
        <v>0</v>
      </c>
      <c r="BY17" s="81">
        <v>0</v>
      </c>
      <c r="BZ17" s="81">
        <v>0</v>
      </c>
      <c r="CA17" s="81">
        <v>0</v>
      </c>
      <c r="CB17" s="81">
        <v>0</v>
      </c>
      <c r="CC17" s="81">
        <v>0</v>
      </c>
      <c r="CD17" s="81">
        <v>0</v>
      </c>
      <c r="CE17" s="81">
        <v>0</v>
      </c>
      <c r="CF17" s="81">
        <v>0</v>
      </c>
      <c r="CG17" s="81">
        <v>0</v>
      </c>
      <c r="CH17" s="81">
        <v>0</v>
      </c>
      <c r="CI17" s="81">
        <v>0</v>
      </c>
      <c r="CJ17" s="81">
        <v>0</v>
      </c>
      <c r="CK17" s="81">
        <v>0</v>
      </c>
      <c r="CL17" s="81">
        <v>0</v>
      </c>
      <c r="CM17" s="81">
        <v>0</v>
      </c>
      <c r="CN17" s="81">
        <v>0</v>
      </c>
      <c r="CO17" s="81">
        <v>0</v>
      </c>
      <c r="CP17" s="81">
        <v>0</v>
      </c>
      <c r="CQ17" s="81">
        <v>0</v>
      </c>
      <c r="CR17" s="81">
        <v>0</v>
      </c>
      <c r="CS17" s="81">
        <v>0</v>
      </c>
      <c r="CT17" s="81">
        <v>0</v>
      </c>
      <c r="CU17" s="81">
        <v>11.539554541446627</v>
      </c>
      <c r="CV17" s="81">
        <v>0</v>
      </c>
      <c r="CW17" s="81">
        <v>0</v>
      </c>
      <c r="CX17" s="81">
        <v>0</v>
      </c>
      <c r="CY17" s="81">
        <v>186810.68646426447</v>
      </c>
      <c r="CZ17" s="81">
        <v>0</v>
      </c>
      <c r="DA17" s="81">
        <v>0</v>
      </c>
      <c r="DB17" s="81">
        <v>0</v>
      </c>
      <c r="DC17" s="81">
        <v>0</v>
      </c>
      <c r="DD17" s="81">
        <v>0</v>
      </c>
      <c r="DE17" s="81">
        <v>0</v>
      </c>
      <c r="DF17" s="81">
        <v>0</v>
      </c>
      <c r="DG17" s="81">
        <v>0</v>
      </c>
      <c r="DH17" s="81">
        <v>0</v>
      </c>
      <c r="DI17" s="81">
        <v>0</v>
      </c>
      <c r="DJ17" s="81">
        <v>0</v>
      </c>
      <c r="DK17" s="81">
        <v>0</v>
      </c>
      <c r="DL17" s="81">
        <v>0</v>
      </c>
      <c r="DM17" s="81">
        <v>0</v>
      </c>
      <c r="DN17" s="81">
        <v>0</v>
      </c>
      <c r="DO17" s="81">
        <v>0</v>
      </c>
      <c r="DP17" s="81">
        <v>0</v>
      </c>
      <c r="DQ17" s="81">
        <v>0</v>
      </c>
      <c r="DR17" s="81">
        <v>0</v>
      </c>
      <c r="DS17" s="81">
        <v>0</v>
      </c>
      <c r="DT17" s="81">
        <v>0</v>
      </c>
      <c r="DU17" s="81">
        <v>0</v>
      </c>
      <c r="DV17" s="81">
        <v>0</v>
      </c>
      <c r="DW17" s="81">
        <v>0</v>
      </c>
      <c r="DX17" s="81">
        <v>0</v>
      </c>
      <c r="DY17" s="81">
        <v>0</v>
      </c>
      <c r="DZ17" s="81">
        <v>0</v>
      </c>
      <c r="EA17" s="81">
        <v>0</v>
      </c>
      <c r="EB17" s="81">
        <v>0</v>
      </c>
      <c r="EC17" s="81">
        <v>0</v>
      </c>
      <c r="ED17" s="81">
        <v>0</v>
      </c>
      <c r="EE17" s="81">
        <v>0</v>
      </c>
      <c r="EF17" s="81">
        <v>0</v>
      </c>
      <c r="EG17" s="81">
        <v>0</v>
      </c>
      <c r="EH17" s="81">
        <v>0</v>
      </c>
      <c r="EI17" s="81">
        <v>0</v>
      </c>
      <c r="EJ17" s="81">
        <v>0</v>
      </c>
      <c r="EK17" s="81">
        <v>0</v>
      </c>
      <c r="EL17" s="81">
        <v>0</v>
      </c>
      <c r="EM17" s="81">
        <v>0</v>
      </c>
      <c r="EN17" s="81">
        <v>0</v>
      </c>
      <c r="EO17" s="81">
        <v>0</v>
      </c>
      <c r="EP17" s="81">
        <v>0</v>
      </c>
      <c r="EQ17" s="81">
        <v>0</v>
      </c>
      <c r="ER17" s="81">
        <v>0</v>
      </c>
      <c r="ES17" s="81">
        <v>0</v>
      </c>
      <c r="ET17" s="81">
        <v>0</v>
      </c>
      <c r="EU17" s="81">
        <v>0</v>
      </c>
      <c r="EV17" s="81">
        <v>0</v>
      </c>
      <c r="EW17" s="81">
        <v>0</v>
      </c>
      <c r="EX17" s="81">
        <v>0</v>
      </c>
      <c r="EY17" s="81">
        <v>0</v>
      </c>
      <c r="EZ17" s="81">
        <v>0</v>
      </c>
      <c r="FA17" s="82">
        <f t="shared" si="0"/>
        <v>18173540.5799415</v>
      </c>
      <c r="FB17" s="83">
        <v>0</v>
      </c>
      <c r="FC17" s="83">
        <v>0</v>
      </c>
      <c r="FD17" s="82">
        <f t="shared" si="1"/>
        <v>0</v>
      </c>
      <c r="FE17" s="83">
        <v>0</v>
      </c>
      <c r="FF17" s="82">
        <f t="shared" si="2"/>
        <v>0</v>
      </c>
      <c r="FG17" s="83">
        <v>0</v>
      </c>
      <c r="FH17" s="83">
        <v>0</v>
      </c>
      <c r="FI17" s="82">
        <f t="shared" si="3"/>
        <v>0</v>
      </c>
      <c r="FJ17" s="83">
        <v>0</v>
      </c>
      <c r="FK17" s="84">
        <f t="shared" si="4"/>
        <v>0</v>
      </c>
      <c r="FL17" s="83">
        <v>0</v>
      </c>
      <c r="FM17" s="85">
        <v>18173540.579941537</v>
      </c>
      <c r="FN17" s="8"/>
      <c r="FO17" s="8"/>
      <c r="FP17" s="8"/>
      <c r="FQ17" s="8"/>
      <c r="FR17" s="8"/>
      <c r="FS17" s="8"/>
      <c r="FT17" s="8"/>
      <c r="FU17" s="86"/>
    </row>
    <row r="18" spans="1:177">
      <c r="A18" s="385"/>
      <c r="B18" s="79" t="s">
        <v>352</v>
      </c>
      <c r="C18" s="80" t="s">
        <v>353</v>
      </c>
      <c r="D18" s="81">
        <v>755167.05427235423</v>
      </c>
      <c r="E18" s="81">
        <v>0</v>
      </c>
      <c r="F18" s="81">
        <v>8033256.8674446847</v>
      </c>
      <c r="G18" s="81">
        <v>1309549.4245004759</v>
      </c>
      <c r="H18" s="81">
        <v>872706.81832738803</v>
      </c>
      <c r="I18" s="81">
        <v>0</v>
      </c>
      <c r="J18" s="81">
        <v>0</v>
      </c>
      <c r="K18" s="81">
        <v>0</v>
      </c>
      <c r="L18" s="81">
        <v>0</v>
      </c>
      <c r="M18" s="81">
        <v>0</v>
      </c>
      <c r="N18" s="81">
        <v>0</v>
      </c>
      <c r="O18" s="81">
        <v>6400328.4259492373</v>
      </c>
      <c r="P18" s="81">
        <v>5572329.7012321958</v>
      </c>
      <c r="Q18" s="81">
        <v>1176018.5384463803</v>
      </c>
      <c r="R18" s="81">
        <v>55986.804941330964</v>
      </c>
      <c r="S18" s="81">
        <v>685198.50172292569</v>
      </c>
      <c r="T18" s="81">
        <v>343442.19078337157</v>
      </c>
      <c r="U18" s="81">
        <v>5101434.0633237446</v>
      </c>
      <c r="V18" s="81">
        <v>7208173.7027294831</v>
      </c>
      <c r="W18" s="81">
        <v>0</v>
      </c>
      <c r="X18" s="81">
        <v>1982700.6637457509</v>
      </c>
      <c r="Y18" s="81">
        <v>16277350.987093855</v>
      </c>
      <c r="Z18" s="81">
        <v>7996922.9352741605</v>
      </c>
      <c r="AA18" s="81">
        <v>564237.64270905836</v>
      </c>
      <c r="AB18" s="81">
        <v>0</v>
      </c>
      <c r="AC18" s="81">
        <v>0</v>
      </c>
      <c r="AD18" s="81">
        <v>0</v>
      </c>
      <c r="AE18" s="81">
        <v>0</v>
      </c>
      <c r="AF18" s="81">
        <v>0</v>
      </c>
      <c r="AG18" s="81">
        <v>0</v>
      </c>
      <c r="AH18" s="81">
        <v>0</v>
      </c>
      <c r="AI18" s="81">
        <v>0</v>
      </c>
      <c r="AJ18" s="81">
        <v>0</v>
      </c>
      <c r="AK18" s="81">
        <v>0</v>
      </c>
      <c r="AL18" s="81">
        <v>144101.94416578926</v>
      </c>
      <c r="AM18" s="81">
        <v>2706.9096872081841</v>
      </c>
      <c r="AN18" s="81">
        <v>0</v>
      </c>
      <c r="AO18" s="81">
        <v>0</v>
      </c>
      <c r="AP18" s="81">
        <v>0</v>
      </c>
      <c r="AQ18" s="81">
        <v>0</v>
      </c>
      <c r="AR18" s="81">
        <v>0</v>
      </c>
      <c r="AS18" s="81">
        <v>0</v>
      </c>
      <c r="AT18" s="81">
        <v>0</v>
      </c>
      <c r="AU18" s="81">
        <v>0</v>
      </c>
      <c r="AV18" s="81">
        <v>113882.04245692957</v>
      </c>
      <c r="AW18" s="81">
        <v>0</v>
      </c>
      <c r="AX18" s="81">
        <v>0</v>
      </c>
      <c r="AY18" s="81">
        <v>0</v>
      </c>
      <c r="AZ18" s="81">
        <v>3039.8660185071431</v>
      </c>
      <c r="BA18" s="81">
        <v>155465.06598441684</v>
      </c>
      <c r="BB18" s="81">
        <v>0</v>
      </c>
      <c r="BC18" s="81">
        <v>0</v>
      </c>
      <c r="BD18" s="81">
        <v>0</v>
      </c>
      <c r="BE18" s="81">
        <v>0</v>
      </c>
      <c r="BF18" s="81">
        <v>0</v>
      </c>
      <c r="BG18" s="81">
        <v>0</v>
      </c>
      <c r="BH18" s="81">
        <v>0</v>
      </c>
      <c r="BI18" s="81">
        <v>0</v>
      </c>
      <c r="BJ18" s="81">
        <v>0</v>
      </c>
      <c r="BK18" s="81">
        <v>0</v>
      </c>
      <c r="BL18" s="81">
        <v>0</v>
      </c>
      <c r="BM18" s="81">
        <v>0</v>
      </c>
      <c r="BN18" s="81">
        <v>0</v>
      </c>
      <c r="BO18" s="81">
        <v>0</v>
      </c>
      <c r="BP18" s="81">
        <v>0</v>
      </c>
      <c r="BQ18" s="81">
        <v>0</v>
      </c>
      <c r="BR18" s="81">
        <v>0</v>
      </c>
      <c r="BS18" s="81">
        <v>0</v>
      </c>
      <c r="BT18" s="81">
        <v>0</v>
      </c>
      <c r="BU18" s="81">
        <v>0</v>
      </c>
      <c r="BV18" s="81">
        <v>0</v>
      </c>
      <c r="BW18" s="81">
        <v>0</v>
      </c>
      <c r="BX18" s="81">
        <v>0</v>
      </c>
      <c r="BY18" s="81">
        <v>0</v>
      </c>
      <c r="BZ18" s="81">
        <v>0</v>
      </c>
      <c r="CA18" s="81">
        <v>0</v>
      </c>
      <c r="CB18" s="81">
        <v>0</v>
      </c>
      <c r="CC18" s="81">
        <v>0</v>
      </c>
      <c r="CD18" s="81">
        <v>0</v>
      </c>
      <c r="CE18" s="81">
        <v>0</v>
      </c>
      <c r="CF18" s="81">
        <v>0</v>
      </c>
      <c r="CG18" s="81">
        <v>0</v>
      </c>
      <c r="CH18" s="81">
        <v>0</v>
      </c>
      <c r="CI18" s="81">
        <v>0</v>
      </c>
      <c r="CJ18" s="81">
        <v>0</v>
      </c>
      <c r="CK18" s="81">
        <v>0</v>
      </c>
      <c r="CL18" s="81">
        <v>0</v>
      </c>
      <c r="CM18" s="81">
        <v>0</v>
      </c>
      <c r="CN18" s="81">
        <v>0</v>
      </c>
      <c r="CO18" s="81">
        <v>0</v>
      </c>
      <c r="CP18" s="81">
        <v>0</v>
      </c>
      <c r="CQ18" s="81">
        <v>0</v>
      </c>
      <c r="CR18" s="81">
        <v>0</v>
      </c>
      <c r="CS18" s="81">
        <v>0</v>
      </c>
      <c r="CT18" s="81">
        <v>0</v>
      </c>
      <c r="CU18" s="81">
        <v>0</v>
      </c>
      <c r="CV18" s="81">
        <v>0</v>
      </c>
      <c r="CW18" s="81">
        <v>0</v>
      </c>
      <c r="CX18" s="81">
        <v>0</v>
      </c>
      <c r="CY18" s="81">
        <v>0</v>
      </c>
      <c r="CZ18" s="81">
        <v>0</v>
      </c>
      <c r="DA18" s="81">
        <v>0</v>
      </c>
      <c r="DB18" s="81">
        <v>0</v>
      </c>
      <c r="DC18" s="81">
        <v>0</v>
      </c>
      <c r="DD18" s="81">
        <v>0</v>
      </c>
      <c r="DE18" s="81">
        <v>0</v>
      </c>
      <c r="DF18" s="81">
        <v>0</v>
      </c>
      <c r="DG18" s="81">
        <v>0</v>
      </c>
      <c r="DH18" s="81">
        <v>0</v>
      </c>
      <c r="DI18" s="81">
        <v>0</v>
      </c>
      <c r="DJ18" s="81">
        <v>214.99443047513066</v>
      </c>
      <c r="DK18" s="81">
        <v>53.978203799185664</v>
      </c>
      <c r="DL18" s="81">
        <v>0</v>
      </c>
      <c r="DM18" s="81">
        <v>0</v>
      </c>
      <c r="DN18" s="81">
        <v>369.34806627638113</v>
      </c>
      <c r="DO18" s="81">
        <v>205.43440428553546</v>
      </c>
      <c r="DP18" s="81">
        <v>0</v>
      </c>
      <c r="DQ18" s="81">
        <v>0</v>
      </c>
      <c r="DR18" s="81">
        <v>0</v>
      </c>
      <c r="DS18" s="81">
        <v>0</v>
      </c>
      <c r="DT18" s="81">
        <v>0</v>
      </c>
      <c r="DU18" s="81">
        <v>0</v>
      </c>
      <c r="DV18" s="81">
        <v>0</v>
      </c>
      <c r="DW18" s="81">
        <v>8619680.4495007228</v>
      </c>
      <c r="DX18" s="81">
        <v>0</v>
      </c>
      <c r="DY18" s="81">
        <v>0</v>
      </c>
      <c r="DZ18" s="81">
        <v>0</v>
      </c>
      <c r="EA18" s="81">
        <v>0</v>
      </c>
      <c r="EB18" s="81">
        <v>0</v>
      </c>
      <c r="EC18" s="81">
        <v>0</v>
      </c>
      <c r="ED18" s="81">
        <v>0</v>
      </c>
      <c r="EE18" s="81">
        <v>0</v>
      </c>
      <c r="EF18" s="81">
        <v>0</v>
      </c>
      <c r="EG18" s="81">
        <v>0</v>
      </c>
      <c r="EH18" s="81">
        <v>0</v>
      </c>
      <c r="EI18" s="81">
        <v>148556.57947524614</v>
      </c>
      <c r="EJ18" s="81">
        <v>0</v>
      </c>
      <c r="EK18" s="81">
        <v>0</v>
      </c>
      <c r="EL18" s="81">
        <v>0</v>
      </c>
      <c r="EM18" s="81">
        <v>0</v>
      </c>
      <c r="EN18" s="81">
        <v>0</v>
      </c>
      <c r="EO18" s="81">
        <v>211871.95818097121</v>
      </c>
      <c r="EP18" s="81">
        <v>0</v>
      </c>
      <c r="EQ18" s="81">
        <v>1640141.6346690557</v>
      </c>
      <c r="ER18" s="81">
        <v>645962.03661693668</v>
      </c>
      <c r="ES18" s="81">
        <v>385576.61322725448</v>
      </c>
      <c r="ET18" s="81">
        <v>0</v>
      </c>
      <c r="EU18" s="81">
        <v>0</v>
      </c>
      <c r="EV18" s="81">
        <v>0</v>
      </c>
      <c r="EW18" s="81">
        <v>0</v>
      </c>
      <c r="EX18" s="81">
        <v>37469.720329679563</v>
      </c>
      <c r="EY18" s="81">
        <v>0</v>
      </c>
      <c r="EZ18" s="81">
        <v>0</v>
      </c>
      <c r="FA18" s="82">
        <f t="shared" si="0"/>
        <v>76444102.897913933</v>
      </c>
      <c r="FB18" s="83">
        <v>18649553.650922596</v>
      </c>
      <c r="FC18" s="83">
        <v>33683028.000910163</v>
      </c>
      <c r="FD18" s="82">
        <f t="shared" si="1"/>
        <v>52332581.651832759</v>
      </c>
      <c r="FE18" s="83">
        <v>0</v>
      </c>
      <c r="FF18" s="82">
        <f t="shared" si="2"/>
        <v>52332581.651832759</v>
      </c>
      <c r="FG18" s="83">
        <v>0</v>
      </c>
      <c r="FH18" s="83">
        <v>583817.09333279834</v>
      </c>
      <c r="FI18" s="82">
        <f t="shared" si="3"/>
        <v>583817.09333279834</v>
      </c>
      <c r="FJ18" s="83">
        <v>744842.36216546874</v>
      </c>
      <c r="FK18" s="84">
        <f t="shared" si="4"/>
        <v>53661241.107331023</v>
      </c>
      <c r="FL18" s="83">
        <v>1477751.2412346611</v>
      </c>
      <c r="FM18" s="85">
        <v>128627592.7640104</v>
      </c>
      <c r="FN18" s="8"/>
      <c r="FO18" s="8"/>
      <c r="FP18" s="8"/>
      <c r="FQ18" s="8"/>
      <c r="FR18" s="8"/>
      <c r="FS18" s="8"/>
      <c r="FT18" s="8"/>
      <c r="FU18" s="86"/>
    </row>
    <row r="19" spans="1:177">
      <c r="A19" s="385"/>
      <c r="B19" s="79" t="s">
        <v>354</v>
      </c>
      <c r="C19" s="80" t="s">
        <v>355</v>
      </c>
      <c r="D19" s="81">
        <v>679892.93360691564</v>
      </c>
      <c r="E19" s="81">
        <v>0</v>
      </c>
      <c r="F19" s="81">
        <v>53135356.470224231</v>
      </c>
      <c r="G19" s="81">
        <v>18924457.772196855</v>
      </c>
      <c r="H19" s="81">
        <v>3547235.3451036667</v>
      </c>
      <c r="I19" s="81">
        <v>0</v>
      </c>
      <c r="J19" s="81">
        <v>0</v>
      </c>
      <c r="K19" s="81">
        <v>0</v>
      </c>
      <c r="L19" s="81">
        <v>0</v>
      </c>
      <c r="M19" s="81">
        <v>0</v>
      </c>
      <c r="N19" s="81">
        <v>0</v>
      </c>
      <c r="O19" s="81">
        <v>0</v>
      </c>
      <c r="P19" s="81">
        <v>6889403.4277639817</v>
      </c>
      <c r="Q19" s="81">
        <v>0</v>
      </c>
      <c r="R19" s="81">
        <v>0</v>
      </c>
      <c r="S19" s="81">
        <v>944100.47620957694</v>
      </c>
      <c r="T19" s="81">
        <v>0</v>
      </c>
      <c r="U19" s="81">
        <v>0</v>
      </c>
      <c r="V19" s="81">
        <v>276.94511455254093</v>
      </c>
      <c r="W19" s="81">
        <v>0</v>
      </c>
      <c r="X19" s="81">
        <v>1058.2787221723163</v>
      </c>
      <c r="Y19" s="81">
        <v>58549.211352242361</v>
      </c>
      <c r="Z19" s="81">
        <v>0</v>
      </c>
      <c r="AA19" s="81">
        <v>0</v>
      </c>
      <c r="AB19" s="81">
        <v>0</v>
      </c>
      <c r="AC19" s="81">
        <v>0</v>
      </c>
      <c r="AD19" s="81">
        <v>0</v>
      </c>
      <c r="AE19" s="81">
        <v>0</v>
      </c>
      <c r="AF19" s="81">
        <v>0</v>
      </c>
      <c r="AG19" s="81">
        <v>0</v>
      </c>
      <c r="AH19" s="81">
        <v>0</v>
      </c>
      <c r="AI19" s="81">
        <v>0</v>
      </c>
      <c r="AJ19" s="81">
        <v>0</v>
      </c>
      <c r="AK19" s="81">
        <v>0</v>
      </c>
      <c r="AL19" s="81">
        <v>0</v>
      </c>
      <c r="AM19" s="81">
        <v>0</v>
      </c>
      <c r="AN19" s="81">
        <v>0</v>
      </c>
      <c r="AO19" s="81">
        <v>0</v>
      </c>
      <c r="AP19" s="81">
        <v>0</v>
      </c>
      <c r="AQ19" s="81">
        <v>0</v>
      </c>
      <c r="AR19" s="81">
        <v>0</v>
      </c>
      <c r="AS19" s="81">
        <v>0</v>
      </c>
      <c r="AT19" s="81">
        <v>0</v>
      </c>
      <c r="AU19" s="81">
        <v>0</v>
      </c>
      <c r="AV19" s="81">
        <v>108.95355050738209</v>
      </c>
      <c r="AW19" s="81">
        <v>0</v>
      </c>
      <c r="AX19" s="81">
        <v>0</v>
      </c>
      <c r="AY19" s="81">
        <v>0</v>
      </c>
      <c r="AZ19" s="81">
        <v>0</v>
      </c>
      <c r="BA19" s="81">
        <v>0</v>
      </c>
      <c r="BB19" s="81">
        <v>0</v>
      </c>
      <c r="BC19" s="81">
        <v>0</v>
      </c>
      <c r="BD19" s="81">
        <v>0</v>
      </c>
      <c r="BE19" s="81">
        <v>0</v>
      </c>
      <c r="BF19" s="81">
        <v>0</v>
      </c>
      <c r="BG19" s="81">
        <v>0</v>
      </c>
      <c r="BH19" s="81">
        <v>0</v>
      </c>
      <c r="BI19" s="81">
        <v>0</v>
      </c>
      <c r="BJ19" s="81">
        <v>0</v>
      </c>
      <c r="BK19" s="81">
        <v>0</v>
      </c>
      <c r="BL19" s="81">
        <v>0</v>
      </c>
      <c r="BM19" s="81">
        <v>0</v>
      </c>
      <c r="BN19" s="81">
        <v>0</v>
      </c>
      <c r="BO19" s="81">
        <v>0</v>
      </c>
      <c r="BP19" s="81">
        <v>0</v>
      </c>
      <c r="BQ19" s="81">
        <v>0</v>
      </c>
      <c r="BR19" s="81">
        <v>0</v>
      </c>
      <c r="BS19" s="81">
        <v>0</v>
      </c>
      <c r="BT19" s="81">
        <v>0</v>
      </c>
      <c r="BU19" s="81">
        <v>0</v>
      </c>
      <c r="BV19" s="81">
        <v>0</v>
      </c>
      <c r="BW19" s="81">
        <v>0</v>
      </c>
      <c r="BX19" s="81">
        <v>0</v>
      </c>
      <c r="BY19" s="81">
        <v>0</v>
      </c>
      <c r="BZ19" s="81">
        <v>0</v>
      </c>
      <c r="CA19" s="81">
        <v>0</v>
      </c>
      <c r="CB19" s="81">
        <v>0</v>
      </c>
      <c r="CC19" s="81">
        <v>0</v>
      </c>
      <c r="CD19" s="81">
        <v>0</v>
      </c>
      <c r="CE19" s="81">
        <v>0</v>
      </c>
      <c r="CF19" s="81">
        <v>0</v>
      </c>
      <c r="CG19" s="81">
        <v>0</v>
      </c>
      <c r="CH19" s="81">
        <v>0</v>
      </c>
      <c r="CI19" s="81">
        <v>0</v>
      </c>
      <c r="CJ19" s="81">
        <v>0</v>
      </c>
      <c r="CK19" s="81">
        <v>0</v>
      </c>
      <c r="CL19" s="81">
        <v>0</v>
      </c>
      <c r="CM19" s="81">
        <v>0</v>
      </c>
      <c r="CN19" s="81">
        <v>0</v>
      </c>
      <c r="CO19" s="81">
        <v>0</v>
      </c>
      <c r="CP19" s="81">
        <v>0</v>
      </c>
      <c r="CQ19" s="81">
        <v>0</v>
      </c>
      <c r="CR19" s="81">
        <v>0</v>
      </c>
      <c r="CS19" s="81">
        <v>0</v>
      </c>
      <c r="CT19" s="81">
        <v>0</v>
      </c>
      <c r="CU19" s="81">
        <v>0</v>
      </c>
      <c r="CV19" s="81">
        <v>0</v>
      </c>
      <c r="CW19" s="81">
        <v>0</v>
      </c>
      <c r="CX19" s="81">
        <v>0</v>
      </c>
      <c r="CY19" s="81">
        <v>0</v>
      </c>
      <c r="CZ19" s="81">
        <v>0</v>
      </c>
      <c r="DA19" s="81">
        <v>0</v>
      </c>
      <c r="DB19" s="81">
        <v>0</v>
      </c>
      <c r="DC19" s="81">
        <v>0</v>
      </c>
      <c r="DD19" s="81">
        <v>0</v>
      </c>
      <c r="DE19" s="81">
        <v>0</v>
      </c>
      <c r="DF19" s="81">
        <v>0</v>
      </c>
      <c r="DG19" s="81">
        <v>0</v>
      </c>
      <c r="DH19" s="81">
        <v>0</v>
      </c>
      <c r="DI19" s="81">
        <v>0</v>
      </c>
      <c r="DJ19" s="81">
        <v>71.35106959923705</v>
      </c>
      <c r="DK19" s="81">
        <v>17.913964411105997</v>
      </c>
      <c r="DL19" s="81">
        <v>0</v>
      </c>
      <c r="DM19" s="81">
        <v>0</v>
      </c>
      <c r="DN19" s="81">
        <v>0</v>
      </c>
      <c r="DO19" s="81">
        <v>0</v>
      </c>
      <c r="DP19" s="81">
        <v>0</v>
      </c>
      <c r="DQ19" s="81">
        <v>0</v>
      </c>
      <c r="DR19" s="81">
        <v>0</v>
      </c>
      <c r="DS19" s="81">
        <v>0</v>
      </c>
      <c r="DT19" s="81">
        <v>0</v>
      </c>
      <c r="DU19" s="81">
        <v>4782.3860013800331</v>
      </c>
      <c r="DV19" s="81">
        <v>0</v>
      </c>
      <c r="DW19" s="81">
        <v>0</v>
      </c>
      <c r="DX19" s="81">
        <v>0</v>
      </c>
      <c r="DY19" s="81">
        <v>0</v>
      </c>
      <c r="DZ19" s="81">
        <v>0</v>
      </c>
      <c r="EA19" s="81">
        <v>0</v>
      </c>
      <c r="EB19" s="81">
        <v>0</v>
      </c>
      <c r="EC19" s="81">
        <v>0</v>
      </c>
      <c r="ED19" s="81">
        <v>0</v>
      </c>
      <c r="EE19" s="81">
        <v>0</v>
      </c>
      <c r="EF19" s="81">
        <v>0</v>
      </c>
      <c r="EG19" s="81">
        <v>0</v>
      </c>
      <c r="EH19" s="81">
        <v>0</v>
      </c>
      <c r="EI19" s="81">
        <v>0</v>
      </c>
      <c r="EJ19" s="81">
        <v>0</v>
      </c>
      <c r="EK19" s="81">
        <v>0</v>
      </c>
      <c r="EL19" s="81">
        <v>0</v>
      </c>
      <c r="EM19" s="81">
        <v>115136.26422933886</v>
      </c>
      <c r="EN19" s="81">
        <v>0</v>
      </c>
      <c r="EO19" s="81">
        <v>0</v>
      </c>
      <c r="EP19" s="81">
        <v>0</v>
      </c>
      <c r="EQ19" s="81">
        <v>0</v>
      </c>
      <c r="ER19" s="81">
        <v>0</v>
      </c>
      <c r="ES19" s="81">
        <v>0</v>
      </c>
      <c r="ET19" s="81">
        <v>0</v>
      </c>
      <c r="EU19" s="81">
        <v>0</v>
      </c>
      <c r="EV19" s="81">
        <v>0</v>
      </c>
      <c r="EW19" s="81">
        <v>0</v>
      </c>
      <c r="EX19" s="81">
        <v>7923.9048263660761</v>
      </c>
      <c r="EY19" s="81">
        <v>0</v>
      </c>
      <c r="EZ19" s="81">
        <v>0</v>
      </c>
      <c r="FA19" s="82">
        <f t="shared" si="0"/>
        <v>84308371.633935794</v>
      </c>
      <c r="FB19" s="83">
        <v>31968.11867662716</v>
      </c>
      <c r="FC19" s="83">
        <v>255100.69803819957</v>
      </c>
      <c r="FD19" s="82">
        <f t="shared" si="1"/>
        <v>287068.81671482674</v>
      </c>
      <c r="FE19" s="83">
        <v>0</v>
      </c>
      <c r="FF19" s="82">
        <f t="shared" si="2"/>
        <v>287068.81671482674</v>
      </c>
      <c r="FG19" s="83">
        <v>0</v>
      </c>
      <c r="FH19" s="83">
        <v>1173001.0184103199</v>
      </c>
      <c r="FI19" s="82">
        <f t="shared" si="3"/>
        <v>1173001.0184103199</v>
      </c>
      <c r="FJ19" s="83">
        <v>604826.49402930052</v>
      </c>
      <c r="FK19" s="84">
        <f t="shared" si="4"/>
        <v>2064896.3291544472</v>
      </c>
      <c r="FL19" s="83">
        <v>2025290.6523000002</v>
      </c>
      <c r="FM19" s="85">
        <v>84347977.310790241</v>
      </c>
      <c r="FN19" s="8"/>
      <c r="FO19" s="8"/>
      <c r="FP19" s="8"/>
      <c r="FQ19" s="8"/>
      <c r="FR19" s="8"/>
      <c r="FS19" s="8"/>
      <c r="FT19" s="8"/>
      <c r="FU19" s="86"/>
    </row>
    <row r="20" spans="1:177">
      <c r="A20" s="385"/>
      <c r="B20" s="79" t="s">
        <v>356</v>
      </c>
      <c r="C20" s="80" t="s">
        <v>357</v>
      </c>
      <c r="D20" s="81">
        <v>3653.9030493159744</v>
      </c>
      <c r="E20" s="81">
        <v>0</v>
      </c>
      <c r="F20" s="81">
        <v>204697.25717359173</v>
      </c>
      <c r="G20" s="81">
        <v>212016.63909766535</v>
      </c>
      <c r="H20" s="81">
        <v>77.122033829062431</v>
      </c>
      <c r="I20" s="81">
        <v>0</v>
      </c>
      <c r="J20" s="81">
        <v>0</v>
      </c>
      <c r="K20" s="81">
        <v>0</v>
      </c>
      <c r="L20" s="81">
        <v>0</v>
      </c>
      <c r="M20" s="81">
        <v>0</v>
      </c>
      <c r="N20" s="81">
        <v>0</v>
      </c>
      <c r="O20" s="81">
        <v>0</v>
      </c>
      <c r="P20" s="81">
        <v>4078701.8900152599</v>
      </c>
      <c r="Q20" s="81">
        <v>17477063.598505735</v>
      </c>
      <c r="R20" s="81">
        <v>0</v>
      </c>
      <c r="S20" s="81">
        <v>67552.612668162183</v>
      </c>
      <c r="T20" s="81">
        <v>377920.12506031239</v>
      </c>
      <c r="U20" s="81">
        <v>4034358.2322721416</v>
      </c>
      <c r="V20" s="81">
        <v>1418050.3959369652</v>
      </c>
      <c r="W20" s="81">
        <v>0</v>
      </c>
      <c r="X20" s="81">
        <v>1248333.9963219883</v>
      </c>
      <c r="Y20" s="81">
        <v>5741394.7748550614</v>
      </c>
      <c r="Z20" s="81">
        <v>0</v>
      </c>
      <c r="AA20" s="81">
        <v>201104.1949460936</v>
      </c>
      <c r="AB20" s="81">
        <v>0</v>
      </c>
      <c r="AC20" s="81">
        <v>0.38063972400270168</v>
      </c>
      <c r="AD20" s="81">
        <v>0</v>
      </c>
      <c r="AE20" s="81">
        <v>0</v>
      </c>
      <c r="AF20" s="81">
        <v>0</v>
      </c>
      <c r="AG20" s="81">
        <v>0</v>
      </c>
      <c r="AH20" s="81">
        <v>0</v>
      </c>
      <c r="AI20" s="81">
        <v>0</v>
      </c>
      <c r="AJ20" s="81">
        <v>0</v>
      </c>
      <c r="AK20" s="81">
        <v>0</v>
      </c>
      <c r="AL20" s="81">
        <v>0</v>
      </c>
      <c r="AM20" s="81">
        <v>0</v>
      </c>
      <c r="AN20" s="81">
        <v>10701.486616226275</v>
      </c>
      <c r="AO20" s="81">
        <v>0</v>
      </c>
      <c r="AP20" s="81">
        <v>0</v>
      </c>
      <c r="AQ20" s="81">
        <v>0</v>
      </c>
      <c r="AR20" s="81">
        <v>0</v>
      </c>
      <c r="AS20" s="81">
        <v>0</v>
      </c>
      <c r="AT20" s="81">
        <v>1035030.5279936271</v>
      </c>
      <c r="AU20" s="81">
        <v>0</v>
      </c>
      <c r="AV20" s="81">
        <v>24264.209161010353</v>
      </c>
      <c r="AW20" s="81">
        <v>1161663.4321459676</v>
      </c>
      <c r="AX20" s="81">
        <v>7166.5672327956927</v>
      </c>
      <c r="AY20" s="81">
        <v>6759462.2927722819</v>
      </c>
      <c r="AZ20" s="81">
        <v>3509506.8286217712</v>
      </c>
      <c r="BA20" s="81">
        <v>252595.66760934846</v>
      </c>
      <c r="BB20" s="81">
        <v>39242.56958388073</v>
      </c>
      <c r="BC20" s="81">
        <v>303.49444499079499</v>
      </c>
      <c r="BD20" s="81">
        <v>50375.634416840127</v>
      </c>
      <c r="BE20" s="81">
        <v>0</v>
      </c>
      <c r="BF20" s="81">
        <v>0</v>
      </c>
      <c r="BG20" s="81">
        <v>0</v>
      </c>
      <c r="BH20" s="81">
        <v>0</v>
      </c>
      <c r="BI20" s="81">
        <v>0</v>
      </c>
      <c r="BJ20" s="81">
        <v>0</v>
      </c>
      <c r="BK20" s="81">
        <v>0</v>
      </c>
      <c r="BL20" s="81">
        <v>0</v>
      </c>
      <c r="BM20" s="81">
        <v>0</v>
      </c>
      <c r="BN20" s="81">
        <v>0</v>
      </c>
      <c r="BO20" s="81">
        <v>0</v>
      </c>
      <c r="BP20" s="81">
        <v>0</v>
      </c>
      <c r="BQ20" s="81">
        <v>0</v>
      </c>
      <c r="BR20" s="81">
        <v>0</v>
      </c>
      <c r="BS20" s="81">
        <v>0</v>
      </c>
      <c r="BT20" s="81">
        <v>0</v>
      </c>
      <c r="BU20" s="81">
        <v>0</v>
      </c>
      <c r="BV20" s="81">
        <v>0</v>
      </c>
      <c r="BW20" s="81">
        <v>0</v>
      </c>
      <c r="BX20" s="81">
        <v>0</v>
      </c>
      <c r="BY20" s="81">
        <v>0</v>
      </c>
      <c r="BZ20" s="81">
        <v>0</v>
      </c>
      <c r="CA20" s="81">
        <v>0</v>
      </c>
      <c r="CB20" s="81">
        <v>0</v>
      </c>
      <c r="CC20" s="81">
        <v>0</v>
      </c>
      <c r="CD20" s="81">
        <v>0</v>
      </c>
      <c r="CE20" s="81">
        <v>0</v>
      </c>
      <c r="CF20" s="81">
        <v>0</v>
      </c>
      <c r="CG20" s="81">
        <v>0</v>
      </c>
      <c r="CH20" s="81">
        <v>0</v>
      </c>
      <c r="CI20" s="81">
        <v>0</v>
      </c>
      <c r="CJ20" s="81">
        <v>0</v>
      </c>
      <c r="CK20" s="81">
        <v>0</v>
      </c>
      <c r="CL20" s="81">
        <v>0</v>
      </c>
      <c r="CM20" s="81">
        <v>0</v>
      </c>
      <c r="CN20" s="81">
        <v>0</v>
      </c>
      <c r="CO20" s="81">
        <v>0</v>
      </c>
      <c r="CP20" s="81">
        <v>0</v>
      </c>
      <c r="CQ20" s="81">
        <v>0</v>
      </c>
      <c r="CR20" s="81">
        <v>0</v>
      </c>
      <c r="CS20" s="81">
        <v>0</v>
      </c>
      <c r="CT20" s="81">
        <v>0</v>
      </c>
      <c r="CU20" s="81">
        <v>0</v>
      </c>
      <c r="CV20" s="81">
        <v>0</v>
      </c>
      <c r="CW20" s="81">
        <v>0</v>
      </c>
      <c r="CX20" s="81">
        <v>0</v>
      </c>
      <c r="CY20" s="81">
        <v>0</v>
      </c>
      <c r="CZ20" s="81">
        <v>0</v>
      </c>
      <c r="DA20" s="81">
        <v>0</v>
      </c>
      <c r="DB20" s="81">
        <v>0</v>
      </c>
      <c r="DC20" s="81">
        <v>0</v>
      </c>
      <c r="DD20" s="81">
        <v>0</v>
      </c>
      <c r="DE20" s="81">
        <v>0</v>
      </c>
      <c r="DF20" s="81">
        <v>0</v>
      </c>
      <c r="DG20" s="81">
        <v>0</v>
      </c>
      <c r="DH20" s="81">
        <v>0</v>
      </c>
      <c r="DI20" s="81">
        <v>0</v>
      </c>
      <c r="DJ20" s="81">
        <v>3145.7341933166758</v>
      </c>
      <c r="DK20" s="81">
        <v>789.792930959464</v>
      </c>
      <c r="DL20" s="81">
        <v>0</v>
      </c>
      <c r="DM20" s="81">
        <v>0</v>
      </c>
      <c r="DN20" s="81">
        <v>265.29563504234477</v>
      </c>
      <c r="DO20" s="81">
        <v>147.55961018440337</v>
      </c>
      <c r="DP20" s="81">
        <v>0</v>
      </c>
      <c r="DQ20" s="81">
        <v>0</v>
      </c>
      <c r="DR20" s="81">
        <v>0</v>
      </c>
      <c r="DS20" s="81">
        <v>0</v>
      </c>
      <c r="DT20" s="81">
        <v>0</v>
      </c>
      <c r="DU20" s="81">
        <v>0</v>
      </c>
      <c r="DV20" s="81">
        <v>174606.38602653731</v>
      </c>
      <c r="DW20" s="81">
        <v>11617582.490273308</v>
      </c>
      <c r="DX20" s="81">
        <v>634845.42592512025</v>
      </c>
      <c r="DY20" s="81">
        <v>0</v>
      </c>
      <c r="DZ20" s="81">
        <v>0</v>
      </c>
      <c r="EA20" s="81">
        <v>0</v>
      </c>
      <c r="EB20" s="81">
        <v>0</v>
      </c>
      <c r="EC20" s="81">
        <v>0</v>
      </c>
      <c r="ED20" s="81">
        <v>0</v>
      </c>
      <c r="EE20" s="81">
        <v>0</v>
      </c>
      <c r="EF20" s="81">
        <v>0</v>
      </c>
      <c r="EG20" s="81">
        <v>0</v>
      </c>
      <c r="EH20" s="81">
        <v>69467.071807746557</v>
      </c>
      <c r="EI20" s="81">
        <v>148600.44233656913</v>
      </c>
      <c r="EJ20" s="81">
        <v>0</v>
      </c>
      <c r="EK20" s="81">
        <v>0</v>
      </c>
      <c r="EL20" s="81">
        <v>0</v>
      </c>
      <c r="EM20" s="81">
        <v>0</v>
      </c>
      <c r="EN20" s="81">
        <v>0</v>
      </c>
      <c r="EO20" s="81">
        <v>44705.280368844709</v>
      </c>
      <c r="EP20" s="81">
        <v>34152.542538768663</v>
      </c>
      <c r="EQ20" s="81">
        <v>1215996.9361903018</v>
      </c>
      <c r="ER20" s="81">
        <v>46594.887094406578</v>
      </c>
      <c r="ES20" s="81">
        <v>301389.95991420111</v>
      </c>
      <c r="ET20" s="81">
        <v>0</v>
      </c>
      <c r="EU20" s="81">
        <v>0</v>
      </c>
      <c r="EV20" s="81">
        <v>8.1519839580311615E-2</v>
      </c>
      <c r="EW20" s="81">
        <v>0</v>
      </c>
      <c r="EX20" s="81">
        <v>92271.072440204385</v>
      </c>
      <c r="EY20" s="81">
        <v>0</v>
      </c>
      <c r="EZ20" s="81">
        <v>0</v>
      </c>
      <c r="FA20" s="82">
        <f t="shared" si="0"/>
        <v>62299798.791979954</v>
      </c>
      <c r="FB20" s="83">
        <v>8676887.9940014388</v>
      </c>
      <c r="FC20" s="83">
        <v>18369864.401246231</v>
      </c>
      <c r="FD20" s="82">
        <f t="shared" si="1"/>
        <v>27046752.395247668</v>
      </c>
      <c r="FE20" s="83">
        <v>0</v>
      </c>
      <c r="FF20" s="82">
        <f t="shared" si="2"/>
        <v>27046752.395247668</v>
      </c>
      <c r="FG20" s="83">
        <v>0</v>
      </c>
      <c r="FH20" s="83">
        <v>309547.12335635623</v>
      </c>
      <c r="FI20" s="82">
        <f t="shared" si="3"/>
        <v>309547.12335635623</v>
      </c>
      <c r="FJ20" s="83">
        <v>707843.05953143444</v>
      </c>
      <c r="FK20" s="84">
        <f t="shared" si="4"/>
        <v>28064142.578135461</v>
      </c>
      <c r="FL20" s="83">
        <v>5849843.3300437694</v>
      </c>
      <c r="FM20" s="85">
        <v>84514098.040071532</v>
      </c>
      <c r="FN20" s="8"/>
      <c r="FO20" s="8"/>
      <c r="FP20" s="8"/>
      <c r="FQ20" s="8"/>
      <c r="FR20" s="8"/>
      <c r="FS20" s="8"/>
      <c r="FT20" s="8"/>
      <c r="FU20" s="86"/>
    </row>
    <row r="21" spans="1:177">
      <c r="A21" s="385"/>
      <c r="B21" s="79" t="s">
        <v>358</v>
      </c>
      <c r="C21" s="80" t="s">
        <v>359</v>
      </c>
      <c r="D21" s="81">
        <v>0</v>
      </c>
      <c r="E21" s="81">
        <v>0</v>
      </c>
      <c r="F21" s="81">
        <v>0</v>
      </c>
      <c r="G21" s="81">
        <v>0</v>
      </c>
      <c r="H21" s="81">
        <v>0</v>
      </c>
      <c r="I21" s="81">
        <v>0</v>
      </c>
      <c r="J21" s="81">
        <v>0</v>
      </c>
      <c r="K21" s="81">
        <v>0</v>
      </c>
      <c r="L21" s="81">
        <v>0</v>
      </c>
      <c r="M21" s="81">
        <v>0</v>
      </c>
      <c r="N21" s="81">
        <v>0</v>
      </c>
      <c r="O21" s="81">
        <v>0</v>
      </c>
      <c r="P21" s="81">
        <v>39498.804455108446</v>
      </c>
      <c r="Q21" s="81">
        <v>0</v>
      </c>
      <c r="R21" s="81">
        <v>1017982.9746891483</v>
      </c>
      <c r="S21" s="81">
        <v>39413.702062706921</v>
      </c>
      <c r="T21" s="81">
        <v>36873.167145719839</v>
      </c>
      <c r="U21" s="81">
        <v>1628476.2889482731</v>
      </c>
      <c r="V21" s="81">
        <v>137756.82503733816</v>
      </c>
      <c r="W21" s="81">
        <v>538951.51141428598</v>
      </c>
      <c r="X21" s="81">
        <v>580167.29561158188</v>
      </c>
      <c r="Y21" s="81">
        <v>2533865.6317857513</v>
      </c>
      <c r="Z21" s="81">
        <v>129150.48935416577</v>
      </c>
      <c r="AA21" s="81">
        <v>2614902.6467247857</v>
      </c>
      <c r="AB21" s="81">
        <v>0</v>
      </c>
      <c r="AC21" s="81">
        <v>0</v>
      </c>
      <c r="AD21" s="81">
        <v>0</v>
      </c>
      <c r="AE21" s="81">
        <v>0</v>
      </c>
      <c r="AF21" s="81">
        <v>0</v>
      </c>
      <c r="AG21" s="81">
        <v>0</v>
      </c>
      <c r="AH21" s="81">
        <v>0</v>
      </c>
      <c r="AI21" s="81">
        <v>0</v>
      </c>
      <c r="AJ21" s="81">
        <v>0</v>
      </c>
      <c r="AK21" s="81">
        <v>0</v>
      </c>
      <c r="AL21" s="81">
        <v>0</v>
      </c>
      <c r="AM21" s="81">
        <v>0</v>
      </c>
      <c r="AN21" s="81">
        <v>0</v>
      </c>
      <c r="AO21" s="81">
        <v>0</v>
      </c>
      <c r="AP21" s="81">
        <v>0</v>
      </c>
      <c r="AQ21" s="81">
        <v>0</v>
      </c>
      <c r="AR21" s="81">
        <v>0</v>
      </c>
      <c r="AS21" s="81">
        <v>0</v>
      </c>
      <c r="AT21" s="81">
        <v>0</v>
      </c>
      <c r="AU21" s="81">
        <v>0</v>
      </c>
      <c r="AV21" s="81">
        <v>0</v>
      </c>
      <c r="AW21" s="81">
        <v>0</v>
      </c>
      <c r="AX21" s="81">
        <v>0</v>
      </c>
      <c r="AY21" s="81">
        <v>0</v>
      </c>
      <c r="AZ21" s="81">
        <v>0</v>
      </c>
      <c r="BA21" s="81">
        <v>252469.38998773057</v>
      </c>
      <c r="BB21" s="81">
        <v>0</v>
      </c>
      <c r="BC21" s="81">
        <v>0</v>
      </c>
      <c r="BD21" s="81">
        <v>0</v>
      </c>
      <c r="BE21" s="81">
        <v>0</v>
      </c>
      <c r="BF21" s="81">
        <v>0</v>
      </c>
      <c r="BG21" s="81">
        <v>0</v>
      </c>
      <c r="BH21" s="81">
        <v>0</v>
      </c>
      <c r="BI21" s="81">
        <v>0</v>
      </c>
      <c r="BJ21" s="81">
        <v>0</v>
      </c>
      <c r="BK21" s="81">
        <v>0</v>
      </c>
      <c r="BL21" s="81">
        <v>0</v>
      </c>
      <c r="BM21" s="81">
        <v>0</v>
      </c>
      <c r="BN21" s="81">
        <v>0</v>
      </c>
      <c r="BO21" s="81">
        <v>0</v>
      </c>
      <c r="BP21" s="81">
        <v>0</v>
      </c>
      <c r="BQ21" s="81">
        <v>0</v>
      </c>
      <c r="BR21" s="81">
        <v>0</v>
      </c>
      <c r="BS21" s="81">
        <v>0</v>
      </c>
      <c r="BT21" s="81">
        <v>0</v>
      </c>
      <c r="BU21" s="81">
        <v>0</v>
      </c>
      <c r="BV21" s="81">
        <v>0</v>
      </c>
      <c r="BW21" s="81">
        <v>0</v>
      </c>
      <c r="BX21" s="81">
        <v>0</v>
      </c>
      <c r="BY21" s="81">
        <v>0</v>
      </c>
      <c r="BZ21" s="81">
        <v>0</v>
      </c>
      <c r="CA21" s="81">
        <v>0</v>
      </c>
      <c r="CB21" s="81">
        <v>0</v>
      </c>
      <c r="CC21" s="81">
        <v>0</v>
      </c>
      <c r="CD21" s="81">
        <v>0</v>
      </c>
      <c r="CE21" s="81">
        <v>0</v>
      </c>
      <c r="CF21" s="81">
        <v>0</v>
      </c>
      <c r="CG21" s="81">
        <v>0</v>
      </c>
      <c r="CH21" s="81">
        <v>0</v>
      </c>
      <c r="CI21" s="81">
        <v>0</v>
      </c>
      <c r="CJ21" s="81">
        <v>0</v>
      </c>
      <c r="CK21" s="81">
        <v>0</v>
      </c>
      <c r="CL21" s="81">
        <v>5.7832653332191279E-2</v>
      </c>
      <c r="CM21" s="81">
        <v>0</v>
      </c>
      <c r="CN21" s="81">
        <v>0</v>
      </c>
      <c r="CO21" s="81">
        <v>0</v>
      </c>
      <c r="CP21" s="81">
        <v>0</v>
      </c>
      <c r="CQ21" s="81">
        <v>0</v>
      </c>
      <c r="CR21" s="81">
        <v>0</v>
      </c>
      <c r="CS21" s="81">
        <v>0</v>
      </c>
      <c r="CT21" s="81">
        <v>0</v>
      </c>
      <c r="CU21" s="81">
        <v>0</v>
      </c>
      <c r="CV21" s="81">
        <v>0</v>
      </c>
      <c r="CW21" s="81">
        <v>0</v>
      </c>
      <c r="CX21" s="81">
        <v>0</v>
      </c>
      <c r="CY21" s="81">
        <v>0</v>
      </c>
      <c r="CZ21" s="81">
        <v>0</v>
      </c>
      <c r="DA21" s="81">
        <v>0</v>
      </c>
      <c r="DB21" s="81">
        <v>0</v>
      </c>
      <c r="DC21" s="81">
        <v>0</v>
      </c>
      <c r="DD21" s="81">
        <v>0</v>
      </c>
      <c r="DE21" s="81">
        <v>0</v>
      </c>
      <c r="DF21" s="81">
        <v>0</v>
      </c>
      <c r="DG21" s="81">
        <v>0</v>
      </c>
      <c r="DH21" s="81">
        <v>0</v>
      </c>
      <c r="DI21" s="81">
        <v>0</v>
      </c>
      <c r="DJ21" s="81">
        <v>665.21886489968153</v>
      </c>
      <c r="DK21" s="81">
        <v>167.01511467652404</v>
      </c>
      <c r="DL21" s="81">
        <v>0</v>
      </c>
      <c r="DM21" s="81">
        <v>0</v>
      </c>
      <c r="DN21" s="81">
        <v>88.155385181849454</v>
      </c>
      <c r="DO21" s="81">
        <v>49.032727591863967</v>
      </c>
      <c r="DP21" s="81">
        <v>0</v>
      </c>
      <c r="DQ21" s="81">
        <v>0</v>
      </c>
      <c r="DR21" s="81">
        <v>0</v>
      </c>
      <c r="DS21" s="81">
        <v>0</v>
      </c>
      <c r="DT21" s="81">
        <v>0</v>
      </c>
      <c r="DU21" s="81">
        <v>0</v>
      </c>
      <c r="DV21" s="81">
        <v>14648.094728939512</v>
      </c>
      <c r="DW21" s="81">
        <v>656477.28175008111</v>
      </c>
      <c r="DX21" s="81">
        <v>0</v>
      </c>
      <c r="DY21" s="81">
        <v>0</v>
      </c>
      <c r="DZ21" s="81">
        <v>0</v>
      </c>
      <c r="EA21" s="81">
        <v>0</v>
      </c>
      <c r="EB21" s="81">
        <v>0</v>
      </c>
      <c r="EC21" s="81">
        <v>0</v>
      </c>
      <c r="ED21" s="81">
        <v>0</v>
      </c>
      <c r="EE21" s="81">
        <v>0</v>
      </c>
      <c r="EF21" s="81">
        <v>0</v>
      </c>
      <c r="EG21" s="81">
        <v>0</v>
      </c>
      <c r="EH21" s="81">
        <v>0</v>
      </c>
      <c r="EI21" s="81">
        <v>0</v>
      </c>
      <c r="EJ21" s="81">
        <v>0</v>
      </c>
      <c r="EK21" s="81">
        <v>0</v>
      </c>
      <c r="EL21" s="81">
        <v>0</v>
      </c>
      <c r="EM21" s="81">
        <v>0</v>
      </c>
      <c r="EN21" s="81">
        <v>0</v>
      </c>
      <c r="EO21" s="81">
        <v>26794.555943615978</v>
      </c>
      <c r="EP21" s="81">
        <v>0</v>
      </c>
      <c r="EQ21" s="81">
        <v>81937.143033843182</v>
      </c>
      <c r="ER21" s="81">
        <v>0</v>
      </c>
      <c r="ES21" s="81">
        <v>4008.3680470613217</v>
      </c>
      <c r="ET21" s="81">
        <v>0</v>
      </c>
      <c r="EU21" s="81">
        <v>0</v>
      </c>
      <c r="EV21" s="81">
        <v>0</v>
      </c>
      <c r="EW21" s="81">
        <v>0</v>
      </c>
      <c r="EX21" s="81">
        <v>29419.994546618076</v>
      </c>
      <c r="EY21" s="81">
        <v>0</v>
      </c>
      <c r="EZ21" s="81">
        <v>0</v>
      </c>
      <c r="FA21" s="82">
        <f t="shared" si="0"/>
        <v>10363763.645191755</v>
      </c>
      <c r="FB21" s="83">
        <v>1122317.972040466</v>
      </c>
      <c r="FC21" s="83">
        <v>1463032.7620108144</v>
      </c>
      <c r="FD21" s="82">
        <f t="shared" si="1"/>
        <v>2585350.7340512807</v>
      </c>
      <c r="FE21" s="83">
        <v>0</v>
      </c>
      <c r="FF21" s="82">
        <f t="shared" si="2"/>
        <v>2585350.7340512807</v>
      </c>
      <c r="FG21" s="83">
        <v>0</v>
      </c>
      <c r="FH21" s="83">
        <v>487906.23501932668</v>
      </c>
      <c r="FI21" s="82">
        <f t="shared" si="3"/>
        <v>487906.23501932668</v>
      </c>
      <c r="FJ21" s="83">
        <v>247033.79815495282</v>
      </c>
      <c r="FK21" s="84">
        <f t="shared" si="4"/>
        <v>3320290.7672255603</v>
      </c>
      <c r="FL21" s="83">
        <v>792695.54059210862</v>
      </c>
      <c r="FM21" s="85">
        <v>12891358.871825203</v>
      </c>
      <c r="FN21" s="8"/>
      <c r="FO21" s="8"/>
      <c r="FP21" s="8"/>
      <c r="FQ21" s="8"/>
      <c r="FR21" s="8"/>
      <c r="FS21" s="8"/>
      <c r="FT21" s="8"/>
      <c r="FU21" s="86"/>
    </row>
    <row r="22" spans="1:177">
      <c r="A22" s="385"/>
      <c r="B22" s="79" t="s">
        <v>360</v>
      </c>
      <c r="C22" s="80" t="s">
        <v>361</v>
      </c>
      <c r="D22" s="81">
        <v>0</v>
      </c>
      <c r="E22" s="81">
        <v>0</v>
      </c>
      <c r="F22" s="81">
        <v>15845.033000482239</v>
      </c>
      <c r="G22" s="81">
        <v>104.13771249088256</v>
      </c>
      <c r="H22" s="81">
        <v>0</v>
      </c>
      <c r="I22" s="81">
        <v>0</v>
      </c>
      <c r="J22" s="81">
        <v>0</v>
      </c>
      <c r="K22" s="81">
        <v>0</v>
      </c>
      <c r="L22" s="81">
        <v>0</v>
      </c>
      <c r="M22" s="81">
        <v>0</v>
      </c>
      <c r="N22" s="81">
        <v>0</v>
      </c>
      <c r="O22" s="81">
        <v>0</v>
      </c>
      <c r="P22" s="81">
        <v>741866.42374678352</v>
      </c>
      <c r="Q22" s="81">
        <v>0</v>
      </c>
      <c r="R22" s="81">
        <v>0</v>
      </c>
      <c r="S22" s="81">
        <v>20153078.562759068</v>
      </c>
      <c r="T22" s="81">
        <v>218210.02051043909</v>
      </c>
      <c r="U22" s="81">
        <v>430348.60077705415</v>
      </c>
      <c r="V22" s="81">
        <v>1125726.9731016401</v>
      </c>
      <c r="W22" s="81">
        <v>0</v>
      </c>
      <c r="X22" s="81">
        <v>637309.94447156973</v>
      </c>
      <c r="Y22" s="81">
        <v>1404430.025582823</v>
      </c>
      <c r="Z22" s="81">
        <v>0</v>
      </c>
      <c r="AA22" s="81">
        <v>0</v>
      </c>
      <c r="AB22" s="81">
        <v>0</v>
      </c>
      <c r="AC22" s="81">
        <v>0</v>
      </c>
      <c r="AD22" s="81">
        <v>0</v>
      </c>
      <c r="AE22" s="81">
        <v>0</v>
      </c>
      <c r="AF22" s="81">
        <v>0</v>
      </c>
      <c r="AG22" s="81">
        <v>0</v>
      </c>
      <c r="AH22" s="81">
        <v>0</v>
      </c>
      <c r="AI22" s="81">
        <v>0</v>
      </c>
      <c r="AJ22" s="81">
        <v>12209327.108912826</v>
      </c>
      <c r="AK22" s="81">
        <v>0</v>
      </c>
      <c r="AL22" s="81">
        <v>0</v>
      </c>
      <c r="AM22" s="81">
        <v>0</v>
      </c>
      <c r="AN22" s="81">
        <v>0</v>
      </c>
      <c r="AO22" s="81">
        <v>0</v>
      </c>
      <c r="AP22" s="81">
        <v>128260.96251840681</v>
      </c>
      <c r="AQ22" s="81">
        <v>16377.819487758341</v>
      </c>
      <c r="AR22" s="81">
        <v>0</v>
      </c>
      <c r="AS22" s="81">
        <v>0</v>
      </c>
      <c r="AT22" s="81">
        <v>0</v>
      </c>
      <c r="AU22" s="81">
        <v>0</v>
      </c>
      <c r="AV22" s="81">
        <v>0</v>
      </c>
      <c r="AW22" s="81">
        <v>0</v>
      </c>
      <c r="AX22" s="81">
        <v>0</v>
      </c>
      <c r="AY22" s="81">
        <v>131425.77735887235</v>
      </c>
      <c r="AZ22" s="81">
        <v>827712.09692572325</v>
      </c>
      <c r="BA22" s="81">
        <v>84205.350147193705</v>
      </c>
      <c r="BB22" s="81">
        <v>0</v>
      </c>
      <c r="BC22" s="81">
        <v>0</v>
      </c>
      <c r="BD22" s="81">
        <v>0</v>
      </c>
      <c r="BE22" s="81">
        <v>0</v>
      </c>
      <c r="BF22" s="81">
        <v>0</v>
      </c>
      <c r="BG22" s="81">
        <v>0</v>
      </c>
      <c r="BH22" s="81">
        <v>0</v>
      </c>
      <c r="BI22" s="81">
        <v>0</v>
      </c>
      <c r="BJ22" s="81">
        <v>0</v>
      </c>
      <c r="BK22" s="81">
        <v>0</v>
      </c>
      <c r="BL22" s="81">
        <v>0</v>
      </c>
      <c r="BM22" s="81">
        <v>0</v>
      </c>
      <c r="BN22" s="81">
        <v>0</v>
      </c>
      <c r="BO22" s="81">
        <v>0</v>
      </c>
      <c r="BP22" s="81">
        <v>0</v>
      </c>
      <c r="BQ22" s="81">
        <v>0</v>
      </c>
      <c r="BR22" s="81">
        <v>0</v>
      </c>
      <c r="BS22" s="81">
        <v>0</v>
      </c>
      <c r="BT22" s="81">
        <v>0</v>
      </c>
      <c r="BU22" s="81">
        <v>0</v>
      </c>
      <c r="BV22" s="81">
        <v>0</v>
      </c>
      <c r="BW22" s="81">
        <v>0</v>
      </c>
      <c r="BX22" s="81">
        <v>0</v>
      </c>
      <c r="BY22" s="81">
        <v>0</v>
      </c>
      <c r="BZ22" s="81">
        <v>0</v>
      </c>
      <c r="CA22" s="81">
        <v>0</v>
      </c>
      <c r="CB22" s="81">
        <v>0</v>
      </c>
      <c r="CC22" s="81">
        <v>0</v>
      </c>
      <c r="CD22" s="81">
        <v>0</v>
      </c>
      <c r="CE22" s="81">
        <v>0</v>
      </c>
      <c r="CF22" s="81">
        <v>0</v>
      </c>
      <c r="CG22" s="81">
        <v>0</v>
      </c>
      <c r="CH22" s="81">
        <v>0</v>
      </c>
      <c r="CI22" s="81">
        <v>0</v>
      </c>
      <c r="CJ22" s="81">
        <v>0</v>
      </c>
      <c r="CK22" s="81">
        <v>0</v>
      </c>
      <c r="CL22" s="81">
        <v>0</v>
      </c>
      <c r="CM22" s="81">
        <v>0</v>
      </c>
      <c r="CN22" s="81">
        <v>0</v>
      </c>
      <c r="CO22" s="81">
        <v>0</v>
      </c>
      <c r="CP22" s="81">
        <v>0</v>
      </c>
      <c r="CQ22" s="81">
        <v>0</v>
      </c>
      <c r="CR22" s="81">
        <v>0</v>
      </c>
      <c r="CS22" s="81">
        <v>0</v>
      </c>
      <c r="CT22" s="81">
        <v>0</v>
      </c>
      <c r="CU22" s="81">
        <v>0</v>
      </c>
      <c r="CV22" s="81">
        <v>0</v>
      </c>
      <c r="CW22" s="81">
        <v>0</v>
      </c>
      <c r="CX22" s="81">
        <v>0</v>
      </c>
      <c r="CY22" s="81">
        <v>0</v>
      </c>
      <c r="CZ22" s="81">
        <v>0</v>
      </c>
      <c r="DA22" s="81">
        <v>0</v>
      </c>
      <c r="DB22" s="81">
        <v>0</v>
      </c>
      <c r="DC22" s="81">
        <v>0</v>
      </c>
      <c r="DD22" s="81">
        <v>0</v>
      </c>
      <c r="DE22" s="81">
        <v>0</v>
      </c>
      <c r="DF22" s="81">
        <v>0</v>
      </c>
      <c r="DG22" s="81">
        <v>0</v>
      </c>
      <c r="DH22" s="81">
        <v>0</v>
      </c>
      <c r="DI22" s="81">
        <v>0</v>
      </c>
      <c r="DJ22" s="81">
        <v>19174.751373452717</v>
      </c>
      <c r="DK22" s="81">
        <v>4814.1648839348391</v>
      </c>
      <c r="DL22" s="81">
        <v>0</v>
      </c>
      <c r="DM22" s="81">
        <v>0</v>
      </c>
      <c r="DN22" s="81">
        <v>2608.9198877617787</v>
      </c>
      <c r="DO22" s="81">
        <v>1451.1025265379178</v>
      </c>
      <c r="DP22" s="81">
        <v>0</v>
      </c>
      <c r="DQ22" s="81">
        <v>0</v>
      </c>
      <c r="DR22" s="81">
        <v>0</v>
      </c>
      <c r="DS22" s="81">
        <v>0</v>
      </c>
      <c r="DT22" s="81">
        <v>0</v>
      </c>
      <c r="DU22" s="81">
        <v>0</v>
      </c>
      <c r="DV22" s="81">
        <v>1437653.1293646891</v>
      </c>
      <c r="DW22" s="81">
        <v>21407864.421450641</v>
      </c>
      <c r="DX22" s="81">
        <v>0</v>
      </c>
      <c r="DY22" s="81">
        <v>0</v>
      </c>
      <c r="DZ22" s="81">
        <v>0</v>
      </c>
      <c r="EA22" s="81">
        <v>0</v>
      </c>
      <c r="EB22" s="81">
        <v>0</v>
      </c>
      <c r="EC22" s="81">
        <v>0</v>
      </c>
      <c r="ED22" s="81">
        <v>0</v>
      </c>
      <c r="EE22" s="81">
        <v>0</v>
      </c>
      <c r="EF22" s="81">
        <v>0</v>
      </c>
      <c r="EG22" s="81">
        <v>0</v>
      </c>
      <c r="EH22" s="81">
        <v>0</v>
      </c>
      <c r="EI22" s="81">
        <v>55442.773752588495</v>
      </c>
      <c r="EJ22" s="81">
        <v>0</v>
      </c>
      <c r="EK22" s="81">
        <v>0</v>
      </c>
      <c r="EL22" s="81">
        <v>0</v>
      </c>
      <c r="EM22" s="81">
        <v>179329.24430444455</v>
      </c>
      <c r="EN22" s="81">
        <v>0</v>
      </c>
      <c r="EO22" s="81">
        <v>157527.03724189612</v>
      </c>
      <c r="EP22" s="81">
        <v>0</v>
      </c>
      <c r="EQ22" s="81">
        <v>0</v>
      </c>
      <c r="ER22" s="81">
        <v>0</v>
      </c>
      <c r="ES22" s="81">
        <v>27170.968389154979</v>
      </c>
      <c r="ET22" s="81">
        <v>0</v>
      </c>
      <c r="EU22" s="81">
        <v>0</v>
      </c>
      <c r="EV22" s="81">
        <v>0</v>
      </c>
      <c r="EW22" s="81">
        <v>0</v>
      </c>
      <c r="EX22" s="81">
        <v>162600.05069828779</v>
      </c>
      <c r="EY22" s="81">
        <v>0</v>
      </c>
      <c r="EZ22" s="81">
        <v>0</v>
      </c>
      <c r="FA22" s="82">
        <f t="shared" si="0"/>
        <v>61579865.400886513</v>
      </c>
      <c r="FB22" s="83">
        <v>28743303.405780289</v>
      </c>
      <c r="FC22" s="83">
        <v>82740673.500089318</v>
      </c>
      <c r="FD22" s="82">
        <f t="shared" si="1"/>
        <v>111483976.9058696</v>
      </c>
      <c r="FE22" s="83">
        <v>0</v>
      </c>
      <c r="FF22" s="82">
        <f t="shared" si="2"/>
        <v>111483976.9058696</v>
      </c>
      <c r="FG22" s="83">
        <v>0</v>
      </c>
      <c r="FH22" s="83">
        <v>1184295.0364894727</v>
      </c>
      <c r="FI22" s="82">
        <f t="shared" si="3"/>
        <v>1184295.0364894727</v>
      </c>
      <c r="FJ22" s="83">
        <v>3401109.878560144</v>
      </c>
      <c r="FK22" s="84">
        <f t="shared" si="4"/>
        <v>116069381.82091922</v>
      </c>
      <c r="FL22" s="83">
        <v>17757133.867997482</v>
      </c>
      <c r="FM22" s="85">
        <v>159892113.35380834</v>
      </c>
      <c r="FN22" s="8"/>
      <c r="FO22" s="8"/>
      <c r="FP22" s="8"/>
      <c r="FQ22" s="8"/>
      <c r="FR22" s="8"/>
      <c r="FS22" s="8"/>
      <c r="FT22" s="8"/>
      <c r="FU22" s="86"/>
    </row>
    <row r="23" spans="1:177">
      <c r="A23" s="385"/>
      <c r="B23" s="79" t="s">
        <v>362</v>
      </c>
      <c r="C23" s="80" t="s">
        <v>363</v>
      </c>
      <c r="D23" s="81">
        <v>0</v>
      </c>
      <c r="E23" s="81">
        <v>0</v>
      </c>
      <c r="F23" s="81">
        <v>0</v>
      </c>
      <c r="G23" s="81">
        <v>145896.13817750377</v>
      </c>
      <c r="H23" s="81">
        <v>0</v>
      </c>
      <c r="I23" s="81">
        <v>0</v>
      </c>
      <c r="J23" s="81">
        <v>0</v>
      </c>
      <c r="K23" s="81">
        <v>0</v>
      </c>
      <c r="L23" s="81">
        <v>0</v>
      </c>
      <c r="M23" s="81">
        <v>0</v>
      </c>
      <c r="N23" s="81">
        <v>0</v>
      </c>
      <c r="O23" s="81">
        <v>0</v>
      </c>
      <c r="P23" s="81">
        <v>1046139.4463668612</v>
      </c>
      <c r="Q23" s="81">
        <v>0</v>
      </c>
      <c r="R23" s="81">
        <v>0</v>
      </c>
      <c r="S23" s="81">
        <v>14681.379880446271</v>
      </c>
      <c r="T23" s="81">
        <v>5432815.6219309261</v>
      </c>
      <c r="U23" s="81">
        <v>0</v>
      </c>
      <c r="V23" s="81">
        <v>140106.44762924846</v>
      </c>
      <c r="W23" s="81">
        <v>0</v>
      </c>
      <c r="X23" s="81">
        <v>33007.439114765992</v>
      </c>
      <c r="Y23" s="81">
        <v>1336148.1834495417</v>
      </c>
      <c r="Z23" s="81">
        <v>0</v>
      </c>
      <c r="AA23" s="81">
        <v>0</v>
      </c>
      <c r="AB23" s="81">
        <v>0</v>
      </c>
      <c r="AC23" s="81">
        <v>0</v>
      </c>
      <c r="AD23" s="81">
        <v>0</v>
      </c>
      <c r="AE23" s="81">
        <v>0</v>
      </c>
      <c r="AF23" s="81">
        <v>0</v>
      </c>
      <c r="AG23" s="81">
        <v>0</v>
      </c>
      <c r="AH23" s="81">
        <v>0</v>
      </c>
      <c r="AI23" s="81">
        <v>0</v>
      </c>
      <c r="AJ23" s="81">
        <v>1115.4812288963733</v>
      </c>
      <c r="AK23" s="81">
        <v>0</v>
      </c>
      <c r="AL23" s="81">
        <v>0</v>
      </c>
      <c r="AM23" s="81">
        <v>0</v>
      </c>
      <c r="AN23" s="81">
        <v>0</v>
      </c>
      <c r="AO23" s="81">
        <v>0</v>
      </c>
      <c r="AP23" s="81">
        <v>0</v>
      </c>
      <c r="AQ23" s="81">
        <v>0</v>
      </c>
      <c r="AR23" s="81">
        <v>0</v>
      </c>
      <c r="AS23" s="81">
        <v>0</v>
      </c>
      <c r="AT23" s="81">
        <v>0</v>
      </c>
      <c r="AU23" s="81">
        <v>0</v>
      </c>
      <c r="AV23" s="81">
        <v>0</v>
      </c>
      <c r="AW23" s="81">
        <v>0</v>
      </c>
      <c r="AX23" s="81">
        <v>0</v>
      </c>
      <c r="AY23" s="81">
        <v>0</v>
      </c>
      <c r="AZ23" s="81">
        <v>26247.04812191673</v>
      </c>
      <c r="BA23" s="81">
        <v>203319.67635661867</v>
      </c>
      <c r="BB23" s="81">
        <v>0</v>
      </c>
      <c r="BC23" s="81">
        <v>0</v>
      </c>
      <c r="BD23" s="81">
        <v>0</v>
      </c>
      <c r="BE23" s="81">
        <v>0</v>
      </c>
      <c r="BF23" s="81">
        <v>0</v>
      </c>
      <c r="BG23" s="81">
        <v>0</v>
      </c>
      <c r="BH23" s="81">
        <v>0</v>
      </c>
      <c r="BI23" s="81">
        <v>0</v>
      </c>
      <c r="BJ23" s="81">
        <v>0</v>
      </c>
      <c r="BK23" s="81">
        <v>0</v>
      </c>
      <c r="BL23" s="81">
        <v>0</v>
      </c>
      <c r="BM23" s="81">
        <v>0</v>
      </c>
      <c r="BN23" s="81">
        <v>0</v>
      </c>
      <c r="BO23" s="81">
        <v>0</v>
      </c>
      <c r="BP23" s="81">
        <v>0</v>
      </c>
      <c r="BQ23" s="81">
        <v>0</v>
      </c>
      <c r="BR23" s="81">
        <v>0</v>
      </c>
      <c r="BS23" s="81">
        <v>0</v>
      </c>
      <c r="BT23" s="81">
        <v>0</v>
      </c>
      <c r="BU23" s="81">
        <v>0</v>
      </c>
      <c r="BV23" s="81">
        <v>0</v>
      </c>
      <c r="BW23" s="81">
        <v>0</v>
      </c>
      <c r="BX23" s="81">
        <v>0</v>
      </c>
      <c r="BY23" s="81">
        <v>0</v>
      </c>
      <c r="BZ23" s="81">
        <v>0</v>
      </c>
      <c r="CA23" s="81">
        <v>0</v>
      </c>
      <c r="CB23" s="81">
        <v>0</v>
      </c>
      <c r="CC23" s="81">
        <v>0</v>
      </c>
      <c r="CD23" s="81">
        <v>0</v>
      </c>
      <c r="CE23" s="81">
        <v>0</v>
      </c>
      <c r="CF23" s="81">
        <v>0</v>
      </c>
      <c r="CG23" s="81">
        <v>0</v>
      </c>
      <c r="CH23" s="81">
        <v>0</v>
      </c>
      <c r="CI23" s="81">
        <v>0</v>
      </c>
      <c r="CJ23" s="81">
        <v>0</v>
      </c>
      <c r="CK23" s="81">
        <v>0</v>
      </c>
      <c r="CL23" s="81">
        <v>0</v>
      </c>
      <c r="CM23" s="81">
        <v>0</v>
      </c>
      <c r="CN23" s="81">
        <v>0</v>
      </c>
      <c r="CO23" s="81">
        <v>0</v>
      </c>
      <c r="CP23" s="81">
        <v>0</v>
      </c>
      <c r="CQ23" s="81">
        <v>0</v>
      </c>
      <c r="CR23" s="81">
        <v>0</v>
      </c>
      <c r="CS23" s="81">
        <v>0</v>
      </c>
      <c r="CT23" s="81">
        <v>0</v>
      </c>
      <c r="CU23" s="81">
        <v>0</v>
      </c>
      <c r="CV23" s="81">
        <v>53299.215085206182</v>
      </c>
      <c r="CW23" s="81">
        <v>0</v>
      </c>
      <c r="CX23" s="81">
        <v>0</v>
      </c>
      <c r="CY23" s="81">
        <v>0</v>
      </c>
      <c r="CZ23" s="81">
        <v>0</v>
      </c>
      <c r="DA23" s="81">
        <v>0</v>
      </c>
      <c r="DB23" s="81">
        <v>0</v>
      </c>
      <c r="DC23" s="81">
        <v>0</v>
      </c>
      <c r="DD23" s="81">
        <v>0</v>
      </c>
      <c r="DE23" s="81">
        <v>0</v>
      </c>
      <c r="DF23" s="81">
        <v>0</v>
      </c>
      <c r="DG23" s="81">
        <v>0</v>
      </c>
      <c r="DH23" s="81">
        <v>0</v>
      </c>
      <c r="DI23" s="81">
        <v>0</v>
      </c>
      <c r="DJ23" s="81">
        <v>2943.7155652707097</v>
      </c>
      <c r="DK23" s="81">
        <v>739.07253484595469</v>
      </c>
      <c r="DL23" s="81">
        <v>0</v>
      </c>
      <c r="DM23" s="81">
        <v>0</v>
      </c>
      <c r="DN23" s="81">
        <v>447.38973222202878</v>
      </c>
      <c r="DO23" s="81">
        <v>248.84184315971538</v>
      </c>
      <c r="DP23" s="81">
        <v>0</v>
      </c>
      <c r="DQ23" s="81">
        <v>0</v>
      </c>
      <c r="DR23" s="81">
        <v>0</v>
      </c>
      <c r="DS23" s="81">
        <v>0</v>
      </c>
      <c r="DT23" s="81">
        <v>0</v>
      </c>
      <c r="DU23" s="81">
        <v>0</v>
      </c>
      <c r="DV23" s="81">
        <v>810467.87736910069</v>
      </c>
      <c r="DW23" s="81">
        <v>22121481.471955582</v>
      </c>
      <c r="DX23" s="81">
        <v>0</v>
      </c>
      <c r="DY23" s="81">
        <v>0</v>
      </c>
      <c r="DZ23" s="81">
        <v>0</v>
      </c>
      <c r="EA23" s="81">
        <v>0</v>
      </c>
      <c r="EB23" s="81">
        <v>0</v>
      </c>
      <c r="EC23" s="81">
        <v>0</v>
      </c>
      <c r="ED23" s="81">
        <v>0</v>
      </c>
      <c r="EE23" s="81">
        <v>0</v>
      </c>
      <c r="EF23" s="81">
        <v>0</v>
      </c>
      <c r="EG23" s="81">
        <v>0</v>
      </c>
      <c r="EH23" s="81">
        <v>0</v>
      </c>
      <c r="EI23" s="81">
        <v>169786.20445262323</v>
      </c>
      <c r="EJ23" s="81">
        <v>0</v>
      </c>
      <c r="EK23" s="81">
        <v>0</v>
      </c>
      <c r="EL23" s="81">
        <v>0</v>
      </c>
      <c r="EM23" s="81">
        <v>3308.5945397823862</v>
      </c>
      <c r="EN23" s="81">
        <v>14193.778899254356</v>
      </c>
      <c r="EO23" s="81">
        <v>47165.840841573008</v>
      </c>
      <c r="EP23" s="81">
        <v>55365.564119631483</v>
      </c>
      <c r="EQ23" s="81">
        <v>243883.8174417743</v>
      </c>
      <c r="ER23" s="81">
        <v>23542.951201286454</v>
      </c>
      <c r="ES23" s="81">
        <v>13272.485883276424</v>
      </c>
      <c r="ET23" s="81">
        <v>0</v>
      </c>
      <c r="EU23" s="81">
        <v>0</v>
      </c>
      <c r="EV23" s="81">
        <v>0</v>
      </c>
      <c r="EW23" s="81">
        <v>2671.8099510014954</v>
      </c>
      <c r="EX23" s="81">
        <v>99621.613396985282</v>
      </c>
      <c r="EY23" s="81">
        <v>0</v>
      </c>
      <c r="EZ23" s="81">
        <v>0</v>
      </c>
      <c r="FA23" s="82">
        <f t="shared" si="0"/>
        <v>32041917.107069299</v>
      </c>
      <c r="FB23" s="83">
        <v>4487825.5832990389</v>
      </c>
      <c r="FC23" s="83">
        <v>22316608.437730514</v>
      </c>
      <c r="FD23" s="82">
        <f t="shared" si="1"/>
        <v>26804434.021029554</v>
      </c>
      <c r="FE23" s="83">
        <v>0</v>
      </c>
      <c r="FF23" s="82">
        <f t="shared" si="2"/>
        <v>26804434.021029554</v>
      </c>
      <c r="FG23" s="83">
        <v>0</v>
      </c>
      <c r="FH23" s="83">
        <v>388820.91669424274</v>
      </c>
      <c r="FI23" s="82">
        <f t="shared" si="3"/>
        <v>388820.91669424274</v>
      </c>
      <c r="FJ23" s="83">
        <v>11257642.262847809</v>
      </c>
      <c r="FK23" s="84">
        <f t="shared" si="4"/>
        <v>38450897.200571604</v>
      </c>
      <c r="FL23" s="83">
        <v>8397805.8980487622</v>
      </c>
      <c r="FM23" s="85">
        <v>62095008.409592092</v>
      </c>
      <c r="FN23" s="8"/>
      <c r="FO23" s="8"/>
      <c r="FP23" s="8"/>
      <c r="FQ23" s="8"/>
      <c r="FR23" s="8"/>
      <c r="FS23" s="8"/>
      <c r="FT23" s="8"/>
      <c r="FU23" s="86"/>
    </row>
    <row r="24" spans="1:177">
      <c r="A24" s="385"/>
      <c r="B24" s="79" t="s">
        <v>26</v>
      </c>
      <c r="C24" s="80" t="s">
        <v>364</v>
      </c>
      <c r="D24" s="81">
        <v>0</v>
      </c>
      <c r="E24" s="81">
        <v>0</v>
      </c>
      <c r="F24" s="81">
        <v>0</v>
      </c>
      <c r="G24" s="81">
        <v>0</v>
      </c>
      <c r="H24" s="81">
        <v>0</v>
      </c>
      <c r="I24" s="81">
        <v>0</v>
      </c>
      <c r="J24" s="81">
        <v>0</v>
      </c>
      <c r="K24" s="81">
        <v>0</v>
      </c>
      <c r="L24" s="81">
        <v>0</v>
      </c>
      <c r="M24" s="81">
        <v>0</v>
      </c>
      <c r="N24" s="81">
        <v>0</v>
      </c>
      <c r="O24" s="81">
        <v>0</v>
      </c>
      <c r="P24" s="81">
        <v>0</v>
      </c>
      <c r="Q24" s="81">
        <v>0</v>
      </c>
      <c r="R24" s="81">
        <v>0</v>
      </c>
      <c r="S24" s="81">
        <v>0</v>
      </c>
      <c r="T24" s="81">
        <v>0</v>
      </c>
      <c r="U24" s="81">
        <v>7048029.0411412641</v>
      </c>
      <c r="V24" s="81">
        <v>1188663.3124012877</v>
      </c>
      <c r="W24" s="81">
        <v>159944.82547220556</v>
      </c>
      <c r="X24" s="81">
        <v>1324383.6328142101</v>
      </c>
      <c r="Y24" s="81">
        <v>9441412.3162337523</v>
      </c>
      <c r="Z24" s="81">
        <v>816266.85387375369</v>
      </c>
      <c r="AA24" s="81">
        <v>2771434.1385778813</v>
      </c>
      <c r="AB24" s="81">
        <v>0</v>
      </c>
      <c r="AC24" s="81">
        <v>0</v>
      </c>
      <c r="AD24" s="81">
        <v>0</v>
      </c>
      <c r="AE24" s="81">
        <v>0</v>
      </c>
      <c r="AF24" s="81">
        <v>0</v>
      </c>
      <c r="AG24" s="81">
        <v>0</v>
      </c>
      <c r="AH24" s="81">
        <v>0</v>
      </c>
      <c r="AI24" s="81">
        <v>0</v>
      </c>
      <c r="AJ24" s="81">
        <v>0</v>
      </c>
      <c r="AK24" s="81">
        <v>0</v>
      </c>
      <c r="AL24" s="81">
        <v>0</v>
      </c>
      <c r="AM24" s="81">
        <v>0</v>
      </c>
      <c r="AN24" s="81">
        <v>0</v>
      </c>
      <c r="AO24" s="81">
        <v>0</v>
      </c>
      <c r="AP24" s="81">
        <v>0</v>
      </c>
      <c r="AQ24" s="81">
        <v>0</v>
      </c>
      <c r="AR24" s="81">
        <v>0</v>
      </c>
      <c r="AS24" s="81">
        <v>0</v>
      </c>
      <c r="AT24" s="81">
        <v>0</v>
      </c>
      <c r="AU24" s="81">
        <v>0</v>
      </c>
      <c r="AV24" s="81">
        <v>0</v>
      </c>
      <c r="AW24" s="81">
        <v>0</v>
      </c>
      <c r="AX24" s="81">
        <v>0</v>
      </c>
      <c r="AY24" s="81">
        <v>1084733.5604731932</v>
      </c>
      <c r="AZ24" s="81">
        <v>163220.55728218378</v>
      </c>
      <c r="BA24" s="81">
        <v>1453925.7093433321</v>
      </c>
      <c r="BB24" s="81">
        <v>6.248445546773107E-2</v>
      </c>
      <c r="BC24" s="81">
        <v>0</v>
      </c>
      <c r="BD24" s="81">
        <v>0</v>
      </c>
      <c r="BE24" s="81">
        <v>0</v>
      </c>
      <c r="BF24" s="81">
        <v>0</v>
      </c>
      <c r="BG24" s="81">
        <v>0</v>
      </c>
      <c r="BH24" s="81">
        <v>0</v>
      </c>
      <c r="BI24" s="81">
        <v>0</v>
      </c>
      <c r="BJ24" s="81">
        <v>0</v>
      </c>
      <c r="BK24" s="81">
        <v>0</v>
      </c>
      <c r="BL24" s="81">
        <v>0</v>
      </c>
      <c r="BM24" s="81">
        <v>0</v>
      </c>
      <c r="BN24" s="81">
        <v>0</v>
      </c>
      <c r="BO24" s="81">
        <v>0</v>
      </c>
      <c r="BP24" s="81">
        <v>0</v>
      </c>
      <c r="BQ24" s="81">
        <v>0</v>
      </c>
      <c r="BR24" s="81">
        <v>0</v>
      </c>
      <c r="BS24" s="81">
        <v>0</v>
      </c>
      <c r="BT24" s="81">
        <v>0</v>
      </c>
      <c r="BU24" s="81">
        <v>0</v>
      </c>
      <c r="BV24" s="81">
        <v>0</v>
      </c>
      <c r="BW24" s="81">
        <v>0</v>
      </c>
      <c r="BX24" s="81">
        <v>0</v>
      </c>
      <c r="BY24" s="81">
        <v>0</v>
      </c>
      <c r="BZ24" s="81">
        <v>0</v>
      </c>
      <c r="CA24" s="81">
        <v>0</v>
      </c>
      <c r="CB24" s="81">
        <v>0</v>
      </c>
      <c r="CC24" s="81">
        <v>0</v>
      </c>
      <c r="CD24" s="81">
        <v>0</v>
      </c>
      <c r="CE24" s="81">
        <v>0</v>
      </c>
      <c r="CF24" s="81">
        <v>0</v>
      </c>
      <c r="CG24" s="81">
        <v>0</v>
      </c>
      <c r="CH24" s="81">
        <v>0</v>
      </c>
      <c r="CI24" s="81">
        <v>0</v>
      </c>
      <c r="CJ24" s="81">
        <v>0</v>
      </c>
      <c r="CK24" s="81">
        <v>0</v>
      </c>
      <c r="CL24" s="81">
        <v>0</v>
      </c>
      <c r="CM24" s="81">
        <v>0</v>
      </c>
      <c r="CN24" s="81">
        <v>0</v>
      </c>
      <c r="CO24" s="81">
        <v>0</v>
      </c>
      <c r="CP24" s="81">
        <v>0</v>
      </c>
      <c r="CQ24" s="81">
        <v>0</v>
      </c>
      <c r="CR24" s="81">
        <v>0</v>
      </c>
      <c r="CS24" s="81">
        <v>0</v>
      </c>
      <c r="CT24" s="81">
        <v>0</v>
      </c>
      <c r="CU24" s="81">
        <v>0</v>
      </c>
      <c r="CV24" s="81">
        <v>0</v>
      </c>
      <c r="CW24" s="81">
        <v>0</v>
      </c>
      <c r="CX24" s="81">
        <v>0</v>
      </c>
      <c r="CY24" s="81">
        <v>0</v>
      </c>
      <c r="CZ24" s="81">
        <v>0</v>
      </c>
      <c r="DA24" s="81">
        <v>0</v>
      </c>
      <c r="DB24" s="81">
        <v>0</v>
      </c>
      <c r="DC24" s="81">
        <v>0</v>
      </c>
      <c r="DD24" s="81">
        <v>0</v>
      </c>
      <c r="DE24" s="81">
        <v>0</v>
      </c>
      <c r="DF24" s="81">
        <v>0</v>
      </c>
      <c r="DG24" s="81">
        <v>0</v>
      </c>
      <c r="DH24" s="81">
        <v>0</v>
      </c>
      <c r="DI24" s="81">
        <v>0</v>
      </c>
      <c r="DJ24" s="81">
        <v>20759.41943659406</v>
      </c>
      <c r="DK24" s="81">
        <v>5212.0241934865735</v>
      </c>
      <c r="DL24" s="81">
        <v>0</v>
      </c>
      <c r="DM24" s="81">
        <v>0</v>
      </c>
      <c r="DN24" s="81">
        <v>755.24386607107112</v>
      </c>
      <c r="DO24" s="81">
        <v>420.07286144948222</v>
      </c>
      <c r="DP24" s="81">
        <v>41262.247014512992</v>
      </c>
      <c r="DQ24" s="81">
        <v>41087.830150837734</v>
      </c>
      <c r="DR24" s="81">
        <v>0</v>
      </c>
      <c r="DS24" s="81">
        <v>0</v>
      </c>
      <c r="DT24" s="81">
        <v>0</v>
      </c>
      <c r="DU24" s="81">
        <v>0</v>
      </c>
      <c r="DV24" s="81">
        <v>390012.03051938151</v>
      </c>
      <c r="DW24" s="81">
        <v>9188628.5346933082</v>
      </c>
      <c r="DX24" s="81">
        <v>0</v>
      </c>
      <c r="DY24" s="81">
        <v>0</v>
      </c>
      <c r="DZ24" s="81">
        <v>0</v>
      </c>
      <c r="EA24" s="81">
        <v>0</v>
      </c>
      <c r="EB24" s="81">
        <v>0</v>
      </c>
      <c r="EC24" s="81">
        <v>0</v>
      </c>
      <c r="ED24" s="81">
        <v>0</v>
      </c>
      <c r="EE24" s="81">
        <v>0</v>
      </c>
      <c r="EF24" s="81">
        <v>0</v>
      </c>
      <c r="EG24" s="81">
        <v>0</v>
      </c>
      <c r="EH24" s="81">
        <v>7067014.9128588475</v>
      </c>
      <c r="EI24" s="81">
        <v>206603.05840350446</v>
      </c>
      <c r="EJ24" s="81">
        <v>0</v>
      </c>
      <c r="EK24" s="81">
        <v>0</v>
      </c>
      <c r="EL24" s="81">
        <v>0</v>
      </c>
      <c r="EM24" s="81">
        <v>29559.649672023457</v>
      </c>
      <c r="EN24" s="81">
        <v>112191.53936388546</v>
      </c>
      <c r="EO24" s="81">
        <v>313504.2537758869</v>
      </c>
      <c r="EP24" s="81">
        <v>267291.4858675992</v>
      </c>
      <c r="EQ24" s="81">
        <v>1947841.5799902952</v>
      </c>
      <c r="ER24" s="81">
        <v>65655.514925099182</v>
      </c>
      <c r="ES24" s="81">
        <v>46178.956409992563</v>
      </c>
      <c r="ET24" s="81">
        <v>0</v>
      </c>
      <c r="EU24" s="81">
        <v>0</v>
      </c>
      <c r="EV24" s="81">
        <v>0</v>
      </c>
      <c r="EW24" s="81">
        <v>6562.2692700903426</v>
      </c>
      <c r="EX24" s="81">
        <v>152923.30219658039</v>
      </c>
      <c r="EY24" s="81">
        <v>0</v>
      </c>
      <c r="EZ24" s="81">
        <v>0</v>
      </c>
      <c r="FA24" s="82">
        <f t="shared" si="0"/>
        <v>45355477.935566954</v>
      </c>
      <c r="FB24" s="83">
        <v>13553118.158460399</v>
      </c>
      <c r="FC24" s="83">
        <v>49033567.165777326</v>
      </c>
      <c r="FD24" s="82">
        <f t="shared" si="1"/>
        <v>62586685.324237727</v>
      </c>
      <c r="FE24" s="83">
        <v>0</v>
      </c>
      <c r="FF24" s="82">
        <f t="shared" si="2"/>
        <v>62586685.324237727</v>
      </c>
      <c r="FG24" s="83">
        <v>0</v>
      </c>
      <c r="FH24" s="83">
        <v>437396.33512850059</v>
      </c>
      <c r="FI24" s="82">
        <f t="shared" si="3"/>
        <v>437396.33512850059</v>
      </c>
      <c r="FJ24" s="83">
        <v>8285648.3725514878</v>
      </c>
      <c r="FK24" s="84">
        <f t="shared" si="4"/>
        <v>71309730.031917721</v>
      </c>
      <c r="FL24" s="83">
        <v>6005445.8344636494</v>
      </c>
      <c r="FM24" s="85">
        <v>110659762.13302097</v>
      </c>
      <c r="FN24" s="8"/>
      <c r="FO24" s="8"/>
      <c r="FP24" s="8"/>
      <c r="FQ24" s="8"/>
      <c r="FR24" s="8"/>
      <c r="FS24" s="8"/>
      <c r="FT24" s="8"/>
      <c r="FU24" s="86"/>
    </row>
    <row r="25" spans="1:177">
      <c r="A25" s="385"/>
      <c r="B25" s="79" t="s">
        <v>27</v>
      </c>
      <c r="C25" s="80" t="s">
        <v>365</v>
      </c>
      <c r="D25" s="81">
        <v>0</v>
      </c>
      <c r="E25" s="81">
        <v>0</v>
      </c>
      <c r="F25" s="81">
        <v>0</v>
      </c>
      <c r="G25" s="81">
        <v>0</v>
      </c>
      <c r="H25" s="81">
        <v>0</v>
      </c>
      <c r="I25" s="81">
        <v>0</v>
      </c>
      <c r="J25" s="81">
        <v>0</v>
      </c>
      <c r="K25" s="81">
        <v>0</v>
      </c>
      <c r="L25" s="81">
        <v>0</v>
      </c>
      <c r="M25" s="81">
        <v>0</v>
      </c>
      <c r="N25" s="81">
        <v>0</v>
      </c>
      <c r="O25" s="81">
        <v>0</v>
      </c>
      <c r="P25" s="81">
        <v>0</v>
      </c>
      <c r="Q25" s="81">
        <v>0</v>
      </c>
      <c r="R25" s="81">
        <v>0</v>
      </c>
      <c r="S25" s="81">
        <v>0</v>
      </c>
      <c r="T25" s="81">
        <v>0</v>
      </c>
      <c r="U25" s="81">
        <v>0</v>
      </c>
      <c r="V25" s="81">
        <v>791802.63707460894</v>
      </c>
      <c r="W25" s="81">
        <v>0</v>
      </c>
      <c r="X25" s="81">
        <v>0</v>
      </c>
      <c r="Y25" s="81">
        <v>0</v>
      </c>
      <c r="Z25" s="81">
        <v>0</v>
      </c>
      <c r="AA25" s="81">
        <v>0</v>
      </c>
      <c r="AB25" s="81">
        <v>0</v>
      </c>
      <c r="AC25" s="81">
        <v>0</v>
      </c>
      <c r="AD25" s="81">
        <v>0</v>
      </c>
      <c r="AE25" s="81">
        <v>0</v>
      </c>
      <c r="AF25" s="81">
        <v>0</v>
      </c>
      <c r="AG25" s="81">
        <v>0</v>
      </c>
      <c r="AH25" s="81">
        <v>0</v>
      </c>
      <c r="AI25" s="81">
        <v>0</v>
      </c>
      <c r="AJ25" s="81">
        <v>0</v>
      </c>
      <c r="AK25" s="81">
        <v>0</v>
      </c>
      <c r="AL25" s="81">
        <v>0</v>
      </c>
      <c r="AM25" s="81">
        <v>0</v>
      </c>
      <c r="AN25" s="81">
        <v>0</v>
      </c>
      <c r="AO25" s="81">
        <v>0</v>
      </c>
      <c r="AP25" s="81">
        <v>0</v>
      </c>
      <c r="AQ25" s="81">
        <v>0</v>
      </c>
      <c r="AR25" s="81">
        <v>0</v>
      </c>
      <c r="AS25" s="81">
        <v>0</v>
      </c>
      <c r="AT25" s="81">
        <v>0</v>
      </c>
      <c r="AU25" s="81">
        <v>0</v>
      </c>
      <c r="AV25" s="81">
        <v>0</v>
      </c>
      <c r="AW25" s="81">
        <v>0</v>
      </c>
      <c r="AX25" s="81">
        <v>0</v>
      </c>
      <c r="AY25" s="81">
        <v>0</v>
      </c>
      <c r="AZ25" s="81">
        <v>0</v>
      </c>
      <c r="BA25" s="81">
        <v>0</v>
      </c>
      <c r="BB25" s="81">
        <v>0</v>
      </c>
      <c r="BC25" s="81">
        <v>0</v>
      </c>
      <c r="BD25" s="81">
        <v>0</v>
      </c>
      <c r="BE25" s="81">
        <v>0</v>
      </c>
      <c r="BF25" s="81">
        <v>0</v>
      </c>
      <c r="BG25" s="81">
        <v>0</v>
      </c>
      <c r="BH25" s="81">
        <v>0</v>
      </c>
      <c r="BI25" s="81">
        <v>0</v>
      </c>
      <c r="BJ25" s="81">
        <v>0</v>
      </c>
      <c r="BK25" s="81">
        <v>0</v>
      </c>
      <c r="BL25" s="81">
        <v>0</v>
      </c>
      <c r="BM25" s="81">
        <v>0</v>
      </c>
      <c r="BN25" s="81">
        <v>0</v>
      </c>
      <c r="BO25" s="81">
        <v>0</v>
      </c>
      <c r="BP25" s="81">
        <v>0</v>
      </c>
      <c r="BQ25" s="81">
        <v>0</v>
      </c>
      <c r="BR25" s="81">
        <v>0</v>
      </c>
      <c r="BS25" s="81">
        <v>0</v>
      </c>
      <c r="BT25" s="81">
        <v>0</v>
      </c>
      <c r="BU25" s="81">
        <v>0</v>
      </c>
      <c r="BV25" s="81">
        <v>0</v>
      </c>
      <c r="BW25" s="81">
        <v>0</v>
      </c>
      <c r="BX25" s="81">
        <v>0</v>
      </c>
      <c r="BY25" s="81">
        <v>0</v>
      </c>
      <c r="BZ25" s="81">
        <v>0</v>
      </c>
      <c r="CA25" s="81">
        <v>0</v>
      </c>
      <c r="CB25" s="81">
        <v>0</v>
      </c>
      <c r="CC25" s="81">
        <v>0</v>
      </c>
      <c r="CD25" s="81">
        <v>0</v>
      </c>
      <c r="CE25" s="81">
        <v>0</v>
      </c>
      <c r="CF25" s="81">
        <v>0</v>
      </c>
      <c r="CG25" s="81">
        <v>0</v>
      </c>
      <c r="CH25" s="81">
        <v>0</v>
      </c>
      <c r="CI25" s="81">
        <v>0</v>
      </c>
      <c r="CJ25" s="81">
        <v>0</v>
      </c>
      <c r="CK25" s="81">
        <v>0</v>
      </c>
      <c r="CL25" s="81">
        <v>0</v>
      </c>
      <c r="CM25" s="81">
        <v>0</v>
      </c>
      <c r="CN25" s="81">
        <v>0</v>
      </c>
      <c r="CO25" s="81">
        <v>0</v>
      </c>
      <c r="CP25" s="81">
        <v>0</v>
      </c>
      <c r="CQ25" s="81">
        <v>0</v>
      </c>
      <c r="CR25" s="81">
        <v>0</v>
      </c>
      <c r="CS25" s="81">
        <v>0</v>
      </c>
      <c r="CT25" s="81">
        <v>0</v>
      </c>
      <c r="CU25" s="81">
        <v>0</v>
      </c>
      <c r="CV25" s="81">
        <v>0</v>
      </c>
      <c r="CW25" s="81">
        <v>0</v>
      </c>
      <c r="CX25" s="81">
        <v>0</v>
      </c>
      <c r="CY25" s="81">
        <v>0</v>
      </c>
      <c r="CZ25" s="81">
        <v>0</v>
      </c>
      <c r="DA25" s="81">
        <v>0</v>
      </c>
      <c r="DB25" s="81">
        <v>0</v>
      </c>
      <c r="DC25" s="81">
        <v>0</v>
      </c>
      <c r="DD25" s="81">
        <v>0</v>
      </c>
      <c r="DE25" s="81">
        <v>0</v>
      </c>
      <c r="DF25" s="81">
        <v>0</v>
      </c>
      <c r="DG25" s="81">
        <v>0</v>
      </c>
      <c r="DH25" s="81">
        <v>0</v>
      </c>
      <c r="DI25" s="81">
        <v>0</v>
      </c>
      <c r="DJ25" s="81">
        <v>30835.382163528582</v>
      </c>
      <c r="DK25" s="81">
        <v>7741.7751658513371</v>
      </c>
      <c r="DL25" s="81">
        <v>0</v>
      </c>
      <c r="DM25" s="81">
        <v>0</v>
      </c>
      <c r="DN25" s="81">
        <v>727.92644519561497</v>
      </c>
      <c r="DO25" s="81">
        <v>404.87868686549052</v>
      </c>
      <c r="DP25" s="81">
        <v>47151.371886401663</v>
      </c>
      <c r="DQ25" s="81">
        <v>46324.685538807251</v>
      </c>
      <c r="DR25" s="81">
        <v>0</v>
      </c>
      <c r="DS25" s="81">
        <v>0</v>
      </c>
      <c r="DT25" s="81">
        <v>0</v>
      </c>
      <c r="DU25" s="81">
        <v>0</v>
      </c>
      <c r="DV25" s="81">
        <v>1038406.2371943713</v>
      </c>
      <c r="DW25" s="81">
        <v>2645242.9043684551</v>
      </c>
      <c r="DX25" s="81">
        <v>0</v>
      </c>
      <c r="DY25" s="81">
        <v>0</v>
      </c>
      <c r="DZ25" s="81">
        <v>0</v>
      </c>
      <c r="EA25" s="81">
        <v>0</v>
      </c>
      <c r="EB25" s="81">
        <v>0</v>
      </c>
      <c r="EC25" s="81">
        <v>0</v>
      </c>
      <c r="ED25" s="81">
        <v>0</v>
      </c>
      <c r="EE25" s="81">
        <v>0</v>
      </c>
      <c r="EF25" s="81">
        <v>0</v>
      </c>
      <c r="EG25" s="81">
        <v>0</v>
      </c>
      <c r="EH25" s="81">
        <v>0</v>
      </c>
      <c r="EI25" s="81">
        <v>0</v>
      </c>
      <c r="EJ25" s="81">
        <v>0</v>
      </c>
      <c r="EK25" s="81">
        <v>0</v>
      </c>
      <c r="EL25" s="81">
        <v>0</v>
      </c>
      <c r="EM25" s="81">
        <v>0</v>
      </c>
      <c r="EN25" s="81">
        <v>0</v>
      </c>
      <c r="EO25" s="81">
        <v>0</v>
      </c>
      <c r="EP25" s="81">
        <v>0</v>
      </c>
      <c r="EQ25" s="81">
        <v>0</v>
      </c>
      <c r="ER25" s="81">
        <v>0</v>
      </c>
      <c r="ES25" s="81">
        <v>27481.465820623001</v>
      </c>
      <c r="ET25" s="81">
        <v>0</v>
      </c>
      <c r="EU25" s="81">
        <v>0</v>
      </c>
      <c r="EV25" s="81">
        <v>0</v>
      </c>
      <c r="EW25" s="81">
        <v>2716.984096715054</v>
      </c>
      <c r="EX25" s="81">
        <v>187264.61382834555</v>
      </c>
      <c r="EY25" s="81">
        <v>0</v>
      </c>
      <c r="EZ25" s="81">
        <v>0</v>
      </c>
      <c r="FA25" s="82">
        <f t="shared" si="0"/>
        <v>4826100.8622697685</v>
      </c>
      <c r="FB25" s="83">
        <v>6694674.0828044228</v>
      </c>
      <c r="FC25" s="83">
        <v>15389169.315647248</v>
      </c>
      <c r="FD25" s="82">
        <f t="shared" si="1"/>
        <v>22083843.398451671</v>
      </c>
      <c r="FE25" s="83">
        <v>0</v>
      </c>
      <c r="FF25" s="82">
        <f t="shared" si="2"/>
        <v>22083843.398451671</v>
      </c>
      <c r="FG25" s="83">
        <v>0</v>
      </c>
      <c r="FH25" s="83">
        <v>279884.49164380709</v>
      </c>
      <c r="FI25" s="82">
        <f t="shared" si="3"/>
        <v>279884.49164380709</v>
      </c>
      <c r="FJ25" s="83">
        <v>525378.91833955678</v>
      </c>
      <c r="FK25" s="84">
        <f t="shared" si="4"/>
        <v>22889106.808435038</v>
      </c>
      <c r="FL25" s="83">
        <v>169512.6985</v>
      </c>
      <c r="FM25" s="85">
        <v>27545694.972204816</v>
      </c>
      <c r="FN25" s="8"/>
      <c r="FO25" s="8"/>
      <c r="FP25" s="8"/>
      <c r="FQ25" s="8"/>
      <c r="FR25" s="8"/>
      <c r="FS25" s="8"/>
      <c r="FT25" s="8"/>
      <c r="FU25" s="86"/>
    </row>
    <row r="26" spans="1:177">
      <c r="A26" s="385"/>
      <c r="B26" s="79" t="s">
        <v>28</v>
      </c>
      <c r="C26" s="80" t="s">
        <v>366</v>
      </c>
      <c r="D26" s="81">
        <v>0</v>
      </c>
      <c r="E26" s="81">
        <v>0</v>
      </c>
      <c r="F26" s="81">
        <v>0</v>
      </c>
      <c r="G26" s="81">
        <v>0</v>
      </c>
      <c r="H26" s="81">
        <v>0</v>
      </c>
      <c r="I26" s="81">
        <v>0</v>
      </c>
      <c r="J26" s="81">
        <v>0</v>
      </c>
      <c r="K26" s="81">
        <v>0</v>
      </c>
      <c r="L26" s="81">
        <v>0</v>
      </c>
      <c r="M26" s="81">
        <v>0</v>
      </c>
      <c r="N26" s="81">
        <v>0</v>
      </c>
      <c r="O26" s="81">
        <v>0</v>
      </c>
      <c r="P26" s="81">
        <v>63713.311300175352</v>
      </c>
      <c r="Q26" s="81">
        <v>0</v>
      </c>
      <c r="R26" s="81">
        <v>0</v>
      </c>
      <c r="S26" s="81">
        <v>0</v>
      </c>
      <c r="T26" s="81">
        <v>0</v>
      </c>
      <c r="U26" s="81">
        <v>0</v>
      </c>
      <c r="V26" s="81">
        <v>19948.450193959281</v>
      </c>
      <c r="W26" s="81">
        <v>8833367.1122480296</v>
      </c>
      <c r="X26" s="81">
        <v>5084.0412977748047</v>
      </c>
      <c r="Y26" s="81">
        <v>4448086.8155608289</v>
      </c>
      <c r="Z26" s="81">
        <v>837.24884343693475</v>
      </c>
      <c r="AA26" s="81">
        <v>564870.1027312004</v>
      </c>
      <c r="AB26" s="81">
        <v>0</v>
      </c>
      <c r="AC26" s="81">
        <v>0</v>
      </c>
      <c r="AD26" s="81">
        <v>0</v>
      </c>
      <c r="AE26" s="81">
        <v>0</v>
      </c>
      <c r="AF26" s="81">
        <v>0</v>
      </c>
      <c r="AG26" s="81">
        <v>0</v>
      </c>
      <c r="AH26" s="81">
        <v>0</v>
      </c>
      <c r="AI26" s="81">
        <v>0</v>
      </c>
      <c r="AJ26" s="81">
        <v>0</v>
      </c>
      <c r="AK26" s="81">
        <v>0</v>
      </c>
      <c r="AL26" s="81">
        <v>0</v>
      </c>
      <c r="AM26" s="81">
        <v>0</v>
      </c>
      <c r="AN26" s="81">
        <v>0</v>
      </c>
      <c r="AO26" s="81">
        <v>0</v>
      </c>
      <c r="AP26" s="81">
        <v>0</v>
      </c>
      <c r="AQ26" s="81">
        <v>0</v>
      </c>
      <c r="AR26" s="81">
        <v>0</v>
      </c>
      <c r="AS26" s="81">
        <v>0</v>
      </c>
      <c r="AT26" s="81">
        <v>0</v>
      </c>
      <c r="AU26" s="81">
        <v>0</v>
      </c>
      <c r="AV26" s="81">
        <v>0</v>
      </c>
      <c r="AW26" s="81">
        <v>0</v>
      </c>
      <c r="AX26" s="81">
        <v>0</v>
      </c>
      <c r="AY26" s="81">
        <v>0</v>
      </c>
      <c r="AZ26" s="81">
        <v>3013.7359990867044</v>
      </c>
      <c r="BA26" s="81">
        <v>4917.8028932682309</v>
      </c>
      <c r="BB26" s="81">
        <v>0</v>
      </c>
      <c r="BC26" s="81">
        <v>0</v>
      </c>
      <c r="BD26" s="81">
        <v>0</v>
      </c>
      <c r="BE26" s="81">
        <v>0</v>
      </c>
      <c r="BF26" s="81">
        <v>0</v>
      </c>
      <c r="BG26" s="81">
        <v>0</v>
      </c>
      <c r="BH26" s="81">
        <v>0</v>
      </c>
      <c r="BI26" s="81">
        <v>0</v>
      </c>
      <c r="BJ26" s="81">
        <v>0</v>
      </c>
      <c r="BK26" s="81">
        <v>0</v>
      </c>
      <c r="BL26" s="81">
        <v>0</v>
      </c>
      <c r="BM26" s="81">
        <v>0</v>
      </c>
      <c r="BN26" s="81">
        <v>0</v>
      </c>
      <c r="BO26" s="81">
        <v>0</v>
      </c>
      <c r="BP26" s="81">
        <v>0</v>
      </c>
      <c r="BQ26" s="81">
        <v>0</v>
      </c>
      <c r="BR26" s="81">
        <v>0</v>
      </c>
      <c r="BS26" s="81">
        <v>0</v>
      </c>
      <c r="BT26" s="81">
        <v>0</v>
      </c>
      <c r="BU26" s="81">
        <v>0</v>
      </c>
      <c r="BV26" s="81">
        <v>0</v>
      </c>
      <c r="BW26" s="81">
        <v>0</v>
      </c>
      <c r="BX26" s="81">
        <v>0</v>
      </c>
      <c r="BY26" s="81">
        <v>0</v>
      </c>
      <c r="BZ26" s="81">
        <v>0</v>
      </c>
      <c r="CA26" s="81">
        <v>0</v>
      </c>
      <c r="CB26" s="81">
        <v>0</v>
      </c>
      <c r="CC26" s="81">
        <v>0</v>
      </c>
      <c r="CD26" s="81">
        <v>0</v>
      </c>
      <c r="CE26" s="81">
        <v>0</v>
      </c>
      <c r="CF26" s="81">
        <v>0</v>
      </c>
      <c r="CG26" s="81">
        <v>0</v>
      </c>
      <c r="CH26" s="81">
        <v>0</v>
      </c>
      <c r="CI26" s="81">
        <v>0</v>
      </c>
      <c r="CJ26" s="81">
        <v>0</v>
      </c>
      <c r="CK26" s="81">
        <v>0</v>
      </c>
      <c r="CL26" s="81">
        <v>0</v>
      </c>
      <c r="CM26" s="81">
        <v>0</v>
      </c>
      <c r="CN26" s="81">
        <v>0</v>
      </c>
      <c r="CO26" s="81">
        <v>0</v>
      </c>
      <c r="CP26" s="81">
        <v>0</v>
      </c>
      <c r="CQ26" s="81">
        <v>0</v>
      </c>
      <c r="CR26" s="81">
        <v>0</v>
      </c>
      <c r="CS26" s="81">
        <v>0</v>
      </c>
      <c r="CT26" s="81">
        <v>0</v>
      </c>
      <c r="CU26" s="81">
        <v>0</v>
      </c>
      <c r="CV26" s="81">
        <v>0</v>
      </c>
      <c r="CW26" s="81">
        <v>0</v>
      </c>
      <c r="CX26" s="81">
        <v>0</v>
      </c>
      <c r="CY26" s="81">
        <v>0</v>
      </c>
      <c r="CZ26" s="81">
        <v>0</v>
      </c>
      <c r="DA26" s="81">
        <v>0</v>
      </c>
      <c r="DB26" s="81">
        <v>0</v>
      </c>
      <c r="DC26" s="81">
        <v>0</v>
      </c>
      <c r="DD26" s="81">
        <v>0</v>
      </c>
      <c r="DE26" s="81">
        <v>0</v>
      </c>
      <c r="DF26" s="81">
        <v>0</v>
      </c>
      <c r="DG26" s="81">
        <v>0</v>
      </c>
      <c r="DH26" s="81">
        <v>0</v>
      </c>
      <c r="DI26" s="81">
        <v>0</v>
      </c>
      <c r="DJ26" s="81">
        <v>285.37780027837277</v>
      </c>
      <c r="DK26" s="81">
        <v>71.649209838350473</v>
      </c>
      <c r="DL26" s="81">
        <v>0</v>
      </c>
      <c r="DM26" s="81">
        <v>0</v>
      </c>
      <c r="DN26" s="81">
        <v>0</v>
      </c>
      <c r="DO26" s="81">
        <v>0</v>
      </c>
      <c r="DP26" s="81">
        <v>0</v>
      </c>
      <c r="DQ26" s="81">
        <v>0</v>
      </c>
      <c r="DR26" s="81">
        <v>0</v>
      </c>
      <c r="DS26" s="81">
        <v>0</v>
      </c>
      <c r="DT26" s="81">
        <v>0</v>
      </c>
      <c r="DU26" s="81">
        <v>0</v>
      </c>
      <c r="DV26" s="81">
        <v>0</v>
      </c>
      <c r="DW26" s="81">
        <v>2774401.8604402868</v>
      </c>
      <c r="DX26" s="81">
        <v>17635.746575153767</v>
      </c>
      <c r="DY26" s="81">
        <v>0</v>
      </c>
      <c r="DZ26" s="81">
        <v>0</v>
      </c>
      <c r="EA26" s="81">
        <v>0</v>
      </c>
      <c r="EB26" s="81">
        <v>0</v>
      </c>
      <c r="EC26" s="81">
        <v>0</v>
      </c>
      <c r="ED26" s="81">
        <v>0</v>
      </c>
      <c r="EE26" s="81">
        <v>0</v>
      </c>
      <c r="EF26" s="81">
        <v>0</v>
      </c>
      <c r="EG26" s="81">
        <v>0</v>
      </c>
      <c r="EH26" s="81">
        <v>0</v>
      </c>
      <c r="EI26" s="81">
        <v>0</v>
      </c>
      <c r="EJ26" s="81">
        <v>0</v>
      </c>
      <c r="EK26" s="81">
        <v>0</v>
      </c>
      <c r="EL26" s="81">
        <v>0</v>
      </c>
      <c r="EM26" s="81">
        <v>0</v>
      </c>
      <c r="EN26" s="81">
        <v>0</v>
      </c>
      <c r="EO26" s="81">
        <v>149135.3332898416</v>
      </c>
      <c r="EP26" s="81">
        <v>0</v>
      </c>
      <c r="EQ26" s="81">
        <v>0</v>
      </c>
      <c r="ER26" s="81">
        <v>0</v>
      </c>
      <c r="ES26" s="81">
        <v>27416.517611125713</v>
      </c>
      <c r="ET26" s="81">
        <v>0</v>
      </c>
      <c r="EU26" s="81">
        <v>0</v>
      </c>
      <c r="EV26" s="81">
        <v>0</v>
      </c>
      <c r="EW26" s="81">
        <v>6309.96186660883</v>
      </c>
      <c r="EX26" s="81">
        <v>180580.70092666824</v>
      </c>
      <c r="EY26" s="81">
        <v>0</v>
      </c>
      <c r="EZ26" s="81">
        <v>0</v>
      </c>
      <c r="FA26" s="82">
        <f t="shared" si="0"/>
        <v>17099675.768787567</v>
      </c>
      <c r="FB26" s="83">
        <v>5657294.6492861249</v>
      </c>
      <c r="FC26" s="83">
        <v>31753162.766495161</v>
      </c>
      <c r="FD26" s="82">
        <f t="shared" si="1"/>
        <v>37410457.415781289</v>
      </c>
      <c r="FE26" s="83">
        <v>0</v>
      </c>
      <c r="FF26" s="82">
        <f t="shared" si="2"/>
        <v>37410457.415781289</v>
      </c>
      <c r="FG26" s="83">
        <v>0</v>
      </c>
      <c r="FH26" s="83">
        <v>445202.88135333994</v>
      </c>
      <c r="FI26" s="82">
        <f t="shared" si="3"/>
        <v>445202.88135333994</v>
      </c>
      <c r="FJ26" s="83">
        <v>205512.10997326148</v>
      </c>
      <c r="FK26" s="84">
        <f t="shared" si="4"/>
        <v>38061172.40710789</v>
      </c>
      <c r="FL26" s="83">
        <v>8470592.2891886402</v>
      </c>
      <c r="FM26" s="85">
        <v>46690255.886706822</v>
      </c>
      <c r="FN26" s="8"/>
      <c r="FO26" s="8"/>
      <c r="FP26" s="8"/>
      <c r="FQ26" s="8"/>
      <c r="FR26" s="8"/>
      <c r="FS26" s="8"/>
      <c r="FT26" s="8"/>
      <c r="FU26" s="86"/>
    </row>
    <row r="27" spans="1:177">
      <c r="A27" s="385"/>
      <c r="B27" s="79" t="s">
        <v>29</v>
      </c>
      <c r="C27" s="80" t="s">
        <v>367</v>
      </c>
      <c r="D27" s="81">
        <v>0</v>
      </c>
      <c r="E27" s="81">
        <v>0</v>
      </c>
      <c r="F27" s="81">
        <v>0</v>
      </c>
      <c r="G27" s="81">
        <v>0</v>
      </c>
      <c r="H27" s="81">
        <v>0</v>
      </c>
      <c r="I27" s="81">
        <v>0</v>
      </c>
      <c r="J27" s="81">
        <v>0</v>
      </c>
      <c r="K27" s="81">
        <v>0</v>
      </c>
      <c r="L27" s="81">
        <v>0</v>
      </c>
      <c r="M27" s="81">
        <v>0</v>
      </c>
      <c r="N27" s="81">
        <v>0</v>
      </c>
      <c r="O27" s="81">
        <v>0</v>
      </c>
      <c r="P27" s="81">
        <v>394148.7240731935</v>
      </c>
      <c r="Q27" s="81">
        <v>0</v>
      </c>
      <c r="R27" s="81">
        <v>0</v>
      </c>
      <c r="S27" s="81">
        <v>447783.14241960121</v>
      </c>
      <c r="T27" s="81">
        <v>874728.59931927477</v>
      </c>
      <c r="U27" s="81">
        <v>1299530.8442701148</v>
      </c>
      <c r="V27" s="81">
        <v>1041878.7006678917</v>
      </c>
      <c r="W27" s="81">
        <v>29192.011251481024</v>
      </c>
      <c r="X27" s="81">
        <v>2705815.674603716</v>
      </c>
      <c r="Y27" s="81">
        <v>2079819.4881329066</v>
      </c>
      <c r="Z27" s="81">
        <v>473215.97290225589</v>
      </c>
      <c r="AA27" s="81">
        <v>166889.19926297886</v>
      </c>
      <c r="AB27" s="81">
        <v>0</v>
      </c>
      <c r="AC27" s="81">
        <v>0</v>
      </c>
      <c r="AD27" s="81">
        <v>0</v>
      </c>
      <c r="AE27" s="81">
        <v>0</v>
      </c>
      <c r="AF27" s="81">
        <v>0</v>
      </c>
      <c r="AG27" s="81">
        <v>0</v>
      </c>
      <c r="AH27" s="81">
        <v>0</v>
      </c>
      <c r="AI27" s="81">
        <v>0</v>
      </c>
      <c r="AJ27" s="81">
        <v>0</v>
      </c>
      <c r="AK27" s="81">
        <v>0</v>
      </c>
      <c r="AL27" s="81">
        <v>0</v>
      </c>
      <c r="AM27" s="81">
        <v>0</v>
      </c>
      <c r="AN27" s="81">
        <v>0</v>
      </c>
      <c r="AO27" s="81">
        <v>0</v>
      </c>
      <c r="AP27" s="81">
        <v>0</v>
      </c>
      <c r="AQ27" s="81">
        <v>0</v>
      </c>
      <c r="AR27" s="81">
        <v>0</v>
      </c>
      <c r="AS27" s="81">
        <v>0</v>
      </c>
      <c r="AT27" s="81">
        <v>0</v>
      </c>
      <c r="AU27" s="81">
        <v>0</v>
      </c>
      <c r="AV27" s="81">
        <v>0</v>
      </c>
      <c r="AW27" s="81">
        <v>0</v>
      </c>
      <c r="AX27" s="81">
        <v>0</v>
      </c>
      <c r="AY27" s="81">
        <v>0</v>
      </c>
      <c r="AZ27" s="81">
        <v>0</v>
      </c>
      <c r="BA27" s="81">
        <v>0</v>
      </c>
      <c r="BB27" s="81">
        <v>0</v>
      </c>
      <c r="BC27" s="81">
        <v>0</v>
      </c>
      <c r="BD27" s="81">
        <v>0</v>
      </c>
      <c r="BE27" s="81">
        <v>0</v>
      </c>
      <c r="BF27" s="81">
        <v>0</v>
      </c>
      <c r="BG27" s="81">
        <v>0</v>
      </c>
      <c r="BH27" s="81">
        <v>0</v>
      </c>
      <c r="BI27" s="81">
        <v>0</v>
      </c>
      <c r="BJ27" s="81">
        <v>0</v>
      </c>
      <c r="BK27" s="81">
        <v>0</v>
      </c>
      <c r="BL27" s="81">
        <v>0</v>
      </c>
      <c r="BM27" s="81">
        <v>0</v>
      </c>
      <c r="BN27" s="81">
        <v>0</v>
      </c>
      <c r="BO27" s="81">
        <v>0</v>
      </c>
      <c r="BP27" s="81">
        <v>0</v>
      </c>
      <c r="BQ27" s="81">
        <v>0</v>
      </c>
      <c r="BR27" s="81">
        <v>0</v>
      </c>
      <c r="BS27" s="81">
        <v>0</v>
      </c>
      <c r="BT27" s="81">
        <v>0</v>
      </c>
      <c r="BU27" s="81">
        <v>0</v>
      </c>
      <c r="BV27" s="81">
        <v>0</v>
      </c>
      <c r="BW27" s="81">
        <v>0</v>
      </c>
      <c r="BX27" s="81">
        <v>0</v>
      </c>
      <c r="BY27" s="81">
        <v>0</v>
      </c>
      <c r="BZ27" s="81">
        <v>0</v>
      </c>
      <c r="CA27" s="81">
        <v>0</v>
      </c>
      <c r="CB27" s="81">
        <v>0</v>
      </c>
      <c r="CC27" s="81">
        <v>4.3813775608364927E-2</v>
      </c>
      <c r="CD27" s="81">
        <v>0</v>
      </c>
      <c r="CE27" s="81">
        <v>0</v>
      </c>
      <c r="CF27" s="81">
        <v>0</v>
      </c>
      <c r="CG27" s="81">
        <v>0</v>
      </c>
      <c r="CH27" s="81">
        <v>0</v>
      </c>
      <c r="CI27" s="81">
        <v>0</v>
      </c>
      <c r="CJ27" s="81">
        <v>0</v>
      </c>
      <c r="CK27" s="81">
        <v>0</v>
      </c>
      <c r="CL27" s="81">
        <v>0</v>
      </c>
      <c r="CM27" s="81">
        <v>0</v>
      </c>
      <c r="CN27" s="81">
        <v>0</v>
      </c>
      <c r="CO27" s="81">
        <v>0</v>
      </c>
      <c r="CP27" s="81">
        <v>0</v>
      </c>
      <c r="CQ27" s="81">
        <v>0</v>
      </c>
      <c r="CR27" s="81">
        <v>0</v>
      </c>
      <c r="CS27" s="81">
        <v>0</v>
      </c>
      <c r="CT27" s="81">
        <v>0</v>
      </c>
      <c r="CU27" s="81">
        <v>0</v>
      </c>
      <c r="CV27" s="81">
        <v>0</v>
      </c>
      <c r="CW27" s="81">
        <v>0</v>
      </c>
      <c r="CX27" s="81">
        <v>0.39735569574303975</v>
      </c>
      <c r="CY27" s="81">
        <v>0</v>
      </c>
      <c r="CZ27" s="81">
        <v>0</v>
      </c>
      <c r="DA27" s="81">
        <v>0</v>
      </c>
      <c r="DB27" s="81">
        <v>0</v>
      </c>
      <c r="DC27" s="81">
        <v>0</v>
      </c>
      <c r="DD27" s="81">
        <v>0</v>
      </c>
      <c r="DE27" s="81">
        <v>0</v>
      </c>
      <c r="DF27" s="81">
        <v>0</v>
      </c>
      <c r="DG27" s="81">
        <v>0</v>
      </c>
      <c r="DH27" s="81">
        <v>0</v>
      </c>
      <c r="DI27" s="81">
        <v>0</v>
      </c>
      <c r="DJ27" s="81">
        <v>1925.7665398725239</v>
      </c>
      <c r="DK27" s="81">
        <v>483.49819355397591</v>
      </c>
      <c r="DL27" s="81">
        <v>0</v>
      </c>
      <c r="DM27" s="81">
        <v>0</v>
      </c>
      <c r="DN27" s="81">
        <v>0</v>
      </c>
      <c r="DO27" s="81">
        <v>0</v>
      </c>
      <c r="DP27" s="81">
        <v>0</v>
      </c>
      <c r="DQ27" s="81">
        <v>0</v>
      </c>
      <c r="DR27" s="81">
        <v>0</v>
      </c>
      <c r="DS27" s="81">
        <v>0</v>
      </c>
      <c r="DT27" s="81">
        <v>0</v>
      </c>
      <c r="DU27" s="81">
        <v>0</v>
      </c>
      <c r="DV27" s="81">
        <v>0</v>
      </c>
      <c r="DW27" s="81">
        <v>5438240.2024967996</v>
      </c>
      <c r="DX27" s="81">
        <v>0</v>
      </c>
      <c r="DY27" s="81">
        <v>0</v>
      </c>
      <c r="DZ27" s="81">
        <v>0</v>
      </c>
      <c r="EA27" s="81">
        <v>0</v>
      </c>
      <c r="EB27" s="81">
        <v>0</v>
      </c>
      <c r="EC27" s="81">
        <v>0</v>
      </c>
      <c r="ED27" s="81">
        <v>0</v>
      </c>
      <c r="EE27" s="81">
        <v>0</v>
      </c>
      <c r="EF27" s="81">
        <v>0</v>
      </c>
      <c r="EG27" s="81">
        <v>0</v>
      </c>
      <c r="EH27" s="81">
        <v>0</v>
      </c>
      <c r="EI27" s="81">
        <v>0</v>
      </c>
      <c r="EJ27" s="81">
        <v>0</v>
      </c>
      <c r="EK27" s="81">
        <v>0</v>
      </c>
      <c r="EL27" s="81">
        <v>0</v>
      </c>
      <c r="EM27" s="81">
        <v>0</v>
      </c>
      <c r="EN27" s="81">
        <v>0</v>
      </c>
      <c r="EO27" s="81">
        <v>0</v>
      </c>
      <c r="EP27" s="81">
        <v>0</v>
      </c>
      <c r="EQ27" s="81">
        <v>0</v>
      </c>
      <c r="ER27" s="81">
        <v>0</v>
      </c>
      <c r="ES27" s="81">
        <v>3996.3343112747616</v>
      </c>
      <c r="ET27" s="81">
        <v>0</v>
      </c>
      <c r="EU27" s="81">
        <v>0</v>
      </c>
      <c r="EV27" s="81">
        <v>0</v>
      </c>
      <c r="EW27" s="81">
        <v>0</v>
      </c>
      <c r="EX27" s="81">
        <v>0</v>
      </c>
      <c r="EY27" s="81">
        <v>0</v>
      </c>
      <c r="EZ27" s="81">
        <v>0</v>
      </c>
      <c r="FA27" s="82">
        <f t="shared" si="0"/>
        <v>14957648.599614387</v>
      </c>
      <c r="FB27" s="83">
        <v>3726332.8324960824</v>
      </c>
      <c r="FC27" s="83">
        <v>11489808.254339634</v>
      </c>
      <c r="FD27" s="82">
        <f t="shared" si="1"/>
        <v>15216141.086835716</v>
      </c>
      <c r="FE27" s="83">
        <v>0</v>
      </c>
      <c r="FF27" s="82">
        <f t="shared" si="2"/>
        <v>15216141.086835716</v>
      </c>
      <c r="FG27" s="83">
        <v>0</v>
      </c>
      <c r="FH27" s="83">
        <v>-371146.79685409169</v>
      </c>
      <c r="FI27" s="82">
        <f t="shared" si="3"/>
        <v>-371146.79685409169</v>
      </c>
      <c r="FJ27" s="83">
        <v>1297199.4282654014</v>
      </c>
      <c r="FK27" s="84">
        <f t="shared" si="4"/>
        <v>16142193.718247026</v>
      </c>
      <c r="FL27" s="83">
        <v>223698.13461547869</v>
      </c>
      <c r="FM27" s="85">
        <v>30876144.183245938</v>
      </c>
      <c r="FN27" s="8"/>
      <c r="FO27" s="8"/>
      <c r="FP27" s="8"/>
      <c r="FQ27" s="8"/>
      <c r="FR27" s="8"/>
      <c r="FS27" s="8"/>
      <c r="FT27" s="8"/>
      <c r="FU27" s="86"/>
    </row>
    <row r="28" spans="1:177">
      <c r="A28" s="385"/>
      <c r="B28" s="79" t="s">
        <v>30</v>
      </c>
      <c r="C28" s="80" t="s">
        <v>368</v>
      </c>
      <c r="D28" s="81">
        <v>0</v>
      </c>
      <c r="E28" s="81">
        <v>0</v>
      </c>
      <c r="F28" s="81">
        <v>0</v>
      </c>
      <c r="G28" s="81">
        <v>0</v>
      </c>
      <c r="H28" s="81">
        <v>0</v>
      </c>
      <c r="I28" s="81">
        <v>0</v>
      </c>
      <c r="J28" s="81">
        <v>0</v>
      </c>
      <c r="K28" s="81">
        <v>0</v>
      </c>
      <c r="L28" s="81">
        <v>0</v>
      </c>
      <c r="M28" s="81">
        <v>0</v>
      </c>
      <c r="N28" s="81">
        <v>0</v>
      </c>
      <c r="O28" s="81">
        <v>0</v>
      </c>
      <c r="P28" s="81">
        <v>1077082.5007028633</v>
      </c>
      <c r="Q28" s="81">
        <v>52136.386398818155</v>
      </c>
      <c r="R28" s="81">
        <v>0</v>
      </c>
      <c r="S28" s="81">
        <v>4142786.7481278679</v>
      </c>
      <c r="T28" s="81">
        <v>220815.54812254733</v>
      </c>
      <c r="U28" s="81">
        <v>533692.20896128693</v>
      </c>
      <c r="V28" s="81">
        <v>558633.90011279716</v>
      </c>
      <c r="W28" s="81">
        <v>1006297.7225071636</v>
      </c>
      <c r="X28" s="81">
        <v>1960937.8146107197</v>
      </c>
      <c r="Y28" s="81">
        <v>5248449.4129722947</v>
      </c>
      <c r="Z28" s="81">
        <v>1424019.3186610329</v>
      </c>
      <c r="AA28" s="81">
        <v>3233060.0639473088</v>
      </c>
      <c r="AB28" s="81">
        <v>0</v>
      </c>
      <c r="AC28" s="81">
        <v>184263.08192491974</v>
      </c>
      <c r="AD28" s="81">
        <v>0</v>
      </c>
      <c r="AE28" s="81">
        <v>0</v>
      </c>
      <c r="AF28" s="81">
        <v>0</v>
      </c>
      <c r="AG28" s="81">
        <v>0</v>
      </c>
      <c r="AH28" s="81">
        <v>0</v>
      </c>
      <c r="AI28" s="81">
        <v>0</v>
      </c>
      <c r="AJ28" s="81">
        <v>0</v>
      </c>
      <c r="AK28" s="81">
        <v>0</v>
      </c>
      <c r="AL28" s="81">
        <v>0</v>
      </c>
      <c r="AM28" s="81">
        <v>0</v>
      </c>
      <c r="AN28" s="81">
        <v>0</v>
      </c>
      <c r="AO28" s="81">
        <v>0</v>
      </c>
      <c r="AP28" s="81">
        <v>0</v>
      </c>
      <c r="AQ28" s="81">
        <v>0</v>
      </c>
      <c r="AR28" s="81">
        <v>0</v>
      </c>
      <c r="AS28" s="81">
        <v>0</v>
      </c>
      <c r="AT28" s="81">
        <v>0</v>
      </c>
      <c r="AU28" s="81">
        <v>0</v>
      </c>
      <c r="AV28" s="81">
        <v>0</v>
      </c>
      <c r="AW28" s="81">
        <v>0</v>
      </c>
      <c r="AX28" s="81">
        <v>0</v>
      </c>
      <c r="AY28" s="81">
        <v>0</v>
      </c>
      <c r="AZ28" s="81">
        <v>0</v>
      </c>
      <c r="BA28" s="81">
        <v>0</v>
      </c>
      <c r="BB28" s="81">
        <v>0</v>
      </c>
      <c r="BC28" s="81">
        <v>0</v>
      </c>
      <c r="BD28" s="81">
        <v>0</v>
      </c>
      <c r="BE28" s="81">
        <v>0</v>
      </c>
      <c r="BF28" s="81">
        <v>0</v>
      </c>
      <c r="BG28" s="81">
        <v>0</v>
      </c>
      <c r="BH28" s="81">
        <v>0</v>
      </c>
      <c r="BI28" s="81">
        <v>0</v>
      </c>
      <c r="BJ28" s="81">
        <v>0</v>
      </c>
      <c r="BK28" s="81">
        <v>0</v>
      </c>
      <c r="BL28" s="81">
        <v>0</v>
      </c>
      <c r="BM28" s="81">
        <v>0</v>
      </c>
      <c r="BN28" s="81">
        <v>0</v>
      </c>
      <c r="BO28" s="81">
        <v>0</v>
      </c>
      <c r="BP28" s="81">
        <v>0</v>
      </c>
      <c r="BQ28" s="81">
        <v>0</v>
      </c>
      <c r="BR28" s="81">
        <v>0</v>
      </c>
      <c r="BS28" s="81">
        <v>0</v>
      </c>
      <c r="BT28" s="81">
        <v>0</v>
      </c>
      <c r="BU28" s="81">
        <v>0</v>
      </c>
      <c r="BV28" s="81">
        <v>0.32000176630797739</v>
      </c>
      <c r="BW28" s="81">
        <v>0</v>
      </c>
      <c r="BX28" s="81">
        <v>0</v>
      </c>
      <c r="BY28" s="81">
        <v>0</v>
      </c>
      <c r="BZ28" s="81">
        <v>0</v>
      </c>
      <c r="CA28" s="81">
        <v>0</v>
      </c>
      <c r="CB28" s="81">
        <v>0</v>
      </c>
      <c r="CC28" s="81">
        <v>0</v>
      </c>
      <c r="CD28" s="81">
        <v>0</v>
      </c>
      <c r="CE28" s="81">
        <v>0</v>
      </c>
      <c r="CF28" s="81">
        <v>0</v>
      </c>
      <c r="CG28" s="81">
        <v>0</v>
      </c>
      <c r="CH28" s="81">
        <v>0</v>
      </c>
      <c r="CI28" s="81">
        <v>0</v>
      </c>
      <c r="CJ28" s="81">
        <v>0</v>
      </c>
      <c r="CK28" s="81">
        <v>0</v>
      </c>
      <c r="CL28" s="81">
        <v>0</v>
      </c>
      <c r="CM28" s="81">
        <v>0</v>
      </c>
      <c r="CN28" s="81">
        <v>0</v>
      </c>
      <c r="CO28" s="81">
        <v>0</v>
      </c>
      <c r="CP28" s="81">
        <v>0</v>
      </c>
      <c r="CQ28" s="81">
        <v>0</v>
      </c>
      <c r="CR28" s="81">
        <v>0</v>
      </c>
      <c r="CS28" s="81">
        <v>2.09082475714297E-2</v>
      </c>
      <c r="CT28" s="81">
        <v>0</v>
      </c>
      <c r="CU28" s="81">
        <v>0</v>
      </c>
      <c r="CV28" s="81">
        <v>0</v>
      </c>
      <c r="CW28" s="81">
        <v>0</v>
      </c>
      <c r="CX28" s="81">
        <v>0</v>
      </c>
      <c r="CY28" s="81">
        <v>0</v>
      </c>
      <c r="CZ28" s="81">
        <v>0</v>
      </c>
      <c r="DA28" s="81">
        <v>0</v>
      </c>
      <c r="DB28" s="81">
        <v>0</v>
      </c>
      <c r="DC28" s="81">
        <v>0</v>
      </c>
      <c r="DD28" s="81">
        <v>0</v>
      </c>
      <c r="DE28" s="81">
        <v>0</v>
      </c>
      <c r="DF28" s="81">
        <v>0</v>
      </c>
      <c r="DG28" s="81">
        <v>0</v>
      </c>
      <c r="DH28" s="81">
        <v>0</v>
      </c>
      <c r="DI28" s="81">
        <v>0</v>
      </c>
      <c r="DJ28" s="81">
        <v>4373.0209510011864</v>
      </c>
      <c r="DK28" s="81">
        <v>1097.9252606199721</v>
      </c>
      <c r="DL28" s="81">
        <v>194.9102449804721</v>
      </c>
      <c r="DM28" s="81">
        <v>80.62644568531384</v>
      </c>
      <c r="DN28" s="81">
        <v>739.17710684304222</v>
      </c>
      <c r="DO28" s="81">
        <v>411.13639757821795</v>
      </c>
      <c r="DP28" s="81">
        <v>273274.24801826</v>
      </c>
      <c r="DQ28" s="81">
        <v>224936.17287075735</v>
      </c>
      <c r="DR28" s="81">
        <v>0</v>
      </c>
      <c r="DS28" s="81">
        <v>0</v>
      </c>
      <c r="DT28" s="81">
        <v>0</v>
      </c>
      <c r="DU28" s="81">
        <v>0</v>
      </c>
      <c r="DV28" s="81">
        <v>0</v>
      </c>
      <c r="DW28" s="81">
        <v>9456939.0416240469</v>
      </c>
      <c r="DX28" s="81">
        <v>83770.140468142243</v>
      </c>
      <c r="DY28" s="81">
        <v>0</v>
      </c>
      <c r="DZ28" s="81">
        <v>0</v>
      </c>
      <c r="EA28" s="81">
        <v>0</v>
      </c>
      <c r="EB28" s="81">
        <v>0</v>
      </c>
      <c r="EC28" s="81">
        <v>0</v>
      </c>
      <c r="ED28" s="81">
        <v>0</v>
      </c>
      <c r="EE28" s="81">
        <v>0</v>
      </c>
      <c r="EF28" s="81">
        <v>0</v>
      </c>
      <c r="EG28" s="81">
        <v>0</v>
      </c>
      <c r="EH28" s="81">
        <v>0</v>
      </c>
      <c r="EI28" s="81">
        <v>614664.90874060476</v>
      </c>
      <c r="EJ28" s="81">
        <v>0</v>
      </c>
      <c r="EK28" s="81">
        <v>0</v>
      </c>
      <c r="EL28" s="81">
        <v>0</v>
      </c>
      <c r="EM28" s="81">
        <v>0</v>
      </c>
      <c r="EN28" s="81">
        <v>2.7927581975249968E-2</v>
      </c>
      <c r="EO28" s="81">
        <v>1101178.0385550612</v>
      </c>
      <c r="EP28" s="81">
        <v>0</v>
      </c>
      <c r="EQ28" s="81">
        <v>1484170.6254160011</v>
      </c>
      <c r="ER28" s="81">
        <v>1067240.9560831604</v>
      </c>
      <c r="ES28" s="81">
        <v>25807.85200551977</v>
      </c>
      <c r="ET28" s="81">
        <v>0</v>
      </c>
      <c r="EU28" s="81">
        <v>0</v>
      </c>
      <c r="EV28" s="81">
        <v>0</v>
      </c>
      <c r="EW28" s="81">
        <v>97445.193413431305</v>
      </c>
      <c r="EX28" s="81">
        <v>699923.73226618441</v>
      </c>
      <c r="EY28" s="81">
        <v>0</v>
      </c>
      <c r="EZ28" s="81">
        <v>0</v>
      </c>
      <c r="FA28" s="82">
        <f t="shared" si="0"/>
        <v>34778422.78175509</v>
      </c>
      <c r="FB28" s="83">
        <v>26300137.771486111</v>
      </c>
      <c r="FC28" s="83">
        <v>76795343.999925718</v>
      </c>
      <c r="FD28" s="82">
        <f t="shared" si="1"/>
        <v>103095481.77141184</v>
      </c>
      <c r="FE28" s="83">
        <v>0</v>
      </c>
      <c r="FF28" s="82">
        <f t="shared" si="2"/>
        <v>103095481.77141184</v>
      </c>
      <c r="FG28" s="83">
        <v>0</v>
      </c>
      <c r="FH28" s="83">
        <v>514895.68099199748</v>
      </c>
      <c r="FI28" s="82">
        <f t="shared" si="3"/>
        <v>514895.68099199748</v>
      </c>
      <c r="FJ28" s="83">
        <v>6799193.3180236053</v>
      </c>
      <c r="FK28" s="84">
        <f t="shared" si="4"/>
        <v>110409570.77042744</v>
      </c>
      <c r="FL28" s="83">
        <v>8099099.1804863233</v>
      </c>
      <c r="FM28" s="85">
        <v>137088894.3716962</v>
      </c>
      <c r="FN28" s="8"/>
      <c r="FO28" s="8"/>
      <c r="FP28" s="8"/>
      <c r="FQ28" s="8"/>
      <c r="FR28" s="8"/>
      <c r="FS28" s="8"/>
      <c r="FT28" s="8"/>
      <c r="FU28" s="86"/>
    </row>
    <row r="29" spans="1:177" ht="14" customHeight="1">
      <c r="A29" s="385"/>
      <c r="B29" s="79" t="s">
        <v>31</v>
      </c>
      <c r="C29" s="80" t="s">
        <v>369</v>
      </c>
      <c r="D29" s="81">
        <v>11445.315410928124</v>
      </c>
      <c r="E29" s="81">
        <v>7937.3130953354457</v>
      </c>
      <c r="F29" s="81">
        <v>4327.0961071746005</v>
      </c>
      <c r="G29" s="81">
        <v>6352.3302622167375</v>
      </c>
      <c r="H29" s="81">
        <v>168434.93276636017</v>
      </c>
      <c r="I29" s="81">
        <v>75962.712474964515</v>
      </c>
      <c r="J29" s="81">
        <v>7522.5250154029509</v>
      </c>
      <c r="K29" s="81">
        <v>41283.609006457598</v>
      </c>
      <c r="L29" s="81">
        <v>71306.093411155132</v>
      </c>
      <c r="M29" s="81">
        <v>57928.305374730211</v>
      </c>
      <c r="N29" s="81">
        <v>8129.1096735037327</v>
      </c>
      <c r="O29" s="81">
        <v>7758.0174926334166</v>
      </c>
      <c r="P29" s="81">
        <v>187748.01583886682</v>
      </c>
      <c r="Q29" s="81">
        <v>3044.7470843700844</v>
      </c>
      <c r="R29" s="81">
        <v>400.11877334693889</v>
      </c>
      <c r="S29" s="81">
        <v>114003.78028487536</v>
      </c>
      <c r="T29" s="81">
        <v>76190.576863381139</v>
      </c>
      <c r="U29" s="81">
        <v>97134.239218840958</v>
      </c>
      <c r="V29" s="81">
        <v>2939.7465206568522</v>
      </c>
      <c r="W29" s="81">
        <v>2099.4853944732172</v>
      </c>
      <c r="X29" s="81">
        <v>95250.772082814103</v>
      </c>
      <c r="Y29" s="81">
        <v>411379.08836593037</v>
      </c>
      <c r="Z29" s="81">
        <v>8923131.9595966469</v>
      </c>
      <c r="AA29" s="81">
        <v>1330430.4428552394</v>
      </c>
      <c r="AB29" s="81">
        <v>265857.6570338211</v>
      </c>
      <c r="AC29" s="81">
        <v>80024.379990667803</v>
      </c>
      <c r="AD29" s="81">
        <v>13264.648926422411</v>
      </c>
      <c r="AE29" s="81">
        <v>1083.9369515533883</v>
      </c>
      <c r="AF29" s="81">
        <v>1502.9165819556192</v>
      </c>
      <c r="AG29" s="81">
        <v>1230.8134515735769</v>
      </c>
      <c r="AH29" s="81">
        <v>4605.9188148392614</v>
      </c>
      <c r="AI29" s="81">
        <v>173190.38939721943</v>
      </c>
      <c r="AJ29" s="81">
        <v>6559.3251482981423</v>
      </c>
      <c r="AK29" s="81">
        <v>3955.6785692193898</v>
      </c>
      <c r="AL29" s="81">
        <v>100402.21937138178</v>
      </c>
      <c r="AM29" s="81">
        <v>10682.532990338566</v>
      </c>
      <c r="AN29" s="81">
        <v>165617.80346950013</v>
      </c>
      <c r="AO29" s="81">
        <v>180893.99890615128</v>
      </c>
      <c r="AP29" s="81">
        <v>1994.7145763486396</v>
      </c>
      <c r="AQ29" s="81">
        <v>15198.980458077933</v>
      </c>
      <c r="AR29" s="81">
        <v>259989.93125995237</v>
      </c>
      <c r="AS29" s="81">
        <v>1680.902630256918</v>
      </c>
      <c r="AT29" s="81">
        <v>1245401.1277140849</v>
      </c>
      <c r="AU29" s="81">
        <v>2973.395580388772</v>
      </c>
      <c r="AV29" s="81">
        <v>2050.1060545385749</v>
      </c>
      <c r="AW29" s="81">
        <v>1394478.745772948</v>
      </c>
      <c r="AX29" s="81">
        <v>37151.822573843645</v>
      </c>
      <c r="AY29" s="81">
        <v>3873435.1709535783</v>
      </c>
      <c r="AZ29" s="81">
        <v>506923.41823743191</v>
      </c>
      <c r="BA29" s="81">
        <v>4006969.3190501342</v>
      </c>
      <c r="BB29" s="81">
        <v>130902.35167671904</v>
      </c>
      <c r="BC29" s="81">
        <v>43963.281639831606</v>
      </c>
      <c r="BD29" s="81">
        <v>254107.42346203892</v>
      </c>
      <c r="BE29" s="81">
        <v>83940.014998749597</v>
      </c>
      <c r="BF29" s="81">
        <v>165722.08727125582</v>
      </c>
      <c r="BG29" s="81">
        <v>126841.3229097131</v>
      </c>
      <c r="BH29" s="81">
        <v>74656.974172420523</v>
      </c>
      <c r="BI29" s="81">
        <v>108821.59619234729</v>
      </c>
      <c r="BJ29" s="81">
        <v>31609.229797335793</v>
      </c>
      <c r="BK29" s="81">
        <v>42135.810155230123</v>
      </c>
      <c r="BL29" s="81">
        <v>45167.407695776761</v>
      </c>
      <c r="BM29" s="81">
        <v>56499.356655666597</v>
      </c>
      <c r="BN29" s="81">
        <v>42623.864014261679</v>
      </c>
      <c r="BO29" s="81">
        <v>81474.764098469066</v>
      </c>
      <c r="BP29" s="81">
        <v>66787.714561961446</v>
      </c>
      <c r="BQ29" s="81">
        <v>483900.81986116606</v>
      </c>
      <c r="BR29" s="81">
        <v>37510.207484720682</v>
      </c>
      <c r="BS29" s="81">
        <v>61621.884476591236</v>
      </c>
      <c r="BT29" s="81">
        <v>7755.4523153229493</v>
      </c>
      <c r="BU29" s="81">
        <v>63450.190581307717</v>
      </c>
      <c r="BV29" s="81">
        <v>5158.7177550067472</v>
      </c>
      <c r="BW29" s="81">
        <v>832.16971423211294</v>
      </c>
      <c r="BX29" s="81">
        <v>9625.5099920266057</v>
      </c>
      <c r="BY29" s="81">
        <v>73504.462461888383</v>
      </c>
      <c r="BZ29" s="81">
        <v>46079.841118797973</v>
      </c>
      <c r="CA29" s="81">
        <v>2097.8652841986268</v>
      </c>
      <c r="CB29" s="81">
        <v>11239.430805237189</v>
      </c>
      <c r="CC29" s="81">
        <v>19088.505128625897</v>
      </c>
      <c r="CD29" s="81">
        <v>33819.532691895642</v>
      </c>
      <c r="CE29" s="81">
        <v>152417.56671689666</v>
      </c>
      <c r="CF29" s="81">
        <v>2458.7839410687775</v>
      </c>
      <c r="CG29" s="81">
        <v>1884.9627699488913</v>
      </c>
      <c r="CH29" s="81">
        <v>3034.1129464409591</v>
      </c>
      <c r="CI29" s="81">
        <v>38671.114936881233</v>
      </c>
      <c r="CJ29" s="81">
        <v>238637.30177812331</v>
      </c>
      <c r="CK29" s="81">
        <v>49848.873791427868</v>
      </c>
      <c r="CL29" s="81">
        <v>121737.46983905042</v>
      </c>
      <c r="CM29" s="81">
        <v>4104.6349703965052</v>
      </c>
      <c r="CN29" s="81">
        <v>3832.3704362409071</v>
      </c>
      <c r="CO29" s="81">
        <v>51019.475828595263</v>
      </c>
      <c r="CP29" s="81">
        <v>166956.86398389953</v>
      </c>
      <c r="CQ29" s="81">
        <v>3489.9385391535725</v>
      </c>
      <c r="CR29" s="81">
        <v>1682.8121550867556</v>
      </c>
      <c r="CS29" s="81">
        <v>196755.87685274452</v>
      </c>
      <c r="CT29" s="81">
        <v>39469.3001805651</v>
      </c>
      <c r="CU29" s="81">
        <v>20792.081786103568</v>
      </c>
      <c r="CV29" s="81">
        <v>93062.521884864167</v>
      </c>
      <c r="CW29" s="81">
        <v>5553.5035270726166</v>
      </c>
      <c r="CX29" s="81">
        <v>883.27414665882918</v>
      </c>
      <c r="CY29" s="81">
        <v>530969.81326215458</v>
      </c>
      <c r="CZ29" s="81">
        <v>1227.0056128122926</v>
      </c>
      <c r="DA29" s="81">
        <v>1210.2591312576992</v>
      </c>
      <c r="DB29" s="81">
        <v>520474.04801394488</v>
      </c>
      <c r="DC29" s="81">
        <v>47976.274450909645</v>
      </c>
      <c r="DD29" s="81">
        <v>262511.03811183613</v>
      </c>
      <c r="DE29" s="81">
        <v>132637.65133011978</v>
      </c>
      <c r="DF29" s="81">
        <v>52030.42300753115</v>
      </c>
      <c r="DG29" s="81">
        <v>67741.776838208956</v>
      </c>
      <c r="DH29" s="81">
        <v>544268.4854565009</v>
      </c>
      <c r="DI29" s="81">
        <v>433837.92293567618</v>
      </c>
      <c r="DJ29" s="81">
        <v>3247.0643330507942</v>
      </c>
      <c r="DK29" s="81">
        <v>815.23367805919383</v>
      </c>
      <c r="DL29" s="81">
        <v>5520.911189663645</v>
      </c>
      <c r="DM29" s="81">
        <v>134512.01014047008</v>
      </c>
      <c r="DN29" s="81">
        <v>720.75434079697186</v>
      </c>
      <c r="DO29" s="81">
        <v>2059.1258870920101</v>
      </c>
      <c r="DP29" s="81">
        <v>423960.27823778789</v>
      </c>
      <c r="DQ29" s="81">
        <v>391207.02632093662</v>
      </c>
      <c r="DR29" s="81">
        <v>8932.1446107535285</v>
      </c>
      <c r="DS29" s="81">
        <v>50741.178291813369</v>
      </c>
      <c r="DT29" s="81">
        <v>224855.71831676812</v>
      </c>
      <c r="DU29" s="81">
        <v>7198.7727539303251</v>
      </c>
      <c r="DV29" s="81">
        <v>5213601.6712792385</v>
      </c>
      <c r="DW29" s="81">
        <v>10287938.788503911</v>
      </c>
      <c r="DX29" s="81">
        <v>7176.1296210862074</v>
      </c>
      <c r="DY29" s="81">
        <v>1833.1403216739259</v>
      </c>
      <c r="DZ29" s="81">
        <v>52086.776246126698</v>
      </c>
      <c r="EA29" s="81">
        <v>156337.52129408103</v>
      </c>
      <c r="EB29" s="81">
        <v>82347.525714627584</v>
      </c>
      <c r="EC29" s="81">
        <v>377366.59970845032</v>
      </c>
      <c r="ED29" s="81">
        <v>82293.717896546543</v>
      </c>
      <c r="EE29" s="81">
        <v>655032.68802861974</v>
      </c>
      <c r="EF29" s="81">
        <v>241498.96658650198</v>
      </c>
      <c r="EG29" s="81">
        <v>6078.8801078296556</v>
      </c>
      <c r="EH29" s="81">
        <v>963504.50667307316</v>
      </c>
      <c r="EI29" s="81">
        <v>842999.42549828847</v>
      </c>
      <c r="EJ29" s="81">
        <v>392925.80216068565</v>
      </c>
      <c r="EK29" s="81">
        <v>306677.09851882566</v>
      </c>
      <c r="EL29" s="81">
        <v>25030.385244000925</v>
      </c>
      <c r="EM29" s="81">
        <v>15299.224961330876</v>
      </c>
      <c r="EN29" s="81">
        <v>4425.101024402089</v>
      </c>
      <c r="EO29" s="81">
        <v>199761.23966639125</v>
      </c>
      <c r="EP29" s="81">
        <v>1822138.7698288159</v>
      </c>
      <c r="EQ29" s="81">
        <v>887661.92874492274</v>
      </c>
      <c r="ER29" s="81">
        <v>2557807.7836104399</v>
      </c>
      <c r="ES29" s="81">
        <v>11438.437888778959</v>
      </c>
      <c r="ET29" s="81">
        <v>2578.8686391207657</v>
      </c>
      <c r="EU29" s="81">
        <v>5287.5692291046216</v>
      </c>
      <c r="EV29" s="81">
        <v>14071.532744539985</v>
      </c>
      <c r="EW29" s="81">
        <v>4284.8692063584167</v>
      </c>
      <c r="EX29" s="81">
        <v>2255444.1308877091</v>
      </c>
      <c r="EY29" s="81">
        <v>6139.6762513402</v>
      </c>
      <c r="EZ29" s="81">
        <v>797455.20053806331</v>
      </c>
      <c r="FA29" s="82">
        <f t="shared" si="0"/>
        <v>59603669.690295801</v>
      </c>
      <c r="FB29" s="83">
        <v>10485216.557453254</v>
      </c>
      <c r="FC29" s="83">
        <v>21605263.807601415</v>
      </c>
      <c r="FD29" s="82">
        <f t="shared" si="1"/>
        <v>32090480.365054667</v>
      </c>
      <c r="FE29" s="83">
        <v>0</v>
      </c>
      <c r="FF29" s="82">
        <f t="shared" si="2"/>
        <v>32090480.365054667</v>
      </c>
      <c r="FG29" s="83">
        <v>0</v>
      </c>
      <c r="FH29" s="83">
        <v>1494147.8521146732</v>
      </c>
      <c r="FI29" s="82">
        <f t="shared" si="3"/>
        <v>1494147.8521146732</v>
      </c>
      <c r="FJ29" s="83">
        <v>1035167.9870786692</v>
      </c>
      <c r="FK29" s="84">
        <f t="shared" si="4"/>
        <v>34619796.204248004</v>
      </c>
      <c r="FL29" s="83">
        <v>5335765.0779663697</v>
      </c>
      <c r="FM29" s="85">
        <v>88887700.816577405</v>
      </c>
      <c r="FN29" s="8"/>
      <c r="FO29" s="8"/>
      <c r="FP29" s="8"/>
      <c r="FQ29" s="8"/>
      <c r="FR29" s="8"/>
      <c r="FS29" s="8"/>
      <c r="FT29" s="8"/>
      <c r="FU29" s="86"/>
    </row>
    <row r="30" spans="1:177">
      <c r="A30" s="385"/>
      <c r="B30" s="79" t="s">
        <v>32</v>
      </c>
      <c r="C30" s="80" t="s">
        <v>370</v>
      </c>
      <c r="D30" s="81">
        <v>19543.958555788835</v>
      </c>
      <c r="E30" s="81">
        <v>118354.29066887626</v>
      </c>
      <c r="F30" s="81">
        <v>16370.24923340197</v>
      </c>
      <c r="G30" s="81">
        <v>22294.421186607793</v>
      </c>
      <c r="H30" s="81">
        <v>186642.90220568859</v>
      </c>
      <c r="I30" s="81">
        <v>160769.06801549991</v>
      </c>
      <c r="J30" s="81">
        <v>58245.802486999928</v>
      </c>
      <c r="K30" s="81">
        <v>40181.799424106008</v>
      </c>
      <c r="L30" s="81">
        <v>44576.741644693335</v>
      </c>
      <c r="M30" s="81">
        <v>60017.630818176389</v>
      </c>
      <c r="N30" s="81">
        <v>1561.2554416953315</v>
      </c>
      <c r="O30" s="81">
        <v>35472.140184897951</v>
      </c>
      <c r="P30" s="81">
        <v>13409.278604395002</v>
      </c>
      <c r="Q30" s="81">
        <v>20602.455288329234</v>
      </c>
      <c r="R30" s="81">
        <v>2277.3499270695384</v>
      </c>
      <c r="S30" s="81">
        <v>27503.185897965537</v>
      </c>
      <c r="T30" s="81">
        <v>31483.425748893926</v>
      </c>
      <c r="U30" s="81">
        <v>226664.20955347762</v>
      </c>
      <c r="V30" s="81">
        <v>48836.355403729773</v>
      </c>
      <c r="W30" s="81">
        <v>261481.16239413875</v>
      </c>
      <c r="X30" s="81">
        <v>15999.08848344193</v>
      </c>
      <c r="Y30" s="81">
        <v>174933.33762942173</v>
      </c>
      <c r="Z30" s="81">
        <v>235709.4191116319</v>
      </c>
      <c r="AA30" s="81">
        <v>3304587.0657949438</v>
      </c>
      <c r="AB30" s="81">
        <v>195140.30209051847</v>
      </c>
      <c r="AC30" s="81">
        <v>43499.7507589339</v>
      </c>
      <c r="AD30" s="81">
        <v>62179.635762186801</v>
      </c>
      <c r="AE30" s="81">
        <v>8647.9377597474195</v>
      </c>
      <c r="AF30" s="81">
        <v>17318.111944502951</v>
      </c>
      <c r="AG30" s="81">
        <v>7768.7254264074872</v>
      </c>
      <c r="AH30" s="81">
        <v>27586.180604456655</v>
      </c>
      <c r="AI30" s="81">
        <v>39115.889197254037</v>
      </c>
      <c r="AJ30" s="81">
        <v>41675.276262881816</v>
      </c>
      <c r="AK30" s="81">
        <v>53287.750561817098</v>
      </c>
      <c r="AL30" s="81">
        <v>99348.684966082947</v>
      </c>
      <c r="AM30" s="81">
        <v>130349.14505242376</v>
      </c>
      <c r="AN30" s="81">
        <v>16746.917788037576</v>
      </c>
      <c r="AO30" s="81">
        <v>47488.779170112663</v>
      </c>
      <c r="AP30" s="81">
        <v>8297.5509919096385</v>
      </c>
      <c r="AQ30" s="81">
        <v>182395.6214271585</v>
      </c>
      <c r="AR30" s="81">
        <v>13952.576789815696</v>
      </c>
      <c r="AS30" s="81">
        <v>12171.386923536575</v>
      </c>
      <c r="AT30" s="81">
        <v>60725.701590992852</v>
      </c>
      <c r="AU30" s="81">
        <v>28813.091869239015</v>
      </c>
      <c r="AV30" s="81">
        <v>9246.2641528836011</v>
      </c>
      <c r="AW30" s="81">
        <v>22653.481527453623</v>
      </c>
      <c r="AX30" s="81">
        <v>59345.818034731121</v>
      </c>
      <c r="AY30" s="81">
        <v>54955.245692062526</v>
      </c>
      <c r="AZ30" s="81">
        <v>29998.278630103152</v>
      </c>
      <c r="BA30" s="81">
        <v>185030.28210750397</v>
      </c>
      <c r="BB30" s="81">
        <v>18600.432311034281</v>
      </c>
      <c r="BC30" s="81">
        <v>15922.603871910029</v>
      </c>
      <c r="BD30" s="81">
        <v>145316.52279165594</v>
      </c>
      <c r="BE30" s="81">
        <v>25570.200759531217</v>
      </c>
      <c r="BF30" s="81">
        <v>65552.433675031323</v>
      </c>
      <c r="BG30" s="81">
        <v>95646.148703852348</v>
      </c>
      <c r="BH30" s="81">
        <v>58032.613171807359</v>
      </c>
      <c r="BI30" s="81">
        <v>35207.769472888125</v>
      </c>
      <c r="BJ30" s="81">
        <v>12113.126560011209</v>
      </c>
      <c r="BK30" s="81">
        <v>7288.3323202014672</v>
      </c>
      <c r="BL30" s="81">
        <v>1726.5569504113553</v>
      </c>
      <c r="BM30" s="81">
        <v>37570.338700876346</v>
      </c>
      <c r="BN30" s="81">
        <v>1595.2683838756354</v>
      </c>
      <c r="BO30" s="81">
        <v>84272.679494877404</v>
      </c>
      <c r="BP30" s="81">
        <v>17384.897154691778</v>
      </c>
      <c r="BQ30" s="81">
        <v>214123.03710387903</v>
      </c>
      <c r="BR30" s="81">
        <v>14606.828412619736</v>
      </c>
      <c r="BS30" s="81">
        <v>11574.332341254054</v>
      </c>
      <c r="BT30" s="81">
        <v>12336.265037993717</v>
      </c>
      <c r="BU30" s="81">
        <v>24222.154685934715</v>
      </c>
      <c r="BV30" s="81">
        <v>1649.9639099233173</v>
      </c>
      <c r="BW30" s="81">
        <v>11801.538127564736</v>
      </c>
      <c r="BX30" s="81">
        <v>2093.0396782595017</v>
      </c>
      <c r="BY30" s="81">
        <v>31103.86219872615</v>
      </c>
      <c r="BZ30" s="81">
        <v>15339.039888187683</v>
      </c>
      <c r="CA30" s="81">
        <v>16145.966317981751</v>
      </c>
      <c r="CB30" s="81">
        <v>24559.045183109578</v>
      </c>
      <c r="CC30" s="81">
        <v>70852.873061296763</v>
      </c>
      <c r="CD30" s="81">
        <v>110710.32558411216</v>
      </c>
      <c r="CE30" s="81">
        <v>143664.90104834814</v>
      </c>
      <c r="CF30" s="81">
        <v>10794.263309850314</v>
      </c>
      <c r="CG30" s="81">
        <v>14964.937517742888</v>
      </c>
      <c r="CH30" s="81">
        <v>35737.137409556832</v>
      </c>
      <c r="CI30" s="81">
        <v>28693.41012744002</v>
      </c>
      <c r="CJ30" s="81">
        <v>45532.674099499302</v>
      </c>
      <c r="CK30" s="81">
        <v>41834.884993143765</v>
      </c>
      <c r="CL30" s="81">
        <v>8566.049273315768</v>
      </c>
      <c r="CM30" s="81">
        <v>25332.982508105568</v>
      </c>
      <c r="CN30" s="81">
        <v>21518.905512181122</v>
      </c>
      <c r="CO30" s="81">
        <v>11497.963396923453</v>
      </c>
      <c r="CP30" s="81">
        <v>63647.508880220761</v>
      </c>
      <c r="CQ30" s="81">
        <v>9766.6697916609883</v>
      </c>
      <c r="CR30" s="81">
        <v>2331.7778889677211</v>
      </c>
      <c r="CS30" s="81">
        <v>72878.42199280308</v>
      </c>
      <c r="CT30" s="81">
        <v>14883.655468608771</v>
      </c>
      <c r="CU30" s="81">
        <v>37801.033376254665</v>
      </c>
      <c r="CV30" s="81">
        <v>48330.901210819335</v>
      </c>
      <c r="CW30" s="81">
        <v>25083.844892419154</v>
      </c>
      <c r="CX30" s="81">
        <v>4686.0060217439786</v>
      </c>
      <c r="CY30" s="81">
        <v>573392.01986875129</v>
      </c>
      <c r="CZ30" s="81">
        <v>10450.984377797111</v>
      </c>
      <c r="DA30" s="81">
        <v>30155.831023430124</v>
      </c>
      <c r="DB30" s="81">
        <v>22551.419527587412</v>
      </c>
      <c r="DC30" s="81">
        <v>2748.1971378847884</v>
      </c>
      <c r="DD30" s="81">
        <v>23493.372610883474</v>
      </c>
      <c r="DE30" s="81">
        <v>8342.5833150435574</v>
      </c>
      <c r="DF30" s="81">
        <v>6532.6222466431791</v>
      </c>
      <c r="DG30" s="81">
        <v>15108.257109887836</v>
      </c>
      <c r="DH30" s="81">
        <v>631649.47878159967</v>
      </c>
      <c r="DI30" s="81">
        <v>40571.795318238088</v>
      </c>
      <c r="DJ30" s="81">
        <v>223673.83418875348</v>
      </c>
      <c r="DK30" s="81">
        <v>56157.323609284715</v>
      </c>
      <c r="DL30" s="81">
        <v>78494.959935072693</v>
      </c>
      <c r="DM30" s="81">
        <v>118469.70097132026</v>
      </c>
      <c r="DN30" s="81">
        <v>6610.7050770159685</v>
      </c>
      <c r="DO30" s="81">
        <v>6717.3667833217569</v>
      </c>
      <c r="DP30" s="81">
        <v>1042592.7130946175</v>
      </c>
      <c r="DQ30" s="81">
        <v>488431.1845104649</v>
      </c>
      <c r="DR30" s="81">
        <v>100915.58951906762</v>
      </c>
      <c r="DS30" s="81">
        <v>229873.7226510171</v>
      </c>
      <c r="DT30" s="81">
        <v>59454.558263820451</v>
      </c>
      <c r="DU30" s="81">
        <v>338551.45655701577</v>
      </c>
      <c r="DV30" s="81">
        <v>2015610.2953931466</v>
      </c>
      <c r="DW30" s="81">
        <v>7558208.6815290945</v>
      </c>
      <c r="DX30" s="81">
        <v>687754.93422161043</v>
      </c>
      <c r="DY30" s="81">
        <v>54872.451863782328</v>
      </c>
      <c r="DZ30" s="81">
        <v>669786.15717117069</v>
      </c>
      <c r="EA30" s="81">
        <v>123757.64132459951</v>
      </c>
      <c r="EB30" s="81">
        <v>111551.03224004949</v>
      </c>
      <c r="EC30" s="81">
        <v>475675.08879934589</v>
      </c>
      <c r="ED30" s="81">
        <v>61399.888864269735</v>
      </c>
      <c r="EE30" s="81">
        <v>138575.70882761016</v>
      </c>
      <c r="EF30" s="81">
        <v>1413299.3466343991</v>
      </c>
      <c r="EG30" s="81">
        <v>56114.380054601184</v>
      </c>
      <c r="EH30" s="81">
        <v>1404912.0516120179</v>
      </c>
      <c r="EI30" s="81">
        <v>754804.69309412618</v>
      </c>
      <c r="EJ30" s="81">
        <v>435264.74768337834</v>
      </c>
      <c r="EK30" s="81">
        <v>279827.4528699785</v>
      </c>
      <c r="EL30" s="81">
        <v>33700.716433249021</v>
      </c>
      <c r="EM30" s="81">
        <v>21994.180896602353</v>
      </c>
      <c r="EN30" s="81">
        <v>107987.40823297875</v>
      </c>
      <c r="EO30" s="81">
        <v>650860.91843983624</v>
      </c>
      <c r="EP30" s="81">
        <v>129417.32104701565</v>
      </c>
      <c r="EQ30" s="81">
        <v>603448.16199611407</v>
      </c>
      <c r="ER30" s="81">
        <v>64815.400807095473</v>
      </c>
      <c r="ES30" s="81">
        <v>863.0667900227877</v>
      </c>
      <c r="ET30" s="81">
        <v>78802.864238769573</v>
      </c>
      <c r="EU30" s="81">
        <v>7749.8189719376041</v>
      </c>
      <c r="EV30" s="81">
        <v>240732.69858791761</v>
      </c>
      <c r="EW30" s="81">
        <v>41934.241950004012</v>
      </c>
      <c r="EX30" s="81">
        <v>2633413.1760031199</v>
      </c>
      <c r="EY30" s="81">
        <v>38819.437161971291</v>
      </c>
      <c r="EZ30" s="81">
        <v>2764752.2340728813</v>
      </c>
      <c r="FA30" s="82">
        <f t="shared" si="0"/>
        <v>36211366.979650944</v>
      </c>
      <c r="FB30" s="83">
        <v>7915896.6022742931</v>
      </c>
      <c r="FC30" s="83">
        <v>24145628.424546514</v>
      </c>
      <c r="FD30" s="82">
        <f t="shared" si="1"/>
        <v>32061525.026820809</v>
      </c>
      <c r="FE30" s="83">
        <v>0</v>
      </c>
      <c r="FF30" s="82">
        <f t="shared" si="2"/>
        <v>32061525.026820809</v>
      </c>
      <c r="FG30" s="83">
        <v>0</v>
      </c>
      <c r="FH30" s="83">
        <v>282483.2890933262</v>
      </c>
      <c r="FI30" s="82">
        <f t="shared" si="3"/>
        <v>282483.2890933262</v>
      </c>
      <c r="FJ30" s="83">
        <v>1161078.9922849878</v>
      </c>
      <c r="FK30" s="84">
        <f t="shared" si="4"/>
        <v>33505087.308199123</v>
      </c>
      <c r="FL30" s="83">
        <v>1191589.9066859181</v>
      </c>
      <c r="FM30" s="85">
        <v>68524864.381164178</v>
      </c>
      <c r="FN30" s="8"/>
      <c r="FO30" s="8"/>
      <c r="FP30" s="8"/>
      <c r="FQ30" s="8"/>
      <c r="FR30" s="8"/>
      <c r="FS30" s="8"/>
      <c r="FT30" s="8"/>
      <c r="FU30" s="86"/>
    </row>
    <row r="31" spans="1:177">
      <c r="A31" s="385"/>
      <c r="B31" s="79" t="s">
        <v>33</v>
      </c>
      <c r="C31" s="80" t="s">
        <v>371</v>
      </c>
      <c r="D31" s="81">
        <v>3727.6971592442442</v>
      </c>
      <c r="E31" s="81">
        <v>31349.285704349026</v>
      </c>
      <c r="F31" s="81">
        <v>1432.3984042580605</v>
      </c>
      <c r="G31" s="81">
        <v>6266.9861689168483</v>
      </c>
      <c r="H31" s="81">
        <v>98834.46132158523</v>
      </c>
      <c r="I31" s="81">
        <v>97226.766888856204</v>
      </c>
      <c r="J31" s="81">
        <v>5102.2541303620719</v>
      </c>
      <c r="K31" s="81">
        <v>90163.071205182452</v>
      </c>
      <c r="L31" s="81">
        <v>39394.707381305576</v>
      </c>
      <c r="M31" s="81">
        <v>58171.816206740383</v>
      </c>
      <c r="N31" s="81">
        <v>3497.9357742370066</v>
      </c>
      <c r="O31" s="81">
        <v>36959.141120534667</v>
      </c>
      <c r="P31" s="81">
        <v>7688.7459548690376</v>
      </c>
      <c r="Q31" s="81">
        <v>7934.6114384234779</v>
      </c>
      <c r="R31" s="81">
        <v>4120.5110763739249</v>
      </c>
      <c r="S31" s="81">
        <v>25014.978580839885</v>
      </c>
      <c r="T31" s="81">
        <v>25354.806926039812</v>
      </c>
      <c r="U31" s="81">
        <v>201597.89915313132</v>
      </c>
      <c r="V31" s="81">
        <v>168.5346017964057</v>
      </c>
      <c r="W31" s="81">
        <v>71.40325692562125</v>
      </c>
      <c r="X31" s="81">
        <v>8643.8474920873559</v>
      </c>
      <c r="Y31" s="81">
        <v>36307.675546741113</v>
      </c>
      <c r="Z31" s="81">
        <v>778.35362956411961</v>
      </c>
      <c r="AA31" s="81">
        <v>173962.98229688045</v>
      </c>
      <c r="AB31" s="81">
        <v>184670.89982474913</v>
      </c>
      <c r="AC31" s="81">
        <v>68937.321271977213</v>
      </c>
      <c r="AD31" s="81">
        <v>40384.243624531489</v>
      </c>
      <c r="AE31" s="81">
        <v>12354.328941118714</v>
      </c>
      <c r="AF31" s="81">
        <v>7023.3258474768791</v>
      </c>
      <c r="AG31" s="81">
        <v>110070.71745293943</v>
      </c>
      <c r="AH31" s="81">
        <v>70876.148798618291</v>
      </c>
      <c r="AI31" s="81">
        <v>78249.731444890349</v>
      </c>
      <c r="AJ31" s="81">
        <v>27908.655981424221</v>
      </c>
      <c r="AK31" s="81">
        <v>136353.09139491289</v>
      </c>
      <c r="AL31" s="81">
        <v>104928.56746462823</v>
      </c>
      <c r="AM31" s="81">
        <v>117219.3971981887</v>
      </c>
      <c r="AN31" s="81">
        <v>36793.481824073329</v>
      </c>
      <c r="AO31" s="81">
        <v>148.3470480734895</v>
      </c>
      <c r="AP31" s="81">
        <v>70255.719394065731</v>
      </c>
      <c r="AQ31" s="81">
        <v>198747.12870921203</v>
      </c>
      <c r="AR31" s="81">
        <v>43619.441101189019</v>
      </c>
      <c r="AS31" s="81">
        <v>8474.7023280263638</v>
      </c>
      <c r="AT31" s="81">
        <v>608875.85287948488</v>
      </c>
      <c r="AU31" s="81">
        <v>134280.27056181166</v>
      </c>
      <c r="AV31" s="81">
        <v>14879.767809245699</v>
      </c>
      <c r="AW31" s="81">
        <v>35095.391902379088</v>
      </c>
      <c r="AX31" s="81">
        <v>269.62436585887298</v>
      </c>
      <c r="AY31" s="81">
        <v>130690.52872896305</v>
      </c>
      <c r="AZ31" s="81">
        <v>22668.464943558192</v>
      </c>
      <c r="BA31" s="81">
        <v>105835.71166474088</v>
      </c>
      <c r="BB31" s="81">
        <v>13492.948683742825</v>
      </c>
      <c r="BC31" s="81">
        <v>23379.448937478424</v>
      </c>
      <c r="BD31" s="81">
        <v>123360.80335879937</v>
      </c>
      <c r="BE31" s="81">
        <v>49789.377967351291</v>
      </c>
      <c r="BF31" s="81">
        <v>62440.457943063753</v>
      </c>
      <c r="BG31" s="81">
        <v>83165.4970694535</v>
      </c>
      <c r="BH31" s="81">
        <v>70127.111434117236</v>
      </c>
      <c r="BI31" s="81">
        <v>50681.138823973946</v>
      </c>
      <c r="BJ31" s="81">
        <v>20103.906492799189</v>
      </c>
      <c r="BK31" s="81">
        <v>13407.934333984773</v>
      </c>
      <c r="BL31" s="81">
        <v>13531.776980405899</v>
      </c>
      <c r="BM31" s="81">
        <v>74211.131315644539</v>
      </c>
      <c r="BN31" s="81">
        <v>7384.1528623195427</v>
      </c>
      <c r="BO31" s="81">
        <v>84309.273187793937</v>
      </c>
      <c r="BP31" s="81">
        <v>29922.910694847167</v>
      </c>
      <c r="BQ31" s="81">
        <v>264192.10278350045</v>
      </c>
      <c r="BR31" s="81">
        <v>19572.448349393751</v>
      </c>
      <c r="BS31" s="81">
        <v>11034.575100583425</v>
      </c>
      <c r="BT31" s="81">
        <v>13455.699298097692</v>
      </c>
      <c r="BU31" s="81">
        <v>28524.064674001769</v>
      </c>
      <c r="BV31" s="81">
        <v>48998.29355614393</v>
      </c>
      <c r="BW31" s="81">
        <v>9774.659390695595</v>
      </c>
      <c r="BX31" s="81">
        <v>115339.63249419488</v>
      </c>
      <c r="BY31" s="81">
        <v>59973.88649132054</v>
      </c>
      <c r="BZ31" s="81">
        <v>18894.168628837506</v>
      </c>
      <c r="CA31" s="81">
        <v>14725.166783760287</v>
      </c>
      <c r="CB31" s="81">
        <v>30279.322797886998</v>
      </c>
      <c r="CC31" s="81">
        <v>101254.64026870899</v>
      </c>
      <c r="CD31" s="81">
        <v>36708.382020271376</v>
      </c>
      <c r="CE31" s="81">
        <v>190617.84765551018</v>
      </c>
      <c r="CF31" s="81">
        <v>16969.711699259526</v>
      </c>
      <c r="CG31" s="81">
        <v>14341.425092866721</v>
      </c>
      <c r="CH31" s="81">
        <v>24518.587880495241</v>
      </c>
      <c r="CI31" s="81">
        <v>50322.16521716243</v>
      </c>
      <c r="CJ31" s="81">
        <v>63189.590623996119</v>
      </c>
      <c r="CK31" s="81">
        <v>33209.783283773359</v>
      </c>
      <c r="CL31" s="81">
        <v>15072.089660068559</v>
      </c>
      <c r="CM31" s="81">
        <v>61765.799101086945</v>
      </c>
      <c r="CN31" s="81">
        <v>23837.222905196126</v>
      </c>
      <c r="CO31" s="81">
        <v>12647.216801947212</v>
      </c>
      <c r="CP31" s="81">
        <v>75073.383768966669</v>
      </c>
      <c r="CQ31" s="81">
        <v>17308.497298717455</v>
      </c>
      <c r="CR31" s="81">
        <v>12084.431360686342</v>
      </c>
      <c r="CS31" s="81">
        <v>111261.9355720149</v>
      </c>
      <c r="CT31" s="81">
        <v>31633.827880303972</v>
      </c>
      <c r="CU31" s="81">
        <v>46259.548124168985</v>
      </c>
      <c r="CV31" s="81">
        <v>64696.370646853647</v>
      </c>
      <c r="CW31" s="81">
        <v>7391.3372301507734</v>
      </c>
      <c r="CX31" s="81">
        <v>11667.52149160417</v>
      </c>
      <c r="CY31" s="81">
        <v>232945.51126376051</v>
      </c>
      <c r="CZ31" s="81">
        <v>17774.247571045413</v>
      </c>
      <c r="DA31" s="81">
        <v>86322.065550672458</v>
      </c>
      <c r="DB31" s="81">
        <v>445923.72391340381</v>
      </c>
      <c r="DC31" s="81">
        <v>54341.869711331979</v>
      </c>
      <c r="DD31" s="81">
        <v>337002.7740732042</v>
      </c>
      <c r="DE31" s="81">
        <v>191341.25138671178</v>
      </c>
      <c r="DF31" s="81">
        <v>233719.14431740562</v>
      </c>
      <c r="DG31" s="81">
        <v>88839.859205231245</v>
      </c>
      <c r="DH31" s="81">
        <v>54192.789320699943</v>
      </c>
      <c r="DI31" s="81">
        <v>60860.126968373326</v>
      </c>
      <c r="DJ31" s="81">
        <v>7818.7096467997308</v>
      </c>
      <c r="DK31" s="81">
        <v>1963.0271436749301</v>
      </c>
      <c r="DL31" s="81">
        <v>69501.996311105264</v>
      </c>
      <c r="DM31" s="81">
        <v>192077.55793404119</v>
      </c>
      <c r="DN31" s="81">
        <v>93.053317371831795</v>
      </c>
      <c r="DO31" s="81">
        <v>3942.6220172139519</v>
      </c>
      <c r="DP31" s="81">
        <v>186669.6253840077</v>
      </c>
      <c r="DQ31" s="81">
        <v>57739.530033704912</v>
      </c>
      <c r="DR31" s="81">
        <v>39601.159738649221</v>
      </c>
      <c r="DS31" s="81">
        <v>56292.179628193117</v>
      </c>
      <c r="DT31" s="81">
        <v>103387.39390061139</v>
      </c>
      <c r="DU31" s="81">
        <v>193125.58769875014</v>
      </c>
      <c r="DV31" s="81">
        <v>208904.24346680497</v>
      </c>
      <c r="DW31" s="81">
        <v>1121952.9660998925</v>
      </c>
      <c r="DX31" s="81">
        <v>104957.22412535685</v>
      </c>
      <c r="DY31" s="81">
        <v>37050.066576507103</v>
      </c>
      <c r="DZ31" s="81">
        <v>82276.632270834059</v>
      </c>
      <c r="EA31" s="81">
        <v>26829.155636709213</v>
      </c>
      <c r="EB31" s="81">
        <v>3854.2204280384999</v>
      </c>
      <c r="EC31" s="81">
        <v>555779.42059185088</v>
      </c>
      <c r="ED31" s="81">
        <v>51497.322447754996</v>
      </c>
      <c r="EE31" s="81">
        <v>634.20790767041274</v>
      </c>
      <c r="EF31" s="81">
        <v>674980.91953787627</v>
      </c>
      <c r="EG31" s="81">
        <v>44777.267156463327</v>
      </c>
      <c r="EH31" s="81">
        <v>1172976.6945001548</v>
      </c>
      <c r="EI31" s="81">
        <v>518433.16848296154</v>
      </c>
      <c r="EJ31" s="81">
        <v>402732.20149949472</v>
      </c>
      <c r="EK31" s="81">
        <v>90514.987897757528</v>
      </c>
      <c r="EL31" s="81">
        <v>39131.409039995793</v>
      </c>
      <c r="EM31" s="81">
        <v>3108.3141262402219</v>
      </c>
      <c r="EN31" s="81">
        <v>271406.26148965256</v>
      </c>
      <c r="EO31" s="81">
        <v>295083.84148711502</v>
      </c>
      <c r="EP31" s="81">
        <v>251763.93042667909</v>
      </c>
      <c r="EQ31" s="81">
        <v>100542.65877936647</v>
      </c>
      <c r="ER31" s="81">
        <v>84169.004981338978</v>
      </c>
      <c r="ES31" s="81">
        <v>10392.234096040887</v>
      </c>
      <c r="ET31" s="81">
        <v>146888.83543689764</v>
      </c>
      <c r="EU31" s="81">
        <v>100833.63224822491</v>
      </c>
      <c r="EV31" s="81">
        <v>281226.04794785829</v>
      </c>
      <c r="EW31" s="81">
        <v>13335.593659329654</v>
      </c>
      <c r="EX31" s="81">
        <v>739191.72231187031</v>
      </c>
      <c r="EY31" s="81">
        <v>26923.793179109089</v>
      </c>
      <c r="EZ31" s="81">
        <v>285296.50726714521</v>
      </c>
      <c r="FA31" s="82">
        <f t="shared" si="0"/>
        <v>16172205.231082339</v>
      </c>
      <c r="FB31" s="83">
        <v>1909722.3898499981</v>
      </c>
      <c r="FC31" s="83">
        <v>6069068.8534575049</v>
      </c>
      <c r="FD31" s="82">
        <f t="shared" si="1"/>
        <v>7978791.2433075029</v>
      </c>
      <c r="FE31" s="83">
        <v>0</v>
      </c>
      <c r="FF31" s="82">
        <f t="shared" si="2"/>
        <v>7978791.2433075029</v>
      </c>
      <c r="FG31" s="83">
        <v>0</v>
      </c>
      <c r="FH31" s="83">
        <v>226828.40585571871</v>
      </c>
      <c r="FI31" s="82">
        <f t="shared" si="3"/>
        <v>226828.40585571871</v>
      </c>
      <c r="FJ31" s="83">
        <v>993866.43178864697</v>
      </c>
      <c r="FK31" s="84">
        <f t="shared" si="4"/>
        <v>9199486.0809518695</v>
      </c>
      <c r="FL31" s="83">
        <v>290151.55202435562</v>
      </c>
      <c r="FM31" s="85">
        <v>25081539.760009855</v>
      </c>
      <c r="FN31" s="8"/>
      <c r="FO31" s="8"/>
      <c r="FP31" s="8"/>
      <c r="FQ31" s="8"/>
      <c r="FR31" s="8"/>
      <c r="FS31" s="8"/>
      <c r="FT31" s="8"/>
      <c r="FU31" s="86"/>
    </row>
    <row r="32" spans="1:177">
      <c r="A32" s="385"/>
      <c r="B32" s="79" t="s">
        <v>34</v>
      </c>
      <c r="C32" s="80" t="s">
        <v>372</v>
      </c>
      <c r="D32" s="81">
        <v>716.1101608690941</v>
      </c>
      <c r="E32" s="81">
        <v>10898.84024833353</v>
      </c>
      <c r="F32" s="81">
        <v>275.17124054944298</v>
      </c>
      <c r="G32" s="81">
        <v>1203.9208878484378</v>
      </c>
      <c r="H32" s="81">
        <v>194146.21494843502</v>
      </c>
      <c r="I32" s="81">
        <v>68103.07602578291</v>
      </c>
      <c r="J32" s="81">
        <v>6899.9374964930075</v>
      </c>
      <c r="K32" s="81">
        <v>242477.53742073401</v>
      </c>
      <c r="L32" s="81">
        <v>112431.78985994714</v>
      </c>
      <c r="M32" s="81">
        <v>305347.66402378969</v>
      </c>
      <c r="N32" s="81">
        <v>17.813690368971642</v>
      </c>
      <c r="O32" s="81">
        <v>788.03737739811891</v>
      </c>
      <c r="P32" s="81">
        <v>148.20956039443257</v>
      </c>
      <c r="Q32" s="81">
        <v>135567.30674979935</v>
      </c>
      <c r="R32" s="81">
        <v>29649.85939956575</v>
      </c>
      <c r="S32" s="81">
        <v>171181.71740202379</v>
      </c>
      <c r="T32" s="81">
        <v>87012.062530793948</v>
      </c>
      <c r="U32" s="81">
        <v>7404.8945138115168</v>
      </c>
      <c r="V32" s="81">
        <v>36047.917220827032</v>
      </c>
      <c r="W32" s="81">
        <v>137634.68248084132</v>
      </c>
      <c r="X32" s="81">
        <v>367.70835582522216</v>
      </c>
      <c r="Y32" s="81">
        <v>3499.5740843356971</v>
      </c>
      <c r="Z32" s="81">
        <v>1295.7162384425058</v>
      </c>
      <c r="AA32" s="81">
        <v>715.11158386792408</v>
      </c>
      <c r="AB32" s="81">
        <v>205.48566586472401</v>
      </c>
      <c r="AC32" s="81">
        <v>12358665.655338313</v>
      </c>
      <c r="AD32" s="81">
        <v>161757.6158810918</v>
      </c>
      <c r="AE32" s="81">
        <v>313237.89206307445</v>
      </c>
      <c r="AF32" s="81">
        <v>317.75535913397283</v>
      </c>
      <c r="AG32" s="81">
        <v>16533.351745987005</v>
      </c>
      <c r="AH32" s="81">
        <v>8534.2363925182963</v>
      </c>
      <c r="AI32" s="81">
        <v>31183.107057531794</v>
      </c>
      <c r="AJ32" s="81">
        <v>6085.4230935134783</v>
      </c>
      <c r="AK32" s="81">
        <v>585.13318865052429</v>
      </c>
      <c r="AL32" s="81">
        <v>530265.32648885052</v>
      </c>
      <c r="AM32" s="81">
        <v>262.25004593329493</v>
      </c>
      <c r="AN32" s="81">
        <v>2214.0230732665132</v>
      </c>
      <c r="AO32" s="81">
        <v>487273.93682745547</v>
      </c>
      <c r="AP32" s="81">
        <v>55678.441303362546</v>
      </c>
      <c r="AQ32" s="81">
        <v>107179.46548230236</v>
      </c>
      <c r="AR32" s="81">
        <v>1403926.3936520678</v>
      </c>
      <c r="AS32" s="81">
        <v>123179.89227896708</v>
      </c>
      <c r="AT32" s="81">
        <v>407.45551648739445</v>
      </c>
      <c r="AU32" s="81">
        <v>1196.2895845488738</v>
      </c>
      <c r="AV32" s="81">
        <v>41745.979070227069</v>
      </c>
      <c r="AW32" s="81">
        <v>160897.95691216097</v>
      </c>
      <c r="AX32" s="81">
        <v>693.96641740298924</v>
      </c>
      <c r="AY32" s="81">
        <v>4410.0499053552576</v>
      </c>
      <c r="AZ32" s="81">
        <v>89624.305012080411</v>
      </c>
      <c r="BA32" s="81">
        <v>14473.663707462587</v>
      </c>
      <c r="BB32" s="81">
        <v>199746.08568703552</v>
      </c>
      <c r="BC32" s="81">
        <v>731.83099046641314</v>
      </c>
      <c r="BD32" s="81">
        <v>8279.3473447610213</v>
      </c>
      <c r="BE32" s="81">
        <v>1840.514366870173</v>
      </c>
      <c r="BF32" s="81">
        <v>299312.47155927587</v>
      </c>
      <c r="BG32" s="81">
        <v>297.38180327915768</v>
      </c>
      <c r="BH32" s="81">
        <v>798.231097136583</v>
      </c>
      <c r="BI32" s="81">
        <v>2468.7336703827755</v>
      </c>
      <c r="BJ32" s="81">
        <v>148.02268370333698</v>
      </c>
      <c r="BK32" s="81">
        <v>89929.040649789997</v>
      </c>
      <c r="BL32" s="81">
        <v>310445.83143830631</v>
      </c>
      <c r="BM32" s="81">
        <v>2772337.2542508263</v>
      </c>
      <c r="BN32" s="81">
        <v>161844.75420615444</v>
      </c>
      <c r="BO32" s="81">
        <v>1593454.623892446</v>
      </c>
      <c r="BP32" s="81">
        <v>1671037.2814741654</v>
      </c>
      <c r="BQ32" s="81">
        <v>1528942.9883505329</v>
      </c>
      <c r="BR32" s="81">
        <v>311029.05361054128</v>
      </c>
      <c r="BS32" s="81">
        <v>389733.6916654472</v>
      </c>
      <c r="BT32" s="81">
        <v>314845.76074739982</v>
      </c>
      <c r="BU32" s="81">
        <v>585960.6800542709</v>
      </c>
      <c r="BV32" s="81">
        <v>617728.42462917033</v>
      </c>
      <c r="BW32" s="81">
        <v>80960.611303434896</v>
      </c>
      <c r="BX32" s="81">
        <v>1136088.6333284993</v>
      </c>
      <c r="BY32" s="81">
        <v>496926.64382011467</v>
      </c>
      <c r="BZ32" s="81">
        <v>327280.45242589008</v>
      </c>
      <c r="CA32" s="81">
        <v>132766.3072978009</v>
      </c>
      <c r="CB32" s="81">
        <v>95434.743469097884</v>
      </c>
      <c r="CC32" s="81">
        <v>343261.70868861931</v>
      </c>
      <c r="CD32" s="81">
        <v>643964.45823512855</v>
      </c>
      <c r="CE32" s="81">
        <v>414382.96433123236</v>
      </c>
      <c r="CF32" s="81">
        <v>201695.31804921222</v>
      </c>
      <c r="CG32" s="81">
        <v>223601.27147567851</v>
      </c>
      <c r="CH32" s="81">
        <v>518360.14585206972</v>
      </c>
      <c r="CI32" s="81">
        <v>380062.90972555807</v>
      </c>
      <c r="CJ32" s="81">
        <v>570810.86449262407</v>
      </c>
      <c r="CK32" s="81">
        <v>696198.43703862524</v>
      </c>
      <c r="CL32" s="81">
        <v>0</v>
      </c>
      <c r="CM32" s="81">
        <v>456418.83127082151</v>
      </c>
      <c r="CN32" s="81">
        <v>594550.59571332636</v>
      </c>
      <c r="CO32" s="81">
        <v>1039679.3835784311</v>
      </c>
      <c r="CP32" s="81">
        <v>693116.3739600936</v>
      </c>
      <c r="CQ32" s="81">
        <v>303848.2975498524</v>
      </c>
      <c r="CR32" s="81">
        <v>390617.29885300738</v>
      </c>
      <c r="CS32" s="81">
        <v>2352471.8123649731</v>
      </c>
      <c r="CT32" s="81">
        <v>197766.48626807603</v>
      </c>
      <c r="CU32" s="81">
        <v>532410.03267840506</v>
      </c>
      <c r="CV32" s="81">
        <v>118545.07929593776</v>
      </c>
      <c r="CW32" s="81">
        <v>108303.76429829851</v>
      </c>
      <c r="CX32" s="81">
        <v>0</v>
      </c>
      <c r="CY32" s="81">
        <v>3053680.2770714774</v>
      </c>
      <c r="CZ32" s="81">
        <v>294631.13988765096</v>
      </c>
      <c r="DA32" s="81">
        <v>214249.10053003812</v>
      </c>
      <c r="DB32" s="81">
        <v>1672951.6152253901</v>
      </c>
      <c r="DC32" s="81">
        <v>565983.10873233376</v>
      </c>
      <c r="DD32" s="81">
        <v>0</v>
      </c>
      <c r="DE32" s="81">
        <v>0</v>
      </c>
      <c r="DF32" s="81">
        <v>0</v>
      </c>
      <c r="DG32" s="81">
        <v>0</v>
      </c>
      <c r="DH32" s="81">
        <v>121452.72938228445</v>
      </c>
      <c r="DI32" s="81">
        <v>115949.96642189196</v>
      </c>
      <c r="DJ32" s="81">
        <v>2022.4716943262345</v>
      </c>
      <c r="DK32" s="81">
        <v>507.77775523377483</v>
      </c>
      <c r="DL32" s="81">
        <v>169548.82867747892</v>
      </c>
      <c r="DM32" s="81">
        <v>556467.50911457092</v>
      </c>
      <c r="DN32" s="81">
        <v>389.25000745153079</v>
      </c>
      <c r="DO32" s="81">
        <v>216.50409690997583</v>
      </c>
      <c r="DP32" s="81">
        <v>115021.15543575777</v>
      </c>
      <c r="DQ32" s="81">
        <v>83807.647069879255</v>
      </c>
      <c r="DR32" s="81">
        <v>58793.889372190017</v>
      </c>
      <c r="DS32" s="81">
        <v>238646.01620461987</v>
      </c>
      <c r="DT32" s="81">
        <v>67190.945357718738</v>
      </c>
      <c r="DU32" s="81">
        <v>106514.90889664645</v>
      </c>
      <c r="DV32" s="81">
        <v>958700.82029916486</v>
      </c>
      <c r="DW32" s="81">
        <v>3840282.9439233933</v>
      </c>
      <c r="DX32" s="81">
        <v>411234.10972900188</v>
      </c>
      <c r="DY32" s="81">
        <v>32186.956911784022</v>
      </c>
      <c r="DZ32" s="81">
        <v>385826.36074654642</v>
      </c>
      <c r="EA32" s="81">
        <v>219909.37574009891</v>
      </c>
      <c r="EB32" s="81">
        <v>146913.9699051122</v>
      </c>
      <c r="EC32" s="81">
        <v>582593.83291839494</v>
      </c>
      <c r="ED32" s="81">
        <v>51002.56776689089</v>
      </c>
      <c r="EE32" s="81">
        <v>376001.14084017661</v>
      </c>
      <c r="EF32" s="81">
        <v>1465906.2961380295</v>
      </c>
      <c r="EG32" s="81">
        <v>73873.274018146549</v>
      </c>
      <c r="EH32" s="81">
        <v>2570390.6398246605</v>
      </c>
      <c r="EI32" s="81">
        <v>199331.27509156067</v>
      </c>
      <c r="EJ32" s="81">
        <v>307180.69612668839</v>
      </c>
      <c r="EK32" s="81">
        <v>212669.73651550413</v>
      </c>
      <c r="EL32" s="81">
        <v>34169.072288009927</v>
      </c>
      <c r="EM32" s="81">
        <v>20499.154457901961</v>
      </c>
      <c r="EN32" s="81">
        <v>238824.375353237</v>
      </c>
      <c r="EO32" s="81">
        <v>388434.15834959882</v>
      </c>
      <c r="EP32" s="81">
        <v>515270.21157841408</v>
      </c>
      <c r="EQ32" s="81">
        <v>1922724.4434945381</v>
      </c>
      <c r="ER32" s="81">
        <v>455331.85097199515</v>
      </c>
      <c r="ES32" s="81">
        <v>53291.271551086727</v>
      </c>
      <c r="ET32" s="81">
        <v>82699.243772970993</v>
      </c>
      <c r="EU32" s="81">
        <v>252627.73573486943</v>
      </c>
      <c r="EV32" s="81">
        <v>140869.57900723096</v>
      </c>
      <c r="EW32" s="81">
        <v>85786.222609987395</v>
      </c>
      <c r="EX32" s="81">
        <v>1258273.2863193257</v>
      </c>
      <c r="EY32" s="81">
        <v>8496.0764713424924</v>
      </c>
      <c r="EZ32" s="81">
        <v>1058989.1866493577</v>
      </c>
      <c r="FA32" s="82">
        <f t="shared" si="0"/>
        <v>67173116.060140297</v>
      </c>
      <c r="FB32" s="83">
        <v>5876597.074128936</v>
      </c>
      <c r="FC32" s="83">
        <v>19798573.011487294</v>
      </c>
      <c r="FD32" s="82">
        <f t="shared" si="1"/>
        <v>25675170.085616231</v>
      </c>
      <c r="FE32" s="83">
        <v>0</v>
      </c>
      <c r="FF32" s="82">
        <f t="shared" si="2"/>
        <v>25675170.085616231</v>
      </c>
      <c r="FG32" s="83">
        <v>0</v>
      </c>
      <c r="FH32" s="83">
        <v>1005014.4979524889</v>
      </c>
      <c r="FI32" s="82">
        <f t="shared" si="3"/>
        <v>1005014.4979524889</v>
      </c>
      <c r="FJ32" s="83">
        <v>768577.809102464</v>
      </c>
      <c r="FK32" s="84">
        <f t="shared" si="4"/>
        <v>27448762.392671183</v>
      </c>
      <c r="FL32" s="83">
        <v>3282525.2383939936</v>
      </c>
      <c r="FM32" s="85">
        <v>91339353.214417502</v>
      </c>
      <c r="FN32" s="8"/>
      <c r="FO32" s="8"/>
      <c r="FP32" s="8"/>
      <c r="FQ32" s="8"/>
      <c r="FR32" s="8"/>
      <c r="FS32" s="8"/>
      <c r="FT32" s="8"/>
      <c r="FU32" s="86"/>
    </row>
    <row r="33" spans="1:177">
      <c r="A33" s="385"/>
      <c r="B33" s="79" t="s">
        <v>35</v>
      </c>
      <c r="C33" s="80" t="s">
        <v>373</v>
      </c>
      <c r="D33" s="81">
        <v>2160.1405679745885</v>
      </c>
      <c r="E33" s="81">
        <v>0</v>
      </c>
      <c r="F33" s="81">
        <v>0</v>
      </c>
      <c r="G33" s="81">
        <v>0</v>
      </c>
      <c r="H33" s="81">
        <v>45.595832180945585</v>
      </c>
      <c r="I33" s="81">
        <v>13556.825439931799</v>
      </c>
      <c r="J33" s="81">
        <v>1985.9034362418204</v>
      </c>
      <c r="K33" s="81">
        <v>1541.7595795104548</v>
      </c>
      <c r="L33" s="81">
        <v>4491.1658250627634</v>
      </c>
      <c r="M33" s="81">
        <v>37939.034944472827</v>
      </c>
      <c r="N33" s="81">
        <v>3739.2982176552919</v>
      </c>
      <c r="O33" s="81">
        <v>0</v>
      </c>
      <c r="P33" s="81">
        <v>0</v>
      </c>
      <c r="Q33" s="81">
        <v>0</v>
      </c>
      <c r="R33" s="81">
        <v>0</v>
      </c>
      <c r="S33" s="81">
        <v>0</v>
      </c>
      <c r="T33" s="81">
        <v>0</v>
      </c>
      <c r="U33" s="81">
        <v>0</v>
      </c>
      <c r="V33" s="81">
        <v>0</v>
      </c>
      <c r="W33" s="81">
        <v>0</v>
      </c>
      <c r="X33" s="81">
        <v>0</v>
      </c>
      <c r="Y33" s="81">
        <v>0</v>
      </c>
      <c r="Z33" s="81">
        <v>29987.077263296094</v>
      </c>
      <c r="AA33" s="81">
        <v>0</v>
      </c>
      <c r="AB33" s="81">
        <v>45989.786209118371</v>
      </c>
      <c r="AC33" s="81">
        <v>104044.62342592495</v>
      </c>
      <c r="AD33" s="81">
        <v>86312532.440327778</v>
      </c>
      <c r="AE33" s="81">
        <v>1199283.2742950378</v>
      </c>
      <c r="AF33" s="81">
        <v>675557.78822282446</v>
      </c>
      <c r="AG33" s="81">
        <v>11953145.727701524</v>
      </c>
      <c r="AH33" s="81">
        <v>19544110.825615101</v>
      </c>
      <c r="AI33" s="81">
        <v>78904409.103336334</v>
      </c>
      <c r="AJ33" s="81">
        <v>2989469.5038421499</v>
      </c>
      <c r="AK33" s="81">
        <v>6748875.0829928834</v>
      </c>
      <c r="AL33" s="81">
        <v>91850.353793211805</v>
      </c>
      <c r="AM33" s="81">
        <v>2722697.5243907431</v>
      </c>
      <c r="AN33" s="81">
        <v>150819.43893840883</v>
      </c>
      <c r="AO33" s="81">
        <v>43238.939988350852</v>
      </c>
      <c r="AP33" s="81">
        <v>2593720.6095794723</v>
      </c>
      <c r="AQ33" s="81">
        <v>3660029.8206233303</v>
      </c>
      <c r="AR33" s="81">
        <v>11652.638482750564</v>
      </c>
      <c r="AS33" s="81">
        <v>893.28785925885018</v>
      </c>
      <c r="AT33" s="81">
        <v>40882.21930186847</v>
      </c>
      <c r="AU33" s="81">
        <v>34215.681092846018</v>
      </c>
      <c r="AV33" s="81">
        <v>20388.197441561457</v>
      </c>
      <c r="AW33" s="81">
        <v>65375.485871674442</v>
      </c>
      <c r="AX33" s="81">
        <v>175753.16144740657</v>
      </c>
      <c r="AY33" s="81">
        <v>0</v>
      </c>
      <c r="AZ33" s="81">
        <v>0</v>
      </c>
      <c r="BA33" s="81">
        <v>3414543.1475789724</v>
      </c>
      <c r="BB33" s="81">
        <v>97790.893763750079</v>
      </c>
      <c r="BC33" s="81">
        <v>1184941.9137078666</v>
      </c>
      <c r="BD33" s="81">
        <v>124732.38666293025</v>
      </c>
      <c r="BE33" s="81">
        <v>0</v>
      </c>
      <c r="BF33" s="81">
        <v>0</v>
      </c>
      <c r="BG33" s="81">
        <v>0</v>
      </c>
      <c r="BH33" s="81">
        <v>0</v>
      </c>
      <c r="BI33" s="81">
        <v>0</v>
      </c>
      <c r="BJ33" s="81">
        <v>0</v>
      </c>
      <c r="BK33" s="81">
        <v>0</v>
      </c>
      <c r="BL33" s="81">
        <v>0</v>
      </c>
      <c r="BM33" s="81">
        <v>0</v>
      </c>
      <c r="BN33" s="81">
        <v>0</v>
      </c>
      <c r="BO33" s="81">
        <v>28456.192275162452</v>
      </c>
      <c r="BP33" s="81">
        <v>26182.873078804398</v>
      </c>
      <c r="BQ33" s="81">
        <v>430012.49001563533</v>
      </c>
      <c r="BR33" s="81">
        <v>32116.069598392409</v>
      </c>
      <c r="BS33" s="81">
        <v>21878.194752804662</v>
      </c>
      <c r="BT33" s="81">
        <v>14924.863442424659</v>
      </c>
      <c r="BU33" s="81">
        <v>15243.462055787653</v>
      </c>
      <c r="BV33" s="81">
        <v>29077.549798233078</v>
      </c>
      <c r="BW33" s="81">
        <v>6804.5478198127257</v>
      </c>
      <c r="BX33" s="81">
        <v>56331.221670881234</v>
      </c>
      <c r="BY33" s="81">
        <v>4654.7056456387354</v>
      </c>
      <c r="BZ33" s="81">
        <v>23591.08295548446</v>
      </c>
      <c r="CA33" s="81">
        <v>12472.256842924067</v>
      </c>
      <c r="CB33" s="81">
        <v>12920.205829263899</v>
      </c>
      <c r="CC33" s="81">
        <v>39579.975110071697</v>
      </c>
      <c r="CD33" s="81">
        <v>0</v>
      </c>
      <c r="CE33" s="81">
        <v>0</v>
      </c>
      <c r="CF33" s="81">
        <v>9103.3223286507036</v>
      </c>
      <c r="CG33" s="81">
        <v>14293.50586589627</v>
      </c>
      <c r="CH33" s="81">
        <v>33892.334706926704</v>
      </c>
      <c r="CI33" s="81">
        <v>36180.177853323759</v>
      </c>
      <c r="CJ33" s="81">
        <v>50045.647136166663</v>
      </c>
      <c r="CK33" s="81">
        <v>58980.481427336505</v>
      </c>
      <c r="CL33" s="81">
        <v>9638.3181426747542</v>
      </c>
      <c r="CM33" s="81">
        <v>64481.532620404563</v>
      </c>
      <c r="CN33" s="81">
        <v>26390.857459315041</v>
      </c>
      <c r="CO33" s="81">
        <v>9834.7769233334693</v>
      </c>
      <c r="CP33" s="81">
        <v>52747.625066985907</v>
      </c>
      <c r="CQ33" s="81">
        <v>14181.5969711898</v>
      </c>
      <c r="CR33" s="81">
        <v>17131.428628831003</v>
      </c>
      <c r="CS33" s="81">
        <v>85389.331819949773</v>
      </c>
      <c r="CT33" s="81">
        <v>4173.940468283241</v>
      </c>
      <c r="CU33" s="81">
        <v>34561.927893258398</v>
      </c>
      <c r="CV33" s="81">
        <v>2942490.4317538557</v>
      </c>
      <c r="CW33" s="81">
        <v>4285.6534637771838</v>
      </c>
      <c r="CX33" s="81">
        <v>0</v>
      </c>
      <c r="CY33" s="81">
        <v>0</v>
      </c>
      <c r="CZ33" s="81">
        <v>0</v>
      </c>
      <c r="DA33" s="81">
        <v>0</v>
      </c>
      <c r="DB33" s="81">
        <v>9243.957078851081</v>
      </c>
      <c r="DC33" s="81">
        <v>1126.501875225686</v>
      </c>
      <c r="DD33" s="81">
        <v>615.46627615028228</v>
      </c>
      <c r="DE33" s="81">
        <v>328.03029441688682</v>
      </c>
      <c r="DF33" s="81">
        <v>174.53777159821161</v>
      </c>
      <c r="DG33" s="81">
        <v>1770.6266907633644</v>
      </c>
      <c r="DH33" s="81">
        <v>6161.9055761498894</v>
      </c>
      <c r="DI33" s="81">
        <v>28110.928166961443</v>
      </c>
      <c r="DJ33" s="81">
        <v>18546.082608032943</v>
      </c>
      <c r="DK33" s="81">
        <v>4004.4406408728382</v>
      </c>
      <c r="DL33" s="81">
        <v>462.9729998099084</v>
      </c>
      <c r="DM33" s="81">
        <v>133.86722727839407</v>
      </c>
      <c r="DN33" s="81">
        <v>0</v>
      </c>
      <c r="DO33" s="81">
        <v>0</v>
      </c>
      <c r="DP33" s="81">
        <v>2.1757829638654686E-3</v>
      </c>
      <c r="DQ33" s="81">
        <v>7.9728913328204216E-4</v>
      </c>
      <c r="DR33" s="81">
        <v>0</v>
      </c>
      <c r="DS33" s="81">
        <v>0</v>
      </c>
      <c r="DT33" s="81">
        <v>18192.942489116023</v>
      </c>
      <c r="DU33" s="81">
        <v>0</v>
      </c>
      <c r="DV33" s="81">
        <v>0</v>
      </c>
      <c r="DW33" s="81">
        <v>0</v>
      </c>
      <c r="DX33" s="81">
        <v>0</v>
      </c>
      <c r="DY33" s="81">
        <v>0</v>
      </c>
      <c r="DZ33" s="81">
        <v>0</v>
      </c>
      <c r="EA33" s="81">
        <v>0</v>
      </c>
      <c r="EB33" s="81">
        <v>0</v>
      </c>
      <c r="EC33" s="81">
        <v>0</v>
      </c>
      <c r="ED33" s="81">
        <v>0</v>
      </c>
      <c r="EE33" s="81">
        <v>0</v>
      </c>
      <c r="EF33" s="81">
        <v>105.9944787548244</v>
      </c>
      <c r="EG33" s="81">
        <v>0</v>
      </c>
      <c r="EH33" s="81">
        <v>0</v>
      </c>
      <c r="EI33" s="81">
        <v>380392.73691392667</v>
      </c>
      <c r="EJ33" s="81">
        <v>0</v>
      </c>
      <c r="EK33" s="81">
        <v>0</v>
      </c>
      <c r="EL33" s="81">
        <v>0</v>
      </c>
      <c r="EM33" s="81">
        <v>46242.789531301154</v>
      </c>
      <c r="EN33" s="81">
        <v>195530.02723284677</v>
      </c>
      <c r="EO33" s="81">
        <v>134307.40169822058</v>
      </c>
      <c r="EP33" s="81">
        <v>193891.41268459041</v>
      </c>
      <c r="EQ33" s="81">
        <v>565866.75404047407</v>
      </c>
      <c r="ER33" s="81">
        <v>3566274.5975752217</v>
      </c>
      <c r="ES33" s="81">
        <v>0</v>
      </c>
      <c r="ET33" s="81">
        <v>210.06139063621904</v>
      </c>
      <c r="EU33" s="81">
        <v>3290.079174113007</v>
      </c>
      <c r="EV33" s="81">
        <v>0</v>
      </c>
      <c r="EW33" s="81">
        <v>0</v>
      </c>
      <c r="EX33" s="81">
        <v>0</v>
      </c>
      <c r="EY33" s="81">
        <v>0</v>
      </c>
      <c r="EZ33" s="81">
        <v>186331.18693418783</v>
      </c>
      <c r="FA33" s="82">
        <f t="shared" si="0"/>
        <v>232589754.54334348</v>
      </c>
      <c r="FB33" s="83">
        <v>362225.45035299915</v>
      </c>
      <c r="FC33" s="83">
        <v>591244.51086766645</v>
      </c>
      <c r="FD33" s="82">
        <f t="shared" si="1"/>
        <v>953469.9612206656</v>
      </c>
      <c r="FE33" s="83">
        <v>0</v>
      </c>
      <c r="FF33" s="82">
        <f t="shared" si="2"/>
        <v>953469.9612206656</v>
      </c>
      <c r="FG33" s="83">
        <v>0</v>
      </c>
      <c r="FH33" s="83">
        <v>418048.90766336769</v>
      </c>
      <c r="FI33" s="82">
        <f t="shared" si="3"/>
        <v>418048.90766336769</v>
      </c>
      <c r="FJ33" s="83">
        <v>24915129.203525446</v>
      </c>
      <c r="FK33" s="84">
        <f t="shared" si="4"/>
        <v>26286648.072409481</v>
      </c>
      <c r="FL33" s="83">
        <v>6305649.6613726178</v>
      </c>
      <c r="FM33" s="85">
        <v>252570752.9543803</v>
      </c>
      <c r="FN33" s="8"/>
      <c r="FO33" s="8"/>
      <c r="FP33" s="8"/>
      <c r="FQ33" s="8"/>
      <c r="FR33" s="8"/>
      <c r="FS33" s="8"/>
      <c r="FT33" s="8"/>
      <c r="FU33" s="86"/>
    </row>
    <row r="34" spans="1:177">
      <c r="A34" s="385"/>
      <c r="B34" s="79" t="s">
        <v>36</v>
      </c>
      <c r="C34" s="80" t="s">
        <v>374</v>
      </c>
      <c r="D34" s="81">
        <v>0</v>
      </c>
      <c r="E34" s="81">
        <v>0</v>
      </c>
      <c r="F34" s="81">
        <v>0</v>
      </c>
      <c r="G34" s="81">
        <v>0</v>
      </c>
      <c r="H34" s="81">
        <v>0</v>
      </c>
      <c r="I34" s="81">
        <v>0</v>
      </c>
      <c r="J34" s="81">
        <v>0</v>
      </c>
      <c r="K34" s="81">
        <v>0</v>
      </c>
      <c r="L34" s="81">
        <v>0</v>
      </c>
      <c r="M34" s="81">
        <v>0</v>
      </c>
      <c r="N34" s="81">
        <v>0</v>
      </c>
      <c r="O34" s="81">
        <v>0</v>
      </c>
      <c r="P34" s="81">
        <v>0</v>
      </c>
      <c r="Q34" s="81">
        <v>0</v>
      </c>
      <c r="R34" s="81">
        <v>0</v>
      </c>
      <c r="S34" s="81">
        <v>0</v>
      </c>
      <c r="T34" s="81">
        <v>0</v>
      </c>
      <c r="U34" s="81">
        <v>0</v>
      </c>
      <c r="V34" s="81">
        <v>0</v>
      </c>
      <c r="W34" s="81">
        <v>0</v>
      </c>
      <c r="X34" s="81">
        <v>0</v>
      </c>
      <c r="Y34" s="81">
        <v>0</v>
      </c>
      <c r="Z34" s="81">
        <v>0</v>
      </c>
      <c r="AA34" s="81">
        <v>0</v>
      </c>
      <c r="AB34" s="81">
        <v>0</v>
      </c>
      <c r="AC34" s="81">
        <v>0</v>
      </c>
      <c r="AD34" s="81">
        <v>1307370.5726474705</v>
      </c>
      <c r="AE34" s="81">
        <v>4204873.6761690099</v>
      </c>
      <c r="AF34" s="81">
        <v>26763.279090773307</v>
      </c>
      <c r="AG34" s="81">
        <v>1801078.4905471422</v>
      </c>
      <c r="AH34" s="81">
        <v>3062755.2047716365</v>
      </c>
      <c r="AI34" s="81">
        <v>12441273.925958419</v>
      </c>
      <c r="AJ34" s="81">
        <v>117227.5123151304</v>
      </c>
      <c r="AK34" s="81">
        <v>22021.85275114157</v>
      </c>
      <c r="AL34" s="81">
        <v>0</v>
      </c>
      <c r="AM34" s="81">
        <v>224.74558031295058</v>
      </c>
      <c r="AN34" s="81">
        <v>0</v>
      </c>
      <c r="AO34" s="81">
        <v>0</v>
      </c>
      <c r="AP34" s="81">
        <v>406694.48601082538</v>
      </c>
      <c r="AQ34" s="81">
        <v>219933.4832567627</v>
      </c>
      <c r="AR34" s="81">
        <v>0</v>
      </c>
      <c r="AS34" s="81">
        <v>0</v>
      </c>
      <c r="AT34" s="81">
        <v>0</v>
      </c>
      <c r="AU34" s="81">
        <v>0</v>
      </c>
      <c r="AV34" s="81">
        <v>0</v>
      </c>
      <c r="AW34" s="81">
        <v>0</v>
      </c>
      <c r="AX34" s="81">
        <v>0</v>
      </c>
      <c r="AY34" s="81">
        <v>0</v>
      </c>
      <c r="AZ34" s="81">
        <v>0</v>
      </c>
      <c r="BA34" s="81">
        <v>0</v>
      </c>
      <c r="BB34" s="81">
        <v>0</v>
      </c>
      <c r="BC34" s="81">
        <v>0</v>
      </c>
      <c r="BD34" s="81">
        <v>0</v>
      </c>
      <c r="BE34" s="81">
        <v>0</v>
      </c>
      <c r="BF34" s="81">
        <v>0</v>
      </c>
      <c r="BG34" s="81">
        <v>0</v>
      </c>
      <c r="BH34" s="81">
        <v>0</v>
      </c>
      <c r="BI34" s="81">
        <v>0</v>
      </c>
      <c r="BJ34" s="81">
        <v>0</v>
      </c>
      <c r="BK34" s="81">
        <v>0</v>
      </c>
      <c r="BL34" s="81">
        <v>0</v>
      </c>
      <c r="BM34" s="81">
        <v>0</v>
      </c>
      <c r="BN34" s="81">
        <v>0</v>
      </c>
      <c r="BO34" s="81">
        <v>243.8131814347405</v>
      </c>
      <c r="BP34" s="81">
        <v>1022.0407356062384</v>
      </c>
      <c r="BQ34" s="81">
        <v>1352.9059933348562</v>
      </c>
      <c r="BR34" s="81">
        <v>257.35859783012143</v>
      </c>
      <c r="BS34" s="81">
        <v>86.105168059098261</v>
      </c>
      <c r="BT34" s="81">
        <v>93.772806343159758</v>
      </c>
      <c r="BU34" s="81">
        <v>0</v>
      </c>
      <c r="BV34" s="81">
        <v>223.84656267256025</v>
      </c>
      <c r="BW34" s="81">
        <v>0</v>
      </c>
      <c r="BX34" s="81">
        <v>323.71169437547417</v>
      </c>
      <c r="BY34" s="81">
        <v>0</v>
      </c>
      <c r="BZ34" s="81">
        <v>0</v>
      </c>
      <c r="CA34" s="81">
        <v>0</v>
      </c>
      <c r="CB34" s="81">
        <v>16581.247637199103</v>
      </c>
      <c r="CC34" s="81">
        <v>45878.895503917061</v>
      </c>
      <c r="CD34" s="81">
        <v>0</v>
      </c>
      <c r="CE34" s="81">
        <v>0</v>
      </c>
      <c r="CF34" s="81">
        <v>323.87877202375387</v>
      </c>
      <c r="CG34" s="81">
        <v>698.3762052584957</v>
      </c>
      <c r="CH34" s="81">
        <v>6167.7454306674426</v>
      </c>
      <c r="CI34" s="81">
        <v>141.40048117746832</v>
      </c>
      <c r="CJ34" s="81">
        <v>185.80588335428064</v>
      </c>
      <c r="CK34" s="81">
        <v>101.50930181867925</v>
      </c>
      <c r="CL34" s="81">
        <v>0</v>
      </c>
      <c r="CM34" s="81">
        <v>526.50607544822356</v>
      </c>
      <c r="CN34" s="81">
        <v>209.51516731594953</v>
      </c>
      <c r="CO34" s="81">
        <v>0</v>
      </c>
      <c r="CP34" s="81">
        <v>0</v>
      </c>
      <c r="CQ34" s="81">
        <v>0</v>
      </c>
      <c r="CR34" s="81">
        <v>0</v>
      </c>
      <c r="CS34" s="81">
        <v>0</v>
      </c>
      <c r="CT34" s="81">
        <v>883.30530091499202</v>
      </c>
      <c r="CU34" s="81">
        <v>99.829048470606466</v>
      </c>
      <c r="CV34" s="81">
        <v>24140.752785979741</v>
      </c>
      <c r="CW34" s="81">
        <v>0</v>
      </c>
      <c r="CX34" s="81">
        <v>0</v>
      </c>
      <c r="CY34" s="81">
        <v>0</v>
      </c>
      <c r="CZ34" s="81">
        <v>0</v>
      </c>
      <c r="DA34" s="81">
        <v>0</v>
      </c>
      <c r="DB34" s="81">
        <v>17818.917348916886</v>
      </c>
      <c r="DC34" s="81">
        <v>2171.4773918596807</v>
      </c>
      <c r="DD34" s="81">
        <v>0</v>
      </c>
      <c r="DE34" s="81">
        <v>0</v>
      </c>
      <c r="DF34" s="81">
        <v>0</v>
      </c>
      <c r="DG34" s="81">
        <v>0</v>
      </c>
      <c r="DH34" s="81">
        <v>0</v>
      </c>
      <c r="DI34" s="81">
        <v>0</v>
      </c>
      <c r="DJ34" s="81">
        <v>6079.1711872843862</v>
      </c>
      <c r="DK34" s="81">
        <v>1312.6049678351319</v>
      </c>
      <c r="DL34" s="81">
        <v>0</v>
      </c>
      <c r="DM34" s="81">
        <v>0</v>
      </c>
      <c r="DN34" s="81">
        <v>0</v>
      </c>
      <c r="DO34" s="81">
        <v>0</v>
      </c>
      <c r="DP34" s="81">
        <v>0</v>
      </c>
      <c r="DQ34" s="81">
        <v>0</v>
      </c>
      <c r="DR34" s="81">
        <v>0</v>
      </c>
      <c r="DS34" s="81">
        <v>0</v>
      </c>
      <c r="DT34" s="81">
        <v>0</v>
      </c>
      <c r="DU34" s="81">
        <v>0</v>
      </c>
      <c r="DV34" s="81">
        <v>0</v>
      </c>
      <c r="DW34" s="81">
        <v>0</v>
      </c>
      <c r="DX34" s="81">
        <v>0</v>
      </c>
      <c r="DY34" s="81">
        <v>0</v>
      </c>
      <c r="DZ34" s="81">
        <v>0</v>
      </c>
      <c r="EA34" s="81">
        <v>0</v>
      </c>
      <c r="EB34" s="81">
        <v>0</v>
      </c>
      <c r="EC34" s="81">
        <v>0</v>
      </c>
      <c r="ED34" s="81">
        <v>0</v>
      </c>
      <c r="EE34" s="81">
        <v>0</v>
      </c>
      <c r="EF34" s="81">
        <v>804.07484712477083</v>
      </c>
      <c r="EG34" s="81">
        <v>0</v>
      </c>
      <c r="EH34" s="81">
        <v>0</v>
      </c>
      <c r="EI34" s="81">
        <v>119725.7674789342</v>
      </c>
      <c r="EJ34" s="81">
        <v>0</v>
      </c>
      <c r="EK34" s="81">
        <v>0</v>
      </c>
      <c r="EL34" s="81">
        <v>0</v>
      </c>
      <c r="EM34" s="81">
        <v>3447.4009585418962</v>
      </c>
      <c r="EN34" s="81">
        <v>14525.103158588387</v>
      </c>
      <c r="EO34" s="81">
        <v>225.70826947592457</v>
      </c>
      <c r="EP34" s="81">
        <v>14509.843001558111</v>
      </c>
      <c r="EQ34" s="81">
        <v>314230.84093642893</v>
      </c>
      <c r="ER34" s="81">
        <v>0</v>
      </c>
      <c r="ES34" s="81">
        <v>0</v>
      </c>
      <c r="ET34" s="81">
        <v>0</v>
      </c>
      <c r="EU34" s="81">
        <v>3050.3858879328973</v>
      </c>
      <c r="EV34" s="81">
        <v>0</v>
      </c>
      <c r="EW34" s="81">
        <v>0</v>
      </c>
      <c r="EX34" s="81">
        <v>0</v>
      </c>
      <c r="EY34" s="81">
        <v>0</v>
      </c>
      <c r="EZ34" s="81">
        <v>52434.093077063531</v>
      </c>
      <c r="FA34" s="82">
        <f t="shared" si="0"/>
        <v>24260094.939943373</v>
      </c>
      <c r="FB34" s="83">
        <v>27282.546099548035</v>
      </c>
      <c r="FC34" s="83">
        <v>37471.067864161647</v>
      </c>
      <c r="FD34" s="82">
        <f t="shared" si="1"/>
        <v>64753.613963709679</v>
      </c>
      <c r="FE34" s="83">
        <v>0</v>
      </c>
      <c r="FF34" s="82">
        <f t="shared" si="2"/>
        <v>64753.613963709679</v>
      </c>
      <c r="FG34" s="83">
        <v>0</v>
      </c>
      <c r="FH34" s="83">
        <v>-427382.11893735995</v>
      </c>
      <c r="FI34" s="82">
        <f t="shared" si="3"/>
        <v>-427382.11893735995</v>
      </c>
      <c r="FJ34" s="83">
        <v>1362634.8324112466</v>
      </c>
      <c r="FK34" s="84">
        <f t="shared" si="4"/>
        <v>1000006.3274375964</v>
      </c>
      <c r="FL34" s="83">
        <v>406631.01583292906</v>
      </c>
      <c r="FM34" s="85">
        <v>24853470.251548029</v>
      </c>
      <c r="FN34" s="8"/>
      <c r="FO34" s="8"/>
      <c r="FP34" s="8"/>
      <c r="FQ34" s="8"/>
      <c r="FR34" s="8"/>
      <c r="FS34" s="8"/>
      <c r="FT34" s="8"/>
      <c r="FU34" s="86"/>
    </row>
    <row r="35" spans="1:177">
      <c r="A35" s="385"/>
      <c r="B35" s="79" t="s">
        <v>37</v>
      </c>
      <c r="C35" s="80" t="s">
        <v>375</v>
      </c>
      <c r="D35" s="81">
        <v>0</v>
      </c>
      <c r="E35" s="81">
        <v>0</v>
      </c>
      <c r="F35" s="81">
        <v>0</v>
      </c>
      <c r="G35" s="81">
        <v>0</v>
      </c>
      <c r="H35" s="81">
        <v>0</v>
      </c>
      <c r="I35" s="81">
        <v>326.46808439921733</v>
      </c>
      <c r="J35" s="81">
        <v>97.428067370436608</v>
      </c>
      <c r="K35" s="81">
        <v>750.90652093378571</v>
      </c>
      <c r="L35" s="81">
        <v>1507.3811151819748</v>
      </c>
      <c r="M35" s="81">
        <v>19652.688182354432</v>
      </c>
      <c r="N35" s="81">
        <v>591.69362498487317</v>
      </c>
      <c r="O35" s="81">
        <v>0</v>
      </c>
      <c r="P35" s="81">
        <v>0</v>
      </c>
      <c r="Q35" s="81">
        <v>0</v>
      </c>
      <c r="R35" s="81">
        <v>0</v>
      </c>
      <c r="S35" s="81">
        <v>0</v>
      </c>
      <c r="T35" s="81">
        <v>0</v>
      </c>
      <c r="U35" s="81">
        <v>0</v>
      </c>
      <c r="V35" s="81">
        <v>0</v>
      </c>
      <c r="W35" s="81">
        <v>0</v>
      </c>
      <c r="X35" s="81">
        <v>0</v>
      </c>
      <c r="Y35" s="81">
        <v>0</v>
      </c>
      <c r="Z35" s="81">
        <v>9777.2399683274489</v>
      </c>
      <c r="AA35" s="81">
        <v>0</v>
      </c>
      <c r="AB35" s="81">
        <v>23665.189605548068</v>
      </c>
      <c r="AC35" s="81">
        <v>0</v>
      </c>
      <c r="AD35" s="81">
        <v>1676210.5568691797</v>
      </c>
      <c r="AE35" s="81">
        <v>53792.564701344127</v>
      </c>
      <c r="AF35" s="81">
        <v>4746950.9614291005</v>
      </c>
      <c r="AG35" s="81">
        <v>327003.43165887153</v>
      </c>
      <c r="AH35" s="81">
        <v>898542.70330747368</v>
      </c>
      <c r="AI35" s="81">
        <v>11122824.909070961</v>
      </c>
      <c r="AJ35" s="81">
        <v>113843.36444643619</v>
      </c>
      <c r="AK35" s="81">
        <v>258320.31381787322</v>
      </c>
      <c r="AL35" s="81">
        <v>40913.460487093063</v>
      </c>
      <c r="AM35" s="81">
        <v>110269.70286426711</v>
      </c>
      <c r="AN35" s="81">
        <v>32074.691270523872</v>
      </c>
      <c r="AO35" s="81">
        <v>17992.609644172251</v>
      </c>
      <c r="AP35" s="81">
        <v>727968.90582849283</v>
      </c>
      <c r="AQ35" s="81">
        <v>266997.67706474656</v>
      </c>
      <c r="AR35" s="81">
        <v>0</v>
      </c>
      <c r="AS35" s="81">
        <v>0</v>
      </c>
      <c r="AT35" s="81">
        <v>0</v>
      </c>
      <c r="AU35" s="81">
        <v>0</v>
      </c>
      <c r="AV35" s="81">
        <v>0</v>
      </c>
      <c r="AW35" s="81">
        <v>0</v>
      </c>
      <c r="AX35" s="81">
        <v>0</v>
      </c>
      <c r="AY35" s="81">
        <v>0</v>
      </c>
      <c r="AZ35" s="81">
        <v>0</v>
      </c>
      <c r="BA35" s="81">
        <v>62404.687144495809</v>
      </c>
      <c r="BB35" s="81">
        <v>0</v>
      </c>
      <c r="BC35" s="81">
        <v>0</v>
      </c>
      <c r="BD35" s="81">
        <v>0</v>
      </c>
      <c r="BE35" s="81">
        <v>0</v>
      </c>
      <c r="BF35" s="81">
        <v>0</v>
      </c>
      <c r="BG35" s="81">
        <v>0</v>
      </c>
      <c r="BH35" s="81">
        <v>0</v>
      </c>
      <c r="BI35" s="81">
        <v>0</v>
      </c>
      <c r="BJ35" s="81">
        <v>0</v>
      </c>
      <c r="BK35" s="81">
        <v>0</v>
      </c>
      <c r="BL35" s="81">
        <v>135.58034958072443</v>
      </c>
      <c r="BM35" s="81">
        <v>4164.0115807664124</v>
      </c>
      <c r="BN35" s="81">
        <v>658.26062598733961</v>
      </c>
      <c r="BO35" s="81">
        <v>7722.6273730965531</v>
      </c>
      <c r="BP35" s="81">
        <v>12757.91540012224</v>
      </c>
      <c r="BQ35" s="81">
        <v>394194.34002004273</v>
      </c>
      <c r="BR35" s="81">
        <v>4503.4573850628922</v>
      </c>
      <c r="BS35" s="81">
        <v>7120.0459049163119</v>
      </c>
      <c r="BT35" s="81">
        <v>6086.9669137288047</v>
      </c>
      <c r="BU35" s="81">
        <v>7157.1252574784812</v>
      </c>
      <c r="BV35" s="81">
        <v>5146.5921849964898</v>
      </c>
      <c r="BW35" s="81">
        <v>1045.41069969667</v>
      </c>
      <c r="BX35" s="81">
        <v>15112.594407513079</v>
      </c>
      <c r="BY35" s="81">
        <v>1758.3375689926895</v>
      </c>
      <c r="BZ35" s="81">
        <v>11992.004391295441</v>
      </c>
      <c r="CA35" s="81">
        <v>1900.3685291059264</v>
      </c>
      <c r="CB35" s="81">
        <v>5186.6734639602955</v>
      </c>
      <c r="CC35" s="81">
        <v>41810.648276049586</v>
      </c>
      <c r="CD35" s="81">
        <v>0</v>
      </c>
      <c r="CE35" s="81">
        <v>0</v>
      </c>
      <c r="CF35" s="81">
        <v>2351.3118719421477</v>
      </c>
      <c r="CG35" s="81">
        <v>3432.8481054863687</v>
      </c>
      <c r="CH35" s="81">
        <v>5125.6928046592711</v>
      </c>
      <c r="CI35" s="81">
        <v>3522.1338247876388</v>
      </c>
      <c r="CJ35" s="81">
        <v>13864.47334963172</v>
      </c>
      <c r="CK35" s="81">
        <v>21598.493091966899</v>
      </c>
      <c r="CL35" s="81">
        <v>4181.1686170279354</v>
      </c>
      <c r="CM35" s="81">
        <v>17186.83733440268</v>
      </c>
      <c r="CN35" s="81">
        <v>7442.7829272723066</v>
      </c>
      <c r="CO35" s="81">
        <v>4627.5374989182419</v>
      </c>
      <c r="CP35" s="81">
        <v>0</v>
      </c>
      <c r="CQ35" s="81">
        <v>3093.424631241066</v>
      </c>
      <c r="CR35" s="81">
        <v>9073.3191453996224</v>
      </c>
      <c r="CS35" s="81">
        <v>42944.194816891562</v>
      </c>
      <c r="CT35" s="81">
        <v>1633.9481672320464</v>
      </c>
      <c r="CU35" s="81">
        <v>9843.6170766218329</v>
      </c>
      <c r="CV35" s="81">
        <v>11563.686080265381</v>
      </c>
      <c r="CW35" s="81">
        <v>1673.8368166934708</v>
      </c>
      <c r="CX35" s="81">
        <v>0</v>
      </c>
      <c r="CY35" s="81">
        <v>0</v>
      </c>
      <c r="CZ35" s="81">
        <v>0</v>
      </c>
      <c r="DA35" s="81">
        <v>0</v>
      </c>
      <c r="DB35" s="81">
        <v>41241.317835001188</v>
      </c>
      <c r="DC35" s="81">
        <v>5025.8154036865799</v>
      </c>
      <c r="DD35" s="81">
        <v>0</v>
      </c>
      <c r="DE35" s="81">
        <v>0</v>
      </c>
      <c r="DF35" s="81">
        <v>0</v>
      </c>
      <c r="DG35" s="81">
        <v>0</v>
      </c>
      <c r="DH35" s="81">
        <v>73384.876533699367</v>
      </c>
      <c r="DI35" s="81">
        <v>113187.93442084847</v>
      </c>
      <c r="DJ35" s="81">
        <v>2373.5347341611277</v>
      </c>
      <c r="DK35" s="81">
        <v>512.48984234985164</v>
      </c>
      <c r="DL35" s="81">
        <v>0</v>
      </c>
      <c r="DM35" s="81">
        <v>0</v>
      </c>
      <c r="DN35" s="81">
        <v>2.5169228684771016E-4</v>
      </c>
      <c r="DO35" s="81">
        <v>2.1019770006056208E-2</v>
      </c>
      <c r="DP35" s="81">
        <v>0</v>
      </c>
      <c r="DQ35" s="81">
        <v>0</v>
      </c>
      <c r="DR35" s="81">
        <v>0</v>
      </c>
      <c r="DS35" s="81">
        <v>0</v>
      </c>
      <c r="DT35" s="81">
        <v>0</v>
      </c>
      <c r="DU35" s="81">
        <v>0</v>
      </c>
      <c r="DV35" s="81">
        <v>0</v>
      </c>
      <c r="DW35" s="81">
        <v>0</v>
      </c>
      <c r="DX35" s="81">
        <v>5281.570408219849</v>
      </c>
      <c r="DY35" s="81">
        <v>0</v>
      </c>
      <c r="DZ35" s="81">
        <v>0</v>
      </c>
      <c r="EA35" s="81">
        <v>0</v>
      </c>
      <c r="EB35" s="81">
        <v>0</v>
      </c>
      <c r="EC35" s="81">
        <v>0</v>
      </c>
      <c r="ED35" s="81">
        <v>0</v>
      </c>
      <c r="EE35" s="81">
        <v>0</v>
      </c>
      <c r="EF35" s="81">
        <v>147.50803792615838</v>
      </c>
      <c r="EG35" s="81">
        <v>0</v>
      </c>
      <c r="EH35" s="81">
        <v>0</v>
      </c>
      <c r="EI35" s="81">
        <v>128060.88248514768</v>
      </c>
      <c r="EJ35" s="81">
        <v>0</v>
      </c>
      <c r="EK35" s="81">
        <v>0</v>
      </c>
      <c r="EL35" s="81">
        <v>0</v>
      </c>
      <c r="EM35" s="81">
        <v>0</v>
      </c>
      <c r="EN35" s="81">
        <v>0</v>
      </c>
      <c r="EO35" s="81">
        <v>77481.104753057196</v>
      </c>
      <c r="EP35" s="81">
        <v>12213.755098677741</v>
      </c>
      <c r="EQ35" s="81">
        <v>27569.999434615962</v>
      </c>
      <c r="ER35" s="81">
        <v>0</v>
      </c>
      <c r="ES35" s="81">
        <v>0</v>
      </c>
      <c r="ET35" s="81">
        <v>56.064078893691097</v>
      </c>
      <c r="EU35" s="81">
        <v>1313.6957818919111</v>
      </c>
      <c r="EV35" s="81">
        <v>0</v>
      </c>
      <c r="EW35" s="81">
        <v>0</v>
      </c>
      <c r="EX35" s="81">
        <v>0</v>
      </c>
      <c r="EY35" s="81">
        <v>0</v>
      </c>
      <c r="EZ35" s="81">
        <v>89457.703632955308</v>
      </c>
      <c r="FA35" s="82">
        <f t="shared" si="0"/>
        <v>21781400.07501955</v>
      </c>
      <c r="FB35" s="83">
        <v>30557.40794539229</v>
      </c>
      <c r="FC35" s="83">
        <v>72496.867017501019</v>
      </c>
      <c r="FD35" s="82">
        <f t="shared" si="1"/>
        <v>103054.27496289331</v>
      </c>
      <c r="FE35" s="83">
        <v>0</v>
      </c>
      <c r="FF35" s="82">
        <f t="shared" si="2"/>
        <v>103054.27496289331</v>
      </c>
      <c r="FG35" s="83">
        <v>0</v>
      </c>
      <c r="FH35" s="83">
        <v>-118414.44649714965</v>
      </c>
      <c r="FI35" s="82">
        <f t="shared" si="3"/>
        <v>-118414.44649714965</v>
      </c>
      <c r="FJ35" s="83">
        <v>1466586.6851806818</v>
      </c>
      <c r="FK35" s="84">
        <f t="shared" si="4"/>
        <v>1451226.5136464254</v>
      </c>
      <c r="FL35" s="83">
        <v>605174.46303716581</v>
      </c>
      <c r="FM35" s="85">
        <v>22627452.125628829</v>
      </c>
      <c r="FN35" s="8"/>
      <c r="FO35" s="8"/>
      <c r="FP35" s="8"/>
      <c r="FQ35" s="8"/>
      <c r="FR35" s="8"/>
      <c r="FS35" s="8"/>
      <c r="FT35" s="8"/>
      <c r="FU35" s="86"/>
    </row>
    <row r="36" spans="1:177">
      <c r="A36" s="385"/>
      <c r="B36" s="79" t="s">
        <v>38</v>
      </c>
      <c r="C36" s="80" t="s">
        <v>376</v>
      </c>
      <c r="D36" s="81">
        <v>0</v>
      </c>
      <c r="E36" s="81">
        <v>6859.8520395779315</v>
      </c>
      <c r="F36" s="81">
        <v>746.56008335023307</v>
      </c>
      <c r="G36" s="81">
        <v>62.760444172283528</v>
      </c>
      <c r="H36" s="81">
        <v>17725.330241463038</v>
      </c>
      <c r="I36" s="81">
        <v>1046.8948824168499</v>
      </c>
      <c r="J36" s="81">
        <v>576.76349308427507</v>
      </c>
      <c r="K36" s="81">
        <v>158.28645580743324</v>
      </c>
      <c r="L36" s="81">
        <v>50.745458848926773</v>
      </c>
      <c r="M36" s="81">
        <v>67.026112011807044</v>
      </c>
      <c r="N36" s="81">
        <v>110.96493868388589</v>
      </c>
      <c r="O36" s="81">
        <v>27.001939247053123</v>
      </c>
      <c r="P36" s="81">
        <v>88.710233927250115</v>
      </c>
      <c r="Q36" s="81">
        <v>12.315175554756706</v>
      </c>
      <c r="R36" s="81">
        <v>3.2833589333907689</v>
      </c>
      <c r="S36" s="81">
        <v>479.89195915538608</v>
      </c>
      <c r="T36" s="81">
        <v>4.6038008064050242</v>
      </c>
      <c r="U36" s="81">
        <v>4699.2881313542603</v>
      </c>
      <c r="V36" s="81">
        <v>28.147392606132691</v>
      </c>
      <c r="W36" s="81">
        <v>871.01109455754818</v>
      </c>
      <c r="X36" s="81">
        <v>164.23064211174952</v>
      </c>
      <c r="Y36" s="81">
        <v>2306.0805359312953</v>
      </c>
      <c r="Z36" s="81">
        <v>585.59785884019323</v>
      </c>
      <c r="AA36" s="81">
        <v>862.44821071972228</v>
      </c>
      <c r="AB36" s="81">
        <v>165.19996917024935</v>
      </c>
      <c r="AC36" s="81">
        <v>14.69767714031487</v>
      </c>
      <c r="AD36" s="81">
        <v>70060.559114159259</v>
      </c>
      <c r="AE36" s="81">
        <v>162.69749731562172</v>
      </c>
      <c r="AF36" s="81">
        <v>235.03593672455418</v>
      </c>
      <c r="AG36" s="81">
        <v>3498858.3462319393</v>
      </c>
      <c r="AH36" s="81">
        <v>1855673.4955600915</v>
      </c>
      <c r="AI36" s="81">
        <v>14775283.077921079</v>
      </c>
      <c r="AJ36" s="81">
        <v>425988.21376922721</v>
      </c>
      <c r="AK36" s="81">
        <v>288011.72264504561</v>
      </c>
      <c r="AL36" s="81">
        <v>1162.4847686848323</v>
      </c>
      <c r="AM36" s="81">
        <v>23081.528012792009</v>
      </c>
      <c r="AN36" s="81">
        <v>250.70405754579221</v>
      </c>
      <c r="AO36" s="81">
        <v>64.065704291612576</v>
      </c>
      <c r="AP36" s="81">
        <v>26201.45015255261</v>
      </c>
      <c r="AQ36" s="81">
        <v>275647.37167083856</v>
      </c>
      <c r="AR36" s="81">
        <v>14876.270297914132</v>
      </c>
      <c r="AS36" s="81">
        <v>1417.1008470576107</v>
      </c>
      <c r="AT36" s="81">
        <v>491.41940362675183</v>
      </c>
      <c r="AU36" s="81">
        <v>98.235798018812972</v>
      </c>
      <c r="AV36" s="81">
        <v>48.8989499309412</v>
      </c>
      <c r="AW36" s="81">
        <v>374.11811277601117</v>
      </c>
      <c r="AX36" s="81">
        <v>421.6341666137269</v>
      </c>
      <c r="AY36" s="81">
        <v>386.58400786499777</v>
      </c>
      <c r="AZ36" s="81">
        <v>380.57465436272241</v>
      </c>
      <c r="BA36" s="81">
        <v>2529.1853339197819</v>
      </c>
      <c r="BB36" s="81">
        <v>152.08275271155554</v>
      </c>
      <c r="BC36" s="81">
        <v>146.99780839336583</v>
      </c>
      <c r="BD36" s="81">
        <v>124057.98912965626</v>
      </c>
      <c r="BE36" s="81">
        <v>944.85935539435559</v>
      </c>
      <c r="BF36" s="81">
        <v>42.509889068687286</v>
      </c>
      <c r="BG36" s="81">
        <v>352.45185638519808</v>
      </c>
      <c r="BH36" s="81">
        <v>4433.5958863510677</v>
      </c>
      <c r="BI36" s="81">
        <v>204.42429720602536</v>
      </c>
      <c r="BJ36" s="81">
        <v>2.4934804312939205</v>
      </c>
      <c r="BK36" s="81">
        <v>2832.6852087704665</v>
      </c>
      <c r="BL36" s="81">
        <v>2.5591796220117682</v>
      </c>
      <c r="BM36" s="81">
        <v>16.965663234484978</v>
      </c>
      <c r="BN36" s="81">
        <v>5.7972836414425855</v>
      </c>
      <c r="BO36" s="81">
        <v>139.94317473812944</v>
      </c>
      <c r="BP36" s="81">
        <v>139.71485957550991</v>
      </c>
      <c r="BQ36" s="81">
        <v>2959.0375086817844</v>
      </c>
      <c r="BR36" s="81">
        <v>46.513766454344839</v>
      </c>
      <c r="BS36" s="81">
        <v>2247.3694235579624</v>
      </c>
      <c r="BT36" s="81">
        <v>298.35642087157169</v>
      </c>
      <c r="BU36" s="81">
        <v>477.41796522214577</v>
      </c>
      <c r="BV36" s="81">
        <v>287.88236910437769</v>
      </c>
      <c r="BW36" s="81">
        <v>1.9614058192979526E-4</v>
      </c>
      <c r="BX36" s="81">
        <v>42.102310894461397</v>
      </c>
      <c r="BY36" s="81">
        <v>266.02201246490802</v>
      </c>
      <c r="BZ36" s="81">
        <v>64.697470617871261</v>
      </c>
      <c r="CA36" s="81">
        <v>21.384769684744484</v>
      </c>
      <c r="CB36" s="81">
        <v>864.89263342381037</v>
      </c>
      <c r="CC36" s="81">
        <v>1263.5433876498375</v>
      </c>
      <c r="CD36" s="81">
        <v>56.940478454437894</v>
      </c>
      <c r="CE36" s="81">
        <v>141.09238417339546</v>
      </c>
      <c r="CF36" s="81">
        <v>418.04326479382325</v>
      </c>
      <c r="CG36" s="81">
        <v>668.7092826823382</v>
      </c>
      <c r="CH36" s="81">
        <v>415.08521025862467</v>
      </c>
      <c r="CI36" s="81">
        <v>15.610708103326871</v>
      </c>
      <c r="CJ36" s="81">
        <v>2128.2758992997369</v>
      </c>
      <c r="CK36" s="81">
        <v>58.76363920983669</v>
      </c>
      <c r="CL36" s="81">
        <v>73.407642011382393</v>
      </c>
      <c r="CM36" s="81">
        <v>82.945261821292803</v>
      </c>
      <c r="CN36" s="81">
        <v>62.898898121718354</v>
      </c>
      <c r="CO36" s="81">
        <v>4824.8449620265046</v>
      </c>
      <c r="CP36" s="81">
        <v>1972.4313626560256</v>
      </c>
      <c r="CQ36" s="81">
        <v>0.20556780127060539</v>
      </c>
      <c r="CR36" s="81">
        <v>4.6650947747395763</v>
      </c>
      <c r="CS36" s="81">
        <v>238.46277296693961</v>
      </c>
      <c r="CT36" s="81">
        <v>2233.3260423199822</v>
      </c>
      <c r="CU36" s="81">
        <v>118.4643803221299</v>
      </c>
      <c r="CV36" s="81">
        <v>20018.921048276425</v>
      </c>
      <c r="CW36" s="81">
        <v>77.269427079119396</v>
      </c>
      <c r="CX36" s="81">
        <v>27.19465578706458</v>
      </c>
      <c r="CY36" s="81">
        <v>134.58783853652324</v>
      </c>
      <c r="CZ36" s="81">
        <v>155.02307756130202</v>
      </c>
      <c r="DA36" s="81">
        <v>424.6355903930957</v>
      </c>
      <c r="DB36" s="81">
        <v>3120.1217660073607</v>
      </c>
      <c r="DC36" s="81">
        <v>380.22926657472357</v>
      </c>
      <c r="DD36" s="81">
        <v>130.43285453913131</v>
      </c>
      <c r="DE36" s="81">
        <v>69.517907534642745</v>
      </c>
      <c r="DF36" s="81">
        <v>1420.9781040596213</v>
      </c>
      <c r="DG36" s="81">
        <v>4.6170264034940391</v>
      </c>
      <c r="DH36" s="81">
        <v>16608.077973147359</v>
      </c>
      <c r="DI36" s="81">
        <v>16813.447383166451</v>
      </c>
      <c r="DJ36" s="81">
        <v>1149.6439793234072</v>
      </c>
      <c r="DK36" s="81">
        <v>248.22929837179805</v>
      </c>
      <c r="DL36" s="81">
        <v>247.76264413316204</v>
      </c>
      <c r="DM36" s="81">
        <v>23.479580804766933</v>
      </c>
      <c r="DN36" s="81">
        <v>0</v>
      </c>
      <c r="DO36" s="81">
        <v>8.047965303715273</v>
      </c>
      <c r="DP36" s="81">
        <v>494.2911977415838</v>
      </c>
      <c r="DQ36" s="81">
        <v>45.797092856039569</v>
      </c>
      <c r="DR36" s="81">
        <v>152.37020973478053</v>
      </c>
      <c r="DS36" s="81">
        <v>1978.5157417884452</v>
      </c>
      <c r="DT36" s="81">
        <v>27540.901525319361</v>
      </c>
      <c r="DU36" s="81">
        <v>0</v>
      </c>
      <c r="DV36" s="81">
        <v>19330.126033849716</v>
      </c>
      <c r="DW36" s="81">
        <v>6392.8979886440748</v>
      </c>
      <c r="DX36" s="81">
        <v>4515.4392494901749</v>
      </c>
      <c r="DY36" s="81">
        <v>7.848284499379508</v>
      </c>
      <c r="DZ36" s="81">
        <v>95.959961267673123</v>
      </c>
      <c r="EA36" s="81">
        <v>0</v>
      </c>
      <c r="EB36" s="81">
        <v>0</v>
      </c>
      <c r="EC36" s="81">
        <v>1000.014402748885</v>
      </c>
      <c r="ED36" s="81">
        <v>625.32142515162229</v>
      </c>
      <c r="EE36" s="81">
        <v>11.385950576906136</v>
      </c>
      <c r="EF36" s="81">
        <v>99.698868471927625</v>
      </c>
      <c r="EG36" s="81">
        <v>201.80701461468456</v>
      </c>
      <c r="EH36" s="81">
        <v>14395.173146359259</v>
      </c>
      <c r="EI36" s="81">
        <v>2568.0407259948161</v>
      </c>
      <c r="EJ36" s="81">
        <v>1721.0182482771754</v>
      </c>
      <c r="EK36" s="81">
        <v>562.66816447311828</v>
      </c>
      <c r="EL36" s="81">
        <v>15.928428063032754</v>
      </c>
      <c r="EM36" s="81">
        <v>125.08320081021003</v>
      </c>
      <c r="EN36" s="81">
        <v>443.52030436791222</v>
      </c>
      <c r="EO36" s="81">
        <v>7586.1989558739288</v>
      </c>
      <c r="EP36" s="81">
        <v>797.91641496794819</v>
      </c>
      <c r="EQ36" s="81">
        <v>24234.864266822995</v>
      </c>
      <c r="ER36" s="81">
        <v>8.4004718302164716E-2</v>
      </c>
      <c r="ES36" s="81">
        <v>185.79661499126632</v>
      </c>
      <c r="ET36" s="81">
        <v>8.9268401370359474</v>
      </c>
      <c r="EU36" s="81">
        <v>2634.1005422557787</v>
      </c>
      <c r="EV36" s="81">
        <v>186.77259830569153</v>
      </c>
      <c r="EW36" s="81">
        <v>1121.9895024503164</v>
      </c>
      <c r="EX36" s="81">
        <v>12017.383559985465</v>
      </c>
      <c r="EY36" s="81">
        <v>0</v>
      </c>
      <c r="EZ36" s="81">
        <v>272648.67502091167</v>
      </c>
      <c r="FA36" s="82">
        <f t="shared" si="0"/>
        <v>21920059.662529115</v>
      </c>
      <c r="FB36" s="83">
        <v>853574.58982223761</v>
      </c>
      <c r="FC36" s="83">
        <v>1885289.01352413</v>
      </c>
      <c r="FD36" s="82">
        <f t="shared" si="1"/>
        <v>2738863.6033463674</v>
      </c>
      <c r="FE36" s="83">
        <v>0</v>
      </c>
      <c r="FF36" s="82">
        <f t="shared" si="2"/>
        <v>2738863.6033463674</v>
      </c>
      <c r="FG36" s="83">
        <v>0</v>
      </c>
      <c r="FH36" s="83">
        <v>1013140.9092306234</v>
      </c>
      <c r="FI36" s="82">
        <f t="shared" si="3"/>
        <v>1013140.9092306234</v>
      </c>
      <c r="FJ36" s="83">
        <v>10616400.814143097</v>
      </c>
      <c r="FK36" s="84">
        <f t="shared" si="4"/>
        <v>14368405.326720089</v>
      </c>
      <c r="FL36" s="83">
        <v>909984.95164681098</v>
      </c>
      <c r="FM36" s="85">
        <v>35378480.037602387</v>
      </c>
      <c r="FN36" s="8"/>
      <c r="FO36" s="8"/>
      <c r="FP36" s="8"/>
      <c r="FQ36" s="8"/>
      <c r="FR36" s="8"/>
      <c r="FS36" s="8"/>
      <c r="FT36" s="8"/>
      <c r="FU36" s="86"/>
    </row>
    <row r="37" spans="1:177">
      <c r="A37" s="385"/>
      <c r="B37" s="79" t="s">
        <v>39</v>
      </c>
      <c r="C37" s="80" t="s">
        <v>377</v>
      </c>
      <c r="D37" s="81">
        <v>7374.1339949529511</v>
      </c>
      <c r="E37" s="81">
        <v>6299.8632684279783</v>
      </c>
      <c r="F37" s="81">
        <v>558.07102681434264</v>
      </c>
      <c r="G37" s="81">
        <v>631.49682503691997</v>
      </c>
      <c r="H37" s="81">
        <v>159.56275886932087</v>
      </c>
      <c r="I37" s="81">
        <v>88179.159726972226</v>
      </c>
      <c r="J37" s="81">
        <v>14193.738431808293</v>
      </c>
      <c r="K37" s="81">
        <v>5110.5048380424114</v>
      </c>
      <c r="L37" s="81">
        <v>30542.339009992087</v>
      </c>
      <c r="M37" s="81">
        <v>111743.16048845761</v>
      </c>
      <c r="N37" s="81">
        <v>78320.478347309851</v>
      </c>
      <c r="O37" s="81">
        <v>17758.682642829343</v>
      </c>
      <c r="P37" s="81">
        <v>38805.74158177129</v>
      </c>
      <c r="Q37" s="81">
        <v>60027.793408872458</v>
      </c>
      <c r="R37" s="81">
        <v>1929.7291429675797</v>
      </c>
      <c r="S37" s="81">
        <v>40604.9543006112</v>
      </c>
      <c r="T37" s="81">
        <v>851.91239925380273</v>
      </c>
      <c r="U37" s="81">
        <v>21630.800659512646</v>
      </c>
      <c r="V37" s="81">
        <v>2174.3580538908532</v>
      </c>
      <c r="W37" s="81">
        <v>7912.8530107034849</v>
      </c>
      <c r="X37" s="81">
        <v>27125.741261072682</v>
      </c>
      <c r="Y37" s="81">
        <v>20085.966647777859</v>
      </c>
      <c r="Z37" s="81">
        <v>20414.650544277723</v>
      </c>
      <c r="AA37" s="81">
        <v>45396.169252205844</v>
      </c>
      <c r="AB37" s="81">
        <v>35172.94619198404</v>
      </c>
      <c r="AC37" s="81">
        <v>58235.699361616549</v>
      </c>
      <c r="AD37" s="81">
        <v>95958.261430853541</v>
      </c>
      <c r="AE37" s="81">
        <v>9808.5027308309454</v>
      </c>
      <c r="AF37" s="81">
        <v>26719.138084276965</v>
      </c>
      <c r="AG37" s="81">
        <v>79312.890864927205</v>
      </c>
      <c r="AH37" s="81">
        <v>724956.02627217793</v>
      </c>
      <c r="AI37" s="81">
        <v>4926791.267195628</v>
      </c>
      <c r="AJ37" s="81">
        <v>238565.33861783153</v>
      </c>
      <c r="AK37" s="81">
        <v>135704.3282542979</v>
      </c>
      <c r="AL37" s="81">
        <v>114030.74366746336</v>
      </c>
      <c r="AM37" s="81">
        <v>418584.49231639993</v>
      </c>
      <c r="AN37" s="81">
        <v>355563.31696854474</v>
      </c>
      <c r="AO37" s="81">
        <v>63908.253726463066</v>
      </c>
      <c r="AP37" s="81">
        <v>204865.26617677748</v>
      </c>
      <c r="AQ37" s="81">
        <v>704220.78468726785</v>
      </c>
      <c r="AR37" s="81">
        <v>20017.549332865288</v>
      </c>
      <c r="AS37" s="81">
        <v>2952.9787157436708</v>
      </c>
      <c r="AT37" s="81">
        <v>73888.105076379274</v>
      </c>
      <c r="AU37" s="81">
        <v>61985.129947062909</v>
      </c>
      <c r="AV37" s="81">
        <v>9693.6922075292059</v>
      </c>
      <c r="AW37" s="81">
        <v>70800.326385589375</v>
      </c>
      <c r="AX37" s="81">
        <v>42489.288550477635</v>
      </c>
      <c r="AY37" s="81">
        <v>56072.442379382541</v>
      </c>
      <c r="AZ37" s="81">
        <v>13223.472288434166</v>
      </c>
      <c r="BA37" s="81">
        <v>467906.1409004028</v>
      </c>
      <c r="BB37" s="81">
        <v>11743.472731909744</v>
      </c>
      <c r="BC37" s="81">
        <v>173021.40273174958</v>
      </c>
      <c r="BD37" s="81">
        <v>457764.74811798509</v>
      </c>
      <c r="BE37" s="81">
        <v>60872.4814014125</v>
      </c>
      <c r="BF37" s="81">
        <v>17514.260189116801</v>
      </c>
      <c r="BG37" s="81">
        <v>34206.402791668923</v>
      </c>
      <c r="BH37" s="81">
        <v>91305.302395846753</v>
      </c>
      <c r="BI37" s="81">
        <v>36811.546028860786</v>
      </c>
      <c r="BJ37" s="81">
        <v>2584.8529891814778</v>
      </c>
      <c r="BK37" s="81">
        <v>9765.7410928148529</v>
      </c>
      <c r="BL37" s="81">
        <v>2929.9011096486292</v>
      </c>
      <c r="BM37" s="81">
        <v>4148.8362233168382</v>
      </c>
      <c r="BN37" s="81">
        <v>17492.980750774223</v>
      </c>
      <c r="BO37" s="81">
        <v>52016.056700762274</v>
      </c>
      <c r="BP37" s="81">
        <v>20686.286316959468</v>
      </c>
      <c r="BQ37" s="81">
        <v>126990.94991856211</v>
      </c>
      <c r="BR37" s="81">
        <v>7434.783419969227</v>
      </c>
      <c r="BS37" s="81">
        <v>8387.3622066905555</v>
      </c>
      <c r="BT37" s="81">
        <v>23327.972088754199</v>
      </c>
      <c r="BU37" s="81">
        <v>12079.954790070742</v>
      </c>
      <c r="BV37" s="81">
        <v>29762.783631729442</v>
      </c>
      <c r="BW37" s="81">
        <v>10932.707696814674</v>
      </c>
      <c r="BX37" s="81">
        <v>39828.416199665626</v>
      </c>
      <c r="BY37" s="81">
        <v>9927.3922697724192</v>
      </c>
      <c r="BZ37" s="81">
        <v>2938.5055871848313</v>
      </c>
      <c r="CA37" s="81">
        <v>8061.5074754532452</v>
      </c>
      <c r="CB37" s="81">
        <v>17775.640918309735</v>
      </c>
      <c r="CC37" s="81">
        <v>91539.244300555991</v>
      </c>
      <c r="CD37" s="81">
        <v>242965.19003102445</v>
      </c>
      <c r="CE37" s="81">
        <v>617645.79118081299</v>
      </c>
      <c r="CF37" s="81">
        <v>21390.138864836139</v>
      </c>
      <c r="CG37" s="81">
        <v>49992.441036133052</v>
      </c>
      <c r="CH37" s="81">
        <v>66819.256002817419</v>
      </c>
      <c r="CI37" s="81">
        <v>11755.117432457391</v>
      </c>
      <c r="CJ37" s="81">
        <v>26078.133461881778</v>
      </c>
      <c r="CK37" s="81">
        <v>195665.2121702033</v>
      </c>
      <c r="CL37" s="81">
        <v>20391.11676039522</v>
      </c>
      <c r="CM37" s="81">
        <v>198655.36695439366</v>
      </c>
      <c r="CN37" s="81">
        <v>6235.8491869001118</v>
      </c>
      <c r="CO37" s="81">
        <v>3147.0226719205375</v>
      </c>
      <c r="CP37" s="81">
        <v>7902.0908827700487</v>
      </c>
      <c r="CQ37" s="81">
        <v>8575.9840962922499</v>
      </c>
      <c r="CR37" s="81">
        <v>32287.734764555418</v>
      </c>
      <c r="CS37" s="81">
        <v>139051.47457835113</v>
      </c>
      <c r="CT37" s="81">
        <v>10208.054609406485</v>
      </c>
      <c r="CU37" s="81">
        <v>164092.93225727545</v>
      </c>
      <c r="CV37" s="81">
        <v>254257.66111289168</v>
      </c>
      <c r="CW37" s="81">
        <v>94435.412377937755</v>
      </c>
      <c r="CX37" s="81">
        <v>39557.850396555077</v>
      </c>
      <c r="CY37" s="81">
        <v>6871.7788095367741</v>
      </c>
      <c r="CZ37" s="81">
        <v>1710.3176837833757</v>
      </c>
      <c r="DA37" s="81">
        <v>7137.9465599346513</v>
      </c>
      <c r="DB37" s="81">
        <v>2216.1141796674747</v>
      </c>
      <c r="DC37" s="81">
        <v>270.06364891299609</v>
      </c>
      <c r="DD37" s="81">
        <v>203.5649124290793</v>
      </c>
      <c r="DE37" s="81">
        <v>108.49572225912455</v>
      </c>
      <c r="DF37" s="81">
        <v>1400.5017921835874</v>
      </c>
      <c r="DG37" s="81">
        <v>330.26073297656092</v>
      </c>
      <c r="DH37" s="81">
        <v>16159.704576631735</v>
      </c>
      <c r="DI37" s="81">
        <v>114730.99002478195</v>
      </c>
      <c r="DJ37" s="81">
        <v>185168.03716884332</v>
      </c>
      <c r="DK37" s="81">
        <v>39981.187892930102</v>
      </c>
      <c r="DL37" s="81">
        <v>10348.631782833752</v>
      </c>
      <c r="DM37" s="81">
        <v>6192.2980919988713</v>
      </c>
      <c r="DN37" s="81">
        <v>668.25676312005726</v>
      </c>
      <c r="DO37" s="81">
        <v>26258.640028572805</v>
      </c>
      <c r="DP37" s="81">
        <v>172264.58069021805</v>
      </c>
      <c r="DQ37" s="81">
        <v>51306.566819335887</v>
      </c>
      <c r="DR37" s="81">
        <v>47459.353493161085</v>
      </c>
      <c r="DS37" s="81">
        <v>89036.546518764197</v>
      </c>
      <c r="DT37" s="81">
        <v>77963.170372465684</v>
      </c>
      <c r="DU37" s="81">
        <v>655509.02828449511</v>
      </c>
      <c r="DV37" s="81">
        <v>1863396.0972106266</v>
      </c>
      <c r="DW37" s="81">
        <v>88685.942034402455</v>
      </c>
      <c r="DX37" s="81">
        <v>68636.647648223836</v>
      </c>
      <c r="DY37" s="81">
        <v>4542.2182877375744</v>
      </c>
      <c r="DZ37" s="81">
        <v>11658.422066476374</v>
      </c>
      <c r="EA37" s="81">
        <v>5437.2387820978856</v>
      </c>
      <c r="EB37" s="81">
        <v>3206.4601512172421</v>
      </c>
      <c r="EC37" s="81">
        <v>10789.053818209584</v>
      </c>
      <c r="ED37" s="81">
        <v>1575.5518949117031</v>
      </c>
      <c r="EE37" s="81">
        <v>67.234567060056975</v>
      </c>
      <c r="EF37" s="81">
        <v>2360.8894015030801</v>
      </c>
      <c r="EG37" s="81">
        <v>44150.398429627807</v>
      </c>
      <c r="EH37" s="81">
        <v>918170.01317921723</v>
      </c>
      <c r="EI37" s="81">
        <v>710339.20849659317</v>
      </c>
      <c r="EJ37" s="81">
        <v>117837.81714944459</v>
      </c>
      <c r="EK37" s="81">
        <v>13060.024086825015</v>
      </c>
      <c r="EL37" s="81">
        <v>42.960513500897719</v>
      </c>
      <c r="EM37" s="81">
        <v>21129.811655177913</v>
      </c>
      <c r="EN37" s="81">
        <v>42082.723719981339</v>
      </c>
      <c r="EO37" s="81">
        <v>580695.12679419096</v>
      </c>
      <c r="EP37" s="81">
        <v>128107.72940149727</v>
      </c>
      <c r="EQ37" s="81">
        <v>7840.423219573514</v>
      </c>
      <c r="ER37" s="81">
        <v>1816264.8075330963</v>
      </c>
      <c r="ES37" s="81">
        <v>5943.1128438449232</v>
      </c>
      <c r="ET37" s="81">
        <v>960.047053869705</v>
      </c>
      <c r="EU37" s="81">
        <v>47726.865810243253</v>
      </c>
      <c r="EV37" s="81">
        <v>21508.910365369386</v>
      </c>
      <c r="EW37" s="81">
        <v>32791.755049100502</v>
      </c>
      <c r="EX37" s="81">
        <v>90469.557234512671</v>
      </c>
      <c r="EY37" s="81">
        <v>0</v>
      </c>
      <c r="EZ37" s="81">
        <v>2025309.9364446662</v>
      </c>
      <c r="FA37" s="82">
        <f t="shared" si="0"/>
        <v>23450302.588251628</v>
      </c>
      <c r="FB37" s="83">
        <v>1315596.4502275593</v>
      </c>
      <c r="FC37" s="83">
        <v>4949924.9747421155</v>
      </c>
      <c r="FD37" s="82">
        <f t="shared" si="1"/>
        <v>6265521.424969675</v>
      </c>
      <c r="FE37" s="83">
        <v>0</v>
      </c>
      <c r="FF37" s="82">
        <f t="shared" si="2"/>
        <v>6265521.424969675</v>
      </c>
      <c r="FG37" s="83">
        <v>0</v>
      </c>
      <c r="FH37" s="83">
        <v>1307621.2918119456</v>
      </c>
      <c r="FI37" s="82">
        <f t="shared" si="3"/>
        <v>1307621.2918119456</v>
      </c>
      <c r="FJ37" s="83">
        <v>25984093.044691078</v>
      </c>
      <c r="FK37" s="84">
        <f t="shared" si="4"/>
        <v>33557235.761472702</v>
      </c>
      <c r="FL37" s="83">
        <v>4043128.8634424256</v>
      </c>
      <c r="FM37" s="85">
        <v>52964409.486281931</v>
      </c>
      <c r="FN37" s="8"/>
      <c r="FO37" s="8"/>
      <c r="FP37" s="8"/>
      <c r="FQ37" s="8"/>
      <c r="FR37" s="8"/>
      <c r="FS37" s="8"/>
      <c r="FT37" s="8"/>
      <c r="FU37" s="86"/>
    </row>
    <row r="38" spans="1:177">
      <c r="A38" s="385"/>
      <c r="B38" s="79" t="s">
        <v>40</v>
      </c>
      <c r="C38" s="80" t="s">
        <v>378</v>
      </c>
      <c r="D38" s="81">
        <v>379.17122597574246</v>
      </c>
      <c r="E38" s="81">
        <v>115164.28642792357</v>
      </c>
      <c r="F38" s="81">
        <v>736.23881614316031</v>
      </c>
      <c r="G38" s="81">
        <v>1666.0020030384005</v>
      </c>
      <c r="H38" s="81">
        <v>8.0031031988217194</v>
      </c>
      <c r="I38" s="81">
        <v>1259057.9427809711</v>
      </c>
      <c r="J38" s="81">
        <v>140283.39379578922</v>
      </c>
      <c r="K38" s="81">
        <v>109902.24127489004</v>
      </c>
      <c r="L38" s="81">
        <v>131582.89640666998</v>
      </c>
      <c r="M38" s="81">
        <v>120438.32011695801</v>
      </c>
      <c r="N38" s="81">
        <v>189720.91888755796</v>
      </c>
      <c r="O38" s="81">
        <v>675864.48995754076</v>
      </c>
      <c r="P38" s="81">
        <v>118018.46178025636</v>
      </c>
      <c r="Q38" s="81">
        <v>228689.16758834699</v>
      </c>
      <c r="R38" s="81">
        <v>32269.978086525509</v>
      </c>
      <c r="S38" s="81">
        <v>371237.09117834689</v>
      </c>
      <c r="T38" s="81">
        <v>113578.42217642062</v>
      </c>
      <c r="U38" s="81">
        <v>336431.47600208456</v>
      </c>
      <c r="V38" s="81">
        <v>80670.616419431375</v>
      </c>
      <c r="W38" s="81">
        <v>86516.610871095705</v>
      </c>
      <c r="X38" s="81">
        <v>85441.009397957532</v>
      </c>
      <c r="Y38" s="81">
        <v>451011.27339268354</v>
      </c>
      <c r="Z38" s="81">
        <v>343926.38710064732</v>
      </c>
      <c r="AA38" s="81">
        <v>177470.48117434472</v>
      </c>
      <c r="AB38" s="81">
        <v>72967.759801157023</v>
      </c>
      <c r="AC38" s="81">
        <v>279338.30160220218</v>
      </c>
      <c r="AD38" s="81">
        <v>589602.98569124285</v>
      </c>
      <c r="AE38" s="81">
        <v>337082.04247384286</v>
      </c>
      <c r="AF38" s="81">
        <v>63825.850685811369</v>
      </c>
      <c r="AG38" s="81">
        <v>662612.91384921246</v>
      </c>
      <c r="AH38" s="81">
        <v>309946.82905540243</v>
      </c>
      <c r="AI38" s="81">
        <v>6757602.0866584945</v>
      </c>
      <c r="AJ38" s="81">
        <v>1350456.3037130486</v>
      </c>
      <c r="AK38" s="81">
        <v>157150.28622535861</v>
      </c>
      <c r="AL38" s="81">
        <v>492990.97507286019</v>
      </c>
      <c r="AM38" s="81">
        <v>707459.38103997323</v>
      </c>
      <c r="AN38" s="81">
        <v>386954.70372542262</v>
      </c>
      <c r="AO38" s="81">
        <v>221468.41367617215</v>
      </c>
      <c r="AP38" s="81">
        <v>236950.16252085625</v>
      </c>
      <c r="AQ38" s="81">
        <v>661825.36580564734</v>
      </c>
      <c r="AR38" s="81">
        <v>345207.13833173551</v>
      </c>
      <c r="AS38" s="81">
        <v>176066.22187181949</v>
      </c>
      <c r="AT38" s="81">
        <v>249723.14709804786</v>
      </c>
      <c r="AU38" s="81">
        <v>227278.29635814502</v>
      </c>
      <c r="AV38" s="81">
        <v>117658.00195351901</v>
      </c>
      <c r="AW38" s="81">
        <v>183475.33767842001</v>
      </c>
      <c r="AX38" s="81">
        <v>363137.20928710478</v>
      </c>
      <c r="AY38" s="81">
        <v>1553336.2226067032</v>
      </c>
      <c r="AZ38" s="81">
        <v>140250.12273467341</v>
      </c>
      <c r="BA38" s="81">
        <v>218459.35927471644</v>
      </c>
      <c r="BB38" s="81">
        <v>278821.69915748556</v>
      </c>
      <c r="BC38" s="81">
        <v>251459.12805845012</v>
      </c>
      <c r="BD38" s="81">
        <v>891654.18772015045</v>
      </c>
      <c r="BE38" s="81">
        <v>443060.62349270622</v>
      </c>
      <c r="BF38" s="81">
        <v>694824.61290355795</v>
      </c>
      <c r="BG38" s="81">
        <v>1046192.9550229516</v>
      </c>
      <c r="BH38" s="81">
        <v>483374.12548914331</v>
      </c>
      <c r="BI38" s="81">
        <v>435682.03068442445</v>
      </c>
      <c r="BJ38" s="81">
        <v>366388.51788893086</v>
      </c>
      <c r="BK38" s="81">
        <v>354967.17767526716</v>
      </c>
      <c r="BL38" s="81">
        <v>56405.655445319193</v>
      </c>
      <c r="BM38" s="81">
        <v>486863.68725540827</v>
      </c>
      <c r="BN38" s="81">
        <v>51130.010795550937</v>
      </c>
      <c r="BO38" s="81">
        <v>160026.46884594951</v>
      </c>
      <c r="BP38" s="81">
        <v>98758.634639075142</v>
      </c>
      <c r="BQ38" s="81">
        <v>796766.31009617669</v>
      </c>
      <c r="BR38" s="81">
        <v>148039.5830127254</v>
      </c>
      <c r="BS38" s="81">
        <v>308156.2509133984</v>
      </c>
      <c r="BT38" s="81">
        <v>314387.15491663001</v>
      </c>
      <c r="BU38" s="81">
        <v>343302.19042519364</v>
      </c>
      <c r="BV38" s="81">
        <v>42231.034572313554</v>
      </c>
      <c r="BW38" s="81">
        <v>91763.736068824408</v>
      </c>
      <c r="BX38" s="81">
        <v>63953.958112767359</v>
      </c>
      <c r="BY38" s="81">
        <v>329587.24206076522</v>
      </c>
      <c r="BZ38" s="81">
        <v>199842.90969306085</v>
      </c>
      <c r="CA38" s="81">
        <v>106520.69696279842</v>
      </c>
      <c r="CB38" s="81">
        <v>173883.34210631519</v>
      </c>
      <c r="CC38" s="81">
        <v>372943.06970885035</v>
      </c>
      <c r="CD38" s="81">
        <v>778938.92629821994</v>
      </c>
      <c r="CE38" s="81">
        <v>779527.09979015426</v>
      </c>
      <c r="CF38" s="81">
        <v>515652.43221118848</v>
      </c>
      <c r="CG38" s="81">
        <v>218718.13981997277</v>
      </c>
      <c r="CH38" s="81">
        <v>258560.46024886257</v>
      </c>
      <c r="CI38" s="81">
        <v>189485.20961465809</v>
      </c>
      <c r="CJ38" s="81">
        <v>597503.87108997186</v>
      </c>
      <c r="CK38" s="81">
        <v>407237.97631472803</v>
      </c>
      <c r="CL38" s="81">
        <v>127398.79800076917</v>
      </c>
      <c r="CM38" s="81">
        <v>219010.63523614994</v>
      </c>
      <c r="CN38" s="81">
        <v>175841.73639921824</v>
      </c>
      <c r="CO38" s="81">
        <v>111335.1261266462</v>
      </c>
      <c r="CP38" s="81">
        <v>444378.66783840407</v>
      </c>
      <c r="CQ38" s="81">
        <v>69421.607600976917</v>
      </c>
      <c r="CR38" s="81">
        <v>32243.972736616899</v>
      </c>
      <c r="CS38" s="81">
        <v>735842.61129215744</v>
      </c>
      <c r="CT38" s="81">
        <v>76502.05183736443</v>
      </c>
      <c r="CU38" s="81">
        <v>360231.57657639607</v>
      </c>
      <c r="CV38" s="81">
        <v>415549.51053955429</v>
      </c>
      <c r="CW38" s="81">
        <v>151586.06016709248</v>
      </c>
      <c r="CX38" s="81">
        <v>100070.20136143877</v>
      </c>
      <c r="CY38" s="81">
        <v>597928.49498184759</v>
      </c>
      <c r="CZ38" s="81">
        <v>212344.97511276332</v>
      </c>
      <c r="DA38" s="81">
        <v>324626.88305199391</v>
      </c>
      <c r="DB38" s="81">
        <v>2150502.7330883681</v>
      </c>
      <c r="DC38" s="81">
        <v>371710.07102946623</v>
      </c>
      <c r="DD38" s="81">
        <v>363522.05061883002</v>
      </c>
      <c r="DE38" s="81">
        <v>196940.23570791807</v>
      </c>
      <c r="DF38" s="81">
        <v>402626.35069298837</v>
      </c>
      <c r="DG38" s="81">
        <v>273629.83068380126</v>
      </c>
      <c r="DH38" s="81">
        <v>699174.71843749331</v>
      </c>
      <c r="DI38" s="81">
        <v>1790923.6169424988</v>
      </c>
      <c r="DJ38" s="81">
        <v>244797.13786056731</v>
      </c>
      <c r="DK38" s="81">
        <v>52856.20841533487</v>
      </c>
      <c r="DL38" s="81">
        <v>482136.28092242818</v>
      </c>
      <c r="DM38" s="81">
        <v>221778.27606166064</v>
      </c>
      <c r="DN38" s="81">
        <v>11286.030408849025</v>
      </c>
      <c r="DO38" s="81">
        <v>28561.911950756516</v>
      </c>
      <c r="DP38" s="81">
        <v>236616.57089289819</v>
      </c>
      <c r="DQ38" s="81">
        <v>63490.836971790537</v>
      </c>
      <c r="DR38" s="81">
        <v>558895.93756136973</v>
      </c>
      <c r="DS38" s="81">
        <v>398463.42713173619</v>
      </c>
      <c r="DT38" s="81">
        <v>187034.35876716141</v>
      </c>
      <c r="DU38" s="81">
        <v>161348.44981605487</v>
      </c>
      <c r="DV38" s="81">
        <v>1689767.0556508405</v>
      </c>
      <c r="DW38" s="81">
        <v>718322.92247679899</v>
      </c>
      <c r="DX38" s="81">
        <v>559311.24984467309</v>
      </c>
      <c r="DY38" s="81">
        <v>25740.70880992258</v>
      </c>
      <c r="DZ38" s="81">
        <v>92965.379050506337</v>
      </c>
      <c r="EA38" s="81">
        <v>12296.135201195688</v>
      </c>
      <c r="EB38" s="81">
        <v>26884.226424887675</v>
      </c>
      <c r="EC38" s="81">
        <v>6353556.3499240037</v>
      </c>
      <c r="ED38" s="81">
        <v>248270.62065910362</v>
      </c>
      <c r="EE38" s="81">
        <v>131173.63301441848</v>
      </c>
      <c r="EF38" s="81">
        <v>1349828.2724719862</v>
      </c>
      <c r="EG38" s="81">
        <v>129722.19697211764</v>
      </c>
      <c r="EH38" s="81">
        <v>13473675.85631487</v>
      </c>
      <c r="EI38" s="81">
        <v>778689.20058896113</v>
      </c>
      <c r="EJ38" s="81">
        <v>869099.40497002541</v>
      </c>
      <c r="EK38" s="81">
        <v>87261.544827042642</v>
      </c>
      <c r="EL38" s="81">
        <v>20702.461250202567</v>
      </c>
      <c r="EM38" s="81">
        <v>257437.93431251813</v>
      </c>
      <c r="EN38" s="81">
        <v>212117.84212661907</v>
      </c>
      <c r="EO38" s="81">
        <v>716044.45451278181</v>
      </c>
      <c r="EP38" s="81">
        <v>267471.54512035288</v>
      </c>
      <c r="EQ38" s="81">
        <v>426975.48380000598</v>
      </c>
      <c r="ER38" s="81">
        <v>3025787.3646045518</v>
      </c>
      <c r="ES38" s="81">
        <v>13872.083508076528</v>
      </c>
      <c r="ET38" s="81">
        <v>78307.111943082899</v>
      </c>
      <c r="EU38" s="81">
        <v>2429515.633705603</v>
      </c>
      <c r="EV38" s="81">
        <v>1370354.6377176931</v>
      </c>
      <c r="EW38" s="81">
        <v>261777.82112574822</v>
      </c>
      <c r="EX38" s="81">
        <v>147779.71071381442</v>
      </c>
      <c r="EY38" s="81">
        <v>15623.014733290755</v>
      </c>
      <c r="EZ38" s="81">
        <v>11579928.907584485</v>
      </c>
      <c r="FA38" s="82">
        <f t="shared" si="0"/>
        <v>95590370.114649892</v>
      </c>
      <c r="FB38" s="83">
        <v>9874899.9264867976</v>
      </c>
      <c r="FC38" s="83">
        <v>53885495.256404892</v>
      </c>
      <c r="FD38" s="82">
        <f t="shared" si="1"/>
        <v>63760395.182891689</v>
      </c>
      <c r="FE38" s="83">
        <v>0</v>
      </c>
      <c r="FF38" s="82">
        <f t="shared" si="2"/>
        <v>63760395.182891689</v>
      </c>
      <c r="FG38" s="83">
        <v>0</v>
      </c>
      <c r="FH38" s="83">
        <v>2500900.4778532358</v>
      </c>
      <c r="FI38" s="82">
        <f t="shared" si="3"/>
        <v>2500900.4778532358</v>
      </c>
      <c r="FJ38" s="83">
        <v>78113191.727187321</v>
      </c>
      <c r="FK38" s="84">
        <f t="shared" si="4"/>
        <v>144374487.38793224</v>
      </c>
      <c r="FL38" s="83">
        <v>10308054.966211949</v>
      </c>
      <c r="FM38" s="85">
        <v>229656802.53637028</v>
      </c>
      <c r="FN38" s="8"/>
      <c r="FO38" s="8"/>
      <c r="FP38" s="8"/>
      <c r="FQ38" s="8"/>
      <c r="FR38" s="8"/>
      <c r="FS38" s="8"/>
      <c r="FT38" s="8"/>
      <c r="FU38" s="86"/>
    </row>
    <row r="39" spans="1:177">
      <c r="A39" s="385"/>
      <c r="B39" s="79" t="s">
        <v>41</v>
      </c>
      <c r="C39" s="80" t="s">
        <v>379</v>
      </c>
      <c r="D39" s="81">
        <v>325.46984056600536</v>
      </c>
      <c r="E39" s="81">
        <v>4646.070593607491</v>
      </c>
      <c r="F39" s="81">
        <v>1685.657220998246</v>
      </c>
      <c r="G39" s="81">
        <v>7254.5063620490027</v>
      </c>
      <c r="H39" s="81">
        <v>61655.519070938695</v>
      </c>
      <c r="I39" s="81">
        <v>3516.7627996705796</v>
      </c>
      <c r="J39" s="81">
        <v>463.70251876003169</v>
      </c>
      <c r="K39" s="81">
        <v>985.17105357397213</v>
      </c>
      <c r="L39" s="81">
        <v>452.56341908551735</v>
      </c>
      <c r="M39" s="81">
        <v>421.90951303616964</v>
      </c>
      <c r="N39" s="81">
        <v>345.8819244460143</v>
      </c>
      <c r="O39" s="81">
        <v>0</v>
      </c>
      <c r="P39" s="81">
        <v>0</v>
      </c>
      <c r="Q39" s="81">
        <v>0</v>
      </c>
      <c r="R39" s="81">
        <v>0</v>
      </c>
      <c r="S39" s="81">
        <v>0</v>
      </c>
      <c r="T39" s="81">
        <v>0</v>
      </c>
      <c r="U39" s="81">
        <v>0</v>
      </c>
      <c r="V39" s="81">
        <v>2607.1909916581835</v>
      </c>
      <c r="W39" s="81">
        <v>2300.470174811318</v>
      </c>
      <c r="X39" s="81">
        <v>420.8108419173991</v>
      </c>
      <c r="Y39" s="81">
        <v>20533.779388876079</v>
      </c>
      <c r="Z39" s="81">
        <v>76.05657977257259</v>
      </c>
      <c r="AA39" s="81">
        <v>707.33383006701933</v>
      </c>
      <c r="AB39" s="81">
        <v>20.856263076326506</v>
      </c>
      <c r="AC39" s="81">
        <v>0.14043441538480464</v>
      </c>
      <c r="AD39" s="81">
        <v>6980.3489485015052</v>
      </c>
      <c r="AE39" s="81">
        <v>458.91964614986728</v>
      </c>
      <c r="AF39" s="81">
        <v>511.57450613405831</v>
      </c>
      <c r="AG39" s="81">
        <v>24577.54933752129</v>
      </c>
      <c r="AH39" s="81">
        <v>61273.718747030369</v>
      </c>
      <c r="AI39" s="81">
        <v>6666311.4483539918</v>
      </c>
      <c r="AJ39" s="81">
        <v>18827138.307885088</v>
      </c>
      <c r="AK39" s="81">
        <v>10480417.364501394</v>
      </c>
      <c r="AL39" s="81">
        <v>82511.221729366007</v>
      </c>
      <c r="AM39" s="81">
        <v>3363540.5964502478</v>
      </c>
      <c r="AN39" s="81">
        <v>70468.478538448922</v>
      </c>
      <c r="AO39" s="81">
        <v>2184.811757204332</v>
      </c>
      <c r="AP39" s="81">
        <v>207426.46369103808</v>
      </c>
      <c r="AQ39" s="81">
        <v>640168.07081490441</v>
      </c>
      <c r="AR39" s="81">
        <v>1.6787807576452369</v>
      </c>
      <c r="AS39" s="81">
        <v>3713.3193734517954</v>
      </c>
      <c r="AT39" s="81">
        <v>559.31603940297759</v>
      </c>
      <c r="AU39" s="81">
        <v>31.427446575687497</v>
      </c>
      <c r="AV39" s="81">
        <v>946.43626839298554</v>
      </c>
      <c r="AW39" s="81">
        <v>123.38418876925471</v>
      </c>
      <c r="AX39" s="81">
        <v>730.47963321946736</v>
      </c>
      <c r="AY39" s="81">
        <v>622.28944383518717</v>
      </c>
      <c r="AZ39" s="81">
        <v>11890.969240450011</v>
      </c>
      <c r="BA39" s="81">
        <v>62238.49327785171</v>
      </c>
      <c r="BB39" s="81">
        <v>202.23067597598481</v>
      </c>
      <c r="BC39" s="81">
        <v>196.34134631610351</v>
      </c>
      <c r="BD39" s="81">
        <v>65753.709830647495</v>
      </c>
      <c r="BE39" s="81">
        <v>272.98872804308297</v>
      </c>
      <c r="BF39" s="81">
        <v>1060.6364483530829</v>
      </c>
      <c r="BG39" s="81">
        <v>3291.5875901782429</v>
      </c>
      <c r="BH39" s="81">
        <v>810.46771437647908</v>
      </c>
      <c r="BI39" s="81">
        <v>288.66956327303063</v>
      </c>
      <c r="BJ39" s="81">
        <v>984.64761579347658</v>
      </c>
      <c r="BK39" s="81">
        <v>3.9501991099556033</v>
      </c>
      <c r="BL39" s="81">
        <v>102.06064548201094</v>
      </c>
      <c r="BM39" s="81">
        <v>3302.5175937948225</v>
      </c>
      <c r="BN39" s="81">
        <v>9.119953466455458</v>
      </c>
      <c r="BO39" s="81">
        <v>964.64757734826571</v>
      </c>
      <c r="BP39" s="81">
        <v>2560.0655277729593</v>
      </c>
      <c r="BQ39" s="81">
        <v>81987.250173435212</v>
      </c>
      <c r="BR39" s="81">
        <v>127.06226638796272</v>
      </c>
      <c r="BS39" s="81">
        <v>1361.4227389024154</v>
      </c>
      <c r="BT39" s="81">
        <v>673.85203369721955</v>
      </c>
      <c r="BU39" s="81">
        <v>518.99099671819647</v>
      </c>
      <c r="BV39" s="81">
        <v>7802.6929110184738</v>
      </c>
      <c r="BW39" s="81">
        <v>12955.240730191745</v>
      </c>
      <c r="BX39" s="81">
        <v>90.785853240845626</v>
      </c>
      <c r="BY39" s="81">
        <v>7766.5470552652159</v>
      </c>
      <c r="BZ39" s="81">
        <v>2164.8254545881728</v>
      </c>
      <c r="CA39" s="81">
        <v>459.49978587486152</v>
      </c>
      <c r="CB39" s="81">
        <v>9224.411534569701</v>
      </c>
      <c r="CC39" s="81">
        <v>16664.274343349185</v>
      </c>
      <c r="CD39" s="81">
        <v>2695201.8567832722</v>
      </c>
      <c r="CE39" s="81">
        <v>202457.57987914101</v>
      </c>
      <c r="CF39" s="81">
        <v>75935.786848988864</v>
      </c>
      <c r="CG39" s="81">
        <v>6273.5747280991854</v>
      </c>
      <c r="CH39" s="81">
        <v>48096.696441928078</v>
      </c>
      <c r="CI39" s="81">
        <v>160.68517640029432</v>
      </c>
      <c r="CJ39" s="81">
        <v>1465.6214579896789</v>
      </c>
      <c r="CK39" s="81">
        <v>1080.073093291908</v>
      </c>
      <c r="CL39" s="81">
        <v>10517.193343655326</v>
      </c>
      <c r="CM39" s="81">
        <v>23252.924717072525</v>
      </c>
      <c r="CN39" s="81">
        <v>89.841316694430731</v>
      </c>
      <c r="CO39" s="81">
        <v>564.09322104978958</v>
      </c>
      <c r="CP39" s="81">
        <v>658.72349703401721</v>
      </c>
      <c r="CQ39" s="81">
        <v>0</v>
      </c>
      <c r="CR39" s="81">
        <v>1195.4528282211786</v>
      </c>
      <c r="CS39" s="81">
        <v>14200.854835062135</v>
      </c>
      <c r="CT39" s="81">
        <v>25270.1463317655</v>
      </c>
      <c r="CU39" s="81">
        <v>31566.603824968599</v>
      </c>
      <c r="CV39" s="81">
        <v>39596.692671946446</v>
      </c>
      <c r="CW39" s="81">
        <v>241.30523767924365</v>
      </c>
      <c r="CX39" s="81">
        <v>2696.3521907670183</v>
      </c>
      <c r="CY39" s="81">
        <v>1485.8423277413463</v>
      </c>
      <c r="CZ39" s="81">
        <v>1526.5175905236529</v>
      </c>
      <c r="DA39" s="81">
        <v>13.064146173108018</v>
      </c>
      <c r="DB39" s="81">
        <v>4338.1894953974734</v>
      </c>
      <c r="DC39" s="81">
        <v>528.66738345533531</v>
      </c>
      <c r="DD39" s="81">
        <v>7.0863557585875858</v>
      </c>
      <c r="DE39" s="81">
        <v>3.7768752828703969</v>
      </c>
      <c r="DF39" s="81">
        <v>1543.8415960585498</v>
      </c>
      <c r="DG39" s="81">
        <v>1369.9070812485659</v>
      </c>
      <c r="DH39" s="81">
        <v>57450.503879532786</v>
      </c>
      <c r="DI39" s="81">
        <v>35528.667018635468</v>
      </c>
      <c r="DJ39" s="81">
        <v>4931.5537492972117</v>
      </c>
      <c r="DK39" s="81">
        <v>1064.8132370434387</v>
      </c>
      <c r="DL39" s="81">
        <v>4395.6963070654128</v>
      </c>
      <c r="DM39" s="81">
        <v>851.74331643325445</v>
      </c>
      <c r="DN39" s="81">
        <v>7.7095216956800652</v>
      </c>
      <c r="DO39" s="81">
        <v>46.414975274032066</v>
      </c>
      <c r="DP39" s="81">
        <v>2812.541965817205</v>
      </c>
      <c r="DQ39" s="81">
        <v>1297.0987525737205</v>
      </c>
      <c r="DR39" s="81">
        <v>0</v>
      </c>
      <c r="DS39" s="81">
        <v>10555.527719086056</v>
      </c>
      <c r="DT39" s="81">
        <v>21122.72505107215</v>
      </c>
      <c r="DU39" s="81">
        <v>0</v>
      </c>
      <c r="DV39" s="81">
        <v>63854.228442001338</v>
      </c>
      <c r="DW39" s="81">
        <v>180.57072195221676</v>
      </c>
      <c r="DX39" s="81">
        <v>37224.508260365466</v>
      </c>
      <c r="DY39" s="81">
        <v>0</v>
      </c>
      <c r="DZ39" s="81">
        <v>1.4086669460815082</v>
      </c>
      <c r="EA39" s="81">
        <v>0</v>
      </c>
      <c r="EB39" s="81">
        <v>0</v>
      </c>
      <c r="EC39" s="81">
        <v>112.04776266032007</v>
      </c>
      <c r="ED39" s="81">
        <v>163.5418240682861</v>
      </c>
      <c r="EE39" s="81">
        <v>22.314546115078862</v>
      </c>
      <c r="EF39" s="81">
        <v>228.60292981716805</v>
      </c>
      <c r="EG39" s="81">
        <v>14074.990582565855</v>
      </c>
      <c r="EH39" s="81">
        <v>49951.099310673315</v>
      </c>
      <c r="EI39" s="81">
        <v>3621.9325856617224</v>
      </c>
      <c r="EJ39" s="81">
        <v>21863.311502332232</v>
      </c>
      <c r="EK39" s="81">
        <v>761.18453114262559</v>
      </c>
      <c r="EL39" s="81">
        <v>20809.20811160385</v>
      </c>
      <c r="EM39" s="81">
        <v>681.24884855001096</v>
      </c>
      <c r="EN39" s="81">
        <v>6946.5631494710233</v>
      </c>
      <c r="EO39" s="81">
        <v>37956.853494598778</v>
      </c>
      <c r="EP39" s="81">
        <v>20861.97314149997</v>
      </c>
      <c r="EQ39" s="81">
        <v>425.39743012321975</v>
      </c>
      <c r="ER39" s="81">
        <v>24719.924724025444</v>
      </c>
      <c r="ES39" s="81">
        <v>10793.452931365371</v>
      </c>
      <c r="ET39" s="81">
        <v>478.33326649080914</v>
      </c>
      <c r="EU39" s="81">
        <v>9169.8146044357891</v>
      </c>
      <c r="EV39" s="81">
        <v>3267.7865098507482</v>
      </c>
      <c r="EW39" s="81">
        <v>1471.662537236072</v>
      </c>
      <c r="EX39" s="81">
        <v>491.49044228148239</v>
      </c>
      <c r="EY39" s="81">
        <v>5450.2859930039967</v>
      </c>
      <c r="EZ39" s="81">
        <v>485848.31489805883</v>
      </c>
      <c r="FA39" s="82">
        <f t="shared" si="0"/>
        <v>44997683.01682736</v>
      </c>
      <c r="FB39" s="83">
        <v>2121302.8424710305</v>
      </c>
      <c r="FC39" s="83">
        <v>21156395.663402364</v>
      </c>
      <c r="FD39" s="82">
        <f t="shared" si="1"/>
        <v>23277698.505873393</v>
      </c>
      <c r="FE39" s="83">
        <v>0</v>
      </c>
      <c r="FF39" s="82">
        <f t="shared" si="2"/>
        <v>23277698.505873393</v>
      </c>
      <c r="FG39" s="83">
        <v>0</v>
      </c>
      <c r="FH39" s="83">
        <v>1410497.062445611</v>
      </c>
      <c r="FI39" s="82">
        <f t="shared" si="3"/>
        <v>1410497.062445611</v>
      </c>
      <c r="FJ39" s="83">
        <v>17873546.102633134</v>
      </c>
      <c r="FK39" s="84">
        <f t="shared" si="4"/>
        <v>42561741.670952141</v>
      </c>
      <c r="FL39" s="83">
        <v>9834271.2937792912</v>
      </c>
      <c r="FM39" s="85">
        <v>77725153.394000188</v>
      </c>
      <c r="FN39" s="8"/>
      <c r="FO39" s="8"/>
      <c r="FP39" s="8"/>
      <c r="FQ39" s="8"/>
      <c r="FR39" s="8"/>
      <c r="FS39" s="8"/>
      <c r="FT39" s="8"/>
      <c r="FU39" s="86"/>
    </row>
    <row r="40" spans="1:177">
      <c r="A40" s="385"/>
      <c r="B40" s="79" t="s">
        <v>42</v>
      </c>
      <c r="C40" s="80" t="s">
        <v>380</v>
      </c>
      <c r="D40" s="81">
        <v>1889.0795617446834</v>
      </c>
      <c r="E40" s="81">
        <v>75.254014236991296</v>
      </c>
      <c r="F40" s="81">
        <v>0</v>
      </c>
      <c r="G40" s="81">
        <v>0</v>
      </c>
      <c r="H40" s="81">
        <v>64.336997047661853</v>
      </c>
      <c r="I40" s="81">
        <v>184847.87307322389</v>
      </c>
      <c r="J40" s="81">
        <v>14503.482156980808</v>
      </c>
      <c r="K40" s="81">
        <v>1297.3956334353252</v>
      </c>
      <c r="L40" s="81">
        <v>2248.8805765876778</v>
      </c>
      <c r="M40" s="81">
        <v>1510.8667773803272</v>
      </c>
      <c r="N40" s="81">
        <v>4870.987462217834</v>
      </c>
      <c r="O40" s="81">
        <v>2630.6321148730417</v>
      </c>
      <c r="P40" s="81">
        <v>34.720625347693684</v>
      </c>
      <c r="Q40" s="81">
        <v>13.729136128885475</v>
      </c>
      <c r="R40" s="81">
        <v>17.418181700899865</v>
      </c>
      <c r="S40" s="81">
        <v>2798.4809170992762</v>
      </c>
      <c r="T40" s="81">
        <v>298.85545973340709</v>
      </c>
      <c r="U40" s="81">
        <v>2373.1482710368459</v>
      </c>
      <c r="V40" s="81">
        <v>265.99882521232331</v>
      </c>
      <c r="W40" s="81">
        <v>201.17981369881244</v>
      </c>
      <c r="X40" s="81">
        <v>1451.5668430112773</v>
      </c>
      <c r="Y40" s="81">
        <v>6217.0510248220435</v>
      </c>
      <c r="Z40" s="81">
        <v>2015.5870769501907</v>
      </c>
      <c r="AA40" s="81">
        <v>818.89416709620423</v>
      </c>
      <c r="AB40" s="81">
        <v>84.43687295014503</v>
      </c>
      <c r="AC40" s="81">
        <v>6.5480887822224831</v>
      </c>
      <c r="AD40" s="81">
        <v>182.21341300264208</v>
      </c>
      <c r="AE40" s="81">
        <v>1.1598346056459641</v>
      </c>
      <c r="AF40" s="81">
        <v>7.7380145354058101</v>
      </c>
      <c r="AG40" s="81">
        <v>41682.826026098337</v>
      </c>
      <c r="AH40" s="81">
        <v>14931.324055353787</v>
      </c>
      <c r="AI40" s="81">
        <v>139203.55415728677</v>
      </c>
      <c r="AJ40" s="81">
        <v>57673.298248988765</v>
      </c>
      <c r="AK40" s="81">
        <v>10645101.183614822</v>
      </c>
      <c r="AL40" s="81">
        <v>5921.8955261411438</v>
      </c>
      <c r="AM40" s="81">
        <v>26372.754571133377</v>
      </c>
      <c r="AN40" s="81">
        <v>10326.344342625194</v>
      </c>
      <c r="AO40" s="81">
        <v>5553.9829681917536</v>
      </c>
      <c r="AP40" s="81">
        <v>2859.0937168866662</v>
      </c>
      <c r="AQ40" s="81">
        <v>23876.713124044974</v>
      </c>
      <c r="AR40" s="81">
        <v>36586.15377024698</v>
      </c>
      <c r="AS40" s="81">
        <v>1404.1837490343082</v>
      </c>
      <c r="AT40" s="81">
        <v>3830.5807127155272</v>
      </c>
      <c r="AU40" s="81">
        <v>1576.857157277394</v>
      </c>
      <c r="AV40" s="81">
        <v>180.48829595310133</v>
      </c>
      <c r="AW40" s="81">
        <v>460.33908949172343</v>
      </c>
      <c r="AX40" s="81">
        <v>11847.118590739716</v>
      </c>
      <c r="AY40" s="81">
        <v>11300.560587908798</v>
      </c>
      <c r="AZ40" s="81">
        <v>270.37140110227631</v>
      </c>
      <c r="BA40" s="81">
        <v>11913.322636779441</v>
      </c>
      <c r="BB40" s="81">
        <v>9967.5971443824219</v>
      </c>
      <c r="BC40" s="81">
        <v>639.5729691671628</v>
      </c>
      <c r="BD40" s="81">
        <v>2587.8911096873881</v>
      </c>
      <c r="BE40" s="81">
        <v>9143.3718640875559</v>
      </c>
      <c r="BF40" s="81">
        <v>241.62600095464677</v>
      </c>
      <c r="BG40" s="81">
        <v>726.69642488384216</v>
      </c>
      <c r="BH40" s="81">
        <v>2072.6691866154888</v>
      </c>
      <c r="BI40" s="81">
        <v>1827.6543032501399</v>
      </c>
      <c r="BJ40" s="81">
        <v>1341.5891700288566</v>
      </c>
      <c r="BK40" s="81">
        <v>2324.4377358365691</v>
      </c>
      <c r="BL40" s="81">
        <v>49.632809744198674</v>
      </c>
      <c r="BM40" s="81">
        <v>4835.6942009659315</v>
      </c>
      <c r="BN40" s="81">
        <v>98.388038788294821</v>
      </c>
      <c r="BO40" s="81">
        <v>9556.050908752788</v>
      </c>
      <c r="BP40" s="81">
        <v>1876.169797958147</v>
      </c>
      <c r="BQ40" s="81">
        <v>79313.519216431305</v>
      </c>
      <c r="BR40" s="81">
        <v>974.87109409121115</v>
      </c>
      <c r="BS40" s="81">
        <v>996.980294077699</v>
      </c>
      <c r="BT40" s="81">
        <v>2088.6134913767355</v>
      </c>
      <c r="BU40" s="81">
        <v>187.94869131307235</v>
      </c>
      <c r="BV40" s="81">
        <v>87.011604428958876</v>
      </c>
      <c r="BW40" s="81">
        <v>6.1044396904890759</v>
      </c>
      <c r="BX40" s="81">
        <v>696.51488088826738</v>
      </c>
      <c r="BY40" s="81">
        <v>639.73235366371114</v>
      </c>
      <c r="BZ40" s="81">
        <v>838.92545827201991</v>
      </c>
      <c r="CA40" s="81">
        <v>113.05028315062599</v>
      </c>
      <c r="CB40" s="81">
        <v>9225.7533372820672</v>
      </c>
      <c r="CC40" s="81">
        <v>18744.562880930935</v>
      </c>
      <c r="CD40" s="81">
        <v>117454.01222368429</v>
      </c>
      <c r="CE40" s="81">
        <v>115979.02147413749</v>
      </c>
      <c r="CF40" s="81">
        <v>832.56227065754285</v>
      </c>
      <c r="CG40" s="81">
        <v>3843.2126835591739</v>
      </c>
      <c r="CH40" s="81">
        <v>487.07055510603379</v>
      </c>
      <c r="CI40" s="81">
        <v>653.85302694282973</v>
      </c>
      <c r="CJ40" s="81">
        <v>253.3784135240677</v>
      </c>
      <c r="CK40" s="81">
        <v>5550.0392293216128</v>
      </c>
      <c r="CL40" s="81">
        <v>9025.6038289022999</v>
      </c>
      <c r="CM40" s="81">
        <v>6558.0548713567505</v>
      </c>
      <c r="CN40" s="81">
        <v>5881.1505784308974</v>
      </c>
      <c r="CO40" s="81">
        <v>402.47667553006789</v>
      </c>
      <c r="CP40" s="81">
        <v>1591.228172034826</v>
      </c>
      <c r="CQ40" s="81">
        <v>38.024799690024651</v>
      </c>
      <c r="CR40" s="81">
        <v>194.20588154784176</v>
      </c>
      <c r="CS40" s="81">
        <v>1013.2183513215277</v>
      </c>
      <c r="CT40" s="81">
        <v>38.485630589059866</v>
      </c>
      <c r="CU40" s="81">
        <v>1532.2490037882269</v>
      </c>
      <c r="CV40" s="81">
        <v>1211.3579460994249</v>
      </c>
      <c r="CW40" s="81">
        <v>772.68812159187598</v>
      </c>
      <c r="CX40" s="81">
        <v>465.14977500875341</v>
      </c>
      <c r="CY40" s="81">
        <v>110684.60491268692</v>
      </c>
      <c r="CZ40" s="81">
        <v>283.17302303451004</v>
      </c>
      <c r="DA40" s="81">
        <v>2311.0357444284309</v>
      </c>
      <c r="DB40" s="81">
        <v>14963.948901044063</v>
      </c>
      <c r="DC40" s="81">
        <v>1823.5606628219657</v>
      </c>
      <c r="DD40" s="81">
        <v>10079.135964905599</v>
      </c>
      <c r="DE40" s="81">
        <v>7127.472405115589</v>
      </c>
      <c r="DF40" s="81">
        <v>451.58496407128359</v>
      </c>
      <c r="DG40" s="81">
        <v>43.93022662791757</v>
      </c>
      <c r="DH40" s="81">
        <v>32425.675554104921</v>
      </c>
      <c r="DI40" s="81">
        <v>8744.4871521712339</v>
      </c>
      <c r="DJ40" s="81">
        <v>34656.678843625748</v>
      </c>
      <c r="DK40" s="81">
        <v>7483.0149402538591</v>
      </c>
      <c r="DL40" s="81">
        <v>35626.327032782181</v>
      </c>
      <c r="DM40" s="81">
        <v>10753.365780814353</v>
      </c>
      <c r="DN40" s="81">
        <v>29.053053064698901</v>
      </c>
      <c r="DO40" s="81">
        <v>1829.4412665692544</v>
      </c>
      <c r="DP40" s="81">
        <v>1018.3850384865449</v>
      </c>
      <c r="DQ40" s="81">
        <v>19.544110412355515</v>
      </c>
      <c r="DR40" s="81">
        <v>7103.1356616002286</v>
      </c>
      <c r="DS40" s="81">
        <v>10684.012288363254</v>
      </c>
      <c r="DT40" s="81">
        <v>11318.771228212408</v>
      </c>
      <c r="DU40" s="81">
        <v>16120.158844440859</v>
      </c>
      <c r="DV40" s="81">
        <v>148611.28600540894</v>
      </c>
      <c r="DW40" s="81">
        <v>7750.3745683908492</v>
      </c>
      <c r="DX40" s="81">
        <v>0</v>
      </c>
      <c r="DY40" s="81">
        <v>430.71576160714289</v>
      </c>
      <c r="DZ40" s="81">
        <v>3276.4096604203646</v>
      </c>
      <c r="EA40" s="81">
        <v>31.108593571022574</v>
      </c>
      <c r="EB40" s="81">
        <v>24.226770290840662</v>
      </c>
      <c r="EC40" s="81">
        <v>155064.46913662463</v>
      </c>
      <c r="ED40" s="81">
        <v>1844.2046747862314</v>
      </c>
      <c r="EE40" s="81">
        <v>13770.516451930755</v>
      </c>
      <c r="EF40" s="81">
        <v>418606.38046754402</v>
      </c>
      <c r="EG40" s="81">
        <v>12353.078477373167</v>
      </c>
      <c r="EH40" s="81">
        <v>249386.93015844695</v>
      </c>
      <c r="EI40" s="81">
        <v>94728.044134168187</v>
      </c>
      <c r="EJ40" s="81">
        <v>59773.502301525659</v>
      </c>
      <c r="EK40" s="81">
        <v>14614.199782178597</v>
      </c>
      <c r="EL40" s="81">
        <v>456.62401438010886</v>
      </c>
      <c r="EM40" s="81">
        <v>1408.5623855172257</v>
      </c>
      <c r="EN40" s="81">
        <v>25686.440020231879</v>
      </c>
      <c r="EO40" s="81">
        <v>178631.72930619918</v>
      </c>
      <c r="EP40" s="81">
        <v>145790.06014164595</v>
      </c>
      <c r="EQ40" s="81">
        <v>52855.150332847661</v>
      </c>
      <c r="ER40" s="81">
        <v>114.66285287177126</v>
      </c>
      <c r="ES40" s="81">
        <v>1948.0009637558815</v>
      </c>
      <c r="ET40" s="81">
        <v>41.702329118698572</v>
      </c>
      <c r="EU40" s="81">
        <v>36761.156938204345</v>
      </c>
      <c r="EV40" s="81">
        <v>80762.227903310792</v>
      </c>
      <c r="EW40" s="81">
        <v>74613.725793315913</v>
      </c>
      <c r="EX40" s="81">
        <v>120531.65555811574</v>
      </c>
      <c r="EY40" s="81">
        <v>3703.67803806338</v>
      </c>
      <c r="EZ40" s="81">
        <v>6468402.7904578829</v>
      </c>
      <c r="FA40" s="82">
        <f t="shared" si="0"/>
        <v>20416134.246059153</v>
      </c>
      <c r="FB40" s="83">
        <v>5580504.3255419414</v>
      </c>
      <c r="FC40" s="83">
        <v>27961758.683409207</v>
      </c>
      <c r="FD40" s="82">
        <f t="shared" si="1"/>
        <v>33542263.00895115</v>
      </c>
      <c r="FE40" s="83">
        <v>0</v>
      </c>
      <c r="FF40" s="82">
        <f t="shared" si="2"/>
        <v>33542263.00895115</v>
      </c>
      <c r="FG40" s="83">
        <v>0</v>
      </c>
      <c r="FH40" s="83">
        <v>860394.03899043403</v>
      </c>
      <c r="FI40" s="82">
        <f t="shared" si="3"/>
        <v>860394.03899043403</v>
      </c>
      <c r="FJ40" s="83">
        <v>26116114.479874901</v>
      </c>
      <c r="FK40" s="84">
        <f t="shared" si="4"/>
        <v>60518771.527816482</v>
      </c>
      <c r="FL40" s="83">
        <v>5225646.8601114992</v>
      </c>
      <c r="FM40" s="85">
        <v>75709258.913764119</v>
      </c>
      <c r="FN40" s="8"/>
      <c r="FO40" s="8"/>
      <c r="FP40" s="8"/>
      <c r="FQ40" s="8"/>
      <c r="FR40" s="8"/>
      <c r="FS40" s="8"/>
      <c r="FT40" s="8"/>
      <c r="FU40" s="86"/>
    </row>
    <row r="41" spans="1:177">
      <c r="A41" s="385"/>
      <c r="B41" s="79" t="s">
        <v>381</v>
      </c>
      <c r="C41" s="80" t="s">
        <v>382</v>
      </c>
      <c r="D41" s="81">
        <v>3555.3100862382012</v>
      </c>
      <c r="E41" s="81">
        <v>11479.656180678963</v>
      </c>
      <c r="F41" s="81">
        <v>36.750533928240699</v>
      </c>
      <c r="G41" s="81">
        <v>219.22813760053899</v>
      </c>
      <c r="H41" s="81">
        <v>3818.4069046942477</v>
      </c>
      <c r="I41" s="81">
        <v>3535185.3456020597</v>
      </c>
      <c r="J41" s="81">
        <v>1196.2014553913962</v>
      </c>
      <c r="K41" s="81">
        <v>12780.659259755303</v>
      </c>
      <c r="L41" s="81">
        <v>255962.34015426089</v>
      </c>
      <c r="M41" s="81">
        <v>66765.646401358477</v>
      </c>
      <c r="N41" s="81">
        <v>4425.7373362135904</v>
      </c>
      <c r="O41" s="81">
        <v>20054.796750268833</v>
      </c>
      <c r="P41" s="81">
        <v>12146.267074960902</v>
      </c>
      <c r="Q41" s="81">
        <v>9820.0297545315407</v>
      </c>
      <c r="R41" s="81">
        <v>7178.0287552580667</v>
      </c>
      <c r="S41" s="81">
        <v>34418.397971118022</v>
      </c>
      <c r="T41" s="81">
        <v>12332.663100895154</v>
      </c>
      <c r="U41" s="81">
        <v>25816.203746057952</v>
      </c>
      <c r="V41" s="81">
        <v>12004.149291729878</v>
      </c>
      <c r="W41" s="81">
        <v>15632.51467673614</v>
      </c>
      <c r="X41" s="81">
        <v>8771.204840749755</v>
      </c>
      <c r="Y41" s="81">
        <v>102604.73642849762</v>
      </c>
      <c r="Z41" s="81">
        <v>158021.92411055631</v>
      </c>
      <c r="AA41" s="81">
        <v>122506.68394233586</v>
      </c>
      <c r="AB41" s="81">
        <v>55859.54450743764</v>
      </c>
      <c r="AC41" s="81">
        <v>134121.14795769367</v>
      </c>
      <c r="AD41" s="81">
        <v>203945.72094831651</v>
      </c>
      <c r="AE41" s="81">
        <v>5205.6926677028841</v>
      </c>
      <c r="AF41" s="81">
        <v>19089.274352590957</v>
      </c>
      <c r="AG41" s="81">
        <v>30454.430835477538</v>
      </c>
      <c r="AH41" s="81">
        <v>111030.80892867796</v>
      </c>
      <c r="AI41" s="81">
        <v>162444.18159389083</v>
      </c>
      <c r="AJ41" s="81">
        <v>63915.748308078306</v>
      </c>
      <c r="AK41" s="81">
        <v>176740.88283200766</v>
      </c>
      <c r="AL41" s="81">
        <v>50836615.498648614</v>
      </c>
      <c r="AM41" s="81">
        <v>32238188.633510087</v>
      </c>
      <c r="AN41" s="81">
        <v>2164366.2681693584</v>
      </c>
      <c r="AO41" s="81">
        <v>407270.65737526823</v>
      </c>
      <c r="AP41" s="81">
        <v>1028774.9643594658</v>
      </c>
      <c r="AQ41" s="81">
        <v>3946307.3571038339</v>
      </c>
      <c r="AR41" s="81">
        <v>36270.985894031168</v>
      </c>
      <c r="AS41" s="81">
        <v>30379.577517621561</v>
      </c>
      <c r="AT41" s="81">
        <v>143077.25786401721</v>
      </c>
      <c r="AU41" s="81">
        <v>93555.390161384072</v>
      </c>
      <c r="AV41" s="81">
        <v>59893.24615116528</v>
      </c>
      <c r="AW41" s="81">
        <v>117404.38520070621</v>
      </c>
      <c r="AX41" s="81">
        <v>262370.74073955801</v>
      </c>
      <c r="AY41" s="81">
        <v>171699.84509838454</v>
      </c>
      <c r="AZ41" s="81">
        <v>173216.2293901339</v>
      </c>
      <c r="BA41" s="81">
        <v>103312.10466666211</v>
      </c>
      <c r="BB41" s="81">
        <v>180119.32715558494</v>
      </c>
      <c r="BC41" s="81">
        <v>33131.459974063175</v>
      </c>
      <c r="BD41" s="81">
        <v>625090.90209609771</v>
      </c>
      <c r="BE41" s="81">
        <v>137257.78503440748</v>
      </c>
      <c r="BF41" s="81">
        <v>662586.65340722271</v>
      </c>
      <c r="BG41" s="81">
        <v>393285.73084559652</v>
      </c>
      <c r="BH41" s="81">
        <v>375431.44523679663</v>
      </c>
      <c r="BI41" s="81">
        <v>266729.21488039603</v>
      </c>
      <c r="BJ41" s="81">
        <v>105672.51943452792</v>
      </c>
      <c r="BK41" s="81">
        <v>35053.467551899448</v>
      </c>
      <c r="BL41" s="81">
        <v>1961.1304740622088</v>
      </c>
      <c r="BM41" s="81">
        <v>33654.516041172552</v>
      </c>
      <c r="BN41" s="81">
        <v>11622.286297854487</v>
      </c>
      <c r="BO41" s="81">
        <v>75302.946865617967</v>
      </c>
      <c r="BP41" s="81">
        <v>96037.131020262968</v>
      </c>
      <c r="BQ41" s="81">
        <v>4115439.1509755268</v>
      </c>
      <c r="BR41" s="81">
        <v>29228.33421970874</v>
      </c>
      <c r="BS41" s="81">
        <v>105399.11627311393</v>
      </c>
      <c r="BT41" s="81">
        <v>158044.63404266676</v>
      </c>
      <c r="BU41" s="81">
        <v>97917.93784833957</v>
      </c>
      <c r="BV41" s="81">
        <v>76330.261894554118</v>
      </c>
      <c r="BW41" s="81">
        <v>41019.659708278137</v>
      </c>
      <c r="BX41" s="81">
        <v>183728.07418791484</v>
      </c>
      <c r="BY41" s="81">
        <v>15034.75254332093</v>
      </c>
      <c r="BZ41" s="81">
        <v>74268.274110350598</v>
      </c>
      <c r="CA41" s="81">
        <v>19894.010087877134</v>
      </c>
      <c r="CB41" s="81">
        <v>36091.391104882248</v>
      </c>
      <c r="CC41" s="81">
        <v>333817.00447373104</v>
      </c>
      <c r="CD41" s="81">
        <v>100113.73077917472</v>
      </c>
      <c r="CE41" s="81">
        <v>480276.05261938833</v>
      </c>
      <c r="CF41" s="81">
        <v>45434.594711664795</v>
      </c>
      <c r="CG41" s="81">
        <v>41585.341937731653</v>
      </c>
      <c r="CH41" s="81">
        <v>36678.789582406673</v>
      </c>
      <c r="CI41" s="81">
        <v>131648.38879827893</v>
      </c>
      <c r="CJ41" s="81">
        <v>101968.94350728442</v>
      </c>
      <c r="CK41" s="81">
        <v>220082.29103924596</v>
      </c>
      <c r="CL41" s="81">
        <v>65347.102464277137</v>
      </c>
      <c r="CM41" s="81">
        <v>219337.83607803343</v>
      </c>
      <c r="CN41" s="81">
        <v>45716.509008763096</v>
      </c>
      <c r="CO41" s="81">
        <v>31925.86740364803</v>
      </c>
      <c r="CP41" s="81">
        <v>141369.0551500626</v>
      </c>
      <c r="CQ41" s="81">
        <v>71015.065708138951</v>
      </c>
      <c r="CR41" s="81">
        <v>113320.17162062967</v>
      </c>
      <c r="CS41" s="81">
        <v>277211.4103676526</v>
      </c>
      <c r="CT41" s="81">
        <v>24366.73237513244</v>
      </c>
      <c r="CU41" s="81">
        <v>144565.06786174991</v>
      </c>
      <c r="CV41" s="81">
        <v>1154768.4840347378</v>
      </c>
      <c r="CW41" s="81">
        <v>4421.6954918810261</v>
      </c>
      <c r="CX41" s="81">
        <v>26878.236599739783</v>
      </c>
      <c r="CY41" s="81">
        <v>112006.23363910202</v>
      </c>
      <c r="CZ41" s="81">
        <v>981.01595074311194</v>
      </c>
      <c r="DA41" s="81">
        <v>1115.3464189566373</v>
      </c>
      <c r="DB41" s="81">
        <v>21592646.955555234</v>
      </c>
      <c r="DC41" s="81">
        <v>2958911.6000150898</v>
      </c>
      <c r="DD41" s="81">
        <v>3490689.2870617192</v>
      </c>
      <c r="DE41" s="81">
        <v>1209438.2200206164</v>
      </c>
      <c r="DF41" s="81">
        <v>885405.60627043992</v>
      </c>
      <c r="DG41" s="81">
        <v>23332587.149250083</v>
      </c>
      <c r="DH41" s="81">
        <v>17026.640736535941</v>
      </c>
      <c r="DI41" s="81">
        <v>111086.29648490818</v>
      </c>
      <c r="DJ41" s="81">
        <v>26493.759799383264</v>
      </c>
      <c r="DK41" s="81">
        <v>5720.4904514024402</v>
      </c>
      <c r="DL41" s="81">
        <v>26872.540757044735</v>
      </c>
      <c r="DM41" s="81">
        <v>19036.935383074699</v>
      </c>
      <c r="DN41" s="81">
        <v>20.908999632625797</v>
      </c>
      <c r="DO41" s="81">
        <v>1689.5442979454513</v>
      </c>
      <c r="DP41" s="81">
        <v>3558.2926593014136</v>
      </c>
      <c r="DQ41" s="81">
        <v>1576.1331912788753</v>
      </c>
      <c r="DR41" s="81">
        <v>1482.6496397950009</v>
      </c>
      <c r="DS41" s="81">
        <v>49082.397552848626</v>
      </c>
      <c r="DT41" s="81">
        <v>4265.1600246623084</v>
      </c>
      <c r="DU41" s="81">
        <v>7236.9925798241784</v>
      </c>
      <c r="DV41" s="81">
        <v>5366.3642853004685</v>
      </c>
      <c r="DW41" s="81">
        <v>35259.051055400778</v>
      </c>
      <c r="DX41" s="81">
        <v>0</v>
      </c>
      <c r="DY41" s="81">
        <v>131.24678872865528</v>
      </c>
      <c r="DZ41" s="81">
        <v>275.11167334599384</v>
      </c>
      <c r="EA41" s="81">
        <v>64.171282994506356</v>
      </c>
      <c r="EB41" s="81">
        <v>35.947527499187444</v>
      </c>
      <c r="EC41" s="81">
        <v>6560.6576483466124</v>
      </c>
      <c r="ED41" s="81">
        <v>886.40536898446135</v>
      </c>
      <c r="EE41" s="81">
        <v>0</v>
      </c>
      <c r="EF41" s="81">
        <v>172.99007339293362</v>
      </c>
      <c r="EG41" s="81">
        <v>0</v>
      </c>
      <c r="EH41" s="81">
        <v>749.24878208968664</v>
      </c>
      <c r="EI41" s="81">
        <v>3086.5172765735069</v>
      </c>
      <c r="EJ41" s="81">
        <v>1081.7501776848355</v>
      </c>
      <c r="EK41" s="81">
        <v>8012.8883793114137</v>
      </c>
      <c r="EL41" s="81">
        <v>97687.724547828519</v>
      </c>
      <c r="EM41" s="81">
        <v>36377.963051448372</v>
      </c>
      <c r="EN41" s="81">
        <v>570.90916865760414</v>
      </c>
      <c r="EO41" s="81">
        <v>2111.6783231359141</v>
      </c>
      <c r="EP41" s="81">
        <v>23070.16322498017</v>
      </c>
      <c r="EQ41" s="81">
        <v>98836.574291029159</v>
      </c>
      <c r="ER41" s="81">
        <v>27447.705987538138</v>
      </c>
      <c r="ES41" s="81">
        <v>11787.845595855411</v>
      </c>
      <c r="ET41" s="81">
        <v>1351.0889240337053</v>
      </c>
      <c r="EU41" s="81">
        <v>1440.500681299746</v>
      </c>
      <c r="EV41" s="81">
        <v>209670.29271813529</v>
      </c>
      <c r="EW41" s="81">
        <v>2400.3302898779079</v>
      </c>
      <c r="EX41" s="81">
        <v>555.26197694853818</v>
      </c>
      <c r="EY41" s="81">
        <v>5931.6769608336454</v>
      </c>
      <c r="EZ41" s="81">
        <v>31116.851131411051</v>
      </c>
      <c r="FA41" s="82">
        <f t="shared" si="0"/>
        <v>163480393.01613578</v>
      </c>
      <c r="FB41" s="83">
        <v>768986.16576040455</v>
      </c>
      <c r="FC41" s="83">
        <v>2340379.8748923782</v>
      </c>
      <c r="FD41" s="82">
        <f t="shared" si="1"/>
        <v>3109366.0406527827</v>
      </c>
      <c r="FE41" s="83">
        <v>0</v>
      </c>
      <c r="FF41" s="82">
        <f t="shared" si="2"/>
        <v>3109366.0406527827</v>
      </c>
      <c r="FG41" s="83">
        <v>0</v>
      </c>
      <c r="FH41" s="83">
        <v>128075.00046007067</v>
      </c>
      <c r="FI41" s="82">
        <f t="shared" si="3"/>
        <v>128075.00046007067</v>
      </c>
      <c r="FJ41" s="83">
        <v>7988134.4486931153</v>
      </c>
      <c r="FK41" s="84">
        <f t="shared" si="4"/>
        <v>11225575.489805968</v>
      </c>
      <c r="FL41" s="83">
        <v>9400368.7551365849</v>
      </c>
      <c r="FM41" s="85">
        <v>165305599.75080508</v>
      </c>
      <c r="FN41" s="8"/>
      <c r="FO41" s="8"/>
      <c r="FP41" s="8"/>
      <c r="FQ41" s="8"/>
      <c r="FR41" s="8"/>
      <c r="FS41" s="8"/>
      <c r="FT41" s="8"/>
      <c r="FU41" s="86"/>
    </row>
    <row r="42" spans="1:177">
      <c r="A42" s="385"/>
      <c r="B42" s="79" t="s">
        <v>383</v>
      </c>
      <c r="C42" s="80" t="s">
        <v>384</v>
      </c>
      <c r="D42" s="81">
        <v>47659.795530164876</v>
      </c>
      <c r="E42" s="81">
        <v>11893.751095679441</v>
      </c>
      <c r="F42" s="81">
        <v>1503.364013868143</v>
      </c>
      <c r="G42" s="81">
        <v>168441.48703184069</v>
      </c>
      <c r="H42" s="81">
        <v>61714.63120318827</v>
      </c>
      <c r="I42" s="81">
        <v>9627.2900056098606</v>
      </c>
      <c r="J42" s="81">
        <v>147927.94112009302</v>
      </c>
      <c r="K42" s="81">
        <v>5503.2670011095634</v>
      </c>
      <c r="L42" s="81">
        <v>5692.1686977331619</v>
      </c>
      <c r="M42" s="81">
        <v>3965.3172873003923</v>
      </c>
      <c r="N42" s="81">
        <v>1255.5432902023776</v>
      </c>
      <c r="O42" s="81">
        <v>4440.9143724800688</v>
      </c>
      <c r="P42" s="81">
        <v>1045.8518576011861</v>
      </c>
      <c r="Q42" s="81">
        <v>941.38478811837365</v>
      </c>
      <c r="R42" s="81">
        <v>466.3792196433206</v>
      </c>
      <c r="S42" s="81">
        <v>6452.2777150582988</v>
      </c>
      <c r="T42" s="81">
        <v>940.91101424324131</v>
      </c>
      <c r="U42" s="81">
        <v>26008.391690670062</v>
      </c>
      <c r="V42" s="81">
        <v>9954.8020501269639</v>
      </c>
      <c r="W42" s="81">
        <v>11132.849941710358</v>
      </c>
      <c r="X42" s="81">
        <v>33732.002452733104</v>
      </c>
      <c r="Y42" s="81">
        <v>21375.71322042777</v>
      </c>
      <c r="Z42" s="81">
        <v>25114.276788261035</v>
      </c>
      <c r="AA42" s="81">
        <v>5196.1148337809464</v>
      </c>
      <c r="AB42" s="81">
        <v>8591.3987113761232</v>
      </c>
      <c r="AC42" s="81">
        <v>8561.0582268916078</v>
      </c>
      <c r="AD42" s="81">
        <v>12717.019372434084</v>
      </c>
      <c r="AE42" s="81">
        <v>36.65522008585009</v>
      </c>
      <c r="AF42" s="81">
        <v>5288.9064221378057</v>
      </c>
      <c r="AG42" s="81">
        <v>779.9232390408614</v>
      </c>
      <c r="AH42" s="81">
        <v>26606.062931797693</v>
      </c>
      <c r="AI42" s="81">
        <v>42144.157275530721</v>
      </c>
      <c r="AJ42" s="81">
        <v>198.0475297908612</v>
      </c>
      <c r="AK42" s="81">
        <v>11327.610788303813</v>
      </c>
      <c r="AL42" s="81">
        <v>378926.64747557061</v>
      </c>
      <c r="AM42" s="81">
        <v>862451.83134541521</v>
      </c>
      <c r="AN42" s="81">
        <v>287.84227045406493</v>
      </c>
      <c r="AO42" s="81">
        <v>8840.2572258155506</v>
      </c>
      <c r="AP42" s="81">
        <v>44052.976542104443</v>
      </c>
      <c r="AQ42" s="81">
        <v>62918.798873403008</v>
      </c>
      <c r="AR42" s="81">
        <v>47883.898877176456</v>
      </c>
      <c r="AS42" s="81">
        <v>214.36684306657605</v>
      </c>
      <c r="AT42" s="81">
        <v>681.5227849862049</v>
      </c>
      <c r="AU42" s="81">
        <v>1745.9757045863498</v>
      </c>
      <c r="AV42" s="81">
        <v>40.4495627971583</v>
      </c>
      <c r="AW42" s="81">
        <v>2327.4631710263561</v>
      </c>
      <c r="AX42" s="81">
        <v>53561.315743734333</v>
      </c>
      <c r="AY42" s="81">
        <v>1771.8927278589949</v>
      </c>
      <c r="AZ42" s="81">
        <v>264.51783844754124</v>
      </c>
      <c r="BA42" s="81">
        <v>6605.592631381417</v>
      </c>
      <c r="BB42" s="81">
        <v>1239.1763754992282</v>
      </c>
      <c r="BC42" s="81">
        <v>101.16226062064354</v>
      </c>
      <c r="BD42" s="81">
        <v>3917.4258435223614</v>
      </c>
      <c r="BE42" s="81">
        <v>52.256568511034473</v>
      </c>
      <c r="BF42" s="81">
        <v>4737.2263143261252</v>
      </c>
      <c r="BG42" s="81">
        <v>885.61010679923902</v>
      </c>
      <c r="BH42" s="81">
        <v>8709.1674003299304</v>
      </c>
      <c r="BI42" s="81">
        <v>24479.618620361201</v>
      </c>
      <c r="BJ42" s="81">
        <v>167.69070476285941</v>
      </c>
      <c r="BK42" s="81">
        <v>6576.5441507902451</v>
      </c>
      <c r="BL42" s="81">
        <v>1.3135520533882896</v>
      </c>
      <c r="BM42" s="81">
        <v>2163.698152485857</v>
      </c>
      <c r="BN42" s="81">
        <v>1.745506068146742</v>
      </c>
      <c r="BO42" s="81">
        <v>507.49490207419353</v>
      </c>
      <c r="BP42" s="81">
        <v>833.8107058197661</v>
      </c>
      <c r="BQ42" s="81">
        <v>345194.26477373706</v>
      </c>
      <c r="BR42" s="81">
        <v>78.297048502857308</v>
      </c>
      <c r="BS42" s="81">
        <v>71.63483350548735</v>
      </c>
      <c r="BT42" s="81">
        <v>6013.4877354717337</v>
      </c>
      <c r="BU42" s="81">
        <v>55166.39759783382</v>
      </c>
      <c r="BV42" s="81">
        <v>17225.729424924419</v>
      </c>
      <c r="BW42" s="81">
        <v>15909.128464443256</v>
      </c>
      <c r="BX42" s="81">
        <v>17827.690670367538</v>
      </c>
      <c r="BY42" s="81">
        <v>655.51667777090631</v>
      </c>
      <c r="BZ42" s="81">
        <v>71.422559142384969</v>
      </c>
      <c r="CA42" s="81">
        <v>1658.4844294622153</v>
      </c>
      <c r="CB42" s="81">
        <v>11034.55265342173</v>
      </c>
      <c r="CC42" s="81">
        <v>44071.598311340582</v>
      </c>
      <c r="CD42" s="81">
        <v>5592670.2675612941</v>
      </c>
      <c r="CE42" s="81">
        <v>336969.30799659633</v>
      </c>
      <c r="CF42" s="81">
        <v>226109.62490159826</v>
      </c>
      <c r="CG42" s="81">
        <v>99314.986250387767</v>
      </c>
      <c r="CH42" s="81">
        <v>103782.98877007843</v>
      </c>
      <c r="CI42" s="81">
        <v>262.26992842980337</v>
      </c>
      <c r="CJ42" s="81">
        <v>18136.605491236245</v>
      </c>
      <c r="CK42" s="81">
        <v>45867.325580409102</v>
      </c>
      <c r="CL42" s="81">
        <v>1804.4526759414528</v>
      </c>
      <c r="CM42" s="81">
        <v>103651.67422558718</v>
      </c>
      <c r="CN42" s="81">
        <v>2897.7824191131622</v>
      </c>
      <c r="CO42" s="81">
        <v>2704.3127760699349</v>
      </c>
      <c r="CP42" s="81">
        <v>53532.262862839598</v>
      </c>
      <c r="CQ42" s="81">
        <v>4096.1621781499343</v>
      </c>
      <c r="CR42" s="81">
        <v>9150.6610200834693</v>
      </c>
      <c r="CS42" s="81">
        <v>1251.6982309683353</v>
      </c>
      <c r="CT42" s="81">
        <v>550.66932665846025</v>
      </c>
      <c r="CU42" s="81">
        <v>25178.17031865456</v>
      </c>
      <c r="CV42" s="81">
        <v>23217.249467419097</v>
      </c>
      <c r="CW42" s="81">
        <v>1493.4661985743662</v>
      </c>
      <c r="CX42" s="81">
        <v>9969.0535494768646</v>
      </c>
      <c r="CY42" s="81">
        <v>55019.363035054601</v>
      </c>
      <c r="CZ42" s="81">
        <v>1083.4532253054781</v>
      </c>
      <c r="DA42" s="81">
        <v>986.22235688098795</v>
      </c>
      <c r="DB42" s="81">
        <v>1194276.0426026743</v>
      </c>
      <c r="DC42" s="81">
        <v>161597.57214375425</v>
      </c>
      <c r="DD42" s="81">
        <v>130906.02730511558</v>
      </c>
      <c r="DE42" s="81">
        <v>69770.09844704617</v>
      </c>
      <c r="DF42" s="81">
        <v>34827.275986299937</v>
      </c>
      <c r="DG42" s="81">
        <v>3455913.9669191567</v>
      </c>
      <c r="DH42" s="81">
        <v>96329.369079966418</v>
      </c>
      <c r="DI42" s="81">
        <v>164232.65808345118</v>
      </c>
      <c r="DJ42" s="81">
        <v>13485.951988261004</v>
      </c>
      <c r="DK42" s="81">
        <v>2911.8652905849426</v>
      </c>
      <c r="DL42" s="81">
        <v>16502.091756987931</v>
      </c>
      <c r="DM42" s="81">
        <v>62068.060152212602</v>
      </c>
      <c r="DN42" s="81">
        <v>4402.8973313024171</v>
      </c>
      <c r="DO42" s="81">
        <v>4944.251685135725</v>
      </c>
      <c r="DP42" s="81">
        <v>2106.3954205432483</v>
      </c>
      <c r="DQ42" s="81">
        <v>57342.932526291639</v>
      </c>
      <c r="DR42" s="81">
        <v>61960.590177358237</v>
      </c>
      <c r="DS42" s="81">
        <v>47183.129405163592</v>
      </c>
      <c r="DT42" s="81">
        <v>7053.7552268765539</v>
      </c>
      <c r="DU42" s="81">
        <v>253511.67882254437</v>
      </c>
      <c r="DV42" s="81">
        <v>158580.72345510361</v>
      </c>
      <c r="DW42" s="81">
        <v>42153.333200063389</v>
      </c>
      <c r="DX42" s="81">
        <v>389549.21449751471</v>
      </c>
      <c r="DY42" s="81">
        <v>749.39572599706094</v>
      </c>
      <c r="DZ42" s="81">
        <v>78849.753216307756</v>
      </c>
      <c r="EA42" s="81">
        <v>75402.449902883542</v>
      </c>
      <c r="EB42" s="81">
        <v>113263.7420236152</v>
      </c>
      <c r="EC42" s="81">
        <v>680148.63176434289</v>
      </c>
      <c r="ED42" s="81">
        <v>5011.0393756485628</v>
      </c>
      <c r="EE42" s="81">
        <v>25529.519805878102</v>
      </c>
      <c r="EF42" s="81">
        <v>441141.50345774187</v>
      </c>
      <c r="EG42" s="81">
        <v>25848.728413285149</v>
      </c>
      <c r="EH42" s="81">
        <v>447028.06978106982</v>
      </c>
      <c r="EI42" s="81">
        <v>35728.382332361129</v>
      </c>
      <c r="EJ42" s="81">
        <v>190231.89644918957</v>
      </c>
      <c r="EK42" s="81">
        <v>96740.868954504476</v>
      </c>
      <c r="EL42" s="81">
        <v>18512.30057164159</v>
      </c>
      <c r="EM42" s="81">
        <v>3946.9042824489766</v>
      </c>
      <c r="EN42" s="81">
        <v>44868.943694009198</v>
      </c>
      <c r="EO42" s="81">
        <v>426811.10044768098</v>
      </c>
      <c r="EP42" s="81">
        <v>132894.72507284847</v>
      </c>
      <c r="EQ42" s="81">
        <v>191596.48050902199</v>
      </c>
      <c r="ER42" s="81">
        <v>21453.14068502764</v>
      </c>
      <c r="ES42" s="81">
        <v>10711.283917522509</v>
      </c>
      <c r="ET42" s="81">
        <v>1023.896962767389</v>
      </c>
      <c r="EU42" s="81">
        <v>28321.233138624342</v>
      </c>
      <c r="EV42" s="81">
        <v>10894.073289854525</v>
      </c>
      <c r="EW42" s="81">
        <v>8686.4424307833851</v>
      </c>
      <c r="EX42" s="81">
        <v>27234.50048672923</v>
      </c>
      <c r="EY42" s="81">
        <v>4713.0571891723839</v>
      </c>
      <c r="EZ42" s="81">
        <v>3376186.0810693777</v>
      </c>
      <c r="FA42" s="82">
        <f t="shared" si="0"/>
        <v>22445002.81870136</v>
      </c>
      <c r="FB42" s="83">
        <v>4204491.5665585836</v>
      </c>
      <c r="FC42" s="83">
        <v>13805955.843493996</v>
      </c>
      <c r="FD42" s="82">
        <f t="shared" si="1"/>
        <v>18010447.410052579</v>
      </c>
      <c r="FE42" s="83">
        <v>0</v>
      </c>
      <c r="FF42" s="82">
        <f t="shared" si="2"/>
        <v>18010447.410052579</v>
      </c>
      <c r="FG42" s="83">
        <v>29709972.435866699</v>
      </c>
      <c r="FH42" s="83">
        <v>1423980.4765221651</v>
      </c>
      <c r="FI42" s="82">
        <f t="shared" si="3"/>
        <v>31133952.912388865</v>
      </c>
      <c r="FJ42" s="83">
        <v>32260227.300911181</v>
      </c>
      <c r="FK42" s="84">
        <f t="shared" si="4"/>
        <v>81404627.623352617</v>
      </c>
      <c r="FL42" s="83">
        <v>2035510.293957131</v>
      </c>
      <c r="FM42" s="85">
        <v>101814120.14809683</v>
      </c>
      <c r="FN42" s="8"/>
      <c r="FO42" s="8"/>
      <c r="FP42" s="8"/>
      <c r="FQ42" s="8"/>
      <c r="FR42" s="8"/>
      <c r="FS42" s="8"/>
      <c r="FT42" s="8"/>
      <c r="FU42" s="86"/>
    </row>
    <row r="43" spans="1:177">
      <c r="A43" s="385"/>
      <c r="B43" s="79" t="s">
        <v>385</v>
      </c>
      <c r="C43" s="80" t="s">
        <v>386</v>
      </c>
      <c r="D43" s="81">
        <v>60739.288481781434</v>
      </c>
      <c r="E43" s="81">
        <v>10052.960724002267</v>
      </c>
      <c r="F43" s="81">
        <v>124.14250539881324</v>
      </c>
      <c r="G43" s="81">
        <v>32792.689499789369</v>
      </c>
      <c r="H43" s="81">
        <v>8966.397618412775</v>
      </c>
      <c r="I43" s="81">
        <v>6805.0858363549369</v>
      </c>
      <c r="J43" s="81">
        <v>3579.4531397978344</v>
      </c>
      <c r="K43" s="81">
        <v>10976.396816182787</v>
      </c>
      <c r="L43" s="81">
        <v>21817.892313635242</v>
      </c>
      <c r="M43" s="81">
        <v>252153.11532225265</v>
      </c>
      <c r="N43" s="81">
        <v>9440.0168947810416</v>
      </c>
      <c r="O43" s="81">
        <v>473409.99704871437</v>
      </c>
      <c r="P43" s="81">
        <v>176442.33742261288</v>
      </c>
      <c r="Q43" s="81">
        <v>400796.74682482844</v>
      </c>
      <c r="R43" s="81">
        <v>17195.020928229525</v>
      </c>
      <c r="S43" s="81">
        <v>1009218.2523880746</v>
      </c>
      <c r="T43" s="81">
        <v>342047.71539732185</v>
      </c>
      <c r="U43" s="81">
        <v>790358.51624212344</v>
      </c>
      <c r="V43" s="81">
        <v>382231.87271713081</v>
      </c>
      <c r="W43" s="81">
        <v>1196358.6435399679</v>
      </c>
      <c r="X43" s="81">
        <v>256699.54985738508</v>
      </c>
      <c r="Y43" s="81">
        <v>1469841.9392937287</v>
      </c>
      <c r="Z43" s="81">
        <v>1255393.9613253537</v>
      </c>
      <c r="AA43" s="81">
        <v>1910758.4256022286</v>
      </c>
      <c r="AB43" s="81">
        <v>544647.49375070469</v>
      </c>
      <c r="AC43" s="81">
        <v>3018554.9572980725</v>
      </c>
      <c r="AD43" s="81">
        <v>538680.38750477869</v>
      </c>
      <c r="AE43" s="81">
        <v>73188.677418196909</v>
      </c>
      <c r="AF43" s="81">
        <v>66285.280373713817</v>
      </c>
      <c r="AG43" s="81">
        <v>159152.57483178991</v>
      </c>
      <c r="AH43" s="81">
        <v>391696.11969845055</v>
      </c>
      <c r="AI43" s="81">
        <v>705336.86806379387</v>
      </c>
      <c r="AJ43" s="81">
        <v>598659.67760611163</v>
      </c>
      <c r="AK43" s="81">
        <v>552284.3381134622</v>
      </c>
      <c r="AL43" s="81">
        <v>1347527.1539790996</v>
      </c>
      <c r="AM43" s="81">
        <v>969720.41477618774</v>
      </c>
      <c r="AN43" s="81">
        <v>52578979.966487616</v>
      </c>
      <c r="AO43" s="81">
        <v>28267689.95608139</v>
      </c>
      <c r="AP43" s="81">
        <v>582590.16145234881</v>
      </c>
      <c r="AQ43" s="81">
        <v>7025542.1504304213</v>
      </c>
      <c r="AR43" s="81">
        <v>77613.067468915993</v>
      </c>
      <c r="AS43" s="81">
        <v>4189.9972378187822</v>
      </c>
      <c r="AT43" s="81">
        <v>272635.06991080457</v>
      </c>
      <c r="AU43" s="81">
        <v>226258.86459018718</v>
      </c>
      <c r="AV43" s="81">
        <v>157165.74774717883</v>
      </c>
      <c r="AW43" s="81">
        <v>388454.82267194625</v>
      </c>
      <c r="AX43" s="81">
        <v>750269.01909104944</v>
      </c>
      <c r="AY43" s="81">
        <v>594846.93471663888</v>
      </c>
      <c r="AZ43" s="81">
        <v>489644.594692774</v>
      </c>
      <c r="BA43" s="81">
        <v>2450104.8188467608</v>
      </c>
      <c r="BB43" s="81">
        <v>511402.95976447716</v>
      </c>
      <c r="BC43" s="81">
        <v>449803.20444025024</v>
      </c>
      <c r="BD43" s="81">
        <v>1297069.8113023979</v>
      </c>
      <c r="BE43" s="81">
        <v>4233381.5406320207</v>
      </c>
      <c r="BF43" s="81">
        <v>902418.77048907802</v>
      </c>
      <c r="BG43" s="81">
        <v>1575002.5722645666</v>
      </c>
      <c r="BH43" s="81">
        <v>692826.08058084175</v>
      </c>
      <c r="BI43" s="81">
        <v>1344697.5567927682</v>
      </c>
      <c r="BJ43" s="81">
        <v>45293.331290876566</v>
      </c>
      <c r="BK43" s="81">
        <v>190020.55081033087</v>
      </c>
      <c r="BL43" s="81">
        <v>1944.6890931543376</v>
      </c>
      <c r="BM43" s="81">
        <v>63634.589674190778</v>
      </c>
      <c r="BN43" s="81">
        <v>10761.736407215867</v>
      </c>
      <c r="BO43" s="81">
        <v>119134.94271185284</v>
      </c>
      <c r="BP43" s="81">
        <v>213706.74254842405</v>
      </c>
      <c r="BQ43" s="81">
        <v>1335266.3331888686</v>
      </c>
      <c r="BR43" s="81">
        <v>59273.345046322422</v>
      </c>
      <c r="BS43" s="81">
        <v>124533.86064095447</v>
      </c>
      <c r="BT43" s="81">
        <v>100571.93812707168</v>
      </c>
      <c r="BU43" s="81">
        <v>316508.53272124042</v>
      </c>
      <c r="BV43" s="81">
        <v>265571.88507456542</v>
      </c>
      <c r="BW43" s="81">
        <v>104342.94169325681</v>
      </c>
      <c r="BX43" s="81">
        <v>456504.6499138705</v>
      </c>
      <c r="BY43" s="81">
        <v>26672.902785433729</v>
      </c>
      <c r="BZ43" s="81">
        <v>211850.52765077987</v>
      </c>
      <c r="CA43" s="81">
        <v>35346.374962426911</v>
      </c>
      <c r="CB43" s="81">
        <v>181982.13042808961</v>
      </c>
      <c r="CC43" s="81">
        <v>503493.85656322184</v>
      </c>
      <c r="CD43" s="81">
        <v>91066.052938595341</v>
      </c>
      <c r="CE43" s="81">
        <v>718290.72041214327</v>
      </c>
      <c r="CF43" s="81">
        <v>34151.521497098714</v>
      </c>
      <c r="CG43" s="81">
        <v>43130.22136621736</v>
      </c>
      <c r="CH43" s="81">
        <v>141040.69274254111</v>
      </c>
      <c r="CI43" s="81">
        <v>326289.73473060603</v>
      </c>
      <c r="CJ43" s="81">
        <v>876592.71131414606</v>
      </c>
      <c r="CK43" s="81">
        <v>661924.54207324213</v>
      </c>
      <c r="CL43" s="81">
        <v>622948.0324079704</v>
      </c>
      <c r="CM43" s="81">
        <v>1538956.2556743829</v>
      </c>
      <c r="CN43" s="81">
        <v>361532.52495593531</v>
      </c>
      <c r="CO43" s="81">
        <v>720825.40775541682</v>
      </c>
      <c r="CP43" s="81">
        <v>770636.8905070218</v>
      </c>
      <c r="CQ43" s="81">
        <v>85615.374832959686</v>
      </c>
      <c r="CR43" s="81">
        <v>208266.13938598832</v>
      </c>
      <c r="CS43" s="81">
        <v>922340.51203456463</v>
      </c>
      <c r="CT43" s="81">
        <v>582860.66670823772</v>
      </c>
      <c r="CU43" s="81">
        <v>245244.69038987046</v>
      </c>
      <c r="CV43" s="81">
        <v>592429.09206722619</v>
      </c>
      <c r="CW43" s="81">
        <v>8771.415766001408</v>
      </c>
      <c r="CX43" s="81">
        <v>5358.8080836004747</v>
      </c>
      <c r="CY43" s="81">
        <v>4742.1464107710635</v>
      </c>
      <c r="CZ43" s="81">
        <v>1645.0553528511005</v>
      </c>
      <c r="DA43" s="81">
        <v>2282.5782942907022</v>
      </c>
      <c r="DB43" s="81">
        <v>353092.91212994198</v>
      </c>
      <c r="DC43" s="81">
        <v>43029.172923498147</v>
      </c>
      <c r="DD43" s="81">
        <v>102704.88807999255</v>
      </c>
      <c r="DE43" s="81">
        <v>48199.108769332161</v>
      </c>
      <c r="DF43" s="81">
        <v>60586.368943448877</v>
      </c>
      <c r="DG43" s="81">
        <v>469108.78975860652</v>
      </c>
      <c r="DH43" s="81">
        <v>183434.08901706603</v>
      </c>
      <c r="DI43" s="81">
        <v>356124.98977799376</v>
      </c>
      <c r="DJ43" s="81">
        <v>22481.503436735351</v>
      </c>
      <c r="DK43" s="81">
        <v>4854.1704430342688</v>
      </c>
      <c r="DL43" s="81">
        <v>9026.5863015589694</v>
      </c>
      <c r="DM43" s="81">
        <v>12638.763610850172</v>
      </c>
      <c r="DN43" s="81">
        <v>48.678364065886115</v>
      </c>
      <c r="DO43" s="81">
        <v>331.78436679397055</v>
      </c>
      <c r="DP43" s="81">
        <v>50203.944383268172</v>
      </c>
      <c r="DQ43" s="81">
        <v>18639.8873532404</v>
      </c>
      <c r="DR43" s="81">
        <v>74920.124372168444</v>
      </c>
      <c r="DS43" s="81">
        <v>7848.5309648729444</v>
      </c>
      <c r="DT43" s="81">
        <v>224679.57646879152</v>
      </c>
      <c r="DU43" s="81">
        <v>258618.9927699765</v>
      </c>
      <c r="DV43" s="81">
        <v>507252.37614927557</v>
      </c>
      <c r="DW43" s="81">
        <v>1056070.4901578412</v>
      </c>
      <c r="DX43" s="81">
        <v>5157.8025837444802</v>
      </c>
      <c r="DY43" s="81">
        <v>4559.486056390213</v>
      </c>
      <c r="DZ43" s="81">
        <v>136350.66626785783</v>
      </c>
      <c r="EA43" s="81">
        <v>1142309.4542801781</v>
      </c>
      <c r="EB43" s="81">
        <v>513124.30354462267</v>
      </c>
      <c r="EC43" s="81">
        <v>2773689.6894581905</v>
      </c>
      <c r="ED43" s="81">
        <v>394460.02379548206</v>
      </c>
      <c r="EE43" s="81">
        <v>13261.029102801351</v>
      </c>
      <c r="EF43" s="81">
        <v>1078082.7684794713</v>
      </c>
      <c r="EG43" s="81">
        <v>23303.010778574913</v>
      </c>
      <c r="EH43" s="81">
        <v>29294794.188787077</v>
      </c>
      <c r="EI43" s="81">
        <v>746434.34541868162</v>
      </c>
      <c r="EJ43" s="81">
        <v>1132633.8893125814</v>
      </c>
      <c r="EK43" s="81">
        <v>300684.53364971484</v>
      </c>
      <c r="EL43" s="81">
        <v>10203.992251343016</v>
      </c>
      <c r="EM43" s="81">
        <v>5343.1843286654303</v>
      </c>
      <c r="EN43" s="81">
        <v>8840.2729627494791</v>
      </c>
      <c r="EO43" s="81">
        <v>236398.6108482008</v>
      </c>
      <c r="EP43" s="81">
        <v>137361.97196803597</v>
      </c>
      <c r="EQ43" s="81">
        <v>4231651.6972620385</v>
      </c>
      <c r="ER43" s="81">
        <v>54747.55570168174</v>
      </c>
      <c r="ES43" s="81">
        <v>9754.3943012531672</v>
      </c>
      <c r="ET43" s="81">
        <v>3140167.3687151955</v>
      </c>
      <c r="EU43" s="81">
        <v>8760.6599868228277</v>
      </c>
      <c r="EV43" s="81">
        <v>23043.950030789427</v>
      </c>
      <c r="EW43" s="81">
        <v>4082.882204692412</v>
      </c>
      <c r="EX43" s="81">
        <v>7960.157624270525</v>
      </c>
      <c r="EY43" s="81">
        <v>17257.049836819155</v>
      </c>
      <c r="EZ43" s="81">
        <v>6079894.1341916416</v>
      </c>
      <c r="FA43" s="82">
        <f t="shared" si="0"/>
        <v>193268088.4801524</v>
      </c>
      <c r="FB43" s="83">
        <v>299890.83901220263</v>
      </c>
      <c r="FC43" s="83">
        <v>1591993.9738190724</v>
      </c>
      <c r="FD43" s="82">
        <f t="shared" si="1"/>
        <v>1891884.8128312749</v>
      </c>
      <c r="FE43" s="83">
        <v>0</v>
      </c>
      <c r="FF43" s="82">
        <f t="shared" si="2"/>
        <v>1891884.8128312749</v>
      </c>
      <c r="FG43" s="83">
        <v>0</v>
      </c>
      <c r="FH43" s="83">
        <v>247962.77829543172</v>
      </c>
      <c r="FI43" s="82">
        <f t="shared" si="3"/>
        <v>247962.77829543172</v>
      </c>
      <c r="FJ43" s="83">
        <v>8007400.1452671085</v>
      </c>
      <c r="FK43" s="84">
        <f t="shared" si="4"/>
        <v>10147247.736393815</v>
      </c>
      <c r="FL43" s="83">
        <v>16585303.925800888</v>
      </c>
      <c r="FM43" s="85">
        <v>186830032.2907455</v>
      </c>
      <c r="FN43" s="8"/>
      <c r="FO43" s="8"/>
      <c r="FP43" s="8"/>
      <c r="FQ43" s="8"/>
      <c r="FR43" s="8"/>
      <c r="FS43" s="8"/>
      <c r="FT43" s="8"/>
      <c r="FU43" s="86"/>
    </row>
    <row r="44" spans="1:177">
      <c r="A44" s="385"/>
      <c r="B44" s="79" t="s">
        <v>387</v>
      </c>
      <c r="C44" s="80" t="s">
        <v>388</v>
      </c>
      <c r="D44" s="81">
        <v>2065.8747727028112</v>
      </c>
      <c r="E44" s="81">
        <v>342.25256398258819</v>
      </c>
      <c r="F44" s="81">
        <v>201.02298245821237</v>
      </c>
      <c r="G44" s="81">
        <v>1599.7710663509069</v>
      </c>
      <c r="H44" s="81">
        <v>70637.111728957418</v>
      </c>
      <c r="I44" s="81">
        <v>4909.851013087783</v>
      </c>
      <c r="J44" s="81">
        <v>1685.5747646423779</v>
      </c>
      <c r="K44" s="81">
        <v>1672.001724279238</v>
      </c>
      <c r="L44" s="81">
        <v>1029.3024132391652</v>
      </c>
      <c r="M44" s="81">
        <v>1508.3516496453556</v>
      </c>
      <c r="N44" s="81">
        <v>6083.2582152705381</v>
      </c>
      <c r="O44" s="81">
        <v>1131.509656140476</v>
      </c>
      <c r="P44" s="81">
        <v>1545.6616168503911</v>
      </c>
      <c r="Q44" s="81">
        <v>1430.7339014291842</v>
      </c>
      <c r="R44" s="81">
        <v>191.1427560676259</v>
      </c>
      <c r="S44" s="81">
        <v>3213.5369863660412</v>
      </c>
      <c r="T44" s="81">
        <v>4925.7558303754795</v>
      </c>
      <c r="U44" s="81">
        <v>1712.8069525597407</v>
      </c>
      <c r="V44" s="81">
        <v>2546.6892196427943</v>
      </c>
      <c r="W44" s="81">
        <v>3041.2078025110131</v>
      </c>
      <c r="X44" s="81">
        <v>1375.9896458205619</v>
      </c>
      <c r="Y44" s="81">
        <v>114503.77929675544</v>
      </c>
      <c r="Z44" s="81">
        <v>526560.70788375998</v>
      </c>
      <c r="AA44" s="81">
        <v>415288.64298288152</v>
      </c>
      <c r="AB44" s="81">
        <v>164175.17563786145</v>
      </c>
      <c r="AC44" s="81">
        <v>679294.63733165921</v>
      </c>
      <c r="AD44" s="81">
        <v>1166.8703876424929</v>
      </c>
      <c r="AE44" s="81">
        <v>84.391413200915125</v>
      </c>
      <c r="AF44" s="81">
        <v>107.13429042253931</v>
      </c>
      <c r="AG44" s="81">
        <v>276.72102634295425</v>
      </c>
      <c r="AH44" s="81">
        <v>56675.562480983906</v>
      </c>
      <c r="AI44" s="81">
        <v>193700.48177293269</v>
      </c>
      <c r="AJ44" s="81">
        <v>1258.3412358529349</v>
      </c>
      <c r="AK44" s="81">
        <v>62679.005410431018</v>
      </c>
      <c r="AL44" s="81">
        <v>4149.1415099477726</v>
      </c>
      <c r="AM44" s="81">
        <v>87537.818377944539</v>
      </c>
      <c r="AN44" s="81">
        <v>414769.4651936657</v>
      </c>
      <c r="AO44" s="81">
        <v>2582198.8143309997</v>
      </c>
      <c r="AP44" s="81">
        <v>71149.457051690886</v>
      </c>
      <c r="AQ44" s="81">
        <v>133959.66786150611</v>
      </c>
      <c r="AR44" s="81">
        <v>9699.504926824593</v>
      </c>
      <c r="AS44" s="81">
        <v>86.308156450564354</v>
      </c>
      <c r="AT44" s="81">
        <v>323.82213725528948</v>
      </c>
      <c r="AU44" s="81">
        <v>945.96512625497917</v>
      </c>
      <c r="AV44" s="81">
        <v>222.18438599651211</v>
      </c>
      <c r="AW44" s="81">
        <v>75724.993693609591</v>
      </c>
      <c r="AX44" s="81">
        <v>521.62777873937648</v>
      </c>
      <c r="AY44" s="81">
        <v>1102.9255225826025</v>
      </c>
      <c r="AZ44" s="81">
        <v>302222.2784630009</v>
      </c>
      <c r="BA44" s="81">
        <v>971236.96591707028</v>
      </c>
      <c r="BB44" s="81">
        <v>86007.399226289665</v>
      </c>
      <c r="BC44" s="81">
        <v>1025.3948707345207</v>
      </c>
      <c r="BD44" s="81">
        <v>8435.5772918894854</v>
      </c>
      <c r="BE44" s="81">
        <v>204.79714866328533</v>
      </c>
      <c r="BF44" s="81">
        <v>1038.8284749538668</v>
      </c>
      <c r="BG44" s="81">
        <v>1330.6164140157414</v>
      </c>
      <c r="BH44" s="81">
        <v>895.62990053812894</v>
      </c>
      <c r="BI44" s="81">
        <v>167696.93328733632</v>
      </c>
      <c r="BJ44" s="81">
        <v>161.80959824421754</v>
      </c>
      <c r="BK44" s="81">
        <v>235.16590524675101</v>
      </c>
      <c r="BL44" s="81">
        <v>39.602832484723947</v>
      </c>
      <c r="BM44" s="81">
        <v>620.2228820857988</v>
      </c>
      <c r="BN44" s="81">
        <v>49.904920998948697</v>
      </c>
      <c r="BO44" s="81">
        <v>216.96771291065608</v>
      </c>
      <c r="BP44" s="81">
        <v>376.26544198036657</v>
      </c>
      <c r="BQ44" s="81">
        <v>3585.0782032874117</v>
      </c>
      <c r="BR44" s="81">
        <v>261.44165155286112</v>
      </c>
      <c r="BS44" s="81">
        <v>693.65887378637797</v>
      </c>
      <c r="BT44" s="81">
        <v>546.98710215076812</v>
      </c>
      <c r="BU44" s="81">
        <v>963.81978270335117</v>
      </c>
      <c r="BV44" s="81">
        <v>33706.30843089283</v>
      </c>
      <c r="BW44" s="81">
        <v>34919.814909492547</v>
      </c>
      <c r="BX44" s="81">
        <v>23783.351245545386</v>
      </c>
      <c r="BY44" s="81">
        <v>739.57859305767852</v>
      </c>
      <c r="BZ44" s="81">
        <v>473.82615834163005</v>
      </c>
      <c r="CA44" s="81">
        <v>184.76009030305818</v>
      </c>
      <c r="CB44" s="81">
        <v>81412.379763650053</v>
      </c>
      <c r="CC44" s="81">
        <v>97833.76651029638</v>
      </c>
      <c r="CD44" s="81">
        <v>13263.262182822458</v>
      </c>
      <c r="CE44" s="81">
        <v>973.47222558325063</v>
      </c>
      <c r="CF44" s="81">
        <v>113.33176657519516</v>
      </c>
      <c r="CG44" s="81">
        <v>186.80149604466607</v>
      </c>
      <c r="CH44" s="81">
        <v>854.57099828717401</v>
      </c>
      <c r="CI44" s="81">
        <v>1226.9005543255803</v>
      </c>
      <c r="CJ44" s="81">
        <v>1253.4841220132776</v>
      </c>
      <c r="CK44" s="81">
        <v>1868.2982446629753</v>
      </c>
      <c r="CL44" s="81">
        <v>83312.475059729564</v>
      </c>
      <c r="CM44" s="81">
        <v>291126.70794573217</v>
      </c>
      <c r="CN44" s="81">
        <v>74799.40461857323</v>
      </c>
      <c r="CO44" s="81">
        <v>87904.231299714738</v>
      </c>
      <c r="CP44" s="81">
        <v>188003.10572790934</v>
      </c>
      <c r="CQ44" s="81">
        <v>19518.724780542452</v>
      </c>
      <c r="CR44" s="81">
        <v>128967.50726333044</v>
      </c>
      <c r="CS44" s="81">
        <v>133406.84662542876</v>
      </c>
      <c r="CT44" s="81">
        <v>38234.811830071529</v>
      </c>
      <c r="CU44" s="81">
        <v>121413.36794565649</v>
      </c>
      <c r="CV44" s="81">
        <v>294.11812466656806</v>
      </c>
      <c r="CW44" s="81">
        <v>160.17369084599457</v>
      </c>
      <c r="CX44" s="81">
        <v>38.854831794819177</v>
      </c>
      <c r="CY44" s="81">
        <v>47826.990062830948</v>
      </c>
      <c r="CZ44" s="81">
        <v>180.07210970348711</v>
      </c>
      <c r="DA44" s="81">
        <v>146.09477204793092</v>
      </c>
      <c r="DB44" s="81">
        <v>6548.551548367097</v>
      </c>
      <c r="DC44" s="81">
        <v>798.03005750914576</v>
      </c>
      <c r="DD44" s="81">
        <v>2016.3356737247555</v>
      </c>
      <c r="DE44" s="81">
        <v>1074.6635686237025</v>
      </c>
      <c r="DF44" s="81">
        <v>1545.2021822044915</v>
      </c>
      <c r="DG44" s="81">
        <v>2893.7912330972185</v>
      </c>
      <c r="DH44" s="81">
        <v>4466842.5043501947</v>
      </c>
      <c r="DI44" s="81">
        <v>2094841.1417284436</v>
      </c>
      <c r="DJ44" s="81">
        <v>313.65861023621505</v>
      </c>
      <c r="DK44" s="81">
        <v>67.7246679385308</v>
      </c>
      <c r="DL44" s="81">
        <v>729.46333186471111</v>
      </c>
      <c r="DM44" s="81">
        <v>1010.176552472597</v>
      </c>
      <c r="DN44" s="81">
        <v>24.116441231550141</v>
      </c>
      <c r="DO44" s="81">
        <v>67.566791129273128</v>
      </c>
      <c r="DP44" s="81">
        <v>924.53789949843622</v>
      </c>
      <c r="DQ44" s="81">
        <v>523.59623525065228</v>
      </c>
      <c r="DR44" s="81">
        <v>1953.6562320765413</v>
      </c>
      <c r="DS44" s="81">
        <v>847.75487872969143</v>
      </c>
      <c r="DT44" s="81">
        <v>594.48903258585801</v>
      </c>
      <c r="DU44" s="81">
        <v>1989802.3199822591</v>
      </c>
      <c r="DV44" s="81">
        <v>3586.8357081872077</v>
      </c>
      <c r="DW44" s="81">
        <v>10099.869695692141</v>
      </c>
      <c r="DX44" s="81">
        <v>682200.1259005972</v>
      </c>
      <c r="DY44" s="81">
        <v>37229.566673697453</v>
      </c>
      <c r="DZ44" s="81">
        <v>390604.493514815</v>
      </c>
      <c r="EA44" s="81">
        <v>6448620.1859883592</v>
      </c>
      <c r="EB44" s="81">
        <v>5099430.6788663641</v>
      </c>
      <c r="EC44" s="81">
        <v>8527047.3791403174</v>
      </c>
      <c r="ED44" s="81">
        <v>500240.11148239695</v>
      </c>
      <c r="EE44" s="81">
        <v>1103989.2801350236</v>
      </c>
      <c r="EF44" s="81">
        <v>1451621.5684578542</v>
      </c>
      <c r="EG44" s="81">
        <v>1182752.1479948747</v>
      </c>
      <c r="EH44" s="81">
        <v>24636685.350016139</v>
      </c>
      <c r="EI44" s="81">
        <v>721307.18248540896</v>
      </c>
      <c r="EJ44" s="81">
        <v>56600.089751889813</v>
      </c>
      <c r="EK44" s="81">
        <v>2100917.4457889749</v>
      </c>
      <c r="EL44" s="81">
        <v>30756.519852748152</v>
      </c>
      <c r="EM44" s="81">
        <v>28930.895974101648</v>
      </c>
      <c r="EN44" s="81">
        <v>4558.9881178692222</v>
      </c>
      <c r="EO44" s="81">
        <v>98538.96792615614</v>
      </c>
      <c r="EP44" s="81">
        <v>1781.2935720041582</v>
      </c>
      <c r="EQ44" s="81">
        <v>2105153.9254814498</v>
      </c>
      <c r="ER44" s="81">
        <v>6903.7988627776494</v>
      </c>
      <c r="ES44" s="81">
        <v>124.90304498906985</v>
      </c>
      <c r="ET44" s="81">
        <v>2656347.9988009427</v>
      </c>
      <c r="EU44" s="81">
        <v>554645.81166211911</v>
      </c>
      <c r="EV44" s="81">
        <v>5891.1587738696144</v>
      </c>
      <c r="EW44" s="81">
        <v>2232.985815300367</v>
      </c>
      <c r="EX44" s="81">
        <v>3806.217577864104</v>
      </c>
      <c r="EY44" s="81">
        <v>92677.089469487255</v>
      </c>
      <c r="EZ44" s="81">
        <v>3867732.9794109492</v>
      </c>
      <c r="FA44" s="82">
        <f t="shared" si="0"/>
        <v>79753420.421289623</v>
      </c>
      <c r="FB44" s="83">
        <v>237051.98896886528</v>
      </c>
      <c r="FC44" s="83">
        <v>1158805.6163085476</v>
      </c>
      <c r="FD44" s="82">
        <f t="shared" si="1"/>
        <v>1395857.6052774128</v>
      </c>
      <c r="FE44" s="83">
        <v>0</v>
      </c>
      <c r="FF44" s="82">
        <f t="shared" si="2"/>
        <v>1395857.6052774128</v>
      </c>
      <c r="FG44" s="83">
        <v>0</v>
      </c>
      <c r="FH44" s="83">
        <v>575723.12352280342</v>
      </c>
      <c r="FI44" s="82">
        <f t="shared" si="3"/>
        <v>575723.12352280342</v>
      </c>
      <c r="FJ44" s="83">
        <v>1979428.2404015192</v>
      </c>
      <c r="FK44" s="84">
        <f t="shared" si="4"/>
        <v>3951008.9692017352</v>
      </c>
      <c r="FL44" s="83">
        <v>831796.73983168136</v>
      </c>
      <c r="FM44" s="85">
        <v>82872632.650659695</v>
      </c>
      <c r="FN44" s="8"/>
      <c r="FO44" s="8"/>
      <c r="FP44" s="8"/>
      <c r="FQ44" s="8"/>
      <c r="FR44" s="8"/>
      <c r="FS44" s="8"/>
      <c r="FT44" s="8"/>
      <c r="FU44" s="86"/>
    </row>
    <row r="45" spans="1:177">
      <c r="A45" s="385"/>
      <c r="B45" s="79" t="s">
        <v>389</v>
      </c>
      <c r="C45" s="80" t="s">
        <v>390</v>
      </c>
      <c r="D45" s="81">
        <v>595.88244702509292</v>
      </c>
      <c r="E45" s="81">
        <v>123.06832576306141</v>
      </c>
      <c r="F45" s="81">
        <v>330.53356326687117</v>
      </c>
      <c r="G45" s="81">
        <v>1447.592733495932</v>
      </c>
      <c r="H45" s="81">
        <v>207.89389442246349</v>
      </c>
      <c r="I45" s="81">
        <v>9110.3934908097635</v>
      </c>
      <c r="J45" s="81">
        <v>1602.5450717755059</v>
      </c>
      <c r="K45" s="81">
        <v>4552.378152273589</v>
      </c>
      <c r="L45" s="81">
        <v>2661.3484864754118</v>
      </c>
      <c r="M45" s="81">
        <v>5759.2376463867204</v>
      </c>
      <c r="N45" s="81">
        <v>802.4328329400015</v>
      </c>
      <c r="O45" s="81">
        <v>4859.7439337447295</v>
      </c>
      <c r="P45" s="81">
        <v>4661.6830613312432</v>
      </c>
      <c r="Q45" s="81">
        <v>3809.7659372626922</v>
      </c>
      <c r="R45" s="81">
        <v>471.65970000141647</v>
      </c>
      <c r="S45" s="81">
        <v>4440.9990697011381</v>
      </c>
      <c r="T45" s="81">
        <v>2719.4844623251706</v>
      </c>
      <c r="U45" s="81">
        <v>10251.177978283833</v>
      </c>
      <c r="V45" s="81">
        <v>1808.8439658398188</v>
      </c>
      <c r="W45" s="81">
        <v>2612.8745539475894</v>
      </c>
      <c r="X45" s="81">
        <v>1613.8338087528502</v>
      </c>
      <c r="Y45" s="81">
        <v>14771.26386127251</v>
      </c>
      <c r="Z45" s="81">
        <v>5327.8109327344146</v>
      </c>
      <c r="AA45" s="81">
        <v>7103.6648215625928</v>
      </c>
      <c r="AB45" s="81">
        <v>3454.2478653256153</v>
      </c>
      <c r="AC45" s="81">
        <v>1025.2694115911381</v>
      </c>
      <c r="AD45" s="81">
        <v>15197.308428310016</v>
      </c>
      <c r="AE45" s="81">
        <v>979.67367355963427</v>
      </c>
      <c r="AF45" s="81">
        <v>1810.1736695317011</v>
      </c>
      <c r="AG45" s="81">
        <v>2946.4447708546022</v>
      </c>
      <c r="AH45" s="81">
        <v>7389.1186497689032</v>
      </c>
      <c r="AI45" s="81">
        <v>56364.851289646322</v>
      </c>
      <c r="AJ45" s="81">
        <v>53457.978220994839</v>
      </c>
      <c r="AK45" s="81">
        <v>8102.3643546376543</v>
      </c>
      <c r="AL45" s="81">
        <v>35607.469194671154</v>
      </c>
      <c r="AM45" s="81">
        <v>23245.48292560755</v>
      </c>
      <c r="AN45" s="81">
        <v>8174.2341099600981</v>
      </c>
      <c r="AO45" s="81">
        <v>7329.5727597718742</v>
      </c>
      <c r="AP45" s="81">
        <v>1154871.4477178603</v>
      </c>
      <c r="AQ45" s="81">
        <v>164855.87402110809</v>
      </c>
      <c r="AR45" s="81">
        <v>1654.392125484145</v>
      </c>
      <c r="AS45" s="81">
        <v>1503.1234551348505</v>
      </c>
      <c r="AT45" s="81">
        <v>5366.589371189878</v>
      </c>
      <c r="AU45" s="81">
        <v>3560.1129470393303</v>
      </c>
      <c r="AV45" s="81">
        <v>1729.9188299382849</v>
      </c>
      <c r="AW45" s="81">
        <v>13690.487550924145</v>
      </c>
      <c r="AX45" s="81">
        <v>6807.3228192915612</v>
      </c>
      <c r="AY45" s="81">
        <v>12829.572655850588</v>
      </c>
      <c r="AZ45" s="81">
        <v>132442.55917913144</v>
      </c>
      <c r="BA45" s="81">
        <v>713155.9209350429</v>
      </c>
      <c r="BB45" s="81">
        <v>67535.299269250332</v>
      </c>
      <c r="BC45" s="81">
        <v>6922.925453544658</v>
      </c>
      <c r="BD45" s="81">
        <v>37834.395160781867</v>
      </c>
      <c r="BE45" s="81">
        <v>3897.5889870657966</v>
      </c>
      <c r="BF45" s="81">
        <v>18501.406571956399</v>
      </c>
      <c r="BG45" s="81">
        <v>28843.571862227982</v>
      </c>
      <c r="BH45" s="81">
        <v>9197.7620825324848</v>
      </c>
      <c r="BI45" s="81">
        <v>8390.887982947188</v>
      </c>
      <c r="BJ45" s="81">
        <v>2230.9514071586127</v>
      </c>
      <c r="BK45" s="81">
        <v>3962.2750418924484</v>
      </c>
      <c r="BL45" s="81">
        <v>737.69427448574902</v>
      </c>
      <c r="BM45" s="81">
        <v>6505.4766932654511</v>
      </c>
      <c r="BN45" s="81">
        <v>806.71023717860658</v>
      </c>
      <c r="BO45" s="81">
        <v>3251.8937560228092</v>
      </c>
      <c r="BP45" s="81">
        <v>4815.584632085237</v>
      </c>
      <c r="BQ45" s="81">
        <v>195872.77589656314</v>
      </c>
      <c r="BR45" s="81">
        <v>3196.0319081657672</v>
      </c>
      <c r="BS45" s="81">
        <v>5150.1676897852612</v>
      </c>
      <c r="BT45" s="81">
        <v>7853.3164406567021</v>
      </c>
      <c r="BU45" s="81">
        <v>12519.453032006821</v>
      </c>
      <c r="BV45" s="81">
        <v>11234.282611110666</v>
      </c>
      <c r="BW45" s="81">
        <v>1587.7343154882778</v>
      </c>
      <c r="BX45" s="81">
        <v>18694.558628766285</v>
      </c>
      <c r="BY45" s="81">
        <v>7659.1687314216779</v>
      </c>
      <c r="BZ45" s="81">
        <v>5635.7720739955676</v>
      </c>
      <c r="CA45" s="81">
        <v>1630.5090606328952</v>
      </c>
      <c r="CB45" s="81">
        <v>14986.942656483228</v>
      </c>
      <c r="CC45" s="81">
        <v>24725.966717508771</v>
      </c>
      <c r="CD45" s="81">
        <v>52614.415811154613</v>
      </c>
      <c r="CE45" s="81">
        <v>23206.602435043387</v>
      </c>
      <c r="CF45" s="81">
        <v>2617.4046582799365</v>
      </c>
      <c r="CG45" s="81">
        <v>2842.2134634335271</v>
      </c>
      <c r="CH45" s="81">
        <v>3676.0095776615772</v>
      </c>
      <c r="CI45" s="81">
        <v>4055.7688144867243</v>
      </c>
      <c r="CJ45" s="81">
        <v>33230.291448364966</v>
      </c>
      <c r="CK45" s="81">
        <v>11408.538335896963</v>
      </c>
      <c r="CL45" s="81">
        <v>3153.0960751908865</v>
      </c>
      <c r="CM45" s="81">
        <v>4268.9833119781551</v>
      </c>
      <c r="CN45" s="81">
        <v>6846.0875946441865</v>
      </c>
      <c r="CO45" s="81">
        <v>9455.9963399601875</v>
      </c>
      <c r="CP45" s="81">
        <v>45456.50231657469</v>
      </c>
      <c r="CQ45" s="81">
        <v>7000.9864092254466</v>
      </c>
      <c r="CR45" s="81">
        <v>1709.757475127316</v>
      </c>
      <c r="CS45" s="81">
        <v>19515.617717128749</v>
      </c>
      <c r="CT45" s="81">
        <v>2453.1300706050538</v>
      </c>
      <c r="CU45" s="81">
        <v>13707.562614904742</v>
      </c>
      <c r="CV45" s="81">
        <v>131844.86584470575</v>
      </c>
      <c r="CW45" s="81">
        <v>0</v>
      </c>
      <c r="CX45" s="81">
        <v>1414.7081182358806</v>
      </c>
      <c r="CY45" s="81">
        <v>20541.174234581871</v>
      </c>
      <c r="CZ45" s="81">
        <v>2216.0661067130441</v>
      </c>
      <c r="DA45" s="81">
        <v>5406.7398070512854</v>
      </c>
      <c r="DB45" s="81">
        <v>204083.29795570637</v>
      </c>
      <c r="DC45" s="81">
        <v>24870.325109505979</v>
      </c>
      <c r="DD45" s="81">
        <v>79461.346079566123</v>
      </c>
      <c r="DE45" s="81">
        <v>42351.189267886999</v>
      </c>
      <c r="DF45" s="81">
        <v>29837.28469784277</v>
      </c>
      <c r="DG45" s="81">
        <v>535655.41644966521</v>
      </c>
      <c r="DH45" s="81">
        <v>351331.49867955502</v>
      </c>
      <c r="DI45" s="81">
        <v>55044.592955729138</v>
      </c>
      <c r="DJ45" s="81">
        <v>7050.4397941375428</v>
      </c>
      <c r="DK45" s="81">
        <v>1522.3197396652804</v>
      </c>
      <c r="DL45" s="81">
        <v>29706.3011547647</v>
      </c>
      <c r="DM45" s="81">
        <v>42902.451238707203</v>
      </c>
      <c r="DN45" s="81">
        <v>226.20852960640121</v>
      </c>
      <c r="DO45" s="81">
        <v>1491.254402291991</v>
      </c>
      <c r="DP45" s="81">
        <v>4044.9488962486084</v>
      </c>
      <c r="DQ45" s="81">
        <v>5694.5311261082297</v>
      </c>
      <c r="DR45" s="81">
        <v>6374.9809234972172</v>
      </c>
      <c r="DS45" s="81">
        <v>6795.3492638439238</v>
      </c>
      <c r="DT45" s="81">
        <v>5220.0778197686641</v>
      </c>
      <c r="DU45" s="81">
        <v>0</v>
      </c>
      <c r="DV45" s="81">
        <v>88710.026601760605</v>
      </c>
      <c r="DW45" s="81">
        <v>204174.35546785191</v>
      </c>
      <c r="DX45" s="81">
        <v>5427.1425114254153</v>
      </c>
      <c r="DY45" s="81">
        <v>10021.649877944412</v>
      </c>
      <c r="DZ45" s="81">
        <v>41320.775082545835</v>
      </c>
      <c r="EA45" s="81">
        <v>140051.25128731635</v>
      </c>
      <c r="EB45" s="81">
        <v>52886.680537094348</v>
      </c>
      <c r="EC45" s="81">
        <v>679555.63232328778</v>
      </c>
      <c r="ED45" s="81">
        <v>88314.004376026525</v>
      </c>
      <c r="EE45" s="81">
        <v>386638.95045775693</v>
      </c>
      <c r="EF45" s="81">
        <v>786135.84655839636</v>
      </c>
      <c r="EG45" s="81">
        <v>38556.192590799561</v>
      </c>
      <c r="EH45" s="81">
        <v>2311030.0037467899</v>
      </c>
      <c r="EI45" s="81">
        <v>75987.963033955282</v>
      </c>
      <c r="EJ45" s="81">
        <v>228788.07641637814</v>
      </c>
      <c r="EK45" s="81">
        <v>42311.00861040294</v>
      </c>
      <c r="EL45" s="81">
        <v>10240.957265349656</v>
      </c>
      <c r="EM45" s="81">
        <v>4072.4931907780842</v>
      </c>
      <c r="EN45" s="81">
        <v>22540.629036958817</v>
      </c>
      <c r="EO45" s="81">
        <v>226655.4047193689</v>
      </c>
      <c r="EP45" s="81">
        <v>44779.937195361963</v>
      </c>
      <c r="EQ45" s="81">
        <v>375132.98828713608</v>
      </c>
      <c r="ER45" s="81">
        <v>11312.824020869055</v>
      </c>
      <c r="ES45" s="81">
        <v>1036.4462721778377</v>
      </c>
      <c r="ET45" s="81">
        <v>4597.5513352893868</v>
      </c>
      <c r="EU45" s="81">
        <v>10076.483022998753</v>
      </c>
      <c r="EV45" s="81">
        <v>156237.38399186393</v>
      </c>
      <c r="EW45" s="81">
        <v>84508.2691771916</v>
      </c>
      <c r="EX45" s="81">
        <v>183427.19757293418</v>
      </c>
      <c r="EY45" s="81">
        <v>2165.3960996615388</v>
      </c>
      <c r="EZ45" s="81">
        <v>513043.98397828668</v>
      </c>
      <c r="FA45" s="82">
        <f t="shared" si="0"/>
        <v>11715422.564149607</v>
      </c>
      <c r="FB45" s="83">
        <v>1896800.15806793</v>
      </c>
      <c r="FC45" s="83">
        <v>11654962.285109906</v>
      </c>
      <c r="FD45" s="82">
        <f t="shared" si="1"/>
        <v>13551762.443177836</v>
      </c>
      <c r="FE45" s="83">
        <v>0</v>
      </c>
      <c r="FF45" s="82">
        <f t="shared" si="2"/>
        <v>13551762.443177836</v>
      </c>
      <c r="FG45" s="83">
        <v>2738248.5388321895</v>
      </c>
      <c r="FH45" s="83">
        <v>1937815.963885122</v>
      </c>
      <c r="FI45" s="82">
        <f t="shared" si="3"/>
        <v>4676064.5027173115</v>
      </c>
      <c r="FJ45" s="83">
        <v>14207176.338789903</v>
      </c>
      <c r="FK45" s="84">
        <f t="shared" si="4"/>
        <v>32435003.284685049</v>
      </c>
      <c r="FL45" s="83">
        <v>1498366.2570725908</v>
      </c>
      <c r="FM45" s="85">
        <v>42652059.591762081</v>
      </c>
      <c r="FN45" s="8"/>
      <c r="FO45" s="8"/>
      <c r="FP45" s="8"/>
      <c r="FQ45" s="8"/>
      <c r="FR45" s="8"/>
      <c r="FS45" s="8"/>
      <c r="FT45" s="8"/>
      <c r="FU45" s="86"/>
    </row>
    <row r="46" spans="1:177">
      <c r="A46" s="385"/>
      <c r="B46" s="79" t="s">
        <v>391</v>
      </c>
      <c r="C46" s="80" t="s">
        <v>392</v>
      </c>
      <c r="D46" s="81">
        <v>399714.89852107811</v>
      </c>
      <c r="E46" s="81">
        <v>66346.720542970827</v>
      </c>
      <c r="F46" s="81">
        <v>2169.0866043743326</v>
      </c>
      <c r="G46" s="81">
        <v>223285.56403410417</v>
      </c>
      <c r="H46" s="81">
        <v>59815.610969331152</v>
      </c>
      <c r="I46" s="81">
        <v>8413.8220314519913</v>
      </c>
      <c r="J46" s="81">
        <v>2649.9578154840387</v>
      </c>
      <c r="K46" s="81">
        <v>67299.737815319226</v>
      </c>
      <c r="L46" s="81">
        <v>58878.499543745333</v>
      </c>
      <c r="M46" s="81">
        <v>8511.9763081570691</v>
      </c>
      <c r="N46" s="81">
        <v>798.03585831649877</v>
      </c>
      <c r="O46" s="81">
        <v>18289.554781972227</v>
      </c>
      <c r="P46" s="81">
        <v>24881.691950770066</v>
      </c>
      <c r="Q46" s="81">
        <v>25392.280736420282</v>
      </c>
      <c r="R46" s="81">
        <v>359.8759368492203</v>
      </c>
      <c r="S46" s="81">
        <v>31280.093965658441</v>
      </c>
      <c r="T46" s="81">
        <v>8902.2845215162397</v>
      </c>
      <c r="U46" s="81">
        <v>31040.309882701469</v>
      </c>
      <c r="V46" s="81">
        <v>27388.109907283884</v>
      </c>
      <c r="W46" s="81">
        <v>114822.84906393343</v>
      </c>
      <c r="X46" s="81">
        <v>23351.868237357376</v>
      </c>
      <c r="Y46" s="81">
        <v>158765.7920829957</v>
      </c>
      <c r="Z46" s="81">
        <v>130558.42126163116</v>
      </c>
      <c r="AA46" s="81">
        <v>70423.740187581439</v>
      </c>
      <c r="AB46" s="81">
        <v>13318.132848728223</v>
      </c>
      <c r="AC46" s="81">
        <v>14214.395637378031</v>
      </c>
      <c r="AD46" s="81">
        <v>20751.548690518706</v>
      </c>
      <c r="AE46" s="81">
        <v>1752.1840363399824</v>
      </c>
      <c r="AF46" s="81">
        <v>2186.5959769231677</v>
      </c>
      <c r="AG46" s="81">
        <v>42048.902774659073</v>
      </c>
      <c r="AH46" s="81">
        <v>10342.396636827441</v>
      </c>
      <c r="AI46" s="81">
        <v>106197.23604381655</v>
      </c>
      <c r="AJ46" s="81">
        <v>26185.658044218348</v>
      </c>
      <c r="AK46" s="81">
        <v>100659.28809159537</v>
      </c>
      <c r="AL46" s="81">
        <v>299568.57156106341</v>
      </c>
      <c r="AM46" s="81">
        <v>65571.532829250835</v>
      </c>
      <c r="AN46" s="81">
        <v>228413.78321218878</v>
      </c>
      <c r="AO46" s="81">
        <v>225324.41872175472</v>
      </c>
      <c r="AP46" s="81">
        <v>84092.924269224808</v>
      </c>
      <c r="AQ46" s="81">
        <v>9752682.2606020998</v>
      </c>
      <c r="AR46" s="81">
        <v>120850.39430986298</v>
      </c>
      <c r="AS46" s="81">
        <v>1839.8694658813688</v>
      </c>
      <c r="AT46" s="81">
        <v>5147.1578376894631</v>
      </c>
      <c r="AU46" s="81">
        <v>16371.196688954436</v>
      </c>
      <c r="AV46" s="81">
        <v>2452.5446194937804</v>
      </c>
      <c r="AW46" s="81">
        <v>26548.199602180252</v>
      </c>
      <c r="AX46" s="81">
        <v>16937.350503144338</v>
      </c>
      <c r="AY46" s="81">
        <v>13421.191382726947</v>
      </c>
      <c r="AZ46" s="81">
        <v>129806.25963187248</v>
      </c>
      <c r="BA46" s="81">
        <v>614441.7342224454</v>
      </c>
      <c r="BB46" s="81">
        <v>2591.855835123924</v>
      </c>
      <c r="BC46" s="81">
        <v>20175.258887587494</v>
      </c>
      <c r="BD46" s="81">
        <v>71706.870659388398</v>
      </c>
      <c r="BE46" s="81">
        <v>4034.5668546028128</v>
      </c>
      <c r="BF46" s="81">
        <v>19785.980339930007</v>
      </c>
      <c r="BG46" s="81">
        <v>44309.485911443182</v>
      </c>
      <c r="BH46" s="81">
        <v>13731.473117819174</v>
      </c>
      <c r="BI46" s="81">
        <v>51435.104311889008</v>
      </c>
      <c r="BJ46" s="81">
        <v>2324.1415889516711</v>
      </c>
      <c r="BK46" s="81">
        <v>2940.8748296809417</v>
      </c>
      <c r="BL46" s="81">
        <v>632.02832463940422</v>
      </c>
      <c r="BM46" s="81">
        <v>9520.7672131512863</v>
      </c>
      <c r="BN46" s="81">
        <v>519.34110013779059</v>
      </c>
      <c r="BO46" s="81">
        <v>3264.0019283532347</v>
      </c>
      <c r="BP46" s="81">
        <v>6319.5533698385889</v>
      </c>
      <c r="BQ46" s="81">
        <v>344467.74594311148</v>
      </c>
      <c r="BR46" s="81">
        <v>4932.8273938839357</v>
      </c>
      <c r="BS46" s="81">
        <v>10695.723263636926</v>
      </c>
      <c r="BT46" s="81">
        <v>53063.672257791673</v>
      </c>
      <c r="BU46" s="81">
        <v>80443.000076551529</v>
      </c>
      <c r="BV46" s="81">
        <v>43985.402899730318</v>
      </c>
      <c r="BW46" s="81">
        <v>6939.437299784955</v>
      </c>
      <c r="BX46" s="81">
        <v>49620.848401236581</v>
      </c>
      <c r="BY46" s="81">
        <v>81310.670239203988</v>
      </c>
      <c r="BZ46" s="81">
        <v>47480.552727522314</v>
      </c>
      <c r="CA46" s="81">
        <v>3020.2929687083661</v>
      </c>
      <c r="CB46" s="81">
        <v>65950.590588745705</v>
      </c>
      <c r="CC46" s="81">
        <v>151439.92463153737</v>
      </c>
      <c r="CD46" s="81">
        <v>283471.49498935783</v>
      </c>
      <c r="CE46" s="81">
        <v>234045.842254941</v>
      </c>
      <c r="CF46" s="81">
        <v>46526.282247818031</v>
      </c>
      <c r="CG46" s="81">
        <v>3658.4712815663011</v>
      </c>
      <c r="CH46" s="81">
        <v>46656.5886239756</v>
      </c>
      <c r="CI46" s="81">
        <v>19111.236059545154</v>
      </c>
      <c r="CJ46" s="81">
        <v>23539.522588420245</v>
      </c>
      <c r="CK46" s="81">
        <v>11365.580897177855</v>
      </c>
      <c r="CL46" s="81">
        <v>8677.3533317294823</v>
      </c>
      <c r="CM46" s="81">
        <v>97872.250460957177</v>
      </c>
      <c r="CN46" s="81">
        <v>11799.84588801409</v>
      </c>
      <c r="CO46" s="81">
        <v>182705.60435657963</v>
      </c>
      <c r="CP46" s="81">
        <v>326657.54969980201</v>
      </c>
      <c r="CQ46" s="81">
        <v>39452.131886600866</v>
      </c>
      <c r="CR46" s="81">
        <v>46693.282399564268</v>
      </c>
      <c r="CS46" s="81">
        <v>68112.22287787158</v>
      </c>
      <c r="CT46" s="81">
        <v>19203.918407160036</v>
      </c>
      <c r="CU46" s="81">
        <v>50132.674789503806</v>
      </c>
      <c r="CV46" s="81">
        <v>28693.865922970177</v>
      </c>
      <c r="CW46" s="81">
        <v>0</v>
      </c>
      <c r="CX46" s="81">
        <v>1571.508790196827</v>
      </c>
      <c r="CY46" s="81">
        <v>295259.02403925912</v>
      </c>
      <c r="CZ46" s="81">
        <v>2306.8090002875833</v>
      </c>
      <c r="DA46" s="81">
        <v>4368.4431847685646</v>
      </c>
      <c r="DB46" s="81">
        <v>858813.85203316738</v>
      </c>
      <c r="DC46" s="81">
        <v>115413.21715908588</v>
      </c>
      <c r="DD46" s="81">
        <v>315976.35812274204</v>
      </c>
      <c r="DE46" s="81">
        <v>168408.60628807213</v>
      </c>
      <c r="DF46" s="81">
        <v>535608.86625360069</v>
      </c>
      <c r="DG46" s="81">
        <v>369467.18550248729</v>
      </c>
      <c r="DH46" s="81">
        <v>261591.30539010151</v>
      </c>
      <c r="DI46" s="81">
        <v>27044.505335712864</v>
      </c>
      <c r="DJ46" s="81">
        <v>14901.401682911917</v>
      </c>
      <c r="DK46" s="81">
        <v>3217.4869359838549</v>
      </c>
      <c r="DL46" s="81">
        <v>19965.166896386851</v>
      </c>
      <c r="DM46" s="81">
        <v>33278.198909152401</v>
      </c>
      <c r="DN46" s="81">
        <v>134.8573029325226</v>
      </c>
      <c r="DO46" s="81">
        <v>919.18208144006985</v>
      </c>
      <c r="DP46" s="81">
        <v>2488.0605253544391</v>
      </c>
      <c r="DQ46" s="81">
        <v>4374.8572396810123</v>
      </c>
      <c r="DR46" s="81">
        <v>37278.539994593055</v>
      </c>
      <c r="DS46" s="81">
        <v>3072.014527268233</v>
      </c>
      <c r="DT46" s="81">
        <v>67015.060375756395</v>
      </c>
      <c r="DU46" s="81">
        <v>168182.53217462212</v>
      </c>
      <c r="DV46" s="81">
        <v>186834.76547109571</v>
      </c>
      <c r="DW46" s="81">
        <v>122900.37471580347</v>
      </c>
      <c r="DX46" s="81">
        <v>47542.795089832849</v>
      </c>
      <c r="DY46" s="81">
        <v>6366.0648162487159</v>
      </c>
      <c r="DZ46" s="81">
        <v>413334.71207601804</v>
      </c>
      <c r="EA46" s="81">
        <v>994040.2093175773</v>
      </c>
      <c r="EB46" s="81">
        <v>419779.7969447847</v>
      </c>
      <c r="EC46" s="81">
        <v>8411190.6202071179</v>
      </c>
      <c r="ED46" s="81">
        <v>505451.66803903773</v>
      </c>
      <c r="EE46" s="81">
        <v>1559239.293527853</v>
      </c>
      <c r="EF46" s="81">
        <v>1056348.5760588208</v>
      </c>
      <c r="EG46" s="81">
        <v>26146.486940636543</v>
      </c>
      <c r="EH46" s="81">
        <v>4416122.6639477732</v>
      </c>
      <c r="EI46" s="81">
        <v>587719.76228920126</v>
      </c>
      <c r="EJ46" s="81">
        <v>559645.32833026291</v>
      </c>
      <c r="EK46" s="81">
        <v>93119.295647084378</v>
      </c>
      <c r="EL46" s="81">
        <v>38148.907252054472</v>
      </c>
      <c r="EM46" s="81">
        <v>28496.221527459391</v>
      </c>
      <c r="EN46" s="81">
        <v>391873.043029944</v>
      </c>
      <c r="EO46" s="81">
        <v>883191.54810003832</v>
      </c>
      <c r="EP46" s="81">
        <v>31857.696989554501</v>
      </c>
      <c r="EQ46" s="81">
        <v>3200295.2679174505</v>
      </c>
      <c r="ER46" s="81">
        <v>158321.79392274332</v>
      </c>
      <c r="ES46" s="81">
        <v>38285.944283884564</v>
      </c>
      <c r="ET46" s="81">
        <v>76512.564872697592</v>
      </c>
      <c r="EU46" s="81">
        <v>14840.291609059053</v>
      </c>
      <c r="EV46" s="81">
        <v>91350.302663964612</v>
      </c>
      <c r="EW46" s="81">
        <v>617870.14329711744</v>
      </c>
      <c r="EX46" s="81">
        <v>409892.18474558293</v>
      </c>
      <c r="EY46" s="81">
        <v>17418.306510123446</v>
      </c>
      <c r="EZ46" s="81">
        <v>4843876.9911003616</v>
      </c>
      <c r="FA46" s="82">
        <f t="shared" si="0"/>
        <v>49808154.883716144</v>
      </c>
      <c r="FB46" s="83">
        <v>2457290.1047308729</v>
      </c>
      <c r="FC46" s="83">
        <v>11193647.267360339</v>
      </c>
      <c r="FD46" s="82">
        <f t="shared" si="1"/>
        <v>13650937.372091211</v>
      </c>
      <c r="FE46" s="83">
        <v>0</v>
      </c>
      <c r="FF46" s="82">
        <f t="shared" si="2"/>
        <v>13650937.372091211</v>
      </c>
      <c r="FG46" s="83">
        <v>2092159.9025021519</v>
      </c>
      <c r="FH46" s="83">
        <v>1797820.3882438981</v>
      </c>
      <c r="FI46" s="82">
        <f t="shared" si="3"/>
        <v>3889980.29074605</v>
      </c>
      <c r="FJ46" s="83">
        <v>35908734.444379039</v>
      </c>
      <c r="FK46" s="84">
        <f t="shared" si="4"/>
        <v>53449652.107216299</v>
      </c>
      <c r="FL46" s="83">
        <v>3321668.0782545186</v>
      </c>
      <c r="FM46" s="85">
        <v>99936138.912677869</v>
      </c>
      <c r="FN46" s="8"/>
      <c r="FO46" s="8"/>
      <c r="FP46" s="8"/>
      <c r="FQ46" s="8"/>
      <c r="FR46" s="8"/>
      <c r="FS46" s="8"/>
      <c r="FT46" s="8"/>
      <c r="FU46" s="86"/>
    </row>
    <row r="47" spans="1:177">
      <c r="A47" s="385"/>
      <c r="B47" s="79" t="s">
        <v>393</v>
      </c>
      <c r="C47" s="80" t="s">
        <v>394</v>
      </c>
      <c r="D47" s="81">
        <v>2502844.939051785</v>
      </c>
      <c r="E47" s="81">
        <v>279978.89485394006</v>
      </c>
      <c r="F47" s="81">
        <v>795111.8056966482</v>
      </c>
      <c r="G47" s="81">
        <v>1014846.0133492372</v>
      </c>
      <c r="H47" s="81">
        <v>1436472.3707922017</v>
      </c>
      <c r="I47" s="81">
        <v>865048.96911742259</v>
      </c>
      <c r="J47" s="81">
        <v>431217.74225103704</v>
      </c>
      <c r="K47" s="81">
        <v>2902147.8030021694</v>
      </c>
      <c r="L47" s="81">
        <v>3307080.4859995102</v>
      </c>
      <c r="M47" s="81">
        <v>4783294.0386208119</v>
      </c>
      <c r="N47" s="81">
        <v>937631.5630908641</v>
      </c>
      <c r="O47" s="81">
        <v>116317.55627858161</v>
      </c>
      <c r="P47" s="81">
        <v>136428.9378832104</v>
      </c>
      <c r="Q47" s="81">
        <v>87312.228989584517</v>
      </c>
      <c r="R47" s="81">
        <v>16325.2990546892</v>
      </c>
      <c r="S47" s="81">
        <v>111894.54300891123</v>
      </c>
      <c r="T47" s="81">
        <v>142956.26301712621</v>
      </c>
      <c r="U47" s="81">
        <v>191306.7905106353</v>
      </c>
      <c r="V47" s="81">
        <v>40716.399243814827</v>
      </c>
      <c r="W47" s="81">
        <v>81966.825566697153</v>
      </c>
      <c r="X47" s="81">
        <v>37817.762948682641</v>
      </c>
      <c r="Y47" s="81">
        <v>217528.36313825505</v>
      </c>
      <c r="Z47" s="81">
        <v>92176.681117861401</v>
      </c>
      <c r="AA47" s="81">
        <v>174838.42303170214</v>
      </c>
      <c r="AB47" s="81">
        <v>34570.381615022656</v>
      </c>
      <c r="AC47" s="81">
        <v>21636.446597024551</v>
      </c>
      <c r="AD47" s="81">
        <v>286412.62252557778</v>
      </c>
      <c r="AE47" s="81">
        <v>89720.533372188438</v>
      </c>
      <c r="AF47" s="81">
        <v>86668.221551085007</v>
      </c>
      <c r="AG47" s="81">
        <v>48591.615053198562</v>
      </c>
      <c r="AH47" s="81">
        <v>160569.01654212203</v>
      </c>
      <c r="AI47" s="81">
        <v>545457.79579512239</v>
      </c>
      <c r="AJ47" s="81">
        <v>118011.16125289103</v>
      </c>
      <c r="AK47" s="81">
        <v>130933.31282859467</v>
      </c>
      <c r="AL47" s="81">
        <v>947387.9158721097</v>
      </c>
      <c r="AM47" s="81">
        <v>407246.45248794119</v>
      </c>
      <c r="AN47" s="81">
        <v>409125.89463996043</v>
      </c>
      <c r="AO47" s="81">
        <v>147430.96193918827</v>
      </c>
      <c r="AP47" s="81">
        <v>220889.48450657754</v>
      </c>
      <c r="AQ47" s="81">
        <v>406315.92859564954</v>
      </c>
      <c r="AR47" s="81">
        <v>21784614.136490606</v>
      </c>
      <c r="AS47" s="81">
        <v>258637.38489719253</v>
      </c>
      <c r="AT47" s="81">
        <v>24478078.369879697</v>
      </c>
      <c r="AU47" s="81">
        <v>1485597.841816263</v>
      </c>
      <c r="AV47" s="81">
        <v>49454.248191620703</v>
      </c>
      <c r="AW47" s="81">
        <v>2043922.4164247466</v>
      </c>
      <c r="AX47" s="81">
        <v>24459282.083732545</v>
      </c>
      <c r="AY47" s="81">
        <v>9165285.048612453</v>
      </c>
      <c r="AZ47" s="81">
        <v>233671.74451394248</v>
      </c>
      <c r="BA47" s="81">
        <v>588777.15740063321</v>
      </c>
      <c r="BB47" s="81">
        <v>4500109.4544835184</v>
      </c>
      <c r="BC47" s="81">
        <v>165485.56851669904</v>
      </c>
      <c r="BD47" s="81">
        <v>2014836.3799855546</v>
      </c>
      <c r="BE47" s="81">
        <v>2553421.8902604729</v>
      </c>
      <c r="BF47" s="81">
        <v>1455369.9644453397</v>
      </c>
      <c r="BG47" s="81">
        <v>5418579.9274939978</v>
      </c>
      <c r="BH47" s="81">
        <v>4527021.193758144</v>
      </c>
      <c r="BI47" s="81">
        <v>2804875.0039048325</v>
      </c>
      <c r="BJ47" s="81">
        <v>661167.60818720562</v>
      </c>
      <c r="BK47" s="81">
        <v>3853427.4227653206</v>
      </c>
      <c r="BL47" s="81">
        <v>109614.32419206567</v>
      </c>
      <c r="BM47" s="81">
        <v>951371.59751476231</v>
      </c>
      <c r="BN47" s="81">
        <v>54448.714040856124</v>
      </c>
      <c r="BO47" s="81">
        <v>6399707.1882759696</v>
      </c>
      <c r="BP47" s="81">
        <v>227536.819622429</v>
      </c>
      <c r="BQ47" s="81">
        <v>3096517.8793493374</v>
      </c>
      <c r="BR47" s="81">
        <v>160223.64467638213</v>
      </c>
      <c r="BS47" s="81">
        <v>160852.07969083037</v>
      </c>
      <c r="BT47" s="81">
        <v>357887.87714491313</v>
      </c>
      <c r="BU47" s="81">
        <v>430755.3662536426</v>
      </c>
      <c r="BV47" s="81">
        <v>147216.4936298765</v>
      </c>
      <c r="BW47" s="81">
        <v>18868.621093641814</v>
      </c>
      <c r="BX47" s="81">
        <v>970274.95870899246</v>
      </c>
      <c r="BY47" s="81">
        <v>396484.70252956264</v>
      </c>
      <c r="BZ47" s="81">
        <v>286259.28547444299</v>
      </c>
      <c r="CA47" s="81">
        <v>95360.754119598583</v>
      </c>
      <c r="CB47" s="81">
        <v>114736.27048779142</v>
      </c>
      <c r="CC47" s="81">
        <v>222106.00334316908</v>
      </c>
      <c r="CD47" s="81">
        <v>651445.40328950738</v>
      </c>
      <c r="CE47" s="81">
        <v>565138.15510525415</v>
      </c>
      <c r="CF47" s="81">
        <v>53078.322480130504</v>
      </c>
      <c r="CG47" s="81">
        <v>262293.13001828006</v>
      </c>
      <c r="CH47" s="81">
        <v>263000.28978413768</v>
      </c>
      <c r="CI47" s="81">
        <v>125480.07600386786</v>
      </c>
      <c r="CJ47" s="81">
        <v>595892.36616523517</v>
      </c>
      <c r="CK47" s="81">
        <v>149574.47247757931</v>
      </c>
      <c r="CL47" s="81">
        <v>37554.227148208527</v>
      </c>
      <c r="CM47" s="81">
        <v>170462.9541970664</v>
      </c>
      <c r="CN47" s="81">
        <v>78981.087414737762</v>
      </c>
      <c r="CO47" s="81">
        <v>417534.79143503238</v>
      </c>
      <c r="CP47" s="81">
        <v>113546.13982970238</v>
      </c>
      <c r="CQ47" s="81">
        <v>31880.481001808181</v>
      </c>
      <c r="CR47" s="81">
        <v>25369.771992645721</v>
      </c>
      <c r="CS47" s="81">
        <v>255365.88761143904</v>
      </c>
      <c r="CT47" s="81">
        <v>31110.315603694558</v>
      </c>
      <c r="CU47" s="81">
        <v>347335.48400086985</v>
      </c>
      <c r="CV47" s="81">
        <v>251197.65284771219</v>
      </c>
      <c r="CW47" s="81">
        <v>178743.1667610752</v>
      </c>
      <c r="CX47" s="81">
        <v>223724.46341500917</v>
      </c>
      <c r="CY47" s="81">
        <v>10804733.425361186</v>
      </c>
      <c r="CZ47" s="81">
        <v>611791.08938984759</v>
      </c>
      <c r="DA47" s="81">
        <v>32290.655853383527</v>
      </c>
      <c r="DB47" s="81">
        <v>9161100.5732904598</v>
      </c>
      <c r="DC47" s="81">
        <v>1323998.8019022606</v>
      </c>
      <c r="DD47" s="81">
        <v>14469402.350846706</v>
      </c>
      <c r="DE47" s="81">
        <v>7427542.5765549624</v>
      </c>
      <c r="DF47" s="81">
        <v>1172182.2384225517</v>
      </c>
      <c r="DG47" s="81">
        <v>1672639.3944660712</v>
      </c>
      <c r="DH47" s="81">
        <v>2546051.9160243785</v>
      </c>
      <c r="DI47" s="81">
        <v>1345271.9150412844</v>
      </c>
      <c r="DJ47" s="81">
        <v>434217.75426525972</v>
      </c>
      <c r="DK47" s="81">
        <v>874848.7634768266</v>
      </c>
      <c r="DL47" s="81">
        <v>3860039.2100895378</v>
      </c>
      <c r="DM47" s="81">
        <v>37173739.340866074</v>
      </c>
      <c r="DN47" s="81">
        <v>579308.11404703499</v>
      </c>
      <c r="DO47" s="81">
        <v>11565301.154105216</v>
      </c>
      <c r="DP47" s="81">
        <v>7340278.8097621277</v>
      </c>
      <c r="DQ47" s="81">
        <v>4916056.8587685879</v>
      </c>
      <c r="DR47" s="81">
        <v>628405.6505757689</v>
      </c>
      <c r="DS47" s="81">
        <v>13013723.911673445</v>
      </c>
      <c r="DT47" s="81">
        <v>10876537.836780876</v>
      </c>
      <c r="DU47" s="81">
        <v>1565278.3934307555</v>
      </c>
      <c r="DV47" s="81">
        <v>823917.37790777686</v>
      </c>
      <c r="DW47" s="81">
        <v>430921.80878734007</v>
      </c>
      <c r="DX47" s="81">
        <v>533835.43121814239</v>
      </c>
      <c r="DY47" s="81">
        <v>57233.018175352132</v>
      </c>
      <c r="DZ47" s="81">
        <v>316210.88192339404</v>
      </c>
      <c r="EA47" s="81">
        <v>66666.199214731503</v>
      </c>
      <c r="EB47" s="81">
        <v>44986.013317897974</v>
      </c>
      <c r="EC47" s="81">
        <v>3209307.4772581845</v>
      </c>
      <c r="ED47" s="81">
        <v>315315.41990205046</v>
      </c>
      <c r="EE47" s="81">
        <v>537065.04973257612</v>
      </c>
      <c r="EF47" s="81">
        <v>1682297.7300230961</v>
      </c>
      <c r="EG47" s="81">
        <v>3980285.7031742996</v>
      </c>
      <c r="EH47" s="81">
        <v>16722731.806605961</v>
      </c>
      <c r="EI47" s="81">
        <v>1345992.2632017985</v>
      </c>
      <c r="EJ47" s="81">
        <v>8213122.2724776771</v>
      </c>
      <c r="EK47" s="81">
        <v>2015866.9725532215</v>
      </c>
      <c r="EL47" s="81">
        <v>258944.23813677291</v>
      </c>
      <c r="EM47" s="81">
        <v>152476.57064167314</v>
      </c>
      <c r="EN47" s="81">
        <v>677311.90734414314</v>
      </c>
      <c r="EO47" s="81">
        <v>917964.67194999685</v>
      </c>
      <c r="EP47" s="81">
        <v>582528.72368386819</v>
      </c>
      <c r="EQ47" s="81">
        <v>2308104.6798518309</v>
      </c>
      <c r="ER47" s="81">
        <v>204082.22875642485</v>
      </c>
      <c r="ES47" s="81">
        <v>81876.893196460354</v>
      </c>
      <c r="ET47" s="81">
        <v>81625.466119000906</v>
      </c>
      <c r="EU47" s="81">
        <v>182417.45309413606</v>
      </c>
      <c r="EV47" s="81">
        <v>129462.18915892778</v>
      </c>
      <c r="EW47" s="81">
        <v>197984.46193331314</v>
      </c>
      <c r="EX47" s="81">
        <v>62885.660953373794</v>
      </c>
      <c r="EY47" s="81">
        <v>16071.105396777026</v>
      </c>
      <c r="EZ47" s="81">
        <v>3856687.5190516766</v>
      </c>
      <c r="FA47" s="82">
        <f t="shared" si="0"/>
        <v>349695694.43901801</v>
      </c>
      <c r="FB47" s="83">
        <v>4677106.1982729873</v>
      </c>
      <c r="FC47" s="83">
        <v>31530455.046590261</v>
      </c>
      <c r="FD47" s="82">
        <f t="shared" si="1"/>
        <v>36207561.244863249</v>
      </c>
      <c r="FE47" s="83">
        <v>0</v>
      </c>
      <c r="FF47" s="82">
        <f t="shared" si="2"/>
        <v>36207561.244863249</v>
      </c>
      <c r="FG47" s="83">
        <v>0</v>
      </c>
      <c r="FH47" s="83">
        <v>4401957.4239968816</v>
      </c>
      <c r="FI47" s="82">
        <f t="shared" si="3"/>
        <v>4401957.4239968816</v>
      </c>
      <c r="FJ47" s="83">
        <v>21457758.96785783</v>
      </c>
      <c r="FK47" s="84">
        <f t="shared" si="4"/>
        <v>62067277.63671796</v>
      </c>
      <c r="FL47" s="83">
        <v>24900725.040954515</v>
      </c>
      <c r="FM47" s="85">
        <v>386862247.03478169</v>
      </c>
      <c r="FN47" s="8"/>
      <c r="FO47" s="8"/>
      <c r="FP47" s="8"/>
      <c r="FQ47" s="8"/>
      <c r="FR47" s="8"/>
      <c r="FS47" s="8"/>
      <c r="FT47" s="8"/>
      <c r="FU47" s="86"/>
    </row>
    <row r="48" spans="1:177">
      <c r="A48" s="385"/>
      <c r="B48" s="79" t="s">
        <v>395</v>
      </c>
      <c r="C48" s="80" t="s">
        <v>396</v>
      </c>
      <c r="D48" s="81">
        <v>0</v>
      </c>
      <c r="E48" s="81">
        <v>0</v>
      </c>
      <c r="F48" s="81">
        <v>0</v>
      </c>
      <c r="G48" s="81">
        <v>0</v>
      </c>
      <c r="H48" s="81">
        <v>0</v>
      </c>
      <c r="I48" s="81">
        <v>47421.100873719915</v>
      </c>
      <c r="J48" s="81">
        <v>68384.097517831178</v>
      </c>
      <c r="K48" s="81">
        <v>143811.26979927256</v>
      </c>
      <c r="L48" s="81">
        <v>50452.374088293756</v>
      </c>
      <c r="M48" s="81">
        <v>75431.474495263552</v>
      </c>
      <c r="N48" s="81">
        <v>119.19013277873806</v>
      </c>
      <c r="O48" s="81">
        <v>0</v>
      </c>
      <c r="P48" s="81">
        <v>0</v>
      </c>
      <c r="Q48" s="81">
        <v>0</v>
      </c>
      <c r="R48" s="81">
        <v>0</v>
      </c>
      <c r="S48" s="81">
        <v>0</v>
      </c>
      <c r="T48" s="81">
        <v>0</v>
      </c>
      <c r="U48" s="81">
        <v>0</v>
      </c>
      <c r="V48" s="81">
        <v>0</v>
      </c>
      <c r="W48" s="81">
        <v>0</v>
      </c>
      <c r="X48" s="81">
        <v>0</v>
      </c>
      <c r="Y48" s="81">
        <v>0</v>
      </c>
      <c r="Z48" s="81">
        <v>0</v>
      </c>
      <c r="AA48" s="81">
        <v>0</v>
      </c>
      <c r="AB48" s="81">
        <v>0</v>
      </c>
      <c r="AC48" s="81">
        <v>0</v>
      </c>
      <c r="AD48" s="81">
        <v>0</v>
      </c>
      <c r="AE48" s="81">
        <v>0</v>
      </c>
      <c r="AF48" s="81">
        <v>0</v>
      </c>
      <c r="AG48" s="81">
        <v>0</v>
      </c>
      <c r="AH48" s="81">
        <v>0</v>
      </c>
      <c r="AI48" s="81">
        <v>0</v>
      </c>
      <c r="AJ48" s="81">
        <v>0</v>
      </c>
      <c r="AK48" s="81">
        <v>0</v>
      </c>
      <c r="AL48" s="81">
        <v>0</v>
      </c>
      <c r="AM48" s="81">
        <v>0</v>
      </c>
      <c r="AN48" s="81">
        <v>0</v>
      </c>
      <c r="AO48" s="81">
        <v>0</v>
      </c>
      <c r="AP48" s="81">
        <v>0</v>
      </c>
      <c r="AQ48" s="81">
        <v>0</v>
      </c>
      <c r="AR48" s="81">
        <v>0</v>
      </c>
      <c r="AS48" s="81">
        <v>1833256.5811619493</v>
      </c>
      <c r="AT48" s="81">
        <v>4004266.9575025197</v>
      </c>
      <c r="AU48" s="81">
        <v>270202.4294412579</v>
      </c>
      <c r="AV48" s="81">
        <v>342177.11846951529</v>
      </c>
      <c r="AW48" s="81">
        <v>173633.730529744</v>
      </c>
      <c r="AX48" s="81">
        <v>216253.21204208332</v>
      </c>
      <c r="AY48" s="81">
        <v>3463282.5199485472</v>
      </c>
      <c r="AZ48" s="81">
        <v>0</v>
      </c>
      <c r="BA48" s="81">
        <v>0</v>
      </c>
      <c r="BB48" s="81">
        <v>0</v>
      </c>
      <c r="BC48" s="81">
        <v>72974.345479611729</v>
      </c>
      <c r="BD48" s="81">
        <v>325440.22956463811</v>
      </c>
      <c r="BE48" s="81">
        <v>44960.140351926486</v>
      </c>
      <c r="BF48" s="81">
        <v>190741.6295501751</v>
      </c>
      <c r="BG48" s="81">
        <v>246992.46342762647</v>
      </c>
      <c r="BH48" s="81">
        <v>464237.68878485658</v>
      </c>
      <c r="BI48" s="81">
        <v>134764.20532620308</v>
      </c>
      <c r="BJ48" s="81">
        <v>148959.63862974456</v>
      </c>
      <c r="BK48" s="81">
        <v>1216749.6049690791</v>
      </c>
      <c r="BL48" s="81">
        <v>5370858.2531625712</v>
      </c>
      <c r="BM48" s="81">
        <v>36069767.820955694</v>
      </c>
      <c r="BN48" s="81">
        <v>2690489.1814386435</v>
      </c>
      <c r="BO48" s="81">
        <v>981703.39391165483</v>
      </c>
      <c r="BP48" s="81">
        <v>123449.76985510869</v>
      </c>
      <c r="BQ48" s="81">
        <v>518027.71465771779</v>
      </c>
      <c r="BR48" s="81">
        <v>0</v>
      </c>
      <c r="BS48" s="81">
        <v>0</v>
      </c>
      <c r="BT48" s="81">
        <v>0</v>
      </c>
      <c r="BU48" s="81">
        <v>0</v>
      </c>
      <c r="BV48" s="81">
        <v>0</v>
      </c>
      <c r="BW48" s="81">
        <v>0</v>
      </c>
      <c r="BX48" s="81">
        <v>0</v>
      </c>
      <c r="BY48" s="81">
        <v>0</v>
      </c>
      <c r="BZ48" s="81">
        <v>0</v>
      </c>
      <c r="CA48" s="81">
        <v>0</v>
      </c>
      <c r="CB48" s="81">
        <v>0</v>
      </c>
      <c r="CC48" s="81">
        <v>0</v>
      </c>
      <c r="CD48" s="81">
        <v>0</v>
      </c>
      <c r="CE48" s="81">
        <v>0</v>
      </c>
      <c r="CF48" s="81">
        <v>0</v>
      </c>
      <c r="CG48" s="81">
        <v>0</v>
      </c>
      <c r="CH48" s="81">
        <v>0</v>
      </c>
      <c r="CI48" s="81">
        <v>0</v>
      </c>
      <c r="CJ48" s="81">
        <v>0</v>
      </c>
      <c r="CK48" s="81">
        <v>0</v>
      </c>
      <c r="CL48" s="81">
        <v>0</v>
      </c>
      <c r="CM48" s="81">
        <v>0</v>
      </c>
      <c r="CN48" s="81">
        <v>0</v>
      </c>
      <c r="CO48" s="81">
        <v>0</v>
      </c>
      <c r="CP48" s="81">
        <v>0</v>
      </c>
      <c r="CQ48" s="81">
        <v>0</v>
      </c>
      <c r="CR48" s="81">
        <v>0</v>
      </c>
      <c r="CS48" s="81">
        <v>0</v>
      </c>
      <c r="CT48" s="81">
        <v>0</v>
      </c>
      <c r="CU48" s="81">
        <v>0</v>
      </c>
      <c r="CV48" s="81">
        <v>154328.95337227601</v>
      </c>
      <c r="CW48" s="81">
        <v>31924.674537551342</v>
      </c>
      <c r="CX48" s="81">
        <v>896.23859623958447</v>
      </c>
      <c r="CY48" s="81">
        <v>351578.05354861054</v>
      </c>
      <c r="CZ48" s="81">
        <v>661628.80414798658</v>
      </c>
      <c r="DA48" s="81">
        <v>0</v>
      </c>
      <c r="DB48" s="81">
        <v>665425.80322919542</v>
      </c>
      <c r="DC48" s="81">
        <v>126390.09186571484</v>
      </c>
      <c r="DD48" s="81">
        <v>522993.14237180247</v>
      </c>
      <c r="DE48" s="81">
        <v>278744.10202183825</v>
      </c>
      <c r="DF48" s="81">
        <v>0</v>
      </c>
      <c r="DG48" s="81">
        <v>0</v>
      </c>
      <c r="DH48" s="81">
        <v>0</v>
      </c>
      <c r="DI48" s="81">
        <v>0</v>
      </c>
      <c r="DJ48" s="81">
        <v>0</v>
      </c>
      <c r="DK48" s="81">
        <v>0</v>
      </c>
      <c r="DL48" s="81">
        <v>0</v>
      </c>
      <c r="DM48" s="81">
        <v>0</v>
      </c>
      <c r="DN48" s="81">
        <v>0</v>
      </c>
      <c r="DO48" s="81">
        <v>0</v>
      </c>
      <c r="DP48" s="81">
        <v>0</v>
      </c>
      <c r="DQ48" s="81">
        <v>0</v>
      </c>
      <c r="DR48" s="81">
        <v>0</v>
      </c>
      <c r="DS48" s="81">
        <v>0</v>
      </c>
      <c r="DT48" s="81">
        <v>0</v>
      </c>
      <c r="DU48" s="81">
        <v>0</v>
      </c>
      <c r="DV48" s="81">
        <v>0</v>
      </c>
      <c r="DW48" s="81">
        <v>195368.76050849597</v>
      </c>
      <c r="DX48" s="81">
        <v>0</v>
      </c>
      <c r="DY48" s="81">
        <v>0</v>
      </c>
      <c r="DZ48" s="81">
        <v>0</v>
      </c>
      <c r="EA48" s="81">
        <v>0</v>
      </c>
      <c r="EB48" s="81">
        <v>0</v>
      </c>
      <c r="EC48" s="81">
        <v>0</v>
      </c>
      <c r="ED48" s="81">
        <v>0</v>
      </c>
      <c r="EE48" s="81">
        <v>0</v>
      </c>
      <c r="EF48" s="81">
        <v>0</v>
      </c>
      <c r="EG48" s="81">
        <v>0</v>
      </c>
      <c r="EH48" s="81">
        <v>0</v>
      </c>
      <c r="EI48" s="81">
        <v>0</v>
      </c>
      <c r="EJ48" s="81">
        <v>0</v>
      </c>
      <c r="EK48" s="81">
        <v>0</v>
      </c>
      <c r="EL48" s="81">
        <v>0</v>
      </c>
      <c r="EM48" s="81">
        <v>0</v>
      </c>
      <c r="EN48" s="81">
        <v>0</v>
      </c>
      <c r="EO48" s="81">
        <v>0</v>
      </c>
      <c r="EP48" s="81">
        <v>0</v>
      </c>
      <c r="EQ48" s="81">
        <v>0</v>
      </c>
      <c r="ER48" s="81">
        <v>0</v>
      </c>
      <c r="ES48" s="81">
        <v>0</v>
      </c>
      <c r="ET48" s="81">
        <v>0</v>
      </c>
      <c r="EU48" s="81">
        <v>0</v>
      </c>
      <c r="EV48" s="81">
        <v>0</v>
      </c>
      <c r="EW48" s="81">
        <v>0</v>
      </c>
      <c r="EX48" s="81">
        <v>0</v>
      </c>
      <c r="EY48" s="81">
        <v>0</v>
      </c>
      <c r="EZ48" s="81">
        <v>0</v>
      </c>
      <c r="FA48" s="82">
        <f t="shared" si="0"/>
        <v>62278086.760267749</v>
      </c>
      <c r="FB48" s="83">
        <v>944665.59248386184</v>
      </c>
      <c r="FC48" s="83">
        <v>939759.0909777924</v>
      </c>
      <c r="FD48" s="82">
        <f t="shared" si="1"/>
        <v>1884424.6834616542</v>
      </c>
      <c r="FE48" s="83">
        <v>0</v>
      </c>
      <c r="FF48" s="82">
        <f t="shared" si="2"/>
        <v>1884424.6834616542</v>
      </c>
      <c r="FG48" s="83">
        <v>0</v>
      </c>
      <c r="FH48" s="83">
        <v>498601.14709456119</v>
      </c>
      <c r="FI48" s="82">
        <f t="shared" si="3"/>
        <v>498601.14709456119</v>
      </c>
      <c r="FJ48" s="83">
        <v>2173352.8371875342</v>
      </c>
      <c r="FK48" s="84">
        <f t="shared" si="4"/>
        <v>4556378.6677437499</v>
      </c>
      <c r="FL48" s="83">
        <v>3632932.0952703427</v>
      </c>
      <c r="FM48" s="85">
        <v>63201533.332741097</v>
      </c>
      <c r="FN48" s="8"/>
      <c r="FO48" s="8"/>
      <c r="FP48" s="8"/>
      <c r="FQ48" s="8"/>
      <c r="FR48" s="8"/>
      <c r="FS48" s="8"/>
      <c r="FT48" s="8"/>
      <c r="FU48" s="86"/>
    </row>
    <row r="49" spans="1:177">
      <c r="A49" s="385"/>
      <c r="B49" s="79" t="s">
        <v>51</v>
      </c>
      <c r="C49" s="80" t="s">
        <v>397</v>
      </c>
      <c r="D49" s="81">
        <v>2319.0423704456639</v>
      </c>
      <c r="E49" s="81">
        <v>27.467131743563979</v>
      </c>
      <c r="F49" s="81">
        <v>542.74209485425911</v>
      </c>
      <c r="G49" s="81">
        <v>12764.563138492045</v>
      </c>
      <c r="H49" s="81">
        <v>667.64990896143831</v>
      </c>
      <c r="I49" s="81">
        <v>152179.53295220798</v>
      </c>
      <c r="J49" s="81">
        <v>1756835.7368676846</v>
      </c>
      <c r="K49" s="81">
        <v>520439.55309213849</v>
      </c>
      <c r="L49" s="81">
        <v>895969.94232752256</v>
      </c>
      <c r="M49" s="81">
        <v>1637641.6627409589</v>
      </c>
      <c r="N49" s="81">
        <v>262746.75940503791</v>
      </c>
      <c r="O49" s="81">
        <v>0</v>
      </c>
      <c r="P49" s="81">
        <v>0</v>
      </c>
      <c r="Q49" s="81">
        <v>8235.6531082223701</v>
      </c>
      <c r="R49" s="81">
        <v>110071.40915654793</v>
      </c>
      <c r="S49" s="81">
        <v>7639.8785747838228</v>
      </c>
      <c r="T49" s="81">
        <v>5935.2335649807846</v>
      </c>
      <c r="U49" s="81">
        <v>79642.637606204735</v>
      </c>
      <c r="V49" s="81">
        <v>0</v>
      </c>
      <c r="W49" s="81">
        <v>0</v>
      </c>
      <c r="X49" s="81">
        <v>0</v>
      </c>
      <c r="Y49" s="81">
        <v>0</v>
      </c>
      <c r="Z49" s="81">
        <v>119048.80834593144</v>
      </c>
      <c r="AA49" s="81">
        <v>69415.731374779352</v>
      </c>
      <c r="AB49" s="81">
        <v>21.654295579777781</v>
      </c>
      <c r="AC49" s="81">
        <v>3255.1145244560539</v>
      </c>
      <c r="AD49" s="81">
        <v>155906.80552476007</v>
      </c>
      <c r="AE49" s="81">
        <v>31201.748963199792</v>
      </c>
      <c r="AF49" s="81">
        <v>18176.475965220096</v>
      </c>
      <c r="AG49" s="81">
        <v>116259.10951195714</v>
      </c>
      <c r="AH49" s="81">
        <v>406391.59551237791</v>
      </c>
      <c r="AI49" s="81">
        <v>25388.285148561921</v>
      </c>
      <c r="AJ49" s="81">
        <v>226111.86495837118</v>
      </c>
      <c r="AK49" s="81">
        <v>611133.1304192018</v>
      </c>
      <c r="AL49" s="81">
        <v>3108048.4309510551</v>
      </c>
      <c r="AM49" s="81">
        <v>788809.54708736134</v>
      </c>
      <c r="AN49" s="81">
        <v>9429733.2741967458</v>
      </c>
      <c r="AO49" s="81">
        <v>200764.34605790192</v>
      </c>
      <c r="AP49" s="81">
        <v>131465.08000728776</v>
      </c>
      <c r="AQ49" s="81">
        <v>279096.06855121168</v>
      </c>
      <c r="AR49" s="81">
        <v>4757973.9054182377</v>
      </c>
      <c r="AS49" s="81">
        <v>99389.496551305536</v>
      </c>
      <c r="AT49" s="81">
        <v>51816819.962708347</v>
      </c>
      <c r="AU49" s="81">
        <v>13253352.963748822</v>
      </c>
      <c r="AV49" s="81">
        <v>7070071.2870587613</v>
      </c>
      <c r="AW49" s="81">
        <v>10571074.202253856</v>
      </c>
      <c r="AX49" s="81">
        <v>47143962.696767323</v>
      </c>
      <c r="AY49" s="81">
        <v>28945280.390917365</v>
      </c>
      <c r="AZ49" s="81">
        <v>3681318.8619230739</v>
      </c>
      <c r="BA49" s="81">
        <v>10848270.705992002</v>
      </c>
      <c r="BB49" s="81">
        <v>7451898.5364252366</v>
      </c>
      <c r="BC49" s="81">
        <v>1149894.944858938</v>
      </c>
      <c r="BD49" s="81">
        <v>9792296.886832919</v>
      </c>
      <c r="BE49" s="81">
        <v>258795.99279390805</v>
      </c>
      <c r="BF49" s="81">
        <v>454206.10042527877</v>
      </c>
      <c r="BG49" s="81">
        <v>1383952.4524014117</v>
      </c>
      <c r="BH49" s="81">
        <v>7735113.8322437443</v>
      </c>
      <c r="BI49" s="81">
        <v>1269744.0799761729</v>
      </c>
      <c r="BJ49" s="81">
        <v>422470.16891666391</v>
      </c>
      <c r="BK49" s="81">
        <v>1607984.2665722985</v>
      </c>
      <c r="BL49" s="81">
        <v>70968.599576353037</v>
      </c>
      <c r="BM49" s="81">
        <v>3149762.0316871195</v>
      </c>
      <c r="BN49" s="81">
        <v>228967.01570898484</v>
      </c>
      <c r="BO49" s="81">
        <v>7628868.148568674</v>
      </c>
      <c r="BP49" s="81">
        <v>1422680.5614029218</v>
      </c>
      <c r="BQ49" s="81">
        <v>1417913.9602105131</v>
      </c>
      <c r="BR49" s="81">
        <v>19372.127658365527</v>
      </c>
      <c r="BS49" s="81">
        <v>53174.769557767766</v>
      </c>
      <c r="BT49" s="81">
        <v>36024.053855547703</v>
      </c>
      <c r="BU49" s="81">
        <v>280685.29647844151</v>
      </c>
      <c r="BV49" s="81">
        <v>300352.21546819009</v>
      </c>
      <c r="BW49" s="81">
        <v>18368.890795532927</v>
      </c>
      <c r="BX49" s="81">
        <v>736359.37780501577</v>
      </c>
      <c r="BY49" s="81">
        <v>42010.182966285603</v>
      </c>
      <c r="BZ49" s="81">
        <v>19555.477524513386</v>
      </c>
      <c r="CA49" s="81">
        <v>23072.136974367611</v>
      </c>
      <c r="CB49" s="81">
        <v>71746.741207733969</v>
      </c>
      <c r="CC49" s="81">
        <v>176554.18432997208</v>
      </c>
      <c r="CD49" s="81">
        <v>88063.03941052343</v>
      </c>
      <c r="CE49" s="81">
        <v>492450.88136140403</v>
      </c>
      <c r="CF49" s="81">
        <v>33618.025005628173</v>
      </c>
      <c r="CG49" s="81">
        <v>29890.568239227065</v>
      </c>
      <c r="CH49" s="81">
        <v>122738.93857735617</v>
      </c>
      <c r="CI49" s="81">
        <v>72120.416321615077</v>
      </c>
      <c r="CJ49" s="81">
        <v>529921.17112019658</v>
      </c>
      <c r="CK49" s="81">
        <v>780466.63861932</v>
      </c>
      <c r="CL49" s="81">
        <v>5548200.1242910204</v>
      </c>
      <c r="CM49" s="81">
        <v>868105.77864315978</v>
      </c>
      <c r="CN49" s="81">
        <v>294079.48226710741</v>
      </c>
      <c r="CO49" s="81">
        <v>31021.425874141831</v>
      </c>
      <c r="CP49" s="81">
        <v>98001.904237393843</v>
      </c>
      <c r="CQ49" s="81">
        <v>186047.54007317559</v>
      </c>
      <c r="CR49" s="81">
        <v>2452.3681753452174</v>
      </c>
      <c r="CS49" s="81">
        <v>3051203.9950514133</v>
      </c>
      <c r="CT49" s="81">
        <v>21940.365523296692</v>
      </c>
      <c r="CU49" s="81">
        <v>181797.53557562325</v>
      </c>
      <c r="CV49" s="81">
        <v>906409.24036275805</v>
      </c>
      <c r="CW49" s="81">
        <v>138694.99086916575</v>
      </c>
      <c r="CX49" s="81">
        <v>6388.5461275806801</v>
      </c>
      <c r="CY49" s="81">
        <v>52229.808990360034</v>
      </c>
      <c r="CZ49" s="81">
        <v>13951.607843667151</v>
      </c>
      <c r="DA49" s="81">
        <v>755626.26414729783</v>
      </c>
      <c r="DB49" s="81">
        <v>782544.85408096807</v>
      </c>
      <c r="DC49" s="81">
        <v>150649.44446332855</v>
      </c>
      <c r="DD49" s="81">
        <v>1609993.9267447502</v>
      </c>
      <c r="DE49" s="81">
        <v>1111856.9242755617</v>
      </c>
      <c r="DF49" s="81">
        <v>353479.22791638639</v>
      </c>
      <c r="DG49" s="81">
        <v>287268.22417736461</v>
      </c>
      <c r="DH49" s="81">
        <v>0</v>
      </c>
      <c r="DI49" s="81">
        <v>39.718503381895303</v>
      </c>
      <c r="DJ49" s="81">
        <v>13556.712445575627</v>
      </c>
      <c r="DK49" s="81">
        <v>60115.249258647913</v>
      </c>
      <c r="DL49" s="81">
        <v>1304.0045745797852</v>
      </c>
      <c r="DM49" s="81">
        <v>588.40754262304563</v>
      </c>
      <c r="DN49" s="81">
        <v>68.298048168393805</v>
      </c>
      <c r="DO49" s="81">
        <v>7659.1968849659424</v>
      </c>
      <c r="DP49" s="81">
        <v>0.27163021173936724</v>
      </c>
      <c r="DQ49" s="81">
        <v>0.13382085819411321</v>
      </c>
      <c r="DR49" s="81">
        <v>26843.88180336111</v>
      </c>
      <c r="DS49" s="81">
        <v>861.69600455111981</v>
      </c>
      <c r="DT49" s="81">
        <v>2539.7858928677201</v>
      </c>
      <c r="DU49" s="81">
        <v>0</v>
      </c>
      <c r="DV49" s="81">
        <v>3462.1822128258218</v>
      </c>
      <c r="DW49" s="81">
        <v>0</v>
      </c>
      <c r="DX49" s="81">
        <v>0</v>
      </c>
      <c r="DY49" s="81">
        <v>4.0778775080816558</v>
      </c>
      <c r="DZ49" s="81">
        <v>54965.696880482385</v>
      </c>
      <c r="EA49" s="81">
        <v>0</v>
      </c>
      <c r="EB49" s="81">
        <v>0</v>
      </c>
      <c r="EC49" s="81">
        <v>0</v>
      </c>
      <c r="ED49" s="81">
        <v>0</v>
      </c>
      <c r="EE49" s="81">
        <v>0</v>
      </c>
      <c r="EF49" s="81">
        <v>20385.743827611583</v>
      </c>
      <c r="EG49" s="81">
        <v>2079.6723976322241</v>
      </c>
      <c r="EH49" s="81">
        <v>210451.22499462726</v>
      </c>
      <c r="EI49" s="81">
        <v>2052879.5858329185</v>
      </c>
      <c r="EJ49" s="81">
        <v>2118034.7717837747</v>
      </c>
      <c r="EK49" s="81">
        <v>227667.27549481759</v>
      </c>
      <c r="EL49" s="81">
        <v>6024.7218817643161</v>
      </c>
      <c r="EM49" s="81">
        <v>93325.158498906167</v>
      </c>
      <c r="EN49" s="81">
        <v>51889.041061457145</v>
      </c>
      <c r="EO49" s="81">
        <v>214131.07391487481</v>
      </c>
      <c r="EP49" s="81">
        <v>188237.43206172928</v>
      </c>
      <c r="EQ49" s="81">
        <v>919281.67354314856</v>
      </c>
      <c r="ER49" s="81">
        <v>59401.56164778614</v>
      </c>
      <c r="ES49" s="81">
        <v>522.22069672124348</v>
      </c>
      <c r="ET49" s="81">
        <v>1605.2716722042119</v>
      </c>
      <c r="EU49" s="81">
        <v>1106.2670307006117</v>
      </c>
      <c r="EV49" s="81">
        <v>3594.985845310684</v>
      </c>
      <c r="EW49" s="81">
        <v>10413.752156377763</v>
      </c>
      <c r="EX49" s="81">
        <v>14.654086661534107</v>
      </c>
      <c r="EY49" s="81">
        <v>0</v>
      </c>
      <c r="EZ49" s="81">
        <v>12010.158662391841</v>
      </c>
      <c r="FA49" s="82">
        <f t="shared" si="0"/>
        <v>271550472.86083704</v>
      </c>
      <c r="FB49" s="83">
        <v>0</v>
      </c>
      <c r="FC49" s="83">
        <v>0</v>
      </c>
      <c r="FD49" s="82">
        <f t="shared" si="1"/>
        <v>0</v>
      </c>
      <c r="FE49" s="83">
        <v>0</v>
      </c>
      <c r="FF49" s="82">
        <f t="shared" si="2"/>
        <v>0</v>
      </c>
      <c r="FG49" s="83">
        <v>0</v>
      </c>
      <c r="FH49" s="83">
        <v>-971980.02210417285</v>
      </c>
      <c r="FI49" s="82">
        <f t="shared" si="3"/>
        <v>-971980.02210417285</v>
      </c>
      <c r="FJ49" s="83">
        <v>29788262.394449066</v>
      </c>
      <c r="FK49" s="84">
        <f t="shared" si="4"/>
        <v>28816282.372344892</v>
      </c>
      <c r="FL49" s="83">
        <v>42564000.019474253</v>
      </c>
      <c r="FM49" s="85">
        <v>257802755.21370742</v>
      </c>
      <c r="FN49" s="8"/>
      <c r="FO49" s="8"/>
      <c r="FP49" s="8"/>
      <c r="FQ49" s="8"/>
      <c r="FR49" s="8"/>
      <c r="FS49" s="8"/>
      <c r="FT49" s="8"/>
      <c r="FU49" s="86"/>
    </row>
    <row r="50" spans="1:177">
      <c r="A50" s="385"/>
      <c r="B50" s="79" t="s">
        <v>52</v>
      </c>
      <c r="C50" s="80" t="s">
        <v>398</v>
      </c>
      <c r="D50" s="81">
        <v>52655755.364076853</v>
      </c>
      <c r="E50" s="81">
        <v>1517227.7190852948</v>
      </c>
      <c r="F50" s="81">
        <v>0</v>
      </c>
      <c r="G50" s="81">
        <v>0</v>
      </c>
      <c r="H50" s="81">
        <v>19071.397748286734</v>
      </c>
      <c r="I50" s="81">
        <v>0</v>
      </c>
      <c r="J50" s="81">
        <v>0</v>
      </c>
      <c r="K50" s="81">
        <v>0</v>
      </c>
      <c r="L50" s="81">
        <v>0</v>
      </c>
      <c r="M50" s="81">
        <v>0</v>
      </c>
      <c r="N50" s="81">
        <v>0</v>
      </c>
      <c r="O50" s="81">
        <v>0</v>
      </c>
      <c r="P50" s="81">
        <v>0</v>
      </c>
      <c r="Q50" s="81">
        <v>0</v>
      </c>
      <c r="R50" s="81">
        <v>0</v>
      </c>
      <c r="S50" s="81">
        <v>0</v>
      </c>
      <c r="T50" s="81">
        <v>0</v>
      </c>
      <c r="U50" s="81">
        <v>0</v>
      </c>
      <c r="V50" s="81">
        <v>0</v>
      </c>
      <c r="W50" s="81">
        <v>0</v>
      </c>
      <c r="X50" s="81">
        <v>0</v>
      </c>
      <c r="Y50" s="81">
        <v>0</v>
      </c>
      <c r="Z50" s="81">
        <v>0</v>
      </c>
      <c r="AA50" s="81">
        <v>0</v>
      </c>
      <c r="AB50" s="81">
        <v>0</v>
      </c>
      <c r="AC50" s="81">
        <v>0</v>
      </c>
      <c r="AD50" s="81">
        <v>0</v>
      </c>
      <c r="AE50" s="81">
        <v>0</v>
      </c>
      <c r="AF50" s="81">
        <v>0</v>
      </c>
      <c r="AG50" s="81">
        <v>0</v>
      </c>
      <c r="AH50" s="81">
        <v>0</v>
      </c>
      <c r="AI50" s="81">
        <v>0</v>
      </c>
      <c r="AJ50" s="81">
        <v>0</v>
      </c>
      <c r="AK50" s="81">
        <v>0</v>
      </c>
      <c r="AL50" s="81">
        <v>0</v>
      </c>
      <c r="AM50" s="81">
        <v>0</v>
      </c>
      <c r="AN50" s="81">
        <v>0</v>
      </c>
      <c r="AO50" s="81">
        <v>0</v>
      </c>
      <c r="AP50" s="81">
        <v>0</v>
      </c>
      <c r="AQ50" s="81">
        <v>0</v>
      </c>
      <c r="AR50" s="81">
        <v>0</v>
      </c>
      <c r="AS50" s="81">
        <v>0</v>
      </c>
      <c r="AT50" s="81">
        <v>122484.8967069489</v>
      </c>
      <c r="AU50" s="81">
        <v>8040198.0701983701</v>
      </c>
      <c r="AV50" s="81">
        <v>167200.52922049357</v>
      </c>
      <c r="AW50" s="81">
        <v>0</v>
      </c>
      <c r="AX50" s="81">
        <v>0</v>
      </c>
      <c r="AY50" s="81">
        <v>0</v>
      </c>
      <c r="AZ50" s="81">
        <v>0</v>
      </c>
      <c r="BA50" s="81">
        <v>0</v>
      </c>
      <c r="BB50" s="81">
        <v>0</v>
      </c>
      <c r="BC50" s="81">
        <v>0</v>
      </c>
      <c r="BD50" s="81">
        <v>0</v>
      </c>
      <c r="BE50" s="81">
        <v>0</v>
      </c>
      <c r="BF50" s="81">
        <v>0</v>
      </c>
      <c r="BG50" s="81">
        <v>0</v>
      </c>
      <c r="BH50" s="81">
        <v>0</v>
      </c>
      <c r="BI50" s="81">
        <v>0</v>
      </c>
      <c r="BJ50" s="81">
        <v>0</v>
      </c>
      <c r="BK50" s="81">
        <v>0</v>
      </c>
      <c r="BL50" s="81">
        <v>0</v>
      </c>
      <c r="BM50" s="81">
        <v>0</v>
      </c>
      <c r="BN50" s="81">
        <v>0</v>
      </c>
      <c r="BO50" s="81">
        <v>0</v>
      </c>
      <c r="BP50" s="81">
        <v>0</v>
      </c>
      <c r="BQ50" s="81">
        <v>0</v>
      </c>
      <c r="BR50" s="81">
        <v>0</v>
      </c>
      <c r="BS50" s="81">
        <v>0</v>
      </c>
      <c r="BT50" s="81">
        <v>0</v>
      </c>
      <c r="BU50" s="81">
        <v>0</v>
      </c>
      <c r="BV50" s="81">
        <v>0</v>
      </c>
      <c r="BW50" s="81">
        <v>0</v>
      </c>
      <c r="BX50" s="81">
        <v>1.0181318076683425E-2</v>
      </c>
      <c r="BY50" s="81">
        <v>0</v>
      </c>
      <c r="BZ50" s="81">
        <v>0</v>
      </c>
      <c r="CA50" s="81">
        <v>0</v>
      </c>
      <c r="CB50" s="81">
        <v>0</v>
      </c>
      <c r="CC50" s="81">
        <v>0</v>
      </c>
      <c r="CD50" s="81">
        <v>0</v>
      </c>
      <c r="CE50" s="81">
        <v>0</v>
      </c>
      <c r="CF50" s="81">
        <v>0</v>
      </c>
      <c r="CG50" s="81">
        <v>0</v>
      </c>
      <c r="CH50" s="81">
        <v>0</v>
      </c>
      <c r="CI50" s="81">
        <v>0</v>
      </c>
      <c r="CJ50" s="81">
        <v>0</v>
      </c>
      <c r="CK50" s="81">
        <v>0</v>
      </c>
      <c r="CL50" s="81">
        <v>0</v>
      </c>
      <c r="CM50" s="81">
        <v>0</v>
      </c>
      <c r="CN50" s="81">
        <v>0</v>
      </c>
      <c r="CO50" s="81">
        <v>0</v>
      </c>
      <c r="CP50" s="81">
        <v>0</v>
      </c>
      <c r="CQ50" s="81">
        <v>0</v>
      </c>
      <c r="CR50" s="81">
        <v>0</v>
      </c>
      <c r="CS50" s="81">
        <v>0</v>
      </c>
      <c r="CT50" s="81">
        <v>0.25322023467527821</v>
      </c>
      <c r="CU50" s="81">
        <v>0</v>
      </c>
      <c r="CV50" s="81">
        <v>0</v>
      </c>
      <c r="CW50" s="81">
        <v>0</v>
      </c>
      <c r="CX50" s="81">
        <v>0</v>
      </c>
      <c r="CY50" s="81">
        <v>0</v>
      </c>
      <c r="CZ50" s="81">
        <v>0</v>
      </c>
      <c r="DA50" s="81">
        <v>0</v>
      </c>
      <c r="DB50" s="81">
        <v>0</v>
      </c>
      <c r="DC50" s="81">
        <v>0</v>
      </c>
      <c r="DD50" s="81">
        <v>0</v>
      </c>
      <c r="DE50" s="81">
        <v>0</v>
      </c>
      <c r="DF50" s="81">
        <v>0</v>
      </c>
      <c r="DG50" s="81">
        <v>0</v>
      </c>
      <c r="DH50" s="81">
        <v>0</v>
      </c>
      <c r="DI50" s="81">
        <v>0</v>
      </c>
      <c r="DJ50" s="81">
        <v>0</v>
      </c>
      <c r="DK50" s="81">
        <v>0</v>
      </c>
      <c r="DL50" s="81">
        <v>0</v>
      </c>
      <c r="DM50" s="81">
        <v>0</v>
      </c>
      <c r="DN50" s="81">
        <v>0</v>
      </c>
      <c r="DO50" s="81">
        <v>0</v>
      </c>
      <c r="DP50" s="81">
        <v>0</v>
      </c>
      <c r="DQ50" s="81">
        <v>0</v>
      </c>
      <c r="DR50" s="81">
        <v>0</v>
      </c>
      <c r="DS50" s="81">
        <v>0</v>
      </c>
      <c r="DT50" s="81">
        <v>0</v>
      </c>
      <c r="DU50" s="81">
        <v>0</v>
      </c>
      <c r="DV50" s="81">
        <v>173062.18037663258</v>
      </c>
      <c r="DW50" s="81">
        <v>0</v>
      </c>
      <c r="DX50" s="81">
        <v>0</v>
      </c>
      <c r="DY50" s="81">
        <v>0</v>
      </c>
      <c r="DZ50" s="81">
        <v>0</v>
      </c>
      <c r="EA50" s="81">
        <v>0</v>
      </c>
      <c r="EB50" s="81">
        <v>0</v>
      </c>
      <c r="EC50" s="81">
        <v>0</v>
      </c>
      <c r="ED50" s="81">
        <v>0</v>
      </c>
      <c r="EE50" s="81">
        <v>0</v>
      </c>
      <c r="EF50" s="81">
        <v>1826.2935159301378</v>
      </c>
      <c r="EG50" s="81">
        <v>0</v>
      </c>
      <c r="EH50" s="81">
        <v>0</v>
      </c>
      <c r="EI50" s="81">
        <v>63828.816092792709</v>
      </c>
      <c r="EJ50" s="81">
        <v>0</v>
      </c>
      <c r="EK50" s="81">
        <v>0</v>
      </c>
      <c r="EL50" s="81">
        <v>0</v>
      </c>
      <c r="EM50" s="81">
        <v>4549.6840288011108</v>
      </c>
      <c r="EN50" s="81">
        <v>4656.5154444419441</v>
      </c>
      <c r="EO50" s="81">
        <v>0</v>
      </c>
      <c r="EP50" s="81">
        <v>0</v>
      </c>
      <c r="EQ50" s="81">
        <v>126272.62929036407</v>
      </c>
      <c r="ER50" s="81">
        <v>0</v>
      </c>
      <c r="ES50" s="81">
        <v>0</v>
      </c>
      <c r="ET50" s="81">
        <v>0</v>
      </c>
      <c r="EU50" s="81">
        <v>0</v>
      </c>
      <c r="EV50" s="81">
        <v>0</v>
      </c>
      <c r="EW50" s="81">
        <v>32398.214068835612</v>
      </c>
      <c r="EX50" s="81">
        <v>0</v>
      </c>
      <c r="EY50" s="81">
        <v>0</v>
      </c>
      <c r="EZ50" s="81">
        <v>0</v>
      </c>
      <c r="FA50" s="82">
        <f t="shared" si="0"/>
        <v>62928532.573255591</v>
      </c>
      <c r="FB50" s="83">
        <v>0</v>
      </c>
      <c r="FC50" s="83">
        <v>0</v>
      </c>
      <c r="FD50" s="82">
        <f t="shared" si="1"/>
        <v>0</v>
      </c>
      <c r="FE50" s="83">
        <v>0</v>
      </c>
      <c r="FF50" s="82">
        <f t="shared" si="2"/>
        <v>0</v>
      </c>
      <c r="FG50" s="83">
        <v>0</v>
      </c>
      <c r="FH50" s="83">
        <v>2466237.0936698467</v>
      </c>
      <c r="FI50" s="82">
        <f t="shared" si="3"/>
        <v>2466237.0936698467</v>
      </c>
      <c r="FJ50" s="83">
        <v>4119639.0679752911</v>
      </c>
      <c r="FK50" s="84">
        <f t="shared" si="4"/>
        <v>6585876.1616451377</v>
      </c>
      <c r="FL50" s="83">
        <v>2029518.5135999999</v>
      </c>
      <c r="FM50" s="85">
        <v>67484890.221300751</v>
      </c>
      <c r="FN50" s="8"/>
      <c r="FO50" s="8"/>
      <c r="FP50" s="8"/>
      <c r="FQ50" s="8"/>
      <c r="FR50" s="8"/>
      <c r="FS50" s="8"/>
      <c r="FT50" s="8"/>
      <c r="FU50" s="86"/>
    </row>
    <row r="51" spans="1:177">
      <c r="A51" s="385"/>
      <c r="B51" s="79" t="s">
        <v>53</v>
      </c>
      <c r="C51" s="80" t="s">
        <v>399</v>
      </c>
      <c r="D51" s="81">
        <v>15836415.163625572</v>
      </c>
      <c r="E51" s="81">
        <v>1236333.5293326005</v>
      </c>
      <c r="F51" s="81">
        <v>3244.4506833307482</v>
      </c>
      <c r="G51" s="81">
        <v>10904.566016523635</v>
      </c>
      <c r="H51" s="81">
        <v>325023.75960441562</v>
      </c>
      <c r="I51" s="81">
        <v>0</v>
      </c>
      <c r="J51" s="81">
        <v>0</v>
      </c>
      <c r="K51" s="81">
        <v>0</v>
      </c>
      <c r="L51" s="81">
        <v>0</v>
      </c>
      <c r="M51" s="81">
        <v>0</v>
      </c>
      <c r="N51" s="81">
        <v>0</v>
      </c>
      <c r="O51" s="81">
        <v>0</v>
      </c>
      <c r="P51" s="81">
        <v>0</v>
      </c>
      <c r="Q51" s="81">
        <v>0</v>
      </c>
      <c r="R51" s="81">
        <v>0</v>
      </c>
      <c r="S51" s="81">
        <v>0</v>
      </c>
      <c r="T51" s="81">
        <v>0</v>
      </c>
      <c r="U51" s="81">
        <v>0</v>
      </c>
      <c r="V51" s="81">
        <v>0</v>
      </c>
      <c r="W51" s="81">
        <v>0</v>
      </c>
      <c r="X51" s="81">
        <v>0</v>
      </c>
      <c r="Y51" s="81">
        <v>0</v>
      </c>
      <c r="Z51" s="81">
        <v>0</v>
      </c>
      <c r="AA51" s="81">
        <v>0</v>
      </c>
      <c r="AB51" s="81">
        <v>0</v>
      </c>
      <c r="AC51" s="81">
        <v>0</v>
      </c>
      <c r="AD51" s="81">
        <v>0</v>
      </c>
      <c r="AE51" s="81">
        <v>0</v>
      </c>
      <c r="AF51" s="81">
        <v>0</v>
      </c>
      <c r="AG51" s="81">
        <v>0</v>
      </c>
      <c r="AH51" s="81">
        <v>0</v>
      </c>
      <c r="AI51" s="81">
        <v>0</v>
      </c>
      <c r="AJ51" s="81">
        <v>0</v>
      </c>
      <c r="AK51" s="81">
        <v>0</v>
      </c>
      <c r="AL51" s="81">
        <v>0</v>
      </c>
      <c r="AM51" s="81">
        <v>0</v>
      </c>
      <c r="AN51" s="81">
        <v>0</v>
      </c>
      <c r="AO51" s="81">
        <v>0</v>
      </c>
      <c r="AP51" s="81">
        <v>0</v>
      </c>
      <c r="AQ51" s="81">
        <v>0</v>
      </c>
      <c r="AR51" s="81">
        <v>0</v>
      </c>
      <c r="AS51" s="81">
        <v>0</v>
      </c>
      <c r="AT51" s="81">
        <v>0</v>
      </c>
      <c r="AU51" s="81">
        <v>0</v>
      </c>
      <c r="AV51" s="81">
        <v>4721988.1771948645</v>
      </c>
      <c r="AW51" s="81">
        <v>0</v>
      </c>
      <c r="AX51" s="81">
        <v>0</v>
      </c>
      <c r="AY51" s="81">
        <v>0</v>
      </c>
      <c r="AZ51" s="81">
        <v>0</v>
      </c>
      <c r="BA51" s="81">
        <v>0</v>
      </c>
      <c r="BB51" s="81">
        <v>0</v>
      </c>
      <c r="BC51" s="81">
        <v>0</v>
      </c>
      <c r="BD51" s="81">
        <v>0</v>
      </c>
      <c r="BE51" s="81">
        <v>0</v>
      </c>
      <c r="BF51" s="81">
        <v>0</v>
      </c>
      <c r="BG51" s="81">
        <v>0</v>
      </c>
      <c r="BH51" s="81">
        <v>0</v>
      </c>
      <c r="BI51" s="81">
        <v>0</v>
      </c>
      <c r="BJ51" s="81">
        <v>0</v>
      </c>
      <c r="BK51" s="81">
        <v>0</v>
      </c>
      <c r="BL51" s="81">
        <v>0</v>
      </c>
      <c r="BM51" s="81">
        <v>0</v>
      </c>
      <c r="BN51" s="81">
        <v>0</v>
      </c>
      <c r="BO51" s="81">
        <v>0</v>
      </c>
      <c r="BP51" s="81">
        <v>0</v>
      </c>
      <c r="BQ51" s="81">
        <v>0</v>
      </c>
      <c r="BR51" s="81">
        <v>0</v>
      </c>
      <c r="BS51" s="81">
        <v>0</v>
      </c>
      <c r="BT51" s="81">
        <v>0</v>
      </c>
      <c r="BU51" s="81">
        <v>0</v>
      </c>
      <c r="BV51" s="81">
        <v>0</v>
      </c>
      <c r="BW51" s="81">
        <v>0</v>
      </c>
      <c r="BX51" s="81">
        <v>0</v>
      </c>
      <c r="BY51" s="81">
        <v>0</v>
      </c>
      <c r="BZ51" s="81">
        <v>0</v>
      </c>
      <c r="CA51" s="81">
        <v>0</v>
      </c>
      <c r="CB51" s="81">
        <v>0</v>
      </c>
      <c r="CC51" s="81">
        <v>0</v>
      </c>
      <c r="CD51" s="81">
        <v>0</v>
      </c>
      <c r="CE51" s="81">
        <v>0</v>
      </c>
      <c r="CF51" s="81">
        <v>0</v>
      </c>
      <c r="CG51" s="81">
        <v>0</v>
      </c>
      <c r="CH51" s="81">
        <v>0</v>
      </c>
      <c r="CI51" s="81">
        <v>0</v>
      </c>
      <c r="CJ51" s="81">
        <v>0</v>
      </c>
      <c r="CK51" s="81">
        <v>0</v>
      </c>
      <c r="CL51" s="81">
        <v>0</v>
      </c>
      <c r="CM51" s="81">
        <v>0</v>
      </c>
      <c r="CN51" s="81">
        <v>0</v>
      </c>
      <c r="CO51" s="81">
        <v>0</v>
      </c>
      <c r="CP51" s="81">
        <v>0</v>
      </c>
      <c r="CQ51" s="81">
        <v>0</v>
      </c>
      <c r="CR51" s="81">
        <v>0</v>
      </c>
      <c r="CS51" s="81">
        <v>0</v>
      </c>
      <c r="CT51" s="81">
        <v>0</v>
      </c>
      <c r="CU51" s="81">
        <v>0</v>
      </c>
      <c r="CV51" s="81">
        <v>0</v>
      </c>
      <c r="CW51" s="81">
        <v>0</v>
      </c>
      <c r="CX51" s="81">
        <v>0</v>
      </c>
      <c r="CY51" s="81">
        <v>0</v>
      </c>
      <c r="CZ51" s="81">
        <v>0</v>
      </c>
      <c r="DA51" s="81">
        <v>0</v>
      </c>
      <c r="DB51" s="81">
        <v>0</v>
      </c>
      <c r="DC51" s="81">
        <v>0</v>
      </c>
      <c r="DD51" s="81">
        <v>0</v>
      </c>
      <c r="DE51" s="81">
        <v>0</v>
      </c>
      <c r="DF51" s="81">
        <v>0</v>
      </c>
      <c r="DG51" s="81">
        <v>0</v>
      </c>
      <c r="DH51" s="81">
        <v>6028.3379029087246</v>
      </c>
      <c r="DI51" s="81">
        <v>4231.3359997151438</v>
      </c>
      <c r="DJ51" s="81">
        <v>0</v>
      </c>
      <c r="DK51" s="81">
        <v>0</v>
      </c>
      <c r="DL51" s="81">
        <v>0</v>
      </c>
      <c r="DM51" s="81">
        <v>0</v>
      </c>
      <c r="DN51" s="81">
        <v>0</v>
      </c>
      <c r="DO51" s="81">
        <v>0</v>
      </c>
      <c r="DP51" s="81">
        <v>0</v>
      </c>
      <c r="DQ51" s="81">
        <v>0</v>
      </c>
      <c r="DR51" s="81">
        <v>0</v>
      </c>
      <c r="DS51" s="81">
        <v>0</v>
      </c>
      <c r="DT51" s="81">
        <v>223.9072513028818</v>
      </c>
      <c r="DU51" s="81">
        <v>0</v>
      </c>
      <c r="DV51" s="81">
        <v>94705.983934680844</v>
      </c>
      <c r="DW51" s="81">
        <v>0</v>
      </c>
      <c r="DX51" s="81">
        <v>0</v>
      </c>
      <c r="DY51" s="81">
        <v>0.35950965728916862</v>
      </c>
      <c r="DZ51" s="81">
        <v>0</v>
      </c>
      <c r="EA51" s="81">
        <v>0</v>
      </c>
      <c r="EB51" s="81">
        <v>0</v>
      </c>
      <c r="EC51" s="81">
        <v>0</v>
      </c>
      <c r="ED51" s="81">
        <v>0</v>
      </c>
      <c r="EE51" s="81">
        <v>0</v>
      </c>
      <c r="EF51" s="81">
        <v>1895.7295573726642</v>
      </c>
      <c r="EG51" s="81">
        <v>0</v>
      </c>
      <c r="EH51" s="81">
        <v>0</v>
      </c>
      <c r="EI51" s="81">
        <v>125742.85898220692</v>
      </c>
      <c r="EJ51" s="81">
        <v>0</v>
      </c>
      <c r="EK51" s="81">
        <v>0</v>
      </c>
      <c r="EL51" s="81">
        <v>0</v>
      </c>
      <c r="EM51" s="81">
        <v>20255.950217864418</v>
      </c>
      <c r="EN51" s="81">
        <v>511814.88083792932</v>
      </c>
      <c r="EO51" s="81">
        <v>18877.784344439795</v>
      </c>
      <c r="EP51" s="81">
        <v>16595.001105779233</v>
      </c>
      <c r="EQ51" s="81">
        <v>534.51341881058067</v>
      </c>
      <c r="ER51" s="81">
        <v>0</v>
      </c>
      <c r="ES51" s="81">
        <v>0</v>
      </c>
      <c r="ET51" s="81">
        <v>0</v>
      </c>
      <c r="EU51" s="81">
        <v>0</v>
      </c>
      <c r="EV51" s="81">
        <v>0</v>
      </c>
      <c r="EW51" s="81">
        <v>9611.2395019308187</v>
      </c>
      <c r="EX51" s="81">
        <v>0</v>
      </c>
      <c r="EY51" s="81">
        <v>0</v>
      </c>
      <c r="EZ51" s="81">
        <v>0</v>
      </c>
      <c r="FA51" s="82">
        <f t="shared" si="0"/>
        <v>22944427.529021904</v>
      </c>
      <c r="FB51" s="83">
        <v>130065.96644718987</v>
      </c>
      <c r="FC51" s="83">
        <v>196841.07915166041</v>
      </c>
      <c r="FD51" s="82">
        <f t="shared" si="1"/>
        <v>326907.04559885029</v>
      </c>
      <c r="FE51" s="83">
        <v>0</v>
      </c>
      <c r="FF51" s="82">
        <f t="shared" si="2"/>
        <v>326907.04559885029</v>
      </c>
      <c r="FG51" s="83">
        <v>0</v>
      </c>
      <c r="FH51" s="83">
        <v>178191.5031652952</v>
      </c>
      <c r="FI51" s="82">
        <f t="shared" si="3"/>
        <v>178191.5031652952</v>
      </c>
      <c r="FJ51" s="83">
        <v>3378029.4686676082</v>
      </c>
      <c r="FK51" s="84">
        <f t="shared" si="4"/>
        <v>3883128.0174317537</v>
      </c>
      <c r="FL51" s="83">
        <v>451548.95750915608</v>
      </c>
      <c r="FM51" s="85">
        <v>26376006.588944517</v>
      </c>
      <c r="FN51" s="8"/>
      <c r="FO51" s="8"/>
      <c r="FP51" s="8"/>
      <c r="FQ51" s="8"/>
      <c r="FR51" s="8"/>
      <c r="FS51" s="8"/>
      <c r="FT51" s="8"/>
      <c r="FU51" s="86"/>
    </row>
    <row r="52" spans="1:177">
      <c r="A52" s="385"/>
      <c r="B52" s="79" t="s">
        <v>54</v>
      </c>
      <c r="C52" s="80" t="s">
        <v>400</v>
      </c>
      <c r="D52" s="81">
        <v>9274.4370164424072</v>
      </c>
      <c r="E52" s="81">
        <v>29.829664935043915</v>
      </c>
      <c r="F52" s="81">
        <v>8790.6059595485804</v>
      </c>
      <c r="G52" s="81">
        <v>251.69244235148923</v>
      </c>
      <c r="H52" s="81">
        <v>451.97492959841179</v>
      </c>
      <c r="I52" s="81">
        <v>47465.740752380771</v>
      </c>
      <c r="J52" s="81">
        <v>10040.236495635949</v>
      </c>
      <c r="K52" s="81">
        <v>45833.789296773517</v>
      </c>
      <c r="L52" s="81">
        <v>1992.0450420492778</v>
      </c>
      <c r="M52" s="81">
        <v>3632.8287029346993</v>
      </c>
      <c r="N52" s="81">
        <v>7922.6854244462183</v>
      </c>
      <c r="O52" s="81">
        <v>46.745257371802801</v>
      </c>
      <c r="P52" s="81">
        <v>3.0165498327469105</v>
      </c>
      <c r="Q52" s="81">
        <v>3308.849881842506</v>
      </c>
      <c r="R52" s="81">
        <v>131.12460324859069</v>
      </c>
      <c r="S52" s="81">
        <v>6428.1103236242734</v>
      </c>
      <c r="T52" s="81">
        <v>50.873754984623083</v>
      </c>
      <c r="U52" s="81">
        <v>4453.13744853758</v>
      </c>
      <c r="V52" s="81">
        <v>1037.7430580918435</v>
      </c>
      <c r="W52" s="81">
        <v>8038.671211065961</v>
      </c>
      <c r="X52" s="81">
        <v>1163.9516406784787</v>
      </c>
      <c r="Y52" s="81">
        <v>18251.063896050735</v>
      </c>
      <c r="Z52" s="81">
        <v>1845.403920257535</v>
      </c>
      <c r="AA52" s="81">
        <v>5310.0456397723774</v>
      </c>
      <c r="AB52" s="81">
        <v>65.196067488599155</v>
      </c>
      <c r="AC52" s="81">
        <v>3726.9918740547264</v>
      </c>
      <c r="AD52" s="81">
        <v>2354840.1742141908</v>
      </c>
      <c r="AE52" s="81">
        <v>438018.19853097096</v>
      </c>
      <c r="AF52" s="81">
        <v>59150.768218432175</v>
      </c>
      <c r="AG52" s="81">
        <v>177851.73563357361</v>
      </c>
      <c r="AH52" s="81">
        <v>171032.82934004703</v>
      </c>
      <c r="AI52" s="81">
        <v>96241.14686877653</v>
      </c>
      <c r="AJ52" s="81">
        <v>280467.46235727397</v>
      </c>
      <c r="AK52" s="81">
        <v>140056.76934902949</v>
      </c>
      <c r="AL52" s="81">
        <v>1405161.7400892382</v>
      </c>
      <c r="AM52" s="81">
        <v>1054483.8229799594</v>
      </c>
      <c r="AN52" s="81">
        <v>535899.86013529939</v>
      </c>
      <c r="AO52" s="81">
        <v>3466749.5956472512</v>
      </c>
      <c r="AP52" s="81">
        <v>155080.65819015953</v>
      </c>
      <c r="AQ52" s="81">
        <v>659123.21692809672</v>
      </c>
      <c r="AR52" s="81">
        <v>9586.662587934341</v>
      </c>
      <c r="AS52" s="81">
        <v>4932.311543623593</v>
      </c>
      <c r="AT52" s="81">
        <v>116305.79282450225</v>
      </c>
      <c r="AU52" s="81">
        <v>27401.531461884075</v>
      </c>
      <c r="AV52" s="81">
        <v>6401.6617874908516</v>
      </c>
      <c r="AW52" s="81">
        <v>9414799.0045253821</v>
      </c>
      <c r="AX52" s="81">
        <v>275382.29144771333</v>
      </c>
      <c r="AY52" s="81">
        <v>825265.06730484765</v>
      </c>
      <c r="AZ52" s="81">
        <v>57709.991221417295</v>
      </c>
      <c r="BA52" s="81">
        <v>115889.1581484044</v>
      </c>
      <c r="BB52" s="81">
        <v>44703.714070206865</v>
      </c>
      <c r="BC52" s="81">
        <v>98232.806563903432</v>
      </c>
      <c r="BD52" s="81">
        <v>3959489.8742516399</v>
      </c>
      <c r="BE52" s="81">
        <v>18195.621195146345</v>
      </c>
      <c r="BF52" s="81">
        <v>410863.87374004221</v>
      </c>
      <c r="BG52" s="81">
        <v>543195.31011895218</v>
      </c>
      <c r="BH52" s="81">
        <v>471442.27659681597</v>
      </c>
      <c r="BI52" s="81">
        <v>2561131.7307401146</v>
      </c>
      <c r="BJ52" s="81">
        <v>120974.29502381077</v>
      </c>
      <c r="BK52" s="81">
        <v>1252.524609959893</v>
      </c>
      <c r="BL52" s="81">
        <v>3533.9706975287031</v>
      </c>
      <c r="BM52" s="81">
        <v>192461.58783867708</v>
      </c>
      <c r="BN52" s="81">
        <v>9742.2770859183147</v>
      </c>
      <c r="BO52" s="81">
        <v>60382.817872408268</v>
      </c>
      <c r="BP52" s="81">
        <v>97430.675944170463</v>
      </c>
      <c r="BQ52" s="81">
        <v>5403732.1794615863</v>
      </c>
      <c r="BR52" s="81">
        <v>160401.09150897886</v>
      </c>
      <c r="BS52" s="81">
        <v>34600.510386980008</v>
      </c>
      <c r="BT52" s="81">
        <v>46719.448254967203</v>
      </c>
      <c r="BU52" s="81">
        <v>167375.98082940729</v>
      </c>
      <c r="BV52" s="81">
        <v>35476.01121964708</v>
      </c>
      <c r="BW52" s="81">
        <v>12032.567944820777</v>
      </c>
      <c r="BX52" s="81">
        <v>571819.3846212104</v>
      </c>
      <c r="BY52" s="81">
        <v>91067.172599432655</v>
      </c>
      <c r="BZ52" s="81">
        <v>108370.30821389689</v>
      </c>
      <c r="CA52" s="81">
        <v>117438.47188853446</v>
      </c>
      <c r="CB52" s="81">
        <v>16307.748457287811</v>
      </c>
      <c r="CC52" s="81">
        <v>121049.25506890955</v>
      </c>
      <c r="CD52" s="81">
        <v>1725053.1535552796</v>
      </c>
      <c r="CE52" s="81">
        <v>1061455.5279035948</v>
      </c>
      <c r="CF52" s="81">
        <v>68443.576508224025</v>
      </c>
      <c r="CG52" s="81">
        <v>454969.98018789873</v>
      </c>
      <c r="CH52" s="81">
        <v>87292.695349239279</v>
      </c>
      <c r="CI52" s="81">
        <v>188767.20532014337</v>
      </c>
      <c r="CJ52" s="81">
        <v>157384.35426767141</v>
      </c>
      <c r="CK52" s="81">
        <v>784495.76940849936</v>
      </c>
      <c r="CL52" s="81">
        <v>11425.913839239773</v>
      </c>
      <c r="CM52" s="81">
        <v>99775.314002664687</v>
      </c>
      <c r="CN52" s="81">
        <v>406899.58547783969</v>
      </c>
      <c r="CO52" s="81">
        <v>923327.06776024937</v>
      </c>
      <c r="CP52" s="81">
        <v>20275.662620776879</v>
      </c>
      <c r="CQ52" s="81">
        <v>52409.181884439757</v>
      </c>
      <c r="CR52" s="81">
        <v>9475.3947195269648</v>
      </c>
      <c r="CS52" s="81">
        <v>744808.23772447079</v>
      </c>
      <c r="CT52" s="81">
        <v>20996.817991950866</v>
      </c>
      <c r="CU52" s="81">
        <v>76504.260741747319</v>
      </c>
      <c r="CV52" s="81">
        <v>41748.927065640681</v>
      </c>
      <c r="CW52" s="81">
        <v>0</v>
      </c>
      <c r="CX52" s="81">
        <v>26329.481456269696</v>
      </c>
      <c r="CY52" s="81">
        <v>31064.184963069078</v>
      </c>
      <c r="CZ52" s="81">
        <v>1469.2746438378904</v>
      </c>
      <c r="DA52" s="81">
        <v>36644.316351972855</v>
      </c>
      <c r="DB52" s="81">
        <v>8216684.5476263557</v>
      </c>
      <c r="DC52" s="81">
        <v>1018782.7877640992</v>
      </c>
      <c r="DD52" s="81">
        <v>1560336.131186954</v>
      </c>
      <c r="DE52" s="81">
        <v>747325.22353515076</v>
      </c>
      <c r="DF52" s="81">
        <v>620474.74396308116</v>
      </c>
      <c r="DG52" s="81">
        <v>4592462.6741560614</v>
      </c>
      <c r="DH52" s="81">
        <v>31016.741310592006</v>
      </c>
      <c r="DI52" s="81">
        <v>9782.6093495465793</v>
      </c>
      <c r="DJ52" s="81">
        <v>5217.7573015669641</v>
      </c>
      <c r="DK52" s="81">
        <v>37358.656809859182</v>
      </c>
      <c r="DL52" s="81">
        <v>472.72563699239356</v>
      </c>
      <c r="DM52" s="81">
        <v>213.30883168330519</v>
      </c>
      <c r="DN52" s="81">
        <v>1375.8601067315185</v>
      </c>
      <c r="DO52" s="81">
        <v>13933.220981041994</v>
      </c>
      <c r="DP52" s="81">
        <v>45.134611686693972</v>
      </c>
      <c r="DQ52" s="81">
        <v>22.249908938019949</v>
      </c>
      <c r="DR52" s="81">
        <v>160787.58060979596</v>
      </c>
      <c r="DS52" s="81">
        <v>1775.3652434124451</v>
      </c>
      <c r="DT52" s="81">
        <v>4367.2946082242779</v>
      </c>
      <c r="DU52" s="81">
        <v>547.38828677711319</v>
      </c>
      <c r="DV52" s="81">
        <v>20641.157186108128</v>
      </c>
      <c r="DW52" s="81">
        <v>184.98736280065179</v>
      </c>
      <c r="DX52" s="81">
        <v>5090.5537722488634</v>
      </c>
      <c r="DY52" s="81">
        <v>1646.5903326585283</v>
      </c>
      <c r="DZ52" s="81">
        <v>94516.388655584684</v>
      </c>
      <c r="EA52" s="81">
        <v>2.8636776851386045</v>
      </c>
      <c r="EB52" s="81">
        <v>1.6042715123177946</v>
      </c>
      <c r="EC52" s="81">
        <v>4922.038954272487</v>
      </c>
      <c r="ED52" s="81">
        <v>0</v>
      </c>
      <c r="EE52" s="81">
        <v>0</v>
      </c>
      <c r="EF52" s="81">
        <v>35396.905796222658</v>
      </c>
      <c r="EG52" s="81">
        <v>3576.1056462218562</v>
      </c>
      <c r="EH52" s="81">
        <v>335232.6031541446</v>
      </c>
      <c r="EI52" s="81">
        <v>443723.85113354196</v>
      </c>
      <c r="EJ52" s="81">
        <v>211876.53732124242</v>
      </c>
      <c r="EK52" s="81">
        <v>391485.77944207448</v>
      </c>
      <c r="EL52" s="81">
        <v>74755.886528924937</v>
      </c>
      <c r="EM52" s="81">
        <v>49745.047571176059</v>
      </c>
      <c r="EN52" s="81">
        <v>364672.7294555392</v>
      </c>
      <c r="EO52" s="81">
        <v>368230.67370321153</v>
      </c>
      <c r="EP52" s="81">
        <v>323684.10413314524</v>
      </c>
      <c r="EQ52" s="81">
        <v>1105135.0858029048</v>
      </c>
      <c r="ER52" s="81">
        <v>61947.799186788237</v>
      </c>
      <c r="ES52" s="81">
        <v>26195.404189396999</v>
      </c>
      <c r="ET52" s="81">
        <v>52550.283789144727</v>
      </c>
      <c r="EU52" s="81">
        <v>5071.0997662855643</v>
      </c>
      <c r="EV52" s="81">
        <v>12023.427805747979</v>
      </c>
      <c r="EW52" s="81">
        <v>18082.928338219343</v>
      </c>
      <c r="EX52" s="81">
        <v>734.81356901012441</v>
      </c>
      <c r="EY52" s="81">
        <v>13234.736266406029</v>
      </c>
      <c r="EZ52" s="81">
        <v>693167.92608615523</v>
      </c>
      <c r="FA52" s="82">
        <f t="shared" si="0"/>
        <v>66288329.527465627</v>
      </c>
      <c r="FB52" s="83">
        <v>29598.86312759003</v>
      </c>
      <c r="FC52" s="83">
        <v>62154.936008347286</v>
      </c>
      <c r="FD52" s="82">
        <f t="shared" si="1"/>
        <v>91753.799135937312</v>
      </c>
      <c r="FE52" s="83">
        <v>0</v>
      </c>
      <c r="FF52" s="82">
        <f t="shared" si="2"/>
        <v>91753.799135937312</v>
      </c>
      <c r="FG52" s="83">
        <v>0</v>
      </c>
      <c r="FH52" s="83">
        <v>301287.76168180717</v>
      </c>
      <c r="FI52" s="82">
        <f t="shared" si="3"/>
        <v>301287.76168180717</v>
      </c>
      <c r="FJ52" s="83">
        <v>4509938.5302339895</v>
      </c>
      <c r="FK52" s="84">
        <f t="shared" si="4"/>
        <v>4902980.0910517341</v>
      </c>
      <c r="FL52" s="83">
        <v>3089613.9980111457</v>
      </c>
      <c r="FM52" s="85">
        <v>68101695.620506242</v>
      </c>
      <c r="FN52" s="8"/>
      <c r="FO52" s="8"/>
      <c r="FP52" s="8"/>
      <c r="FQ52" s="8"/>
      <c r="FR52" s="8"/>
      <c r="FS52" s="8"/>
      <c r="FT52" s="8"/>
      <c r="FU52" s="86"/>
    </row>
    <row r="53" spans="1:177">
      <c r="A53" s="385"/>
      <c r="B53" s="79" t="s">
        <v>55</v>
      </c>
      <c r="C53" s="80" t="s">
        <v>401</v>
      </c>
      <c r="D53" s="81">
        <v>127.31430492211045</v>
      </c>
      <c r="E53" s="81">
        <v>21.092376893603284</v>
      </c>
      <c r="F53" s="81">
        <v>993.63811650961952</v>
      </c>
      <c r="G53" s="81">
        <v>281.44706891438858</v>
      </c>
      <c r="H53" s="81">
        <v>49.209180300453788</v>
      </c>
      <c r="I53" s="81">
        <v>856012.2496680303</v>
      </c>
      <c r="J53" s="81">
        <v>53742.202595095274</v>
      </c>
      <c r="K53" s="81">
        <v>1320.7795276415418</v>
      </c>
      <c r="L53" s="81">
        <v>20238.769821233887</v>
      </c>
      <c r="M53" s="81">
        <v>24591.619278409791</v>
      </c>
      <c r="N53" s="81">
        <v>38544.083624065417</v>
      </c>
      <c r="O53" s="81">
        <v>5549.4305623170858</v>
      </c>
      <c r="P53" s="81">
        <v>421.88175013447506</v>
      </c>
      <c r="Q53" s="81">
        <v>838.48569020544039</v>
      </c>
      <c r="R53" s="81">
        <v>142.22450209915459</v>
      </c>
      <c r="S53" s="81">
        <v>202.24986615422318</v>
      </c>
      <c r="T53" s="81">
        <v>8.805226815065172</v>
      </c>
      <c r="U53" s="81">
        <v>281.14011933133338</v>
      </c>
      <c r="V53" s="81">
        <v>873.31957369062138</v>
      </c>
      <c r="W53" s="81">
        <v>108.4785582351146</v>
      </c>
      <c r="X53" s="81">
        <v>9366.0095495022015</v>
      </c>
      <c r="Y53" s="81">
        <v>123159.89437634891</v>
      </c>
      <c r="Z53" s="81">
        <v>1074.7331268562502</v>
      </c>
      <c r="AA53" s="81">
        <v>2122137.6567936125</v>
      </c>
      <c r="AB53" s="81">
        <v>0</v>
      </c>
      <c r="AC53" s="81">
        <v>1577.7420268046894</v>
      </c>
      <c r="AD53" s="81">
        <v>300376.40884522506</v>
      </c>
      <c r="AE53" s="81">
        <v>841.68409730365352</v>
      </c>
      <c r="AF53" s="81">
        <v>1164.3527358049168</v>
      </c>
      <c r="AG53" s="81">
        <v>13073.984570277396</v>
      </c>
      <c r="AH53" s="81">
        <v>240691.64325924433</v>
      </c>
      <c r="AI53" s="81">
        <v>148642.28563690989</v>
      </c>
      <c r="AJ53" s="81">
        <v>253575.06206388972</v>
      </c>
      <c r="AK53" s="81">
        <v>3904564.4870244944</v>
      </c>
      <c r="AL53" s="81">
        <v>356401.45329313818</v>
      </c>
      <c r="AM53" s="81">
        <v>1153627.0488099016</v>
      </c>
      <c r="AN53" s="81">
        <v>753834.84262276813</v>
      </c>
      <c r="AO53" s="81">
        <v>570019.68640949659</v>
      </c>
      <c r="AP53" s="81">
        <v>1021353.1438300468</v>
      </c>
      <c r="AQ53" s="81">
        <v>4921733.5281965621</v>
      </c>
      <c r="AR53" s="81">
        <v>726326.75932593131</v>
      </c>
      <c r="AS53" s="81">
        <v>5400.6178405644132</v>
      </c>
      <c r="AT53" s="81">
        <v>3262412.0146753537</v>
      </c>
      <c r="AU53" s="81">
        <v>41334.660864547535</v>
      </c>
      <c r="AV53" s="81">
        <v>170711.2004243214</v>
      </c>
      <c r="AW53" s="81">
        <v>5730581.9260467142</v>
      </c>
      <c r="AX53" s="81">
        <v>25067415.072068997</v>
      </c>
      <c r="AY53" s="81">
        <v>4205532.676533618</v>
      </c>
      <c r="AZ53" s="81">
        <v>68876.059483394245</v>
      </c>
      <c r="BA53" s="81">
        <v>468969.67525507667</v>
      </c>
      <c r="BB53" s="81">
        <v>13413201.747506896</v>
      </c>
      <c r="BC53" s="81">
        <v>12397126.788162952</v>
      </c>
      <c r="BD53" s="81">
        <v>74871767.674095213</v>
      </c>
      <c r="BE53" s="81">
        <v>2255.219242459103</v>
      </c>
      <c r="BF53" s="81">
        <v>755043.27779673331</v>
      </c>
      <c r="BG53" s="81">
        <v>2909354.6618548683</v>
      </c>
      <c r="BH53" s="81">
        <v>1733150.6197861596</v>
      </c>
      <c r="BI53" s="81">
        <v>560031.03225258249</v>
      </c>
      <c r="BJ53" s="81">
        <v>284771.56396842684</v>
      </c>
      <c r="BK53" s="81">
        <v>259797.88520395264</v>
      </c>
      <c r="BL53" s="81">
        <v>3839.282538808071</v>
      </c>
      <c r="BM53" s="81">
        <v>27000.029675123147</v>
      </c>
      <c r="BN53" s="81">
        <v>403.73749530666913</v>
      </c>
      <c r="BO53" s="81">
        <v>131737.94932670437</v>
      </c>
      <c r="BP53" s="81">
        <v>64330.119746592703</v>
      </c>
      <c r="BQ53" s="81">
        <v>2101703.6782371262</v>
      </c>
      <c r="BR53" s="81">
        <v>94857.237399394478</v>
      </c>
      <c r="BS53" s="81">
        <v>154584.35894634735</v>
      </c>
      <c r="BT53" s="81">
        <v>8993.8384421222636</v>
      </c>
      <c r="BU53" s="81">
        <v>559491.65641307784</v>
      </c>
      <c r="BV53" s="81">
        <v>135469.06791530526</v>
      </c>
      <c r="BW53" s="81">
        <v>403186.84656522749</v>
      </c>
      <c r="BX53" s="81">
        <v>182032.28136009391</v>
      </c>
      <c r="BY53" s="81">
        <v>17066.27116158756</v>
      </c>
      <c r="BZ53" s="81">
        <v>91817.098495372906</v>
      </c>
      <c r="CA53" s="81">
        <v>43872.659748164915</v>
      </c>
      <c r="CB53" s="81">
        <v>86224.544663153851</v>
      </c>
      <c r="CC53" s="81">
        <v>196153.32415435111</v>
      </c>
      <c r="CD53" s="81">
        <v>128167.14269553631</v>
      </c>
      <c r="CE53" s="81">
        <v>1243069.5822255237</v>
      </c>
      <c r="CF53" s="81">
        <v>25392.069171690775</v>
      </c>
      <c r="CG53" s="81">
        <v>53616.925045563505</v>
      </c>
      <c r="CH53" s="81">
        <v>789334.7009116722</v>
      </c>
      <c r="CI53" s="81">
        <v>326548.34615728451</v>
      </c>
      <c r="CJ53" s="81">
        <v>1207526.0840061575</v>
      </c>
      <c r="CK53" s="81">
        <v>2924871.0347462101</v>
      </c>
      <c r="CL53" s="81">
        <v>1236370.2329479165</v>
      </c>
      <c r="CM53" s="81">
        <v>1503557.3950736602</v>
      </c>
      <c r="CN53" s="81">
        <v>871306.93690726778</v>
      </c>
      <c r="CO53" s="81">
        <v>1366910.0987372694</v>
      </c>
      <c r="CP53" s="81">
        <v>649205.30379262008</v>
      </c>
      <c r="CQ53" s="81">
        <v>252024.73649277666</v>
      </c>
      <c r="CR53" s="81">
        <v>229740.81305349196</v>
      </c>
      <c r="CS53" s="81">
        <v>2036504.0305926169</v>
      </c>
      <c r="CT53" s="81">
        <v>368170.81782248011</v>
      </c>
      <c r="CU53" s="81">
        <v>828094.01892145746</v>
      </c>
      <c r="CV53" s="81">
        <v>1130369.0117378877</v>
      </c>
      <c r="CW53" s="81">
        <v>24287.670013366111</v>
      </c>
      <c r="CX53" s="81">
        <v>12815.254201677484</v>
      </c>
      <c r="CY53" s="81">
        <v>8173.2425581808766</v>
      </c>
      <c r="CZ53" s="81">
        <v>206.81406595072036</v>
      </c>
      <c r="DA53" s="81">
        <v>97152.03622823421</v>
      </c>
      <c r="DB53" s="81">
        <v>18512849.63348696</v>
      </c>
      <c r="DC53" s="81">
        <v>2637242.1896210797</v>
      </c>
      <c r="DD53" s="81">
        <v>6815079.498813061</v>
      </c>
      <c r="DE53" s="81">
        <v>3832393.1455041734</v>
      </c>
      <c r="DF53" s="81">
        <v>5140259.2581119156</v>
      </c>
      <c r="DG53" s="81">
        <v>1606864.0619761231</v>
      </c>
      <c r="DH53" s="81">
        <v>806.47442747485707</v>
      </c>
      <c r="DI53" s="81">
        <v>580.45892089227243</v>
      </c>
      <c r="DJ53" s="81">
        <v>1432.0581300022959</v>
      </c>
      <c r="DK53" s="81">
        <v>4092.0463092723708</v>
      </c>
      <c r="DL53" s="81">
        <v>713.00056147896748</v>
      </c>
      <c r="DM53" s="81">
        <v>321.72817159616352</v>
      </c>
      <c r="DN53" s="81">
        <v>63.830386617057123</v>
      </c>
      <c r="DO53" s="81">
        <v>2313.3842201669904</v>
      </c>
      <c r="DP53" s="81">
        <v>0.29483967773344844</v>
      </c>
      <c r="DQ53" s="81">
        <v>0.14522832539247596</v>
      </c>
      <c r="DR53" s="81">
        <v>1519.4132744188098</v>
      </c>
      <c r="DS53" s="81">
        <v>370.24701182114211</v>
      </c>
      <c r="DT53" s="81">
        <v>453.65362156070933</v>
      </c>
      <c r="DU53" s="81">
        <v>142.15011309777432</v>
      </c>
      <c r="DV53" s="81">
        <v>5312.9900247689493</v>
      </c>
      <c r="DW53" s="81">
        <v>2.0585871512939815</v>
      </c>
      <c r="DX53" s="81">
        <v>0</v>
      </c>
      <c r="DY53" s="81">
        <v>0.7283939977798477</v>
      </c>
      <c r="DZ53" s="81">
        <v>9817.9048850967283</v>
      </c>
      <c r="EA53" s="81">
        <v>0</v>
      </c>
      <c r="EB53" s="81">
        <v>0</v>
      </c>
      <c r="EC53" s="81">
        <v>0</v>
      </c>
      <c r="ED53" s="81">
        <v>0</v>
      </c>
      <c r="EE53" s="81">
        <v>0</v>
      </c>
      <c r="EF53" s="81">
        <v>3634.9831436907775</v>
      </c>
      <c r="EG53" s="81">
        <v>0</v>
      </c>
      <c r="EH53" s="81">
        <v>34964.899363847464</v>
      </c>
      <c r="EI53" s="81">
        <v>342120.50744552154</v>
      </c>
      <c r="EJ53" s="81">
        <v>142292.29182999663</v>
      </c>
      <c r="EK53" s="81">
        <v>40665.647712241378</v>
      </c>
      <c r="EL53" s="81">
        <v>68428.889359017528</v>
      </c>
      <c r="EM53" s="81">
        <v>9573.1007162796523</v>
      </c>
      <c r="EN53" s="81">
        <v>9270.4547014801537</v>
      </c>
      <c r="EO53" s="81">
        <v>38247.827935506197</v>
      </c>
      <c r="EP53" s="81">
        <v>33622.737803187272</v>
      </c>
      <c r="EQ53" s="81">
        <v>796544.31439501862</v>
      </c>
      <c r="ER53" s="81">
        <v>31339.741591138682</v>
      </c>
      <c r="ES53" s="81">
        <v>0</v>
      </c>
      <c r="ET53" s="81">
        <v>603.21803235913171</v>
      </c>
      <c r="EU53" s="81">
        <v>1834.6272188834503</v>
      </c>
      <c r="EV53" s="81">
        <v>3675.9261647672079</v>
      </c>
      <c r="EW53" s="81">
        <v>1940.8350107356241</v>
      </c>
      <c r="EX53" s="81">
        <v>37.195694827416276</v>
      </c>
      <c r="EY53" s="81">
        <v>6873.8016597526093</v>
      </c>
      <c r="EZ53" s="81">
        <v>156565.12401615171</v>
      </c>
      <c r="FA53" s="82">
        <f t="shared" si="0"/>
        <v>225746669.95987344</v>
      </c>
      <c r="FB53" s="83">
        <v>0</v>
      </c>
      <c r="FC53" s="83">
        <v>0</v>
      </c>
      <c r="FD53" s="82">
        <f t="shared" si="1"/>
        <v>0</v>
      </c>
      <c r="FE53" s="83">
        <v>0</v>
      </c>
      <c r="FF53" s="82">
        <f t="shared" si="2"/>
        <v>0</v>
      </c>
      <c r="FG53" s="83">
        <v>0</v>
      </c>
      <c r="FH53" s="83">
        <v>2323333.1161387232</v>
      </c>
      <c r="FI53" s="82">
        <f t="shared" si="3"/>
        <v>2323333.1161387232</v>
      </c>
      <c r="FJ53" s="83">
        <v>11372615.853914265</v>
      </c>
      <c r="FK53" s="84">
        <f t="shared" si="4"/>
        <v>13695948.970052987</v>
      </c>
      <c r="FL53" s="83">
        <v>48248926.49197834</v>
      </c>
      <c r="FM53" s="85">
        <v>191193692.43794811</v>
      </c>
      <c r="FN53" s="8"/>
      <c r="FO53" s="8"/>
      <c r="FP53" s="8"/>
      <c r="FQ53" s="8"/>
      <c r="FR53" s="8"/>
      <c r="FS53" s="8"/>
      <c r="FT53" s="8"/>
      <c r="FU53" s="86"/>
    </row>
    <row r="54" spans="1:177">
      <c r="A54" s="385"/>
      <c r="B54" s="79" t="s">
        <v>56</v>
      </c>
      <c r="C54" s="80" t="s">
        <v>402</v>
      </c>
      <c r="D54" s="81">
        <v>2774.6427535127727</v>
      </c>
      <c r="E54" s="81">
        <v>121.65949506821588</v>
      </c>
      <c r="F54" s="81">
        <v>5125.3789843209706</v>
      </c>
      <c r="G54" s="81">
        <v>2874.2934519392111</v>
      </c>
      <c r="H54" s="81">
        <v>369.05593304105156</v>
      </c>
      <c r="I54" s="81">
        <v>2076887.4100564593</v>
      </c>
      <c r="J54" s="81">
        <v>2780900.3145319857</v>
      </c>
      <c r="K54" s="81">
        <v>829984.22297046101</v>
      </c>
      <c r="L54" s="81">
        <v>2059892.8747349731</v>
      </c>
      <c r="M54" s="81">
        <v>4222059.9492447581</v>
      </c>
      <c r="N54" s="81">
        <v>949943.4543532494</v>
      </c>
      <c r="O54" s="81">
        <v>9181.4553752033771</v>
      </c>
      <c r="P54" s="81">
        <v>8691.4101516238552</v>
      </c>
      <c r="Q54" s="81">
        <v>33813.928849460579</v>
      </c>
      <c r="R54" s="81">
        <v>86779.949553756713</v>
      </c>
      <c r="S54" s="81">
        <v>30470.415529762431</v>
      </c>
      <c r="T54" s="81">
        <v>23960.749871286011</v>
      </c>
      <c r="U54" s="81">
        <v>25598.28002691111</v>
      </c>
      <c r="V54" s="81">
        <v>3005.7560338501485</v>
      </c>
      <c r="W54" s="81">
        <v>9709.5167761304656</v>
      </c>
      <c r="X54" s="81">
        <v>19288.202587315231</v>
      </c>
      <c r="Y54" s="81">
        <v>304586.95905535005</v>
      </c>
      <c r="Z54" s="81">
        <v>45051.186369381496</v>
      </c>
      <c r="AA54" s="81">
        <v>26490.21887753925</v>
      </c>
      <c r="AB54" s="81">
        <v>1203.4614496166262</v>
      </c>
      <c r="AC54" s="81">
        <v>17484.339262945305</v>
      </c>
      <c r="AD54" s="81">
        <v>1425983.5795331078</v>
      </c>
      <c r="AE54" s="81">
        <v>70400.417684759261</v>
      </c>
      <c r="AF54" s="81">
        <v>72615.251773937183</v>
      </c>
      <c r="AG54" s="81">
        <v>407488.47426877113</v>
      </c>
      <c r="AH54" s="81">
        <v>231303.05736895229</v>
      </c>
      <c r="AI54" s="81">
        <v>1075755.423368932</v>
      </c>
      <c r="AJ54" s="81">
        <v>1518700.6610544217</v>
      </c>
      <c r="AK54" s="81">
        <v>1667284.3425756786</v>
      </c>
      <c r="AL54" s="81">
        <v>8864913.3323735986</v>
      </c>
      <c r="AM54" s="81">
        <v>489037.83255817613</v>
      </c>
      <c r="AN54" s="81">
        <v>7962647.989435426</v>
      </c>
      <c r="AO54" s="81">
        <v>1313934.0111111838</v>
      </c>
      <c r="AP54" s="81">
        <v>153729.18113370388</v>
      </c>
      <c r="AQ54" s="81">
        <v>2486771.8815102023</v>
      </c>
      <c r="AR54" s="81">
        <v>4771855.5759105887</v>
      </c>
      <c r="AS54" s="81">
        <v>54576.558062394673</v>
      </c>
      <c r="AT54" s="81">
        <v>7721870.1246131193</v>
      </c>
      <c r="AU54" s="81">
        <v>1558016.4226658086</v>
      </c>
      <c r="AV54" s="81">
        <v>812666.68260915822</v>
      </c>
      <c r="AW54" s="81">
        <v>6800297.188724746</v>
      </c>
      <c r="AX54" s="81">
        <v>6875057.8848142372</v>
      </c>
      <c r="AY54" s="81">
        <v>28566642.366034616</v>
      </c>
      <c r="AZ54" s="81">
        <v>1656991.4656298761</v>
      </c>
      <c r="BA54" s="81">
        <v>1723613.5676044761</v>
      </c>
      <c r="BB54" s="81">
        <v>577666.51973261079</v>
      </c>
      <c r="BC54" s="81">
        <v>3900531.6074463916</v>
      </c>
      <c r="BD54" s="81">
        <v>7675174.9568839222</v>
      </c>
      <c r="BE54" s="81">
        <v>614216.11274402239</v>
      </c>
      <c r="BF54" s="81">
        <v>5215027.9923326829</v>
      </c>
      <c r="BG54" s="81">
        <v>2439449.522557626</v>
      </c>
      <c r="BH54" s="81">
        <v>1441306.9414181469</v>
      </c>
      <c r="BI54" s="81">
        <v>382899.12304052652</v>
      </c>
      <c r="BJ54" s="81">
        <v>237652.4000363024</v>
      </c>
      <c r="BK54" s="81">
        <v>121514.91334575626</v>
      </c>
      <c r="BL54" s="81">
        <v>35253.616656626757</v>
      </c>
      <c r="BM54" s="81">
        <v>822141.2872664805</v>
      </c>
      <c r="BN54" s="81">
        <v>4313.2505500297102</v>
      </c>
      <c r="BO54" s="81">
        <v>314238.25513302186</v>
      </c>
      <c r="BP54" s="81">
        <v>316292.69343496813</v>
      </c>
      <c r="BQ54" s="81">
        <v>2144032.9066760945</v>
      </c>
      <c r="BR54" s="81">
        <v>58652.640428402439</v>
      </c>
      <c r="BS54" s="81">
        <v>57949.566061864673</v>
      </c>
      <c r="BT54" s="81">
        <v>126845.4804396073</v>
      </c>
      <c r="BU54" s="81">
        <v>156658.13849478075</v>
      </c>
      <c r="BV54" s="81">
        <v>119285.81008319533</v>
      </c>
      <c r="BW54" s="81">
        <v>8377.1884272537245</v>
      </c>
      <c r="BX54" s="81">
        <v>169642.54572659614</v>
      </c>
      <c r="BY54" s="81">
        <v>389841.46990015876</v>
      </c>
      <c r="BZ54" s="81">
        <v>285718.95765501691</v>
      </c>
      <c r="CA54" s="81">
        <v>14616.27562598883</v>
      </c>
      <c r="CB54" s="81">
        <v>28666.263849203649</v>
      </c>
      <c r="CC54" s="81">
        <v>105193.16057023466</v>
      </c>
      <c r="CD54" s="81">
        <v>379971.32747036882</v>
      </c>
      <c r="CE54" s="81">
        <v>1820499.8170285306</v>
      </c>
      <c r="CF54" s="81">
        <v>54251.239277964749</v>
      </c>
      <c r="CG54" s="81">
        <v>308866.71683805122</v>
      </c>
      <c r="CH54" s="81">
        <v>162516.04631294421</v>
      </c>
      <c r="CI54" s="81">
        <v>118157.7465495052</v>
      </c>
      <c r="CJ54" s="81">
        <v>3649846.8867935757</v>
      </c>
      <c r="CK54" s="81">
        <v>1296772.0083051727</v>
      </c>
      <c r="CL54" s="81">
        <v>762064.3115241786</v>
      </c>
      <c r="CM54" s="81">
        <v>534197.88976380532</v>
      </c>
      <c r="CN54" s="81">
        <v>711152.83119636297</v>
      </c>
      <c r="CO54" s="81">
        <v>254168.23249080556</v>
      </c>
      <c r="CP54" s="81">
        <v>56029.272684621246</v>
      </c>
      <c r="CQ54" s="81">
        <v>65404.224419965067</v>
      </c>
      <c r="CR54" s="81">
        <v>89720.057146920459</v>
      </c>
      <c r="CS54" s="81">
        <v>4155482.2211693106</v>
      </c>
      <c r="CT54" s="81">
        <v>45707.31800236323</v>
      </c>
      <c r="CU54" s="81">
        <v>100531.8186433325</v>
      </c>
      <c r="CV54" s="81">
        <v>526731.87036320474</v>
      </c>
      <c r="CW54" s="81">
        <v>37079.975715523477</v>
      </c>
      <c r="CX54" s="81">
        <v>41324.460682169207</v>
      </c>
      <c r="CY54" s="81">
        <v>107316.12990222636</v>
      </c>
      <c r="CZ54" s="81">
        <v>1879.9218806192073</v>
      </c>
      <c r="DA54" s="81">
        <v>1296555.390112685</v>
      </c>
      <c r="DB54" s="81">
        <v>8547432.6287582591</v>
      </c>
      <c r="DC54" s="81">
        <v>947290.67208531068</v>
      </c>
      <c r="DD54" s="81">
        <v>5508438.5991685642</v>
      </c>
      <c r="DE54" s="81">
        <v>1994504.1918986375</v>
      </c>
      <c r="DF54" s="81">
        <v>69000.540256516077</v>
      </c>
      <c r="DG54" s="81">
        <v>1879164.3690067111</v>
      </c>
      <c r="DH54" s="81">
        <v>1057.4104105774563</v>
      </c>
      <c r="DI54" s="81">
        <v>190.03016060970339</v>
      </c>
      <c r="DJ54" s="81">
        <v>12096.163452795461</v>
      </c>
      <c r="DK54" s="81">
        <v>9110.8756808299895</v>
      </c>
      <c r="DL54" s="81">
        <v>6096.654517774441</v>
      </c>
      <c r="DM54" s="81">
        <v>3879.4552144290451</v>
      </c>
      <c r="DN54" s="81">
        <v>20.547247601870602</v>
      </c>
      <c r="DO54" s="81">
        <v>685.03845532598575</v>
      </c>
      <c r="DP54" s="81">
        <v>526.48158646109039</v>
      </c>
      <c r="DQ54" s="81">
        <v>6387.8879536164459</v>
      </c>
      <c r="DR54" s="81">
        <v>54221.865213091296</v>
      </c>
      <c r="DS54" s="81">
        <v>25513.920768037391</v>
      </c>
      <c r="DT54" s="81">
        <v>17096.582321816506</v>
      </c>
      <c r="DU54" s="81">
        <v>0</v>
      </c>
      <c r="DV54" s="81">
        <v>107830.88786327245</v>
      </c>
      <c r="DW54" s="81">
        <v>5557.2588610521379</v>
      </c>
      <c r="DX54" s="81">
        <v>1616.7362345575095</v>
      </c>
      <c r="DY54" s="81">
        <v>227.56317177129395</v>
      </c>
      <c r="DZ54" s="81">
        <v>359093.28803427442</v>
      </c>
      <c r="EA54" s="81">
        <v>145251.98016798537</v>
      </c>
      <c r="EB54" s="81">
        <v>69055.787783432403</v>
      </c>
      <c r="EC54" s="81">
        <v>284864.95280681131</v>
      </c>
      <c r="ED54" s="81">
        <v>0</v>
      </c>
      <c r="EE54" s="81">
        <v>0</v>
      </c>
      <c r="EF54" s="81">
        <v>136085.00921629919</v>
      </c>
      <c r="EG54" s="81">
        <v>15216.128623783623</v>
      </c>
      <c r="EH54" s="81">
        <v>3136935.0322235986</v>
      </c>
      <c r="EI54" s="81">
        <v>7423454.9387802845</v>
      </c>
      <c r="EJ54" s="81">
        <v>11818334.086475126</v>
      </c>
      <c r="EK54" s="81">
        <v>921875.46833922924</v>
      </c>
      <c r="EL54" s="81">
        <v>82421.782071441907</v>
      </c>
      <c r="EM54" s="81">
        <v>1034170.2270047021</v>
      </c>
      <c r="EN54" s="81">
        <v>1877676.1088969661</v>
      </c>
      <c r="EO54" s="81">
        <v>2680266.0377847021</v>
      </c>
      <c r="EP54" s="81">
        <v>2457733.3418265833</v>
      </c>
      <c r="EQ54" s="81">
        <v>1558830.9196334984</v>
      </c>
      <c r="ER54" s="81">
        <v>56429.112366394977</v>
      </c>
      <c r="ES54" s="81">
        <v>361.35966753539634</v>
      </c>
      <c r="ET54" s="81">
        <v>553917.11558473809</v>
      </c>
      <c r="EU54" s="81">
        <v>913150.38054929476</v>
      </c>
      <c r="EV54" s="81">
        <v>26173.775951924668</v>
      </c>
      <c r="EW54" s="81">
        <v>72583.979961267833</v>
      </c>
      <c r="EX54" s="81">
        <v>36375.759296654607</v>
      </c>
      <c r="EY54" s="81">
        <v>0</v>
      </c>
      <c r="EZ54" s="81">
        <v>132670.05005790095</v>
      </c>
      <c r="FA54" s="82">
        <f t="shared" si="0"/>
        <v>201188662.65288362</v>
      </c>
      <c r="FB54" s="83">
        <v>214994.69017156999</v>
      </c>
      <c r="FC54" s="83">
        <v>327343.55585828953</v>
      </c>
      <c r="FD54" s="82">
        <f t="shared" si="1"/>
        <v>542338.24602985953</v>
      </c>
      <c r="FE54" s="83">
        <v>0</v>
      </c>
      <c r="FF54" s="82">
        <f t="shared" si="2"/>
        <v>542338.24602985953</v>
      </c>
      <c r="FG54" s="83">
        <v>0</v>
      </c>
      <c r="FH54" s="83">
        <v>732792.60621513694</v>
      </c>
      <c r="FI54" s="82">
        <f t="shared" si="3"/>
        <v>732792.60621513694</v>
      </c>
      <c r="FJ54" s="83">
        <v>11255040.173209539</v>
      </c>
      <c r="FK54" s="84">
        <f t="shared" si="4"/>
        <v>12530171.025454536</v>
      </c>
      <c r="FL54" s="83">
        <v>16876105.086588282</v>
      </c>
      <c r="FM54" s="85">
        <v>196842728.59174979</v>
      </c>
      <c r="FN54" s="8"/>
      <c r="FO54" s="8"/>
      <c r="FP54" s="8"/>
      <c r="FQ54" s="8"/>
      <c r="FR54" s="8"/>
      <c r="FS54" s="8"/>
      <c r="FT54" s="8"/>
      <c r="FU54" s="86"/>
    </row>
    <row r="55" spans="1:177">
      <c r="A55" s="385"/>
      <c r="B55" s="79" t="s">
        <v>57</v>
      </c>
      <c r="C55" s="80" t="s">
        <v>403</v>
      </c>
      <c r="D55" s="81">
        <v>8429.3251042323045</v>
      </c>
      <c r="E55" s="81">
        <v>26243.214288413765</v>
      </c>
      <c r="F55" s="81">
        <v>1124.3791331175203</v>
      </c>
      <c r="G55" s="81">
        <v>8801.0868083766964</v>
      </c>
      <c r="H55" s="81">
        <v>33765.295511384924</v>
      </c>
      <c r="I55" s="81">
        <v>27980.498374136972</v>
      </c>
      <c r="J55" s="81">
        <v>14923.835296513569</v>
      </c>
      <c r="K55" s="81">
        <v>1320.6115180001066</v>
      </c>
      <c r="L55" s="81">
        <v>7740.2777069653112</v>
      </c>
      <c r="M55" s="81">
        <v>3432.0302661887081</v>
      </c>
      <c r="N55" s="81">
        <v>13421.945863072311</v>
      </c>
      <c r="O55" s="81">
        <v>367.04640671978973</v>
      </c>
      <c r="P55" s="81">
        <v>36090.099337101092</v>
      </c>
      <c r="Q55" s="81">
        <v>30356.273122939576</v>
      </c>
      <c r="R55" s="81">
        <v>20.099935156652251</v>
      </c>
      <c r="S55" s="81">
        <v>123714.24016049587</v>
      </c>
      <c r="T55" s="81">
        <v>20482.313428333422</v>
      </c>
      <c r="U55" s="81">
        <v>71015.624416236387</v>
      </c>
      <c r="V55" s="81">
        <v>21383.88098355335</v>
      </c>
      <c r="W55" s="81">
        <v>115708.12856432666</v>
      </c>
      <c r="X55" s="81">
        <v>49911.671206935389</v>
      </c>
      <c r="Y55" s="81">
        <v>338892.18162524945</v>
      </c>
      <c r="Z55" s="81">
        <v>19190.747244232465</v>
      </c>
      <c r="AA55" s="81">
        <v>449156.58554324158</v>
      </c>
      <c r="AB55" s="81">
        <v>82927.738640099575</v>
      </c>
      <c r="AC55" s="81">
        <v>448640.18904575938</v>
      </c>
      <c r="AD55" s="81">
        <v>1821.2119095547671</v>
      </c>
      <c r="AE55" s="81">
        <v>18764.055263396232</v>
      </c>
      <c r="AF55" s="81">
        <v>1335.5778749583512</v>
      </c>
      <c r="AG55" s="81">
        <v>11307.570632180514</v>
      </c>
      <c r="AH55" s="81">
        <v>26149.669923052774</v>
      </c>
      <c r="AI55" s="81">
        <v>56523.95767703501</v>
      </c>
      <c r="AJ55" s="81">
        <v>63507.144545699251</v>
      </c>
      <c r="AK55" s="81">
        <v>24485.654218491916</v>
      </c>
      <c r="AL55" s="81">
        <v>23206.951386872377</v>
      </c>
      <c r="AM55" s="81">
        <v>38259.442447657835</v>
      </c>
      <c r="AN55" s="81">
        <v>47544.492524613932</v>
      </c>
      <c r="AO55" s="81">
        <v>45803.069796319221</v>
      </c>
      <c r="AP55" s="81">
        <v>150917.10425600348</v>
      </c>
      <c r="AQ55" s="81">
        <v>7684.4666794520053</v>
      </c>
      <c r="AR55" s="81">
        <v>23673.202633766319</v>
      </c>
      <c r="AS55" s="81">
        <v>1957.5563375181259</v>
      </c>
      <c r="AT55" s="81">
        <v>6437.3664322192071</v>
      </c>
      <c r="AU55" s="81">
        <v>2156.0566126758254</v>
      </c>
      <c r="AV55" s="81">
        <v>4744.8790316785153</v>
      </c>
      <c r="AW55" s="81">
        <v>2777.9000449221571</v>
      </c>
      <c r="AX55" s="81">
        <v>86926.987462937308</v>
      </c>
      <c r="AY55" s="81">
        <v>86878.707135625897</v>
      </c>
      <c r="AZ55" s="81">
        <v>4167507.5293167001</v>
      </c>
      <c r="BA55" s="81">
        <v>164211.2195225193</v>
      </c>
      <c r="BB55" s="81">
        <v>28944.855378758839</v>
      </c>
      <c r="BC55" s="81">
        <v>9090.7237385171848</v>
      </c>
      <c r="BD55" s="81">
        <v>55579.783121906374</v>
      </c>
      <c r="BE55" s="81">
        <v>1802.968983182252</v>
      </c>
      <c r="BF55" s="81">
        <v>10331.181548931696</v>
      </c>
      <c r="BG55" s="81">
        <v>3884.0635372673078</v>
      </c>
      <c r="BH55" s="81">
        <v>42711.691320573693</v>
      </c>
      <c r="BI55" s="81">
        <v>3629.9839557182995</v>
      </c>
      <c r="BJ55" s="81">
        <v>755.92309013717636</v>
      </c>
      <c r="BK55" s="81">
        <v>286.27496026914963</v>
      </c>
      <c r="BL55" s="81">
        <v>127.42586257127032</v>
      </c>
      <c r="BM55" s="81">
        <v>22410.549812113095</v>
      </c>
      <c r="BN55" s="81">
        <v>3583.6726042235482</v>
      </c>
      <c r="BO55" s="81">
        <v>13317.837479924827</v>
      </c>
      <c r="BP55" s="81">
        <v>5591.566114631004</v>
      </c>
      <c r="BQ55" s="81">
        <v>54221.194308362392</v>
      </c>
      <c r="BR55" s="81">
        <v>842.02821886254333</v>
      </c>
      <c r="BS55" s="81">
        <v>504.64094064314651</v>
      </c>
      <c r="BT55" s="81">
        <v>6218.4129016093129</v>
      </c>
      <c r="BU55" s="81">
        <v>38787.912414796476</v>
      </c>
      <c r="BV55" s="81">
        <v>7887.0305631488181</v>
      </c>
      <c r="BW55" s="81">
        <v>777.25584275089045</v>
      </c>
      <c r="BX55" s="81">
        <v>8172.2990298729283</v>
      </c>
      <c r="BY55" s="81">
        <v>36647.406420112995</v>
      </c>
      <c r="BZ55" s="81">
        <v>1816.4271112088131</v>
      </c>
      <c r="CA55" s="81">
        <v>8923.6110742583514</v>
      </c>
      <c r="CB55" s="81">
        <v>12059.17351852693</v>
      </c>
      <c r="CC55" s="81">
        <v>18352.346314440896</v>
      </c>
      <c r="CD55" s="81">
        <v>227174.94432138753</v>
      </c>
      <c r="CE55" s="81">
        <v>161336.26082770235</v>
      </c>
      <c r="CF55" s="81">
        <v>2802.8532661239824</v>
      </c>
      <c r="CG55" s="81">
        <v>1154.8238793553594</v>
      </c>
      <c r="CH55" s="81">
        <v>730.41821026756497</v>
      </c>
      <c r="CI55" s="81">
        <v>52633.234590039414</v>
      </c>
      <c r="CJ55" s="81">
        <v>13441.048346570147</v>
      </c>
      <c r="CK55" s="81">
        <v>12339.141488786394</v>
      </c>
      <c r="CL55" s="81">
        <v>921.81491495255977</v>
      </c>
      <c r="CM55" s="81">
        <v>35245.063468041917</v>
      </c>
      <c r="CN55" s="81">
        <v>23935.45649886753</v>
      </c>
      <c r="CO55" s="81">
        <v>16668.993666064078</v>
      </c>
      <c r="CP55" s="81">
        <v>27975.233071856768</v>
      </c>
      <c r="CQ55" s="81">
        <v>8384.4243430909009</v>
      </c>
      <c r="CR55" s="81">
        <v>56.418401942086575</v>
      </c>
      <c r="CS55" s="81">
        <v>119721.99388238767</v>
      </c>
      <c r="CT55" s="81">
        <v>6908.771690754761</v>
      </c>
      <c r="CU55" s="81">
        <v>12937.027630825918</v>
      </c>
      <c r="CV55" s="81">
        <v>58908.870485471438</v>
      </c>
      <c r="CW55" s="81">
        <v>921.03181330822827</v>
      </c>
      <c r="CX55" s="81">
        <v>696.98140402777346</v>
      </c>
      <c r="CY55" s="81">
        <v>10506.630752984252</v>
      </c>
      <c r="CZ55" s="81">
        <v>2193.8101721505509</v>
      </c>
      <c r="DA55" s="81">
        <v>511.33126429675701</v>
      </c>
      <c r="DB55" s="81">
        <v>8867.816950322067</v>
      </c>
      <c r="DC55" s="81">
        <v>1080.6640855733535</v>
      </c>
      <c r="DD55" s="81">
        <v>174106.23192651247</v>
      </c>
      <c r="DE55" s="81">
        <v>92794.878828946981</v>
      </c>
      <c r="DF55" s="81">
        <v>10213.685493161527</v>
      </c>
      <c r="DG55" s="81">
        <v>225924.40660575539</v>
      </c>
      <c r="DH55" s="81">
        <v>39492.175402430854</v>
      </c>
      <c r="DI55" s="81">
        <v>708.626653885216</v>
      </c>
      <c r="DJ55" s="81">
        <v>91621.398456754236</v>
      </c>
      <c r="DK55" s="81">
        <v>45132.021337005113</v>
      </c>
      <c r="DL55" s="81">
        <v>20919.209059826288</v>
      </c>
      <c r="DM55" s="81">
        <v>13175.356091546804</v>
      </c>
      <c r="DN55" s="81">
        <v>1.8113792546727281</v>
      </c>
      <c r="DO55" s="81">
        <v>12.345748734426728</v>
      </c>
      <c r="DP55" s="81">
        <v>178218.36246620762</v>
      </c>
      <c r="DQ55" s="81">
        <v>64587.162566784376</v>
      </c>
      <c r="DR55" s="81">
        <v>16616.977078291486</v>
      </c>
      <c r="DS55" s="81">
        <v>6715.6360825409492</v>
      </c>
      <c r="DT55" s="81">
        <v>4829.4030860511521</v>
      </c>
      <c r="DU55" s="81">
        <v>90251.791185218215</v>
      </c>
      <c r="DV55" s="81">
        <v>2231551.1570477379</v>
      </c>
      <c r="DW55" s="81">
        <v>667371.91481400863</v>
      </c>
      <c r="DX55" s="81">
        <v>10831.415869184184</v>
      </c>
      <c r="DY55" s="81">
        <v>1023.1749008853585</v>
      </c>
      <c r="DZ55" s="81">
        <v>100653.1083667565</v>
      </c>
      <c r="EA55" s="81">
        <v>5980.8740156663353</v>
      </c>
      <c r="EB55" s="81">
        <v>4129.0621208559996</v>
      </c>
      <c r="EC55" s="81">
        <v>205810.06728656852</v>
      </c>
      <c r="ED55" s="81">
        <v>4521.8920308168563</v>
      </c>
      <c r="EE55" s="81">
        <v>15815.762674551217</v>
      </c>
      <c r="EF55" s="81">
        <v>113673.16982395177</v>
      </c>
      <c r="EG55" s="81">
        <v>4109.5973466481455</v>
      </c>
      <c r="EH55" s="81">
        <v>312315.52695113886</v>
      </c>
      <c r="EI55" s="81">
        <v>1663346.7316976488</v>
      </c>
      <c r="EJ55" s="81">
        <v>272138.73039546236</v>
      </c>
      <c r="EK55" s="81">
        <v>66648.355920864444</v>
      </c>
      <c r="EL55" s="81">
        <v>97160.871100386517</v>
      </c>
      <c r="EM55" s="81">
        <v>74287.562709313934</v>
      </c>
      <c r="EN55" s="81">
        <v>528222.18900102819</v>
      </c>
      <c r="EO55" s="81">
        <v>5903347.0239338782</v>
      </c>
      <c r="EP55" s="81">
        <v>1371075.6875633083</v>
      </c>
      <c r="EQ55" s="81">
        <v>2412419.7006623209</v>
      </c>
      <c r="ER55" s="81">
        <v>272109.648928968</v>
      </c>
      <c r="ES55" s="81">
        <v>49838.33916982833</v>
      </c>
      <c r="ET55" s="81">
        <v>9643.620744758231</v>
      </c>
      <c r="EU55" s="81">
        <v>11880.580957913999</v>
      </c>
      <c r="EV55" s="81">
        <v>26705.158522358495</v>
      </c>
      <c r="EW55" s="81">
        <v>16634.728490115747</v>
      </c>
      <c r="EX55" s="81">
        <v>27556.438723201496</v>
      </c>
      <c r="EY55" s="81">
        <v>43468.647303794685</v>
      </c>
      <c r="EZ55" s="81">
        <v>1352872.0391948631</v>
      </c>
      <c r="FA55" s="82">
        <f t="shared" si="0"/>
        <v>27177398.650508799</v>
      </c>
      <c r="FB55" s="83">
        <v>1879068.356122727</v>
      </c>
      <c r="FC55" s="83">
        <v>17360377.121067882</v>
      </c>
      <c r="FD55" s="82">
        <f t="shared" si="1"/>
        <v>19239445.47719061</v>
      </c>
      <c r="FE55" s="83">
        <v>0</v>
      </c>
      <c r="FF55" s="82">
        <f t="shared" si="2"/>
        <v>19239445.47719061</v>
      </c>
      <c r="FG55" s="83">
        <v>0</v>
      </c>
      <c r="FH55" s="83">
        <v>475930.48747628485</v>
      </c>
      <c r="FI55" s="82">
        <f t="shared" si="3"/>
        <v>475930.48747628485</v>
      </c>
      <c r="FJ55" s="83">
        <v>5314298.3358094757</v>
      </c>
      <c r="FK55" s="84">
        <f t="shared" si="4"/>
        <v>25029674.300476372</v>
      </c>
      <c r="FL55" s="83">
        <v>12135604.313784683</v>
      </c>
      <c r="FM55" s="85">
        <v>40071468.637200482</v>
      </c>
      <c r="FN55" s="8"/>
      <c r="FO55" s="8"/>
      <c r="FP55" s="8"/>
      <c r="FQ55" s="8"/>
      <c r="FR55" s="8"/>
      <c r="FS55" s="8"/>
      <c r="FT55" s="8"/>
      <c r="FU55" s="86"/>
    </row>
    <row r="56" spans="1:177">
      <c r="A56" s="385"/>
      <c r="B56" s="79" t="s">
        <v>58</v>
      </c>
      <c r="C56" s="80" t="s">
        <v>404</v>
      </c>
      <c r="D56" s="81">
        <v>2686.8455358680803</v>
      </c>
      <c r="E56" s="81">
        <v>35655.669128334557</v>
      </c>
      <c r="F56" s="81">
        <v>3487040.8345355052</v>
      </c>
      <c r="G56" s="81">
        <v>337404.59542751516</v>
      </c>
      <c r="H56" s="81">
        <v>1588138.5257081173</v>
      </c>
      <c r="I56" s="81">
        <v>42163.270515396478</v>
      </c>
      <c r="J56" s="81">
        <v>18626.587390778113</v>
      </c>
      <c r="K56" s="81">
        <v>5264.3372832770701</v>
      </c>
      <c r="L56" s="81">
        <v>2576.7672327044511</v>
      </c>
      <c r="M56" s="81">
        <v>273.00933744499849</v>
      </c>
      <c r="N56" s="81">
        <v>601.22365026287025</v>
      </c>
      <c r="O56" s="81">
        <v>204.35047444847103</v>
      </c>
      <c r="P56" s="81">
        <v>47801.986833248819</v>
      </c>
      <c r="Q56" s="81">
        <v>578.25601141566233</v>
      </c>
      <c r="R56" s="81">
        <v>4540.6808099248274</v>
      </c>
      <c r="S56" s="81">
        <v>292109.76567895984</v>
      </c>
      <c r="T56" s="81">
        <v>54334.161956620417</v>
      </c>
      <c r="U56" s="81">
        <v>37459.121277969374</v>
      </c>
      <c r="V56" s="81">
        <v>132.46973733849521</v>
      </c>
      <c r="W56" s="81">
        <v>5852.514071407827</v>
      </c>
      <c r="X56" s="81">
        <v>69800.680432590569</v>
      </c>
      <c r="Y56" s="81">
        <v>384428.83095231792</v>
      </c>
      <c r="Z56" s="81">
        <v>43869.832415743382</v>
      </c>
      <c r="AA56" s="81">
        <v>39025.987245180928</v>
      </c>
      <c r="AB56" s="81">
        <v>15285.30126936884</v>
      </c>
      <c r="AC56" s="81">
        <v>896.01470855617595</v>
      </c>
      <c r="AD56" s="81">
        <v>448.79516856964648</v>
      </c>
      <c r="AE56" s="81">
        <v>13.729347458495072</v>
      </c>
      <c r="AF56" s="81">
        <v>452.30808532222568</v>
      </c>
      <c r="AG56" s="81">
        <v>484.37814211370357</v>
      </c>
      <c r="AH56" s="81">
        <v>5484.8012294390555</v>
      </c>
      <c r="AI56" s="81">
        <v>4514.5254471422213</v>
      </c>
      <c r="AJ56" s="81">
        <v>85045.612055988851</v>
      </c>
      <c r="AK56" s="81">
        <v>1454.2204529021194</v>
      </c>
      <c r="AL56" s="81">
        <v>363.99246133346611</v>
      </c>
      <c r="AM56" s="81">
        <v>2267.8720616553346</v>
      </c>
      <c r="AN56" s="81">
        <v>605656.24086092517</v>
      </c>
      <c r="AO56" s="81">
        <v>9570.312737993514</v>
      </c>
      <c r="AP56" s="81">
        <v>1048.0122077949579</v>
      </c>
      <c r="AQ56" s="81">
        <v>1154.7723950598438</v>
      </c>
      <c r="AR56" s="81">
        <v>8474.4826547642151</v>
      </c>
      <c r="AS56" s="81">
        <v>356.53451208100768</v>
      </c>
      <c r="AT56" s="81">
        <v>90741.123740854935</v>
      </c>
      <c r="AU56" s="81">
        <v>96533.787736100829</v>
      </c>
      <c r="AV56" s="81">
        <v>427320.24865349085</v>
      </c>
      <c r="AW56" s="81">
        <v>138696.11824544746</v>
      </c>
      <c r="AX56" s="81">
        <v>7184.4931227363622</v>
      </c>
      <c r="AY56" s="81">
        <v>160395.49206650013</v>
      </c>
      <c r="AZ56" s="81">
        <v>246772.88797510226</v>
      </c>
      <c r="BA56" s="81">
        <v>60485051.319037974</v>
      </c>
      <c r="BB56" s="81">
        <v>16948.064053410937</v>
      </c>
      <c r="BC56" s="81">
        <v>69312.766189124784</v>
      </c>
      <c r="BD56" s="81">
        <v>11988.796694073653</v>
      </c>
      <c r="BE56" s="81">
        <v>92809.2129582286</v>
      </c>
      <c r="BF56" s="81">
        <v>294405.67526246456</v>
      </c>
      <c r="BG56" s="81">
        <v>549.15444578675522</v>
      </c>
      <c r="BH56" s="81">
        <v>37469.263207796022</v>
      </c>
      <c r="BI56" s="81">
        <v>95976.748092879017</v>
      </c>
      <c r="BJ56" s="81">
        <v>7345.6687551759687</v>
      </c>
      <c r="BK56" s="81">
        <v>48.173186925766785</v>
      </c>
      <c r="BL56" s="81">
        <v>136.71613739594198</v>
      </c>
      <c r="BM56" s="81">
        <v>60170.692434335964</v>
      </c>
      <c r="BN56" s="81">
        <v>46135.292296260159</v>
      </c>
      <c r="BO56" s="81">
        <v>12623.546158734745</v>
      </c>
      <c r="BP56" s="81">
        <v>401.76835573698213</v>
      </c>
      <c r="BQ56" s="81">
        <v>160563.99401409912</v>
      </c>
      <c r="BR56" s="81">
        <v>31.540693179685253</v>
      </c>
      <c r="BS56" s="81">
        <v>88.995789617179057</v>
      </c>
      <c r="BT56" s="81">
        <v>7.7825949333647015</v>
      </c>
      <c r="BU56" s="81">
        <v>115.72366052264401</v>
      </c>
      <c r="BV56" s="81">
        <v>875.48080597196508</v>
      </c>
      <c r="BW56" s="81">
        <v>1995.4084138830785</v>
      </c>
      <c r="BX56" s="81">
        <v>3870.636091320755</v>
      </c>
      <c r="BY56" s="81">
        <v>5.5750461073058517</v>
      </c>
      <c r="BZ56" s="81">
        <v>6.5340477409693154</v>
      </c>
      <c r="CA56" s="81">
        <v>0</v>
      </c>
      <c r="CB56" s="81">
        <v>77784.422482118593</v>
      </c>
      <c r="CC56" s="81">
        <v>254043.05609889593</v>
      </c>
      <c r="CD56" s="81">
        <v>428.63973192332935</v>
      </c>
      <c r="CE56" s="81">
        <v>8184.9355936260836</v>
      </c>
      <c r="CF56" s="81">
        <v>66.925228895429768</v>
      </c>
      <c r="CG56" s="81">
        <v>106.74694210165109</v>
      </c>
      <c r="CH56" s="81">
        <v>9325.8776164776991</v>
      </c>
      <c r="CI56" s="81">
        <v>2253.5748249188027</v>
      </c>
      <c r="CJ56" s="81">
        <v>3551.1910540051103</v>
      </c>
      <c r="CK56" s="81">
        <v>75.584971062487256</v>
      </c>
      <c r="CL56" s="81">
        <v>76842.772315178387</v>
      </c>
      <c r="CM56" s="81">
        <v>5793.0443235842331</v>
      </c>
      <c r="CN56" s="81">
        <v>104.16660326604529</v>
      </c>
      <c r="CO56" s="81">
        <v>5063.1868833049757</v>
      </c>
      <c r="CP56" s="81">
        <v>8.788439729147548</v>
      </c>
      <c r="CQ56" s="81">
        <v>12.970766609730104</v>
      </c>
      <c r="CR56" s="81">
        <v>1046.3604194959614</v>
      </c>
      <c r="CS56" s="81">
        <v>397331.86404286459</v>
      </c>
      <c r="CT56" s="81">
        <v>7035.1228860492611</v>
      </c>
      <c r="CU56" s="81">
        <v>10337.123700855049</v>
      </c>
      <c r="CV56" s="81">
        <v>122516.33234402293</v>
      </c>
      <c r="CW56" s="81">
        <v>4.4105077255574088</v>
      </c>
      <c r="CX56" s="81">
        <v>6.5547298030332763</v>
      </c>
      <c r="CY56" s="81">
        <v>13800.872504078719</v>
      </c>
      <c r="CZ56" s="81">
        <v>196.27891299002488</v>
      </c>
      <c r="DA56" s="81">
        <v>10638.098542758908</v>
      </c>
      <c r="DB56" s="81">
        <v>761676.56289202557</v>
      </c>
      <c r="DC56" s="81">
        <v>142733.94445599036</v>
      </c>
      <c r="DD56" s="81">
        <v>470852.23065010022</v>
      </c>
      <c r="DE56" s="81">
        <v>250954.11695520149</v>
      </c>
      <c r="DF56" s="81">
        <v>178178.48140434796</v>
      </c>
      <c r="DG56" s="81">
        <v>150646.28916738063</v>
      </c>
      <c r="DH56" s="81">
        <v>7666.1363625926269</v>
      </c>
      <c r="DI56" s="81">
        <v>1957.3616824704775</v>
      </c>
      <c r="DJ56" s="81">
        <v>6306.6805888160361</v>
      </c>
      <c r="DK56" s="81">
        <v>3832.0809029183893</v>
      </c>
      <c r="DL56" s="81">
        <v>13.919464796566766</v>
      </c>
      <c r="DM56" s="81">
        <v>6.2804973203092</v>
      </c>
      <c r="DN56" s="81">
        <v>56.690452109856359</v>
      </c>
      <c r="DO56" s="81">
        <v>11326.647301829895</v>
      </c>
      <c r="DP56" s="81">
        <v>13682.772344706013</v>
      </c>
      <c r="DQ56" s="81">
        <v>4934.4119519287851</v>
      </c>
      <c r="DR56" s="81">
        <v>17343.389338615882</v>
      </c>
      <c r="DS56" s="81">
        <v>5043.1338653119774</v>
      </c>
      <c r="DT56" s="81">
        <v>23473.99821244568</v>
      </c>
      <c r="DU56" s="81">
        <v>42096.195971287736</v>
      </c>
      <c r="DV56" s="81">
        <v>1107.7079042073788</v>
      </c>
      <c r="DW56" s="81">
        <v>0</v>
      </c>
      <c r="DX56" s="81">
        <v>132155.62100618056</v>
      </c>
      <c r="DY56" s="81">
        <v>9569.1348984976648</v>
      </c>
      <c r="DZ56" s="81">
        <v>93587.7848572519</v>
      </c>
      <c r="EA56" s="81">
        <v>2476.8883002750877</v>
      </c>
      <c r="EB56" s="81">
        <v>1267.3920514576382</v>
      </c>
      <c r="EC56" s="81">
        <v>89860.386168623721</v>
      </c>
      <c r="ED56" s="81">
        <v>3836.2129627105974</v>
      </c>
      <c r="EE56" s="81">
        <v>10528.085786901029</v>
      </c>
      <c r="EF56" s="81">
        <v>12834.630991258009</v>
      </c>
      <c r="EG56" s="81">
        <v>6095.7747474896159</v>
      </c>
      <c r="EH56" s="81">
        <v>140833.41549215055</v>
      </c>
      <c r="EI56" s="81">
        <v>845116.9928152177</v>
      </c>
      <c r="EJ56" s="81">
        <v>2003149.7450175246</v>
      </c>
      <c r="EK56" s="81">
        <v>2679.596284334561</v>
      </c>
      <c r="EL56" s="81">
        <v>19149.342946378503</v>
      </c>
      <c r="EM56" s="81">
        <v>36755.173403264511</v>
      </c>
      <c r="EN56" s="81">
        <v>4543.1827354966181</v>
      </c>
      <c r="EO56" s="81">
        <v>166798.78865837477</v>
      </c>
      <c r="EP56" s="81">
        <v>13806.096687098227</v>
      </c>
      <c r="EQ56" s="81">
        <v>615863.52534271777</v>
      </c>
      <c r="ER56" s="81">
        <v>145045667.99467382</v>
      </c>
      <c r="ES56" s="81">
        <v>123534.86322684689</v>
      </c>
      <c r="ET56" s="81">
        <v>3955.6330552758982</v>
      </c>
      <c r="EU56" s="81">
        <v>4259.3727271436483</v>
      </c>
      <c r="EV56" s="81">
        <v>5347.6525686118712</v>
      </c>
      <c r="EW56" s="81">
        <v>6305.8464359861709</v>
      </c>
      <c r="EX56" s="81">
        <v>5691.9155366734594</v>
      </c>
      <c r="EY56" s="81">
        <v>14800.265523848393</v>
      </c>
      <c r="EZ56" s="81">
        <v>156208.75662790437</v>
      </c>
      <c r="FA56" s="82">
        <f t="shared" si="0"/>
        <v>222487248.89576685</v>
      </c>
      <c r="FB56" s="83">
        <v>16363800.109064963</v>
      </c>
      <c r="FC56" s="83">
        <v>47482651.552124009</v>
      </c>
      <c r="FD56" s="82">
        <f t="shared" si="1"/>
        <v>63846451.661188975</v>
      </c>
      <c r="FE56" s="83">
        <v>0</v>
      </c>
      <c r="FF56" s="82">
        <f t="shared" si="2"/>
        <v>63846451.661188975</v>
      </c>
      <c r="FG56" s="83">
        <v>0</v>
      </c>
      <c r="FH56" s="83">
        <v>1837577.3949306423</v>
      </c>
      <c r="FI56" s="82">
        <f t="shared" si="3"/>
        <v>1837577.3949306423</v>
      </c>
      <c r="FJ56" s="83">
        <v>17982930.974048588</v>
      </c>
      <c r="FK56" s="84">
        <f t="shared" si="4"/>
        <v>83666960.030168205</v>
      </c>
      <c r="FL56" s="83">
        <v>26621438.844434254</v>
      </c>
      <c r="FM56" s="85">
        <v>279532770.08150077</v>
      </c>
      <c r="FN56" s="8"/>
      <c r="FO56" s="8"/>
      <c r="FP56" s="8"/>
      <c r="FQ56" s="8"/>
      <c r="FR56" s="8"/>
      <c r="FS56" s="8"/>
      <c r="FT56" s="8"/>
      <c r="FU56" s="86"/>
    </row>
    <row r="57" spans="1:177">
      <c r="A57" s="385"/>
      <c r="B57" s="79" t="s">
        <v>59</v>
      </c>
      <c r="C57" s="80" t="s">
        <v>405</v>
      </c>
      <c r="D57" s="81">
        <v>0</v>
      </c>
      <c r="E57" s="81">
        <v>0</v>
      </c>
      <c r="F57" s="81">
        <v>0</v>
      </c>
      <c r="G57" s="81">
        <v>0</v>
      </c>
      <c r="H57" s="81">
        <v>0.1590726077465946</v>
      </c>
      <c r="I57" s="81">
        <v>0</v>
      </c>
      <c r="J57" s="81">
        <v>0</v>
      </c>
      <c r="K57" s="81">
        <v>0</v>
      </c>
      <c r="L57" s="81">
        <v>0</v>
      </c>
      <c r="M57" s="81">
        <v>0</v>
      </c>
      <c r="N57" s="81">
        <v>0</v>
      </c>
      <c r="O57" s="81">
        <v>0</v>
      </c>
      <c r="P57" s="81">
        <v>0.11084566833945486</v>
      </c>
      <c r="Q57" s="81">
        <v>0</v>
      </c>
      <c r="R57" s="81">
        <v>0.22050061366542784</v>
      </c>
      <c r="S57" s="81">
        <v>0.20206336470344444</v>
      </c>
      <c r="T57" s="81">
        <v>0.17616989084292572</v>
      </c>
      <c r="U57" s="81">
        <v>0.14962344387729501</v>
      </c>
      <c r="V57" s="81">
        <v>0.11407844094601072</v>
      </c>
      <c r="W57" s="81">
        <v>0.22715833532368088</v>
      </c>
      <c r="X57" s="81">
        <v>0.15183777602746817</v>
      </c>
      <c r="Y57" s="81">
        <v>0.1582552527160036</v>
      </c>
      <c r="Z57" s="81">
        <v>0.14455624854357613</v>
      </c>
      <c r="AA57" s="81">
        <v>0.16709669727153054</v>
      </c>
      <c r="AB57" s="81">
        <v>0.16435716043123166</v>
      </c>
      <c r="AC57" s="81">
        <v>693972.01770207472</v>
      </c>
      <c r="AD57" s="81">
        <v>23271061.650612395</v>
      </c>
      <c r="AE57" s="81">
        <v>1726965.3002810264</v>
      </c>
      <c r="AF57" s="81">
        <v>1418213.04197283</v>
      </c>
      <c r="AG57" s="81">
        <v>4627181.224594688</v>
      </c>
      <c r="AH57" s="81">
        <v>4698267.8193229176</v>
      </c>
      <c r="AI57" s="81">
        <v>6930268.3481318904</v>
      </c>
      <c r="AJ57" s="81">
        <v>29524.589734947658</v>
      </c>
      <c r="AK57" s="81">
        <v>107427.07962577426</v>
      </c>
      <c r="AL57" s="81">
        <v>31705.272201696709</v>
      </c>
      <c r="AM57" s="81">
        <v>154984.15343551911</v>
      </c>
      <c r="AN57" s="81">
        <v>102973.30688300107</v>
      </c>
      <c r="AO57" s="81">
        <v>90230.416299995457</v>
      </c>
      <c r="AP57" s="81">
        <v>373375.90928106295</v>
      </c>
      <c r="AQ57" s="81">
        <v>1197730.8366731277</v>
      </c>
      <c r="AR57" s="81">
        <v>0</v>
      </c>
      <c r="AS57" s="81">
        <v>0</v>
      </c>
      <c r="AT57" s="81">
        <v>0</v>
      </c>
      <c r="AU57" s="81">
        <v>0</v>
      </c>
      <c r="AV57" s="81">
        <v>0</v>
      </c>
      <c r="AW57" s="81">
        <v>0</v>
      </c>
      <c r="AX57" s="81">
        <v>151571.16960678215</v>
      </c>
      <c r="AY57" s="81">
        <v>979089.76744658523</v>
      </c>
      <c r="AZ57" s="81">
        <v>24024.065220608274</v>
      </c>
      <c r="BA57" s="81">
        <v>832489.78645562322</v>
      </c>
      <c r="BB57" s="81">
        <v>21336776.820181157</v>
      </c>
      <c r="BC57" s="81">
        <v>3182049.8498489149</v>
      </c>
      <c r="BD57" s="81">
        <v>922787.76829186035</v>
      </c>
      <c r="BE57" s="81">
        <v>0</v>
      </c>
      <c r="BF57" s="81">
        <v>0</v>
      </c>
      <c r="BG57" s="81">
        <v>0</v>
      </c>
      <c r="BH57" s="81">
        <v>0</v>
      </c>
      <c r="BI57" s="81">
        <v>0</v>
      </c>
      <c r="BJ57" s="81">
        <v>0</v>
      </c>
      <c r="BK57" s="81">
        <v>0</v>
      </c>
      <c r="BL57" s="81">
        <v>0</v>
      </c>
      <c r="BM57" s="81">
        <v>0</v>
      </c>
      <c r="BN57" s="81">
        <v>0</v>
      </c>
      <c r="BO57" s="81">
        <v>900.80493796300004</v>
      </c>
      <c r="BP57" s="81">
        <v>10266.245690420059</v>
      </c>
      <c r="BQ57" s="81">
        <v>44587.495786746389</v>
      </c>
      <c r="BR57" s="81">
        <v>0</v>
      </c>
      <c r="BS57" s="81">
        <v>0</v>
      </c>
      <c r="BT57" s="81">
        <v>0</v>
      </c>
      <c r="BU57" s="81">
        <v>0</v>
      </c>
      <c r="BV57" s="81">
        <v>0</v>
      </c>
      <c r="BW57" s="81">
        <v>0</v>
      </c>
      <c r="BX57" s="81">
        <v>0</v>
      </c>
      <c r="BY57" s="81">
        <v>376.53973789282605</v>
      </c>
      <c r="BZ57" s="81">
        <v>21.929031904388331</v>
      </c>
      <c r="CA57" s="81">
        <v>0</v>
      </c>
      <c r="CB57" s="81">
        <v>11207.294794773446</v>
      </c>
      <c r="CC57" s="81">
        <v>41312.192878125992</v>
      </c>
      <c r="CD57" s="81">
        <v>1931.807630883387</v>
      </c>
      <c r="CE57" s="81">
        <v>62370.52192102313</v>
      </c>
      <c r="CF57" s="81">
        <v>6491.2751236867152</v>
      </c>
      <c r="CG57" s="81">
        <v>177.07442271449531</v>
      </c>
      <c r="CH57" s="81">
        <v>5763.5111192665936</v>
      </c>
      <c r="CI57" s="81">
        <v>4653.5056363778822</v>
      </c>
      <c r="CJ57" s="81">
        <v>349.38372082720775</v>
      </c>
      <c r="CK57" s="81">
        <v>279586.1040204647</v>
      </c>
      <c r="CL57" s="81">
        <v>47939.350513466168</v>
      </c>
      <c r="CM57" s="81">
        <v>1848.4676276003077</v>
      </c>
      <c r="CN57" s="81">
        <v>30815.260451743336</v>
      </c>
      <c r="CO57" s="81">
        <v>29.101351043804229</v>
      </c>
      <c r="CP57" s="81">
        <v>0</v>
      </c>
      <c r="CQ57" s="81">
        <v>0</v>
      </c>
      <c r="CR57" s="81">
        <v>0</v>
      </c>
      <c r="CS57" s="81">
        <v>222.31378650380816</v>
      </c>
      <c r="CT57" s="81">
        <v>0</v>
      </c>
      <c r="CU57" s="81">
        <v>3393.5596042712355</v>
      </c>
      <c r="CV57" s="81">
        <v>2175858.8495259145</v>
      </c>
      <c r="CW57" s="81">
        <v>70.741914435090592</v>
      </c>
      <c r="CX57" s="81">
        <v>0</v>
      </c>
      <c r="CY57" s="81">
        <v>6055.2807780523235</v>
      </c>
      <c r="CZ57" s="81">
        <v>79.827581803480584</v>
      </c>
      <c r="DA57" s="81">
        <v>12.365609072365002</v>
      </c>
      <c r="DB57" s="81">
        <v>266133.93660211726</v>
      </c>
      <c r="DC57" s="81">
        <v>32432.039232352286</v>
      </c>
      <c r="DD57" s="81">
        <v>100213.23826571979</v>
      </c>
      <c r="DE57" s="81">
        <v>53411.501696555817</v>
      </c>
      <c r="DF57" s="81">
        <v>38870.451247089455</v>
      </c>
      <c r="DG57" s="81">
        <v>33706.848712668201</v>
      </c>
      <c r="DH57" s="81">
        <v>0</v>
      </c>
      <c r="DI57" s="81">
        <v>0</v>
      </c>
      <c r="DJ57" s="81">
        <v>0</v>
      </c>
      <c r="DK57" s="81">
        <v>0</v>
      </c>
      <c r="DL57" s="81">
        <v>0</v>
      </c>
      <c r="DM57" s="81">
        <v>0</v>
      </c>
      <c r="DN57" s="81">
        <v>0</v>
      </c>
      <c r="DO57" s="81">
        <v>0</v>
      </c>
      <c r="DP57" s="81">
        <v>0</v>
      </c>
      <c r="DQ57" s="81">
        <v>0</v>
      </c>
      <c r="DR57" s="81">
        <v>0</v>
      </c>
      <c r="DS57" s="81">
        <v>0</v>
      </c>
      <c r="DT57" s="81">
        <v>0</v>
      </c>
      <c r="DU57" s="81">
        <v>0</v>
      </c>
      <c r="DV57" s="81">
        <v>0</v>
      </c>
      <c r="DW57" s="81">
        <v>0</v>
      </c>
      <c r="DX57" s="81">
        <v>0</v>
      </c>
      <c r="DY57" s="81">
        <v>0</v>
      </c>
      <c r="DZ57" s="81">
        <v>0</v>
      </c>
      <c r="EA57" s="81">
        <v>0</v>
      </c>
      <c r="EB57" s="81">
        <v>0</v>
      </c>
      <c r="EC57" s="81">
        <v>0</v>
      </c>
      <c r="ED57" s="81">
        <v>0</v>
      </c>
      <c r="EE57" s="81">
        <v>0</v>
      </c>
      <c r="EF57" s="81">
        <v>0</v>
      </c>
      <c r="EG57" s="81">
        <v>0</v>
      </c>
      <c r="EH57" s="81">
        <v>0</v>
      </c>
      <c r="EI57" s="81">
        <v>298109.14652654057</v>
      </c>
      <c r="EJ57" s="81">
        <v>0</v>
      </c>
      <c r="EK57" s="81">
        <v>0</v>
      </c>
      <c r="EL57" s="81">
        <v>0</v>
      </c>
      <c r="EM57" s="81">
        <v>0</v>
      </c>
      <c r="EN57" s="81">
        <v>0</v>
      </c>
      <c r="EO57" s="81">
        <v>0</v>
      </c>
      <c r="EP57" s="81">
        <v>0</v>
      </c>
      <c r="EQ57" s="81">
        <v>0</v>
      </c>
      <c r="ER57" s="81">
        <v>0</v>
      </c>
      <c r="ES57" s="81">
        <v>0</v>
      </c>
      <c r="ET57" s="81">
        <v>0</v>
      </c>
      <c r="EU57" s="81">
        <v>0</v>
      </c>
      <c r="EV57" s="81">
        <v>0</v>
      </c>
      <c r="EW57" s="81">
        <v>0</v>
      </c>
      <c r="EX57" s="81">
        <v>0</v>
      </c>
      <c r="EY57" s="81">
        <v>0</v>
      </c>
      <c r="EZ57" s="81">
        <v>0</v>
      </c>
      <c r="FA57" s="82">
        <f t="shared" si="0"/>
        <v>76441870.306900024</v>
      </c>
      <c r="FB57" s="83">
        <v>518.15486786694248</v>
      </c>
      <c r="FC57" s="83">
        <v>1119.7148312000747</v>
      </c>
      <c r="FD57" s="82">
        <f t="shared" si="1"/>
        <v>1637.8696990670173</v>
      </c>
      <c r="FE57" s="83">
        <v>0</v>
      </c>
      <c r="FF57" s="82">
        <f t="shared" si="2"/>
        <v>1637.8696990670173</v>
      </c>
      <c r="FG57" s="83">
        <v>0</v>
      </c>
      <c r="FH57" s="83">
        <v>2447732.0218723873</v>
      </c>
      <c r="FI57" s="82">
        <f t="shared" si="3"/>
        <v>2447732.0218723873</v>
      </c>
      <c r="FJ57" s="83">
        <v>4479872.6599321635</v>
      </c>
      <c r="FK57" s="84">
        <f t="shared" si="4"/>
        <v>6929242.5515036173</v>
      </c>
      <c r="FL57" s="83">
        <v>1919346.4573374575</v>
      </c>
      <c r="FM57" s="85">
        <v>81451766.40106611</v>
      </c>
      <c r="FN57" s="8"/>
      <c r="FO57" s="8"/>
      <c r="FP57" s="8"/>
      <c r="FQ57" s="8"/>
      <c r="FR57" s="8"/>
      <c r="FS57" s="8"/>
      <c r="FT57" s="8"/>
      <c r="FU57" s="86"/>
    </row>
    <row r="58" spans="1:177">
      <c r="A58" s="385"/>
      <c r="B58" s="79" t="s">
        <v>60</v>
      </c>
      <c r="C58" s="80" t="s">
        <v>406</v>
      </c>
      <c r="D58" s="81">
        <v>10426.025589902047</v>
      </c>
      <c r="E58" s="81">
        <v>1468.4147566556958</v>
      </c>
      <c r="F58" s="81">
        <v>19319.202183131572</v>
      </c>
      <c r="G58" s="81">
        <v>6264.1022978090114</v>
      </c>
      <c r="H58" s="81">
        <v>1505.5767269804264</v>
      </c>
      <c r="I58" s="81">
        <v>466801.94950646628</v>
      </c>
      <c r="J58" s="81">
        <v>35599.583982083917</v>
      </c>
      <c r="K58" s="81">
        <v>669060.97790482803</v>
      </c>
      <c r="L58" s="81">
        <v>99974.892463762444</v>
      </c>
      <c r="M58" s="81">
        <v>91355.73496837313</v>
      </c>
      <c r="N58" s="81">
        <v>348569.30269598297</v>
      </c>
      <c r="O58" s="81">
        <v>112339.82888977233</v>
      </c>
      <c r="P58" s="81">
        <v>6392.0869443090469</v>
      </c>
      <c r="Q58" s="81">
        <v>1047.6133810088068</v>
      </c>
      <c r="R58" s="81">
        <v>1851.7271724727213</v>
      </c>
      <c r="S58" s="81">
        <v>25169.934129775014</v>
      </c>
      <c r="T58" s="81">
        <v>834.05364949226396</v>
      </c>
      <c r="U58" s="81">
        <v>17048.899501000909</v>
      </c>
      <c r="V58" s="81">
        <v>5077.0542944512817</v>
      </c>
      <c r="W58" s="81">
        <v>8269.4803023319819</v>
      </c>
      <c r="X58" s="81">
        <v>15309.967452226216</v>
      </c>
      <c r="Y58" s="81">
        <v>28356.904854017346</v>
      </c>
      <c r="Z58" s="81">
        <v>13213.552921564773</v>
      </c>
      <c r="AA58" s="81">
        <v>9756.3809323666173</v>
      </c>
      <c r="AB58" s="81">
        <v>1207.8639591593462</v>
      </c>
      <c r="AC58" s="81">
        <v>3785.4598228427149</v>
      </c>
      <c r="AD58" s="81">
        <v>275437.39203427872</v>
      </c>
      <c r="AE58" s="81">
        <v>3091.9838945109705</v>
      </c>
      <c r="AF58" s="81">
        <v>625.68855751416947</v>
      </c>
      <c r="AG58" s="81">
        <v>108419.71493779743</v>
      </c>
      <c r="AH58" s="81">
        <v>83545.756895154802</v>
      </c>
      <c r="AI58" s="81">
        <v>476473.57920827728</v>
      </c>
      <c r="AJ58" s="81">
        <v>419728.09573654173</v>
      </c>
      <c r="AK58" s="81">
        <v>3247733.1321874615</v>
      </c>
      <c r="AL58" s="81">
        <v>345884.14824686444</v>
      </c>
      <c r="AM58" s="81">
        <v>241923.5148370504</v>
      </c>
      <c r="AN58" s="81">
        <v>43620.987753059759</v>
      </c>
      <c r="AO58" s="81">
        <v>233542.82956981883</v>
      </c>
      <c r="AP58" s="81">
        <v>76367.959841090997</v>
      </c>
      <c r="AQ58" s="81">
        <v>1080883.6978168096</v>
      </c>
      <c r="AR58" s="81">
        <v>67999.65370484149</v>
      </c>
      <c r="AS58" s="81">
        <v>13940.365003109309</v>
      </c>
      <c r="AT58" s="81">
        <v>19439.281312896423</v>
      </c>
      <c r="AU58" s="81">
        <v>8803.3496659355551</v>
      </c>
      <c r="AV58" s="81">
        <v>1004.9650783208265</v>
      </c>
      <c r="AW58" s="81">
        <v>106649.03593244337</v>
      </c>
      <c r="AX58" s="81">
        <v>803697.98677738174</v>
      </c>
      <c r="AY58" s="81">
        <v>52135.016797972203</v>
      </c>
      <c r="AZ58" s="81">
        <v>18720.567590118761</v>
      </c>
      <c r="BA58" s="81">
        <v>268847.32207322656</v>
      </c>
      <c r="BB58" s="81">
        <v>3285.0566342413326</v>
      </c>
      <c r="BC58" s="81">
        <v>9846107.3419694081</v>
      </c>
      <c r="BD58" s="81">
        <v>2623759.4125035345</v>
      </c>
      <c r="BE58" s="81">
        <v>52575.716995246737</v>
      </c>
      <c r="BF58" s="81">
        <v>83887.797134922628</v>
      </c>
      <c r="BG58" s="81">
        <v>307960.21952988446</v>
      </c>
      <c r="BH58" s="81">
        <v>273812.48320902651</v>
      </c>
      <c r="BI58" s="81">
        <v>176421.95124319207</v>
      </c>
      <c r="BJ58" s="81">
        <v>57303.24120544528</v>
      </c>
      <c r="BK58" s="81">
        <v>231264.28383644231</v>
      </c>
      <c r="BL58" s="81">
        <v>5257.182117745414</v>
      </c>
      <c r="BM58" s="81">
        <v>128169.96526883627</v>
      </c>
      <c r="BN58" s="81">
        <v>6532.4223826073394</v>
      </c>
      <c r="BO58" s="81">
        <v>44963.051986288301</v>
      </c>
      <c r="BP58" s="81">
        <v>53967.898320869965</v>
      </c>
      <c r="BQ58" s="81">
        <v>1274080.0667878692</v>
      </c>
      <c r="BR58" s="81">
        <v>51824.761712231339</v>
      </c>
      <c r="BS58" s="81">
        <v>123394.99059004309</v>
      </c>
      <c r="BT58" s="81">
        <v>919210.93390015466</v>
      </c>
      <c r="BU58" s="81">
        <v>1070283.2965817191</v>
      </c>
      <c r="BV58" s="81">
        <v>107832.07376966276</v>
      </c>
      <c r="BW58" s="81">
        <v>265443.1910024478</v>
      </c>
      <c r="BX58" s="81">
        <v>454214.39937113534</v>
      </c>
      <c r="BY58" s="81">
        <v>1459495.9885075521</v>
      </c>
      <c r="BZ58" s="81">
        <v>83423.706849761744</v>
      </c>
      <c r="CA58" s="81">
        <v>1081877.5806396257</v>
      </c>
      <c r="CB58" s="81">
        <v>164666.64729087483</v>
      </c>
      <c r="CC58" s="81">
        <v>352874.60507492855</v>
      </c>
      <c r="CD58" s="81">
        <v>5316717.930092359</v>
      </c>
      <c r="CE58" s="81">
        <v>7365167.9344518846</v>
      </c>
      <c r="CF58" s="81">
        <v>579948.16752753325</v>
      </c>
      <c r="CG58" s="81">
        <v>208657.04962299077</v>
      </c>
      <c r="CH58" s="81">
        <v>2133810.8414684962</v>
      </c>
      <c r="CI58" s="81">
        <v>114003.9909289614</v>
      </c>
      <c r="CJ58" s="81">
        <v>650345.00388233038</v>
      </c>
      <c r="CK58" s="81">
        <v>1689741.1860634666</v>
      </c>
      <c r="CL58" s="81">
        <v>110936.61073677972</v>
      </c>
      <c r="CM58" s="81">
        <v>707326.74851887894</v>
      </c>
      <c r="CN58" s="81">
        <v>329230.87637465529</v>
      </c>
      <c r="CO58" s="81">
        <v>741541.44603887619</v>
      </c>
      <c r="CP58" s="81">
        <v>1162828.2367836535</v>
      </c>
      <c r="CQ58" s="81">
        <v>70288.174646339816</v>
      </c>
      <c r="CR58" s="81">
        <v>47447.446039856462</v>
      </c>
      <c r="CS58" s="81">
        <v>1001802.3306830354</v>
      </c>
      <c r="CT58" s="81">
        <v>373105.97056279861</v>
      </c>
      <c r="CU58" s="81">
        <v>711834.36873887014</v>
      </c>
      <c r="CV58" s="81">
        <v>544751.58892816806</v>
      </c>
      <c r="CW58" s="81">
        <v>152708.67637272651</v>
      </c>
      <c r="CX58" s="81">
        <v>202756.49867741601</v>
      </c>
      <c r="CY58" s="81">
        <v>15588.476203125956</v>
      </c>
      <c r="CZ58" s="81">
        <v>4023.6843834399624</v>
      </c>
      <c r="DA58" s="81">
        <v>2318.1279730564693</v>
      </c>
      <c r="DB58" s="81">
        <v>1226831.0560748214</v>
      </c>
      <c r="DC58" s="81">
        <v>149506.04740639549</v>
      </c>
      <c r="DD58" s="81">
        <v>1659667.8093731783</v>
      </c>
      <c r="DE58" s="81">
        <v>884567.26426709769</v>
      </c>
      <c r="DF58" s="81">
        <v>175222.0194235183</v>
      </c>
      <c r="DG58" s="81">
        <v>493435.91678261576</v>
      </c>
      <c r="DH58" s="81">
        <v>106973.59989280747</v>
      </c>
      <c r="DI58" s="81">
        <v>75226.771767957369</v>
      </c>
      <c r="DJ58" s="81">
        <v>4881.975974347567</v>
      </c>
      <c r="DK58" s="81">
        <v>10448.987465807173</v>
      </c>
      <c r="DL58" s="81">
        <v>2212207.394183652</v>
      </c>
      <c r="DM58" s="81">
        <v>3095335.9226702582</v>
      </c>
      <c r="DN58" s="81">
        <v>69.761631951148445</v>
      </c>
      <c r="DO58" s="81">
        <v>5335.9086112587556</v>
      </c>
      <c r="DP58" s="81">
        <v>36357.440443631378</v>
      </c>
      <c r="DQ58" s="81">
        <v>16333.738427631492</v>
      </c>
      <c r="DR58" s="81">
        <v>70144.43360266836</v>
      </c>
      <c r="DS58" s="81">
        <v>1071987.923154094</v>
      </c>
      <c r="DT58" s="81">
        <v>463806.19328254426</v>
      </c>
      <c r="DU58" s="81">
        <v>395684.86318578495</v>
      </c>
      <c r="DV58" s="81">
        <v>11148.71820092386</v>
      </c>
      <c r="DW58" s="81">
        <v>64667.011210860721</v>
      </c>
      <c r="DX58" s="81">
        <v>183135.45396943027</v>
      </c>
      <c r="DY58" s="81">
        <v>3816.903692273364</v>
      </c>
      <c r="DZ58" s="81">
        <v>230672.45901717892</v>
      </c>
      <c r="EA58" s="81">
        <v>0</v>
      </c>
      <c r="EB58" s="81">
        <v>0.92834526207038148</v>
      </c>
      <c r="EC58" s="81">
        <v>16885.415290364126</v>
      </c>
      <c r="ED58" s="81">
        <v>140.81890657958104</v>
      </c>
      <c r="EE58" s="81">
        <v>1802.4544488298034</v>
      </c>
      <c r="EF58" s="81">
        <v>98186.037089663514</v>
      </c>
      <c r="EG58" s="81">
        <v>24250.230071503764</v>
      </c>
      <c r="EH58" s="81">
        <v>166616.61733975128</v>
      </c>
      <c r="EI58" s="81">
        <v>276908.96316839493</v>
      </c>
      <c r="EJ58" s="81">
        <v>63642.608039600411</v>
      </c>
      <c r="EK58" s="81">
        <v>571378.69784297375</v>
      </c>
      <c r="EL58" s="81">
        <v>30088.989149704921</v>
      </c>
      <c r="EM58" s="81">
        <v>14082.932008101754</v>
      </c>
      <c r="EN58" s="81">
        <v>208803.58667080343</v>
      </c>
      <c r="EO58" s="81">
        <v>61456.804405843592</v>
      </c>
      <c r="EP58" s="81">
        <v>995330.74893186113</v>
      </c>
      <c r="EQ58" s="81">
        <v>9875.3733481252493</v>
      </c>
      <c r="ER58" s="81">
        <v>414595.13924925943</v>
      </c>
      <c r="ES58" s="81">
        <v>889.29872461422588</v>
      </c>
      <c r="ET58" s="81">
        <v>309.02535664164782</v>
      </c>
      <c r="EU58" s="81">
        <v>10910.278254887504</v>
      </c>
      <c r="EV58" s="81">
        <v>15276.124227910379</v>
      </c>
      <c r="EW58" s="81">
        <v>46640.877570288772</v>
      </c>
      <c r="EX58" s="81">
        <v>989.69177348090534</v>
      </c>
      <c r="EY58" s="81">
        <v>79.445464513633553</v>
      </c>
      <c r="EZ58" s="81">
        <v>0</v>
      </c>
      <c r="FA58" s="82">
        <f t="shared" si="0"/>
        <v>71215900.888242275</v>
      </c>
      <c r="FB58" s="83">
        <v>408409.90068095719</v>
      </c>
      <c r="FC58" s="83">
        <v>1058757.3363716973</v>
      </c>
      <c r="FD58" s="82">
        <f t="shared" si="1"/>
        <v>1467167.2370526544</v>
      </c>
      <c r="FE58" s="83">
        <v>0</v>
      </c>
      <c r="FF58" s="82">
        <f t="shared" si="2"/>
        <v>1467167.2370526544</v>
      </c>
      <c r="FG58" s="83">
        <v>0</v>
      </c>
      <c r="FH58" s="83">
        <v>-884359.54676079086</v>
      </c>
      <c r="FI58" s="82">
        <f t="shared" si="3"/>
        <v>-884359.54676079086</v>
      </c>
      <c r="FJ58" s="83">
        <v>11545600.466674229</v>
      </c>
      <c r="FK58" s="84">
        <f t="shared" si="4"/>
        <v>12128408.156966092</v>
      </c>
      <c r="FL58" s="83">
        <v>3702489.0955051803</v>
      </c>
      <c r="FM58" s="85">
        <v>79641819.949703157</v>
      </c>
      <c r="FN58" s="8"/>
      <c r="FO58" s="8"/>
      <c r="FP58" s="8"/>
      <c r="FQ58" s="8"/>
      <c r="FR58" s="8"/>
      <c r="FS58" s="8"/>
      <c r="FT58" s="8"/>
      <c r="FU58" s="86"/>
    </row>
    <row r="59" spans="1:177">
      <c r="A59" s="385"/>
      <c r="B59" s="79" t="s">
        <v>61</v>
      </c>
      <c r="C59" s="80" t="s">
        <v>407</v>
      </c>
      <c r="D59" s="81">
        <v>7823547.3389556259</v>
      </c>
      <c r="E59" s="81">
        <v>223.38722474348921</v>
      </c>
      <c r="F59" s="81">
        <v>8988.8108683204391</v>
      </c>
      <c r="G59" s="81">
        <v>753.36606288388771</v>
      </c>
      <c r="H59" s="81">
        <v>144044.99853276496</v>
      </c>
      <c r="I59" s="81">
        <v>122506.9798493166</v>
      </c>
      <c r="J59" s="81">
        <v>37846.984455992591</v>
      </c>
      <c r="K59" s="81">
        <v>16061.179424227594</v>
      </c>
      <c r="L59" s="81">
        <v>59801.730368434364</v>
      </c>
      <c r="M59" s="81">
        <v>350270.88104311028</v>
      </c>
      <c r="N59" s="81">
        <v>371145.80336390808</v>
      </c>
      <c r="O59" s="81">
        <v>1040761.48441551</v>
      </c>
      <c r="P59" s="81">
        <v>183125.30860951229</v>
      </c>
      <c r="Q59" s="81">
        <v>731007.42865243112</v>
      </c>
      <c r="R59" s="81">
        <v>20642.817310466649</v>
      </c>
      <c r="S59" s="81">
        <v>1003304.3061071058</v>
      </c>
      <c r="T59" s="81">
        <v>667849.66742271686</v>
      </c>
      <c r="U59" s="81">
        <v>1007685.5085362128</v>
      </c>
      <c r="V59" s="81">
        <v>420102.65299064165</v>
      </c>
      <c r="W59" s="81">
        <v>1402648.9720536657</v>
      </c>
      <c r="X59" s="81">
        <v>514031.46011828131</v>
      </c>
      <c r="Y59" s="81">
        <v>1799009.1157310097</v>
      </c>
      <c r="Z59" s="81">
        <v>602130.07025426859</v>
      </c>
      <c r="AA59" s="81">
        <v>3606692.9528955976</v>
      </c>
      <c r="AB59" s="81">
        <v>423830.99804635003</v>
      </c>
      <c r="AC59" s="81">
        <v>316056.03849094472</v>
      </c>
      <c r="AD59" s="81">
        <v>696573.30830551812</v>
      </c>
      <c r="AE59" s="81">
        <v>44205.119819330372</v>
      </c>
      <c r="AF59" s="81">
        <v>47046.267031902484</v>
      </c>
      <c r="AG59" s="81">
        <v>132278.00322430057</v>
      </c>
      <c r="AH59" s="81">
        <v>859577.99550765171</v>
      </c>
      <c r="AI59" s="81">
        <v>716946.09785402671</v>
      </c>
      <c r="AJ59" s="81">
        <v>832712.29929286649</v>
      </c>
      <c r="AK59" s="81">
        <v>4070476.1959204446</v>
      </c>
      <c r="AL59" s="81">
        <v>1021244.7762815956</v>
      </c>
      <c r="AM59" s="81">
        <v>2546793.780043066</v>
      </c>
      <c r="AN59" s="81">
        <v>1260075.1005865494</v>
      </c>
      <c r="AO59" s="81">
        <v>3971010.5215961132</v>
      </c>
      <c r="AP59" s="81">
        <v>781214.8053768134</v>
      </c>
      <c r="AQ59" s="81">
        <v>5638786.0730906706</v>
      </c>
      <c r="AR59" s="81">
        <v>851563.61282822385</v>
      </c>
      <c r="AS59" s="81">
        <v>6330.8398993193487</v>
      </c>
      <c r="AT59" s="81">
        <v>4950542.2633998282</v>
      </c>
      <c r="AU59" s="81">
        <v>2860419.9816152221</v>
      </c>
      <c r="AV59" s="81">
        <v>386721.90356937988</v>
      </c>
      <c r="AW59" s="81">
        <v>460174.11934554548</v>
      </c>
      <c r="AX59" s="81">
        <v>1282506.667081631</v>
      </c>
      <c r="AY59" s="81">
        <v>4337916.1668353267</v>
      </c>
      <c r="AZ59" s="81">
        <v>2534145.3120596893</v>
      </c>
      <c r="BA59" s="81">
        <v>1465963.2544754518</v>
      </c>
      <c r="BB59" s="81">
        <v>1707411.7360458917</v>
      </c>
      <c r="BC59" s="81">
        <v>1297095.2921772753</v>
      </c>
      <c r="BD59" s="81">
        <v>52093985.372876614</v>
      </c>
      <c r="BE59" s="81">
        <v>368726.94300133525</v>
      </c>
      <c r="BF59" s="81">
        <v>691752.26862004586</v>
      </c>
      <c r="BG59" s="81">
        <v>1393648.456948376</v>
      </c>
      <c r="BH59" s="81">
        <v>2023748.8293363098</v>
      </c>
      <c r="BI59" s="81">
        <v>1243276.7446759106</v>
      </c>
      <c r="BJ59" s="81">
        <v>58053.356203923715</v>
      </c>
      <c r="BK59" s="81">
        <v>163319.29594063901</v>
      </c>
      <c r="BL59" s="81">
        <v>3638.5896151833686</v>
      </c>
      <c r="BM59" s="81">
        <v>59630.77874852714</v>
      </c>
      <c r="BN59" s="81">
        <v>10908.052785473683</v>
      </c>
      <c r="BO59" s="81">
        <v>199574.38369140297</v>
      </c>
      <c r="BP59" s="81">
        <v>387646.59855778044</v>
      </c>
      <c r="BQ59" s="81">
        <v>4123940.4229456168</v>
      </c>
      <c r="BR59" s="81">
        <v>123644.89983967226</v>
      </c>
      <c r="BS59" s="81">
        <v>193367.01838210982</v>
      </c>
      <c r="BT59" s="81">
        <v>163811.78175011065</v>
      </c>
      <c r="BU59" s="81">
        <v>710319.4256242112</v>
      </c>
      <c r="BV59" s="81">
        <v>1043056.8707731625</v>
      </c>
      <c r="BW59" s="81">
        <v>863595.66265023698</v>
      </c>
      <c r="BX59" s="81">
        <v>1586619.7501967149</v>
      </c>
      <c r="BY59" s="81">
        <v>109770.32628958418</v>
      </c>
      <c r="BZ59" s="81">
        <v>2006564.2769434254</v>
      </c>
      <c r="CA59" s="81">
        <v>253778.79111806612</v>
      </c>
      <c r="CB59" s="81">
        <v>787976.24807839736</v>
      </c>
      <c r="CC59" s="81">
        <v>2802212.1871927981</v>
      </c>
      <c r="CD59" s="81">
        <v>2988967.8554804111</v>
      </c>
      <c r="CE59" s="81">
        <v>9705813.8580977209</v>
      </c>
      <c r="CF59" s="81">
        <v>175013.65968377047</v>
      </c>
      <c r="CG59" s="81">
        <v>102040.96304658859</v>
      </c>
      <c r="CH59" s="81">
        <v>1587862.3607257863</v>
      </c>
      <c r="CI59" s="81">
        <v>732107.46269206947</v>
      </c>
      <c r="CJ59" s="81">
        <v>4376757.4347967878</v>
      </c>
      <c r="CK59" s="81">
        <v>4077847.0570203718</v>
      </c>
      <c r="CL59" s="81">
        <v>2032151.242895294</v>
      </c>
      <c r="CM59" s="81">
        <v>9013954.7968945205</v>
      </c>
      <c r="CN59" s="81">
        <v>1216191.4322602635</v>
      </c>
      <c r="CO59" s="81">
        <v>2074969.9218524494</v>
      </c>
      <c r="CP59" s="81">
        <v>4173679.8428714471</v>
      </c>
      <c r="CQ59" s="81">
        <v>451296.80998890154</v>
      </c>
      <c r="CR59" s="81">
        <v>1702082.7375058625</v>
      </c>
      <c r="CS59" s="81">
        <v>5852341.8099483186</v>
      </c>
      <c r="CT59" s="81">
        <v>971558.00314011401</v>
      </c>
      <c r="CU59" s="81">
        <v>1280758.9283532752</v>
      </c>
      <c r="CV59" s="81">
        <v>1966378.919181156</v>
      </c>
      <c r="CW59" s="81">
        <v>232786.21020942114</v>
      </c>
      <c r="CX59" s="81">
        <v>30059.46327138416</v>
      </c>
      <c r="CY59" s="81">
        <v>14475.880872290116</v>
      </c>
      <c r="CZ59" s="81">
        <v>24866.028495298156</v>
      </c>
      <c r="DA59" s="81">
        <v>641455.40704126598</v>
      </c>
      <c r="DB59" s="81">
        <v>12074324.292144487</v>
      </c>
      <c r="DC59" s="81">
        <v>1824979.776722834</v>
      </c>
      <c r="DD59" s="81">
        <v>5767383.9462805968</v>
      </c>
      <c r="DE59" s="81">
        <v>4291471.7273532981</v>
      </c>
      <c r="DF59" s="81">
        <v>2657129.025259993</v>
      </c>
      <c r="DG59" s="81">
        <v>1913007.6678435989</v>
      </c>
      <c r="DH59" s="81">
        <v>1415603.6414705641</v>
      </c>
      <c r="DI59" s="81">
        <v>1265848.1130052852</v>
      </c>
      <c r="DJ59" s="81">
        <v>11993.77807946591</v>
      </c>
      <c r="DK59" s="81">
        <v>25670.514864989764</v>
      </c>
      <c r="DL59" s="81">
        <v>8525.905752321547</v>
      </c>
      <c r="DM59" s="81">
        <v>4145.6531997002339</v>
      </c>
      <c r="DN59" s="81">
        <v>100.55036252584298</v>
      </c>
      <c r="DO59" s="81">
        <v>8495.1956114135173</v>
      </c>
      <c r="DP59" s="81">
        <v>795.05964236124635</v>
      </c>
      <c r="DQ59" s="81">
        <v>498.57178262760465</v>
      </c>
      <c r="DR59" s="81">
        <v>28567.730811646841</v>
      </c>
      <c r="DS59" s="81">
        <v>136072.39405102064</v>
      </c>
      <c r="DT59" s="81">
        <v>114074.79922915588</v>
      </c>
      <c r="DU59" s="81">
        <v>583585.62490128912</v>
      </c>
      <c r="DV59" s="81">
        <v>640182.9213740991</v>
      </c>
      <c r="DW59" s="81">
        <v>727132.90275782475</v>
      </c>
      <c r="DX59" s="81">
        <v>306513.7616764413</v>
      </c>
      <c r="DY59" s="81">
        <v>995.25506157498444</v>
      </c>
      <c r="DZ59" s="81">
        <v>444550.09106918762</v>
      </c>
      <c r="EA59" s="81">
        <v>73.065073153531927</v>
      </c>
      <c r="EB59" s="81">
        <v>110.28426449672445</v>
      </c>
      <c r="EC59" s="81">
        <v>128687.22308585761</v>
      </c>
      <c r="ED59" s="81">
        <v>766.37756328297633</v>
      </c>
      <c r="EE59" s="81">
        <v>1513.4310729676592</v>
      </c>
      <c r="EF59" s="81">
        <v>254988.63556757092</v>
      </c>
      <c r="EG59" s="81">
        <v>439874.33871056431</v>
      </c>
      <c r="EH59" s="81">
        <v>2366084.4043094618</v>
      </c>
      <c r="EI59" s="81">
        <v>668729.96463298006</v>
      </c>
      <c r="EJ59" s="81">
        <v>80281.376507786044</v>
      </c>
      <c r="EK59" s="81">
        <v>708830.54656531592</v>
      </c>
      <c r="EL59" s="81">
        <v>93074.901577678014</v>
      </c>
      <c r="EM59" s="81">
        <v>138212.50571032666</v>
      </c>
      <c r="EN59" s="81">
        <v>959991.37445029314</v>
      </c>
      <c r="EO59" s="81">
        <v>944710.50428396848</v>
      </c>
      <c r="EP59" s="81">
        <v>678884.41163996211</v>
      </c>
      <c r="EQ59" s="81">
        <v>44402.200231191804</v>
      </c>
      <c r="ER59" s="81">
        <v>150688.68632009771</v>
      </c>
      <c r="ES59" s="81">
        <v>306.59553960803493</v>
      </c>
      <c r="ET59" s="81">
        <v>1366.385235102045</v>
      </c>
      <c r="EU59" s="81">
        <v>130976.53825889358</v>
      </c>
      <c r="EV59" s="81">
        <v>67501.816055730218</v>
      </c>
      <c r="EW59" s="81">
        <v>14621.610574935674</v>
      </c>
      <c r="EX59" s="81">
        <v>9340.5189942543402</v>
      </c>
      <c r="EY59" s="81">
        <v>0</v>
      </c>
      <c r="EZ59" s="81">
        <v>249000.84129558332</v>
      </c>
      <c r="FA59" s="82">
        <f t="shared" si="0"/>
        <v>238710454.59198755</v>
      </c>
      <c r="FB59" s="83">
        <v>1163249.0080146599</v>
      </c>
      <c r="FC59" s="83">
        <v>3676631.7062204103</v>
      </c>
      <c r="FD59" s="82">
        <f t="shared" si="1"/>
        <v>4839880.7142350702</v>
      </c>
      <c r="FE59" s="83">
        <v>0</v>
      </c>
      <c r="FF59" s="82">
        <f t="shared" si="2"/>
        <v>4839880.7142350702</v>
      </c>
      <c r="FG59" s="83">
        <v>0</v>
      </c>
      <c r="FH59" s="83">
        <v>3645426.9145542998</v>
      </c>
      <c r="FI59" s="82">
        <f t="shared" si="3"/>
        <v>3645426.9145542998</v>
      </c>
      <c r="FJ59" s="83">
        <v>32542445.755699012</v>
      </c>
      <c r="FK59" s="84">
        <f t="shared" si="4"/>
        <v>41027753.384488381</v>
      </c>
      <c r="FL59" s="83">
        <v>12355077.80757639</v>
      </c>
      <c r="FM59" s="85">
        <v>267383130.16889912</v>
      </c>
      <c r="FN59" s="8"/>
      <c r="FO59" s="8"/>
      <c r="FP59" s="8"/>
      <c r="FQ59" s="8"/>
      <c r="FR59" s="8"/>
      <c r="FS59" s="8"/>
      <c r="FT59" s="8"/>
      <c r="FU59" s="86"/>
    </row>
    <row r="60" spans="1:177">
      <c r="A60" s="385"/>
      <c r="B60" s="79" t="s">
        <v>62</v>
      </c>
      <c r="C60" s="80" t="s">
        <v>408</v>
      </c>
      <c r="D60" s="81">
        <v>3843.4244771499921</v>
      </c>
      <c r="E60" s="81">
        <v>191.40019220682063</v>
      </c>
      <c r="F60" s="81">
        <v>1747.9466633334143</v>
      </c>
      <c r="G60" s="81">
        <v>8273.923700747815</v>
      </c>
      <c r="H60" s="81">
        <v>190.03233683817314</v>
      </c>
      <c r="I60" s="81">
        <v>455710.95515532547</v>
      </c>
      <c r="J60" s="81">
        <v>11275.628460045778</v>
      </c>
      <c r="K60" s="81">
        <v>30025.818338180245</v>
      </c>
      <c r="L60" s="81">
        <v>133352.93965134921</v>
      </c>
      <c r="M60" s="81">
        <v>829561.15855637437</v>
      </c>
      <c r="N60" s="81">
        <v>262543.4093142277</v>
      </c>
      <c r="O60" s="81">
        <v>6420.2247827316451</v>
      </c>
      <c r="P60" s="81">
        <v>315.64635323439626</v>
      </c>
      <c r="Q60" s="81">
        <v>832.95856343475259</v>
      </c>
      <c r="R60" s="81">
        <v>8526.4840817579716</v>
      </c>
      <c r="S60" s="81">
        <v>2357.3242059325894</v>
      </c>
      <c r="T60" s="81">
        <v>173.18590663789473</v>
      </c>
      <c r="U60" s="81">
        <v>7286.9613844390415</v>
      </c>
      <c r="V60" s="81">
        <v>575.90665733541277</v>
      </c>
      <c r="W60" s="81">
        <v>584.3220679589158</v>
      </c>
      <c r="X60" s="81">
        <v>10927.41427809462</v>
      </c>
      <c r="Y60" s="81">
        <v>13367.486852302955</v>
      </c>
      <c r="Z60" s="81">
        <v>3277.8149244606211</v>
      </c>
      <c r="AA60" s="81">
        <v>1272.6829555374964</v>
      </c>
      <c r="AB60" s="81">
        <v>1371.6310882701366</v>
      </c>
      <c r="AC60" s="81">
        <v>21579.177893132444</v>
      </c>
      <c r="AD60" s="81">
        <v>0</v>
      </c>
      <c r="AE60" s="81">
        <v>0</v>
      </c>
      <c r="AF60" s="81">
        <v>0</v>
      </c>
      <c r="AG60" s="81">
        <v>1428.9326876407749</v>
      </c>
      <c r="AH60" s="81">
        <v>742.02637320064389</v>
      </c>
      <c r="AI60" s="81">
        <v>10403.164109544814</v>
      </c>
      <c r="AJ60" s="81">
        <v>2368.3270020298733</v>
      </c>
      <c r="AK60" s="81">
        <v>1522.2184133469138</v>
      </c>
      <c r="AL60" s="81">
        <v>92781.634477850355</v>
      </c>
      <c r="AM60" s="81">
        <v>2905.1371329802232</v>
      </c>
      <c r="AN60" s="81">
        <v>46260.235901106324</v>
      </c>
      <c r="AO60" s="81">
        <v>875.05762191021006</v>
      </c>
      <c r="AP60" s="81">
        <v>27788.679763074218</v>
      </c>
      <c r="AQ60" s="81">
        <v>69601.716107663073</v>
      </c>
      <c r="AR60" s="81">
        <v>3055.807656481662</v>
      </c>
      <c r="AS60" s="81">
        <v>688.45605419929905</v>
      </c>
      <c r="AT60" s="81">
        <v>208088.59672217851</v>
      </c>
      <c r="AU60" s="81">
        <v>1221.685291470689</v>
      </c>
      <c r="AV60" s="81">
        <v>600.43879872442903</v>
      </c>
      <c r="AW60" s="81">
        <v>66884.741994163109</v>
      </c>
      <c r="AX60" s="81">
        <v>27124.474357088377</v>
      </c>
      <c r="AY60" s="81">
        <v>21160.87232029848</v>
      </c>
      <c r="AZ60" s="81">
        <v>10510.176992730292</v>
      </c>
      <c r="BA60" s="81">
        <v>7677.311126550223</v>
      </c>
      <c r="BB60" s="81">
        <v>2572.4248561513327</v>
      </c>
      <c r="BC60" s="81">
        <v>595.18914131186</v>
      </c>
      <c r="BD60" s="81">
        <v>12576.885551602511</v>
      </c>
      <c r="BE60" s="81">
        <v>8533416.2251803651</v>
      </c>
      <c r="BF60" s="81">
        <v>49409421.618931606</v>
      </c>
      <c r="BG60" s="81">
        <v>2807595.1214935984</v>
      </c>
      <c r="BH60" s="81">
        <v>63110.658643138857</v>
      </c>
      <c r="BI60" s="81">
        <v>12630.977294287022</v>
      </c>
      <c r="BJ60" s="81">
        <v>34986.717095415697</v>
      </c>
      <c r="BK60" s="81">
        <v>21562.453717037115</v>
      </c>
      <c r="BL60" s="81">
        <v>21233.108045297402</v>
      </c>
      <c r="BM60" s="81">
        <v>468012.784675239</v>
      </c>
      <c r="BN60" s="81">
        <v>43679.521617558341</v>
      </c>
      <c r="BO60" s="81">
        <v>181012.94983641262</v>
      </c>
      <c r="BP60" s="81">
        <v>15154.973028294688</v>
      </c>
      <c r="BQ60" s="81">
        <v>107734.66824839308</v>
      </c>
      <c r="BR60" s="81">
        <v>4178.818223348866</v>
      </c>
      <c r="BS60" s="81">
        <v>1344.0180070447732</v>
      </c>
      <c r="BT60" s="81">
        <v>1975.4915993386146</v>
      </c>
      <c r="BU60" s="81">
        <v>1671.1234888806966</v>
      </c>
      <c r="BV60" s="81">
        <v>279.94725843685677</v>
      </c>
      <c r="BW60" s="81">
        <v>97.783473076211038</v>
      </c>
      <c r="BX60" s="81">
        <v>3018.4722679470642</v>
      </c>
      <c r="BY60" s="81">
        <v>5454.8846597520551</v>
      </c>
      <c r="BZ60" s="81">
        <v>699.98400016587243</v>
      </c>
      <c r="CA60" s="81">
        <v>6741.0107856084123</v>
      </c>
      <c r="CB60" s="81">
        <v>8833.7311960648694</v>
      </c>
      <c r="CC60" s="81">
        <v>38052.680378709178</v>
      </c>
      <c r="CD60" s="81">
        <v>4419.5912518115492</v>
      </c>
      <c r="CE60" s="81">
        <v>3570.3380156614799</v>
      </c>
      <c r="CF60" s="81">
        <v>2605.9779742051223</v>
      </c>
      <c r="CG60" s="81">
        <v>2188.4923908975788</v>
      </c>
      <c r="CH60" s="81">
        <v>342.64988620905268</v>
      </c>
      <c r="CI60" s="81">
        <v>964.67839084982063</v>
      </c>
      <c r="CJ60" s="81">
        <v>1834.6847962806073</v>
      </c>
      <c r="CK60" s="81">
        <v>3664.4222712042902</v>
      </c>
      <c r="CL60" s="81">
        <v>371.58613822885678</v>
      </c>
      <c r="CM60" s="81">
        <v>2059.543068939568</v>
      </c>
      <c r="CN60" s="81">
        <v>5334.0484631902691</v>
      </c>
      <c r="CO60" s="81">
        <v>219.06960025465963</v>
      </c>
      <c r="CP60" s="81">
        <v>37075.613080714204</v>
      </c>
      <c r="CQ60" s="81">
        <v>229.73823607033586</v>
      </c>
      <c r="CR60" s="81">
        <v>428.36794618547503</v>
      </c>
      <c r="CS60" s="81">
        <v>9665.1977503815451</v>
      </c>
      <c r="CT60" s="81">
        <v>146.62078255307506</v>
      </c>
      <c r="CU60" s="81">
        <v>1429.479291326264</v>
      </c>
      <c r="CV60" s="81">
        <v>3387.6782502547067</v>
      </c>
      <c r="CW60" s="81">
        <v>0</v>
      </c>
      <c r="CX60" s="81">
        <v>853.88185084319139</v>
      </c>
      <c r="CY60" s="81">
        <v>12670.762898591889</v>
      </c>
      <c r="CZ60" s="81">
        <v>688.70940987180074</v>
      </c>
      <c r="DA60" s="81">
        <v>2704.473048119432</v>
      </c>
      <c r="DB60" s="81">
        <v>41743274.476710185</v>
      </c>
      <c r="DC60" s="81">
        <v>6010867.8973457757</v>
      </c>
      <c r="DD60" s="81">
        <v>13275282.208497223</v>
      </c>
      <c r="DE60" s="81">
        <v>7173748.0646067793</v>
      </c>
      <c r="DF60" s="81">
        <v>1969689.1777181556</v>
      </c>
      <c r="DG60" s="81">
        <v>4230223.2278811811</v>
      </c>
      <c r="DH60" s="81">
        <v>60798.887187890054</v>
      </c>
      <c r="DI60" s="81">
        <v>45558.370970659467</v>
      </c>
      <c r="DJ60" s="81">
        <v>6267.4957571110381</v>
      </c>
      <c r="DK60" s="81">
        <v>13414.44221605472</v>
      </c>
      <c r="DL60" s="81">
        <v>1180.3307079129818</v>
      </c>
      <c r="DM60" s="81">
        <v>942.38697833323135</v>
      </c>
      <c r="DN60" s="81">
        <v>0.99041034350856516</v>
      </c>
      <c r="DO60" s="81">
        <v>8.4622500013214808</v>
      </c>
      <c r="DP60" s="81">
        <v>0</v>
      </c>
      <c r="DQ60" s="81">
        <v>10574.490688609609</v>
      </c>
      <c r="DR60" s="81">
        <v>0</v>
      </c>
      <c r="DS60" s="81">
        <v>64296.577492998404</v>
      </c>
      <c r="DT60" s="81">
        <v>767.72653816594243</v>
      </c>
      <c r="DU60" s="81">
        <v>2393.8677378044008</v>
      </c>
      <c r="DV60" s="81">
        <v>5444.5434823442883</v>
      </c>
      <c r="DW60" s="81">
        <v>4251.9951347450642</v>
      </c>
      <c r="DX60" s="81">
        <v>861.20064208291114</v>
      </c>
      <c r="DY60" s="81">
        <v>36.804040397421019</v>
      </c>
      <c r="DZ60" s="81">
        <v>146.77522397742396</v>
      </c>
      <c r="EA60" s="81">
        <v>0</v>
      </c>
      <c r="EB60" s="81">
        <v>0</v>
      </c>
      <c r="EC60" s="81">
        <v>3613.4525177047735</v>
      </c>
      <c r="ED60" s="81">
        <v>0</v>
      </c>
      <c r="EE60" s="81">
        <v>0</v>
      </c>
      <c r="EF60" s="81">
        <v>1186.1117005387941</v>
      </c>
      <c r="EG60" s="81">
        <v>1591.4948540273788</v>
      </c>
      <c r="EH60" s="81">
        <v>7023.4420668487819</v>
      </c>
      <c r="EI60" s="81">
        <v>1666.8586960693729</v>
      </c>
      <c r="EJ60" s="81">
        <v>2667.5612978306203</v>
      </c>
      <c r="EK60" s="81">
        <v>791.89268513163654</v>
      </c>
      <c r="EL60" s="81">
        <v>42040.173588232748</v>
      </c>
      <c r="EM60" s="81">
        <v>830.82245661332388</v>
      </c>
      <c r="EN60" s="81">
        <v>2369.2464414891633</v>
      </c>
      <c r="EO60" s="81">
        <v>757.11650149386321</v>
      </c>
      <c r="EP60" s="81">
        <v>212.73958819819524</v>
      </c>
      <c r="EQ60" s="81">
        <v>208.90750755830445</v>
      </c>
      <c r="ER60" s="81">
        <v>108824.38433443692</v>
      </c>
      <c r="ES60" s="81">
        <v>232.98242924410187</v>
      </c>
      <c r="ET60" s="81">
        <v>161.54247172544291</v>
      </c>
      <c r="EU60" s="81">
        <v>213.64827042727421</v>
      </c>
      <c r="EV60" s="81">
        <v>298.26155258241835</v>
      </c>
      <c r="EW60" s="81">
        <v>30.607852193393747</v>
      </c>
      <c r="EX60" s="81">
        <v>224.08692571807927</v>
      </c>
      <c r="EY60" s="81">
        <v>0</v>
      </c>
      <c r="EZ60" s="81">
        <v>0</v>
      </c>
      <c r="FA60" s="82">
        <f t="shared" si="0"/>
        <v>139118751.11118892</v>
      </c>
      <c r="FB60" s="83">
        <v>74375.318425601086</v>
      </c>
      <c r="FC60" s="83">
        <v>50902.132121469847</v>
      </c>
      <c r="FD60" s="82">
        <f t="shared" si="1"/>
        <v>125277.45054707094</v>
      </c>
      <c r="FE60" s="83">
        <v>0</v>
      </c>
      <c r="FF60" s="82">
        <f t="shared" si="2"/>
        <v>125277.45054707094</v>
      </c>
      <c r="FG60" s="83">
        <v>0</v>
      </c>
      <c r="FH60" s="83">
        <v>293208.81533997756</v>
      </c>
      <c r="FI60" s="82">
        <f t="shared" si="3"/>
        <v>293208.81533997756</v>
      </c>
      <c r="FJ60" s="83">
        <v>285281.95192756265</v>
      </c>
      <c r="FK60" s="84">
        <f t="shared" si="4"/>
        <v>703768.21781461115</v>
      </c>
      <c r="FL60" s="83">
        <v>450903.08566989319</v>
      </c>
      <c r="FM60" s="85">
        <v>139371616.24333346</v>
      </c>
      <c r="FN60" s="8"/>
      <c r="FO60" s="8"/>
      <c r="FP60" s="8"/>
      <c r="FQ60" s="8"/>
      <c r="FR60" s="8"/>
      <c r="FS60" s="8"/>
      <c r="FT60" s="8"/>
      <c r="FU60" s="86"/>
    </row>
    <row r="61" spans="1:177">
      <c r="A61" s="385"/>
      <c r="B61" s="79" t="s">
        <v>63</v>
      </c>
      <c r="C61" s="80" t="s">
        <v>409</v>
      </c>
      <c r="D61" s="81">
        <v>3196.2739409093392</v>
      </c>
      <c r="E61" s="81">
        <v>43.192196961777249</v>
      </c>
      <c r="F61" s="81">
        <v>4234.4829632036535</v>
      </c>
      <c r="G61" s="81">
        <v>3520.9816690115613</v>
      </c>
      <c r="H61" s="81">
        <v>358.80321063700956</v>
      </c>
      <c r="I61" s="81">
        <v>26754.707354316859</v>
      </c>
      <c r="J61" s="81">
        <v>2504.351319157784</v>
      </c>
      <c r="K61" s="81">
        <v>818.34229940012335</v>
      </c>
      <c r="L61" s="81">
        <v>25071.072049266921</v>
      </c>
      <c r="M61" s="81">
        <v>291371.01639626914</v>
      </c>
      <c r="N61" s="81">
        <v>198125.47632051591</v>
      </c>
      <c r="O61" s="81">
        <v>0</v>
      </c>
      <c r="P61" s="81">
        <v>233.08266418179025</v>
      </c>
      <c r="Q61" s="81">
        <v>0</v>
      </c>
      <c r="R61" s="81">
        <v>238.09922398606932</v>
      </c>
      <c r="S61" s="81">
        <v>3518.9773563370427</v>
      </c>
      <c r="T61" s="81">
        <v>1244.0026356885928</v>
      </c>
      <c r="U61" s="81">
        <v>2267.0948666770964</v>
      </c>
      <c r="V61" s="81">
        <v>1.122621045695039</v>
      </c>
      <c r="W61" s="81">
        <v>5.9533810775490539E-2</v>
      </c>
      <c r="X61" s="81">
        <v>48.488790223084763</v>
      </c>
      <c r="Y61" s="81">
        <v>7579.0423515001685</v>
      </c>
      <c r="Z61" s="81">
        <v>5164.5578016311474</v>
      </c>
      <c r="AA61" s="81">
        <v>661.81988370955787</v>
      </c>
      <c r="AB61" s="81">
        <v>194.54608850589204</v>
      </c>
      <c r="AC61" s="81">
        <v>0</v>
      </c>
      <c r="AD61" s="81">
        <v>51262.255739393324</v>
      </c>
      <c r="AE61" s="81">
        <v>0</v>
      </c>
      <c r="AF61" s="81">
        <v>29.312461501364343</v>
      </c>
      <c r="AG61" s="81">
        <v>2090.5275488847874</v>
      </c>
      <c r="AH61" s="81">
        <v>1468.3908218415215</v>
      </c>
      <c r="AI61" s="81">
        <v>537.59843584412556</v>
      </c>
      <c r="AJ61" s="81">
        <v>1425.4794597406685</v>
      </c>
      <c r="AK61" s="81">
        <v>1177.9317298052119</v>
      </c>
      <c r="AL61" s="81">
        <v>30577.405669117798</v>
      </c>
      <c r="AM61" s="81">
        <v>1997.5913208679103</v>
      </c>
      <c r="AN61" s="81">
        <v>593.24272304021247</v>
      </c>
      <c r="AO61" s="81">
        <v>211.15259993812728</v>
      </c>
      <c r="AP61" s="81">
        <v>31159.34991742071</v>
      </c>
      <c r="AQ61" s="81">
        <v>4860.4314904296925</v>
      </c>
      <c r="AR61" s="81">
        <v>6365.6219886848457</v>
      </c>
      <c r="AS61" s="81">
        <v>404.34997427659488</v>
      </c>
      <c r="AT61" s="81">
        <v>3919.1370132484826</v>
      </c>
      <c r="AU61" s="81">
        <v>275.88331976274748</v>
      </c>
      <c r="AV61" s="81">
        <v>447.25482313859334</v>
      </c>
      <c r="AW61" s="81">
        <v>2273.0828559630877</v>
      </c>
      <c r="AX61" s="81">
        <v>1068.5407686171077</v>
      </c>
      <c r="AY61" s="81">
        <v>10160.505455993585</v>
      </c>
      <c r="AZ61" s="81">
        <v>65.48053150807614</v>
      </c>
      <c r="BA61" s="81">
        <v>1950.3100689516077</v>
      </c>
      <c r="BB61" s="81">
        <v>14044.120628986177</v>
      </c>
      <c r="BC61" s="81">
        <v>46.146205544900724</v>
      </c>
      <c r="BD61" s="81">
        <v>831.76162184680891</v>
      </c>
      <c r="BE61" s="81">
        <v>232155.21280230058</v>
      </c>
      <c r="BF61" s="81">
        <v>10148630.425485875</v>
      </c>
      <c r="BG61" s="81">
        <v>1963486.8308193153</v>
      </c>
      <c r="BH61" s="81">
        <v>1035.6343085351018</v>
      </c>
      <c r="BI61" s="81">
        <v>2512.3558411429067</v>
      </c>
      <c r="BJ61" s="81">
        <v>37649.713191825715</v>
      </c>
      <c r="BK61" s="81">
        <v>6028.4730620313721</v>
      </c>
      <c r="BL61" s="81">
        <v>697.95015507039534</v>
      </c>
      <c r="BM61" s="81">
        <v>134940.68806030994</v>
      </c>
      <c r="BN61" s="81">
        <v>2425.4727976353415</v>
      </c>
      <c r="BO61" s="81">
        <v>4635.0457544604269</v>
      </c>
      <c r="BP61" s="81">
        <v>3566.7369543091754</v>
      </c>
      <c r="BQ61" s="81">
        <v>419840.05549326871</v>
      </c>
      <c r="BR61" s="81">
        <v>267.17374263892503</v>
      </c>
      <c r="BS61" s="81">
        <v>513.54169047941457</v>
      </c>
      <c r="BT61" s="81">
        <v>13132.202364215598</v>
      </c>
      <c r="BU61" s="81">
        <v>40.013988897847206</v>
      </c>
      <c r="BV61" s="81">
        <v>45236.322197760805</v>
      </c>
      <c r="BW61" s="81">
        <v>19718.6679982192</v>
      </c>
      <c r="BX61" s="81">
        <v>13471.712994420588</v>
      </c>
      <c r="BY61" s="81">
        <v>29792.61217439358</v>
      </c>
      <c r="BZ61" s="81">
        <v>175.71813807458344</v>
      </c>
      <c r="CA61" s="81">
        <v>39735.51467844229</v>
      </c>
      <c r="CB61" s="81">
        <v>18035.614914090467</v>
      </c>
      <c r="CC61" s="81">
        <v>72279.657858245046</v>
      </c>
      <c r="CD61" s="81">
        <v>1234.4648637335795</v>
      </c>
      <c r="CE61" s="81">
        <v>2794.7320057068846</v>
      </c>
      <c r="CF61" s="81">
        <v>14192.224447787505</v>
      </c>
      <c r="CG61" s="81">
        <v>24197.306255572574</v>
      </c>
      <c r="CH61" s="81">
        <v>19454.75156817061</v>
      </c>
      <c r="CI61" s="81">
        <v>43.134435011127351</v>
      </c>
      <c r="CJ61" s="81">
        <v>6692.5343736662835</v>
      </c>
      <c r="CK61" s="81">
        <v>48.322994496458662</v>
      </c>
      <c r="CL61" s="81">
        <v>349.96159530837679</v>
      </c>
      <c r="CM61" s="81">
        <v>18644.855166736226</v>
      </c>
      <c r="CN61" s="81">
        <v>98.826372180726196</v>
      </c>
      <c r="CO61" s="81">
        <v>0</v>
      </c>
      <c r="CP61" s="81">
        <v>117.42342349462101</v>
      </c>
      <c r="CQ61" s="81">
        <v>1426.7525303506491</v>
      </c>
      <c r="CR61" s="81">
        <v>0</v>
      </c>
      <c r="CS61" s="81">
        <v>5.067386344624901</v>
      </c>
      <c r="CT61" s="81">
        <v>31.450762574429394</v>
      </c>
      <c r="CU61" s="81">
        <v>35261.498426118997</v>
      </c>
      <c r="CV61" s="81">
        <v>6635.2304723280013</v>
      </c>
      <c r="CW61" s="81">
        <v>0</v>
      </c>
      <c r="CX61" s="81">
        <v>21520.380879653054</v>
      </c>
      <c r="CY61" s="81">
        <v>1071368.7240657171</v>
      </c>
      <c r="CZ61" s="81">
        <v>278.79073722708011</v>
      </c>
      <c r="DA61" s="81">
        <v>1767.5322924506886</v>
      </c>
      <c r="DB61" s="81">
        <v>109594674.16131996</v>
      </c>
      <c r="DC61" s="81">
        <v>13386583.817043489</v>
      </c>
      <c r="DD61" s="81">
        <v>31017633.40529602</v>
      </c>
      <c r="DE61" s="81">
        <v>16693413.241535738</v>
      </c>
      <c r="DF61" s="81">
        <v>1773014.1343287569</v>
      </c>
      <c r="DG61" s="81">
        <v>4834347.8854953796</v>
      </c>
      <c r="DH61" s="81">
        <v>33655.059956512254</v>
      </c>
      <c r="DI61" s="81">
        <v>29726.588231319132</v>
      </c>
      <c r="DJ61" s="81">
        <v>7706.7872946031521</v>
      </c>
      <c r="DK61" s="81">
        <v>16494.985691467311</v>
      </c>
      <c r="DL61" s="81">
        <v>191.56174932546503</v>
      </c>
      <c r="DM61" s="81">
        <v>55406.172062608704</v>
      </c>
      <c r="DN61" s="81">
        <v>2.0493361139667798</v>
      </c>
      <c r="DO61" s="81">
        <v>157.50602104449442</v>
      </c>
      <c r="DP61" s="81">
        <v>0</v>
      </c>
      <c r="DQ61" s="81">
        <v>2.2939554398644459E-2</v>
      </c>
      <c r="DR61" s="81">
        <v>3682.4133536993945</v>
      </c>
      <c r="DS61" s="81">
        <v>0</v>
      </c>
      <c r="DT61" s="81">
        <v>1785.1458956871361</v>
      </c>
      <c r="DU61" s="81">
        <v>0</v>
      </c>
      <c r="DV61" s="81">
        <v>13798.623605624518</v>
      </c>
      <c r="DW61" s="81">
        <v>116.13716359699623</v>
      </c>
      <c r="DX61" s="81">
        <v>0</v>
      </c>
      <c r="DY61" s="81">
        <v>68.35518596524048</v>
      </c>
      <c r="DZ61" s="81">
        <v>0</v>
      </c>
      <c r="EA61" s="81">
        <v>246.15334653815137</v>
      </c>
      <c r="EB61" s="81">
        <v>137.89082807987748</v>
      </c>
      <c r="EC61" s="81">
        <v>318.53524490498387</v>
      </c>
      <c r="ED61" s="81">
        <v>0</v>
      </c>
      <c r="EE61" s="81">
        <v>0</v>
      </c>
      <c r="EF61" s="81">
        <v>2600.5084042571857</v>
      </c>
      <c r="EG61" s="81">
        <v>0</v>
      </c>
      <c r="EH61" s="81">
        <v>2971.7491644104375</v>
      </c>
      <c r="EI61" s="81">
        <v>1890.5866426304137</v>
      </c>
      <c r="EJ61" s="81">
        <v>0</v>
      </c>
      <c r="EK61" s="81">
        <v>4503.9213296994876</v>
      </c>
      <c r="EL61" s="81">
        <v>28039.021206172947</v>
      </c>
      <c r="EM61" s="81">
        <v>5941.1054914437964</v>
      </c>
      <c r="EN61" s="81">
        <v>1851.8677225281724</v>
      </c>
      <c r="EO61" s="81">
        <v>0</v>
      </c>
      <c r="EP61" s="81">
        <v>0</v>
      </c>
      <c r="EQ61" s="81">
        <v>497.32929456778601</v>
      </c>
      <c r="ER61" s="81">
        <v>148.62379252595707</v>
      </c>
      <c r="ES61" s="81">
        <v>421.02857243393055</v>
      </c>
      <c r="ET61" s="81">
        <v>0</v>
      </c>
      <c r="EU61" s="81">
        <v>385.23196478413263</v>
      </c>
      <c r="EV61" s="81">
        <v>221.02015068463541</v>
      </c>
      <c r="EW61" s="81">
        <v>0</v>
      </c>
      <c r="EX61" s="81">
        <v>44.318756857642391</v>
      </c>
      <c r="EY61" s="81">
        <v>0</v>
      </c>
      <c r="EZ61" s="81">
        <v>0</v>
      </c>
      <c r="FA61" s="82">
        <f t="shared" si="0"/>
        <v>192695236.71665093</v>
      </c>
      <c r="FB61" s="83">
        <v>152108.61214144918</v>
      </c>
      <c r="FC61" s="83">
        <v>141342.027928517</v>
      </c>
      <c r="FD61" s="82">
        <f t="shared" si="1"/>
        <v>293450.6400699662</v>
      </c>
      <c r="FE61" s="83">
        <v>0</v>
      </c>
      <c r="FF61" s="82">
        <f t="shared" si="2"/>
        <v>293450.6400699662</v>
      </c>
      <c r="FG61" s="83">
        <v>0</v>
      </c>
      <c r="FH61" s="83">
        <v>2225688.4904293516</v>
      </c>
      <c r="FI61" s="82">
        <f t="shared" si="3"/>
        <v>2225688.4904293516</v>
      </c>
      <c r="FJ61" s="83">
        <v>1660841.1549802462</v>
      </c>
      <c r="FK61" s="84">
        <f t="shared" si="4"/>
        <v>4179980.2854795642</v>
      </c>
      <c r="FL61" s="83">
        <v>35972.5664810585</v>
      </c>
      <c r="FM61" s="85">
        <v>196839244.43564937</v>
      </c>
      <c r="FN61" s="8"/>
      <c r="FO61" s="8"/>
      <c r="FP61" s="8"/>
      <c r="FQ61" s="8"/>
      <c r="FR61" s="8"/>
      <c r="FS61" s="8"/>
      <c r="FT61" s="8"/>
      <c r="FU61" s="86"/>
    </row>
    <row r="62" spans="1:177">
      <c r="A62" s="385"/>
      <c r="B62" s="79" t="s">
        <v>64</v>
      </c>
      <c r="C62" s="80" t="s">
        <v>410</v>
      </c>
      <c r="D62" s="81">
        <v>5394.20615872894</v>
      </c>
      <c r="E62" s="81">
        <v>717.05910140758715</v>
      </c>
      <c r="F62" s="81">
        <v>9161.1949869106302</v>
      </c>
      <c r="G62" s="81">
        <v>113983.06387400873</v>
      </c>
      <c r="H62" s="81">
        <v>36875.366614393053</v>
      </c>
      <c r="I62" s="81">
        <v>35496.058033522837</v>
      </c>
      <c r="J62" s="81">
        <v>3930.0525824996976</v>
      </c>
      <c r="K62" s="81">
        <v>3253.7423493206452</v>
      </c>
      <c r="L62" s="81">
        <v>4118.7356875200721</v>
      </c>
      <c r="M62" s="81">
        <v>24646.275450528192</v>
      </c>
      <c r="N62" s="81">
        <v>28007.914161776884</v>
      </c>
      <c r="O62" s="81">
        <v>0</v>
      </c>
      <c r="P62" s="81">
        <v>220.51571999954899</v>
      </c>
      <c r="Q62" s="81">
        <v>409.51556015623549</v>
      </c>
      <c r="R62" s="81">
        <v>112.18255989795605</v>
      </c>
      <c r="S62" s="81">
        <v>3329.2543425650874</v>
      </c>
      <c r="T62" s="81">
        <v>846.97426034829209</v>
      </c>
      <c r="U62" s="81">
        <v>1073.848838080376</v>
      </c>
      <c r="V62" s="81">
        <v>136.07190334936499</v>
      </c>
      <c r="W62" s="81">
        <v>0.31865672671614237</v>
      </c>
      <c r="X62" s="81">
        <v>226.00655833066406</v>
      </c>
      <c r="Y62" s="81">
        <v>1309.980975384309</v>
      </c>
      <c r="Z62" s="81">
        <v>1211.9021591253959</v>
      </c>
      <c r="AA62" s="81">
        <v>807.99419490580249</v>
      </c>
      <c r="AB62" s="81">
        <v>153.28991325418841</v>
      </c>
      <c r="AC62" s="81">
        <v>149.09466013324814</v>
      </c>
      <c r="AD62" s="81">
        <v>0</v>
      </c>
      <c r="AE62" s="81">
        <v>0</v>
      </c>
      <c r="AF62" s="81">
        <v>0</v>
      </c>
      <c r="AG62" s="81">
        <v>156.98170276750886</v>
      </c>
      <c r="AH62" s="81">
        <v>6905.0106519714191</v>
      </c>
      <c r="AI62" s="81">
        <v>255.3612580870178</v>
      </c>
      <c r="AJ62" s="81">
        <v>3843.6340875688652</v>
      </c>
      <c r="AK62" s="81">
        <v>48.737804497551842</v>
      </c>
      <c r="AL62" s="81">
        <v>8990.215283688387</v>
      </c>
      <c r="AM62" s="81">
        <v>83043.217633735781</v>
      </c>
      <c r="AN62" s="81">
        <v>4267.2120543925303</v>
      </c>
      <c r="AO62" s="81">
        <v>194.56778427945991</v>
      </c>
      <c r="AP62" s="81">
        <v>18374.496122707598</v>
      </c>
      <c r="AQ62" s="81">
        <v>50129.820957820411</v>
      </c>
      <c r="AR62" s="81">
        <v>9328.8373359133984</v>
      </c>
      <c r="AS62" s="81">
        <v>805.68181010170281</v>
      </c>
      <c r="AT62" s="81">
        <v>6658.4949348854079</v>
      </c>
      <c r="AU62" s="81">
        <v>676.22123298687825</v>
      </c>
      <c r="AV62" s="81">
        <v>1989.8860621438098</v>
      </c>
      <c r="AW62" s="81">
        <v>12087.111243209094</v>
      </c>
      <c r="AX62" s="81">
        <v>14629.737277643791</v>
      </c>
      <c r="AY62" s="81">
        <v>3469.0712327235528</v>
      </c>
      <c r="AZ62" s="81">
        <v>750.12023002142894</v>
      </c>
      <c r="BA62" s="81">
        <v>6239.1813603338005</v>
      </c>
      <c r="BB62" s="81">
        <v>1685.2007850599518</v>
      </c>
      <c r="BC62" s="81">
        <v>12081.314554698893</v>
      </c>
      <c r="BD62" s="81">
        <v>21551.025067374074</v>
      </c>
      <c r="BE62" s="81">
        <v>154361.75516618107</v>
      </c>
      <c r="BF62" s="81">
        <v>975825.37546761683</v>
      </c>
      <c r="BG62" s="81">
        <v>10598605.573659332</v>
      </c>
      <c r="BH62" s="81">
        <v>91056.763604827662</v>
      </c>
      <c r="BI62" s="81">
        <v>108364.9255472059</v>
      </c>
      <c r="BJ62" s="81">
        <v>11847.212817758164</v>
      </c>
      <c r="BK62" s="81">
        <v>3539.253424069615</v>
      </c>
      <c r="BL62" s="81">
        <v>2787.7382523363203</v>
      </c>
      <c r="BM62" s="81">
        <v>27539.444334039134</v>
      </c>
      <c r="BN62" s="81">
        <v>9658.1566867891324</v>
      </c>
      <c r="BO62" s="81">
        <v>9127.7944709369622</v>
      </c>
      <c r="BP62" s="81">
        <v>6701.7422193419416</v>
      </c>
      <c r="BQ62" s="81">
        <v>124913.02816368038</v>
      </c>
      <c r="BR62" s="81">
        <v>967.23450106973883</v>
      </c>
      <c r="BS62" s="81">
        <v>332.40431135391134</v>
      </c>
      <c r="BT62" s="81">
        <v>1352.3211317179878</v>
      </c>
      <c r="BU62" s="81">
        <v>1484.9841063709825</v>
      </c>
      <c r="BV62" s="81">
        <v>62453.756597678446</v>
      </c>
      <c r="BW62" s="81">
        <v>0</v>
      </c>
      <c r="BX62" s="81">
        <v>194325.95912074132</v>
      </c>
      <c r="BY62" s="81">
        <v>1132.9129703422202</v>
      </c>
      <c r="BZ62" s="81">
        <v>5051.1793992310586</v>
      </c>
      <c r="CA62" s="81">
        <v>639.90262022123068</v>
      </c>
      <c r="CB62" s="81">
        <v>2417.189749972018</v>
      </c>
      <c r="CC62" s="81">
        <v>13669.266229377159</v>
      </c>
      <c r="CD62" s="81">
        <v>32316.486664577289</v>
      </c>
      <c r="CE62" s="81">
        <v>11353.084538419234</v>
      </c>
      <c r="CF62" s="81">
        <v>9590.3628869131444</v>
      </c>
      <c r="CG62" s="81">
        <v>15109.208085223747</v>
      </c>
      <c r="CH62" s="81">
        <v>3074.4580392524654</v>
      </c>
      <c r="CI62" s="81">
        <v>7424.4708170829235</v>
      </c>
      <c r="CJ62" s="81">
        <v>8825.8429929980648</v>
      </c>
      <c r="CK62" s="81">
        <v>274.66648327471927</v>
      </c>
      <c r="CL62" s="81">
        <v>105763.23925302777</v>
      </c>
      <c r="CM62" s="81">
        <v>11070.981750521856</v>
      </c>
      <c r="CN62" s="81">
        <v>17728.776832564396</v>
      </c>
      <c r="CO62" s="81">
        <v>33062.432429504057</v>
      </c>
      <c r="CP62" s="81">
        <v>7226.6566284409046</v>
      </c>
      <c r="CQ62" s="81">
        <v>1045.7987515051273</v>
      </c>
      <c r="CR62" s="81">
        <v>72.352331882845618</v>
      </c>
      <c r="CS62" s="81">
        <v>57342.082233583387</v>
      </c>
      <c r="CT62" s="81">
        <v>201.01239937943623</v>
      </c>
      <c r="CU62" s="81">
        <v>2986.8399714732568</v>
      </c>
      <c r="CV62" s="81">
        <v>271.13152296149582</v>
      </c>
      <c r="CW62" s="81">
        <v>0</v>
      </c>
      <c r="CX62" s="81">
        <v>2127.5130003605877</v>
      </c>
      <c r="CY62" s="81">
        <v>2939.4863719126361</v>
      </c>
      <c r="CZ62" s="81">
        <v>73.895123854276179</v>
      </c>
      <c r="DA62" s="81">
        <v>4638.1190656503022</v>
      </c>
      <c r="DB62" s="81">
        <v>77976438.433252126</v>
      </c>
      <c r="DC62" s="81">
        <v>7678723.2119122539</v>
      </c>
      <c r="DD62" s="81">
        <v>10936147.093159724</v>
      </c>
      <c r="DE62" s="81">
        <v>10844295.393650282</v>
      </c>
      <c r="DF62" s="81">
        <v>2761582.3930406244</v>
      </c>
      <c r="DG62" s="81">
        <v>7861558.8610136425</v>
      </c>
      <c r="DH62" s="81">
        <v>14313.783444759258</v>
      </c>
      <c r="DI62" s="81">
        <v>9651.5892194923799</v>
      </c>
      <c r="DJ62" s="81">
        <v>6422.9675107413259</v>
      </c>
      <c r="DK62" s="81">
        <v>13747.201413049137</v>
      </c>
      <c r="DL62" s="81">
        <v>4715.1264861976124</v>
      </c>
      <c r="DM62" s="81">
        <v>1363.362715338322</v>
      </c>
      <c r="DN62" s="81">
        <v>0.36813657147819506</v>
      </c>
      <c r="DO62" s="81">
        <v>282.94037496030336</v>
      </c>
      <c r="DP62" s="81">
        <v>0</v>
      </c>
      <c r="DQ62" s="81">
        <v>11002.598932731657</v>
      </c>
      <c r="DR62" s="81">
        <v>2239.5202315593247</v>
      </c>
      <c r="DS62" s="81">
        <v>8034.2552621008099</v>
      </c>
      <c r="DT62" s="81">
        <v>0</v>
      </c>
      <c r="DU62" s="81">
        <v>1716.1570056641347</v>
      </c>
      <c r="DV62" s="81">
        <v>11481.68680747936</v>
      </c>
      <c r="DW62" s="81">
        <v>1722.1348252434777</v>
      </c>
      <c r="DX62" s="81">
        <v>7462.8343750551858</v>
      </c>
      <c r="DY62" s="81">
        <v>19.58968332999336</v>
      </c>
      <c r="DZ62" s="81">
        <v>0</v>
      </c>
      <c r="EA62" s="81">
        <v>0</v>
      </c>
      <c r="EB62" s="81">
        <v>0</v>
      </c>
      <c r="EC62" s="81">
        <v>119.16580622047827</v>
      </c>
      <c r="ED62" s="81">
        <v>0</v>
      </c>
      <c r="EE62" s="81">
        <v>0</v>
      </c>
      <c r="EF62" s="81">
        <v>4407.1099286708186</v>
      </c>
      <c r="EG62" s="81">
        <v>0</v>
      </c>
      <c r="EH62" s="81">
        <v>668.69272362771164</v>
      </c>
      <c r="EI62" s="81">
        <v>2259.7508941835445</v>
      </c>
      <c r="EJ62" s="81">
        <v>10944.30346400232</v>
      </c>
      <c r="EK62" s="81">
        <v>1266.1165060380131</v>
      </c>
      <c r="EL62" s="81">
        <v>66810.497650648686</v>
      </c>
      <c r="EM62" s="81">
        <v>2688.5408291108274</v>
      </c>
      <c r="EN62" s="81">
        <v>2670.7144930867389</v>
      </c>
      <c r="EO62" s="81">
        <v>544.14390593030578</v>
      </c>
      <c r="EP62" s="81">
        <v>0</v>
      </c>
      <c r="EQ62" s="81">
        <v>358.82105349812525</v>
      </c>
      <c r="ER62" s="81">
        <v>18031.111443115733</v>
      </c>
      <c r="ES62" s="81">
        <v>605.34161403890084</v>
      </c>
      <c r="ET62" s="81">
        <v>0</v>
      </c>
      <c r="EU62" s="81">
        <v>540.9181397365503</v>
      </c>
      <c r="EV62" s="81">
        <v>182.53213404748601</v>
      </c>
      <c r="EW62" s="81">
        <v>1.0494553025506894</v>
      </c>
      <c r="EX62" s="81">
        <v>1204.6668558030801</v>
      </c>
      <c r="EY62" s="81">
        <v>309.63912592285811</v>
      </c>
      <c r="EZ62" s="81">
        <v>0</v>
      </c>
      <c r="FA62" s="82">
        <f t="shared" si="0"/>
        <v>131552941.14897396</v>
      </c>
      <c r="FB62" s="83">
        <v>282994.91787676699</v>
      </c>
      <c r="FC62" s="83">
        <v>239808.44259670147</v>
      </c>
      <c r="FD62" s="82">
        <f t="shared" si="1"/>
        <v>522803.36047346843</v>
      </c>
      <c r="FE62" s="83">
        <v>0</v>
      </c>
      <c r="FF62" s="82">
        <f t="shared" si="2"/>
        <v>522803.36047346843</v>
      </c>
      <c r="FG62" s="83">
        <v>0</v>
      </c>
      <c r="FH62" s="83">
        <v>11974.658140423595</v>
      </c>
      <c r="FI62" s="82">
        <f t="shared" si="3"/>
        <v>11974.658140423595</v>
      </c>
      <c r="FJ62" s="83">
        <v>3723055.2875315752</v>
      </c>
      <c r="FK62" s="84">
        <f t="shared" si="4"/>
        <v>4257833.3061454669</v>
      </c>
      <c r="FL62" s="83">
        <v>178235.31879170809</v>
      </c>
      <c r="FM62" s="85">
        <v>135632539.1363278</v>
      </c>
      <c r="FN62" s="8"/>
      <c r="FO62" s="8"/>
      <c r="FP62" s="8"/>
      <c r="FQ62" s="8"/>
      <c r="FR62" s="8"/>
      <c r="FS62" s="8"/>
      <c r="FT62" s="8"/>
      <c r="FU62" s="86"/>
    </row>
    <row r="63" spans="1:177">
      <c r="A63" s="385"/>
      <c r="B63" s="79" t="s">
        <v>65</v>
      </c>
      <c r="C63" s="80" t="s">
        <v>411</v>
      </c>
      <c r="D63" s="81">
        <v>884.12614507255284</v>
      </c>
      <c r="E63" s="81">
        <v>12071.053209927941</v>
      </c>
      <c r="F63" s="81">
        <v>2339.5753682913105</v>
      </c>
      <c r="G63" s="81">
        <v>191.69020820421471</v>
      </c>
      <c r="H63" s="81">
        <v>90.090368265452966</v>
      </c>
      <c r="I63" s="81">
        <v>5684.2600377988492</v>
      </c>
      <c r="J63" s="81">
        <v>13921.401773735928</v>
      </c>
      <c r="K63" s="81">
        <v>2090.0192647993094</v>
      </c>
      <c r="L63" s="81">
        <v>17553.191835654114</v>
      </c>
      <c r="M63" s="81">
        <v>47709.794985700319</v>
      </c>
      <c r="N63" s="81">
        <v>38662.088995903468</v>
      </c>
      <c r="O63" s="81">
        <v>8280.8137567643898</v>
      </c>
      <c r="P63" s="81">
        <v>29408.575394836342</v>
      </c>
      <c r="Q63" s="81">
        <v>66943.646001697547</v>
      </c>
      <c r="R63" s="81">
        <v>7440.7444317023756</v>
      </c>
      <c r="S63" s="81">
        <v>13517.933578816645</v>
      </c>
      <c r="T63" s="81">
        <v>69266.079617662617</v>
      </c>
      <c r="U63" s="81">
        <v>132846.40422697598</v>
      </c>
      <c r="V63" s="81">
        <v>81328.112502231947</v>
      </c>
      <c r="W63" s="81">
        <v>145757.1970705901</v>
      </c>
      <c r="X63" s="81">
        <v>171915.16677557322</v>
      </c>
      <c r="Y63" s="81">
        <v>380694.45340290113</v>
      </c>
      <c r="Z63" s="81">
        <v>2678486.0498402952</v>
      </c>
      <c r="AA63" s="81">
        <v>1238611.5250057608</v>
      </c>
      <c r="AB63" s="81">
        <v>94253.726454334799</v>
      </c>
      <c r="AC63" s="81">
        <v>49763.660884662509</v>
      </c>
      <c r="AD63" s="81">
        <v>73171.412318631657</v>
      </c>
      <c r="AE63" s="81">
        <v>2006.8117305498979</v>
      </c>
      <c r="AF63" s="81">
        <v>6586.6383408958573</v>
      </c>
      <c r="AG63" s="81">
        <v>9961.2637159138176</v>
      </c>
      <c r="AH63" s="81">
        <v>69812.499925378434</v>
      </c>
      <c r="AI63" s="81">
        <v>68560.366923677619</v>
      </c>
      <c r="AJ63" s="81">
        <v>13663.67623260915</v>
      </c>
      <c r="AK63" s="81">
        <v>69697.612411842914</v>
      </c>
      <c r="AL63" s="81">
        <v>239452.78241392178</v>
      </c>
      <c r="AM63" s="81">
        <v>1206282.7203360558</v>
      </c>
      <c r="AN63" s="81">
        <v>65974.126212445888</v>
      </c>
      <c r="AO63" s="81">
        <v>37651.393651514474</v>
      </c>
      <c r="AP63" s="81">
        <v>101768.24327260151</v>
      </c>
      <c r="AQ63" s="81">
        <v>92281.317545875994</v>
      </c>
      <c r="AR63" s="81">
        <v>14908.416745738426</v>
      </c>
      <c r="AS63" s="81">
        <v>3234.0858926552419</v>
      </c>
      <c r="AT63" s="81">
        <v>64416.791290930079</v>
      </c>
      <c r="AU63" s="81">
        <v>37990.936459120159</v>
      </c>
      <c r="AV63" s="81">
        <v>40095.638134849709</v>
      </c>
      <c r="AW63" s="81">
        <v>190466.26389722977</v>
      </c>
      <c r="AX63" s="81">
        <v>115817.78699600349</v>
      </c>
      <c r="AY63" s="81">
        <v>300215.6950584072</v>
      </c>
      <c r="AZ63" s="81">
        <v>204337.10422282814</v>
      </c>
      <c r="BA63" s="81">
        <v>2587042.9257039819</v>
      </c>
      <c r="BB63" s="81">
        <v>30301.23830880268</v>
      </c>
      <c r="BC63" s="81">
        <v>13652.256430326528</v>
      </c>
      <c r="BD63" s="81">
        <v>572653.45047378144</v>
      </c>
      <c r="BE63" s="81">
        <v>54919.185633621128</v>
      </c>
      <c r="BF63" s="81">
        <v>77385.910575723756</v>
      </c>
      <c r="BG63" s="81">
        <v>444677.63789643906</v>
      </c>
      <c r="BH63" s="81">
        <v>15961807.618337523</v>
      </c>
      <c r="BI63" s="81">
        <v>151739.62248154278</v>
      </c>
      <c r="BJ63" s="81">
        <v>45506.775681667728</v>
      </c>
      <c r="BK63" s="81">
        <v>112795.8291676169</v>
      </c>
      <c r="BL63" s="81">
        <v>323.34719030042459</v>
      </c>
      <c r="BM63" s="81">
        <v>10433.878239187374</v>
      </c>
      <c r="BN63" s="81">
        <v>1401.7701737972843</v>
      </c>
      <c r="BO63" s="81">
        <v>20460.39677239626</v>
      </c>
      <c r="BP63" s="81">
        <v>29813.066289820657</v>
      </c>
      <c r="BQ63" s="81">
        <v>2372262.2682557092</v>
      </c>
      <c r="BR63" s="81">
        <v>418629.88995353156</v>
      </c>
      <c r="BS63" s="81">
        <v>61309.734225903609</v>
      </c>
      <c r="BT63" s="81">
        <v>29637.010108314953</v>
      </c>
      <c r="BU63" s="81">
        <v>23856.847525271874</v>
      </c>
      <c r="BV63" s="81">
        <v>122334.79988448127</v>
      </c>
      <c r="BW63" s="81">
        <v>700112.63450591813</v>
      </c>
      <c r="BX63" s="81">
        <v>85589.285568316744</v>
      </c>
      <c r="BY63" s="81">
        <v>7984.8451662414172</v>
      </c>
      <c r="BZ63" s="81">
        <v>168075.21424692567</v>
      </c>
      <c r="CA63" s="81">
        <v>64746.504596831976</v>
      </c>
      <c r="CB63" s="81">
        <v>157205.6280835658</v>
      </c>
      <c r="CC63" s="81">
        <v>205585.21162577113</v>
      </c>
      <c r="CD63" s="81">
        <v>3250460.6267259968</v>
      </c>
      <c r="CE63" s="81">
        <v>2982204.598452385</v>
      </c>
      <c r="CF63" s="81">
        <v>21647.175629498553</v>
      </c>
      <c r="CG63" s="81">
        <v>42653.222705712833</v>
      </c>
      <c r="CH63" s="81">
        <v>268938.56127345568</v>
      </c>
      <c r="CI63" s="81">
        <v>226958.74921226359</v>
      </c>
      <c r="CJ63" s="81">
        <v>1500960.7445634669</v>
      </c>
      <c r="CK63" s="81">
        <v>4417861.7937159408</v>
      </c>
      <c r="CL63" s="81">
        <v>478047.33800034149</v>
      </c>
      <c r="CM63" s="81">
        <v>1257484.7392625296</v>
      </c>
      <c r="CN63" s="81">
        <v>2314203.6705703824</v>
      </c>
      <c r="CO63" s="81">
        <v>580043.77750567289</v>
      </c>
      <c r="CP63" s="81">
        <v>5472036.5291604726</v>
      </c>
      <c r="CQ63" s="81">
        <v>41809.798464268533</v>
      </c>
      <c r="CR63" s="81">
        <v>562923.83978178387</v>
      </c>
      <c r="CS63" s="81">
        <v>6076758.6329804473</v>
      </c>
      <c r="CT63" s="81">
        <v>566661.27753493434</v>
      </c>
      <c r="CU63" s="81">
        <v>2038490.3717597639</v>
      </c>
      <c r="CV63" s="81">
        <v>280419.48789313715</v>
      </c>
      <c r="CW63" s="81">
        <v>0</v>
      </c>
      <c r="CX63" s="81">
        <v>35803.610634228651</v>
      </c>
      <c r="CY63" s="81">
        <v>27615.477580528353</v>
      </c>
      <c r="CZ63" s="81">
        <v>2698.8354993911607</v>
      </c>
      <c r="DA63" s="81">
        <v>3541.6331747306535</v>
      </c>
      <c r="DB63" s="81">
        <v>15578478.228563165</v>
      </c>
      <c r="DC63" s="81">
        <v>1744116.1761553669</v>
      </c>
      <c r="DD63" s="81">
        <v>162975.27770595037</v>
      </c>
      <c r="DE63" s="81">
        <v>86862.319513186347</v>
      </c>
      <c r="DF63" s="81">
        <v>190119.50830081257</v>
      </c>
      <c r="DG63" s="81">
        <v>7407760.1670014001</v>
      </c>
      <c r="DH63" s="81">
        <v>4609.4922980440342</v>
      </c>
      <c r="DI63" s="81">
        <v>941.67228975337582</v>
      </c>
      <c r="DJ63" s="81">
        <v>1675.0100361120644</v>
      </c>
      <c r="DK63" s="81">
        <v>3585.0563305517271</v>
      </c>
      <c r="DL63" s="81">
        <v>4206.5977539776359</v>
      </c>
      <c r="DM63" s="81">
        <v>1216.3236243823742</v>
      </c>
      <c r="DN63" s="81">
        <v>1.6809360965079581</v>
      </c>
      <c r="DO63" s="81">
        <v>5983.5105311865118</v>
      </c>
      <c r="DP63" s="81">
        <v>0</v>
      </c>
      <c r="DQ63" s="81">
        <v>5007.6370844674384</v>
      </c>
      <c r="DR63" s="81">
        <v>0</v>
      </c>
      <c r="DS63" s="81">
        <v>0</v>
      </c>
      <c r="DT63" s="81">
        <v>0</v>
      </c>
      <c r="DU63" s="81">
        <v>482.23392093523154</v>
      </c>
      <c r="DV63" s="81">
        <v>32382.959945677438</v>
      </c>
      <c r="DW63" s="81">
        <v>12319.106937869054</v>
      </c>
      <c r="DX63" s="81">
        <v>1046.7547785162149</v>
      </c>
      <c r="DY63" s="81">
        <v>25.807090576274874</v>
      </c>
      <c r="DZ63" s="81">
        <v>0</v>
      </c>
      <c r="EA63" s="81">
        <v>11.553925154248798</v>
      </c>
      <c r="EB63" s="81">
        <v>6.4721342359759531</v>
      </c>
      <c r="EC63" s="81">
        <v>14.012806639250389</v>
      </c>
      <c r="ED63" s="81">
        <v>0</v>
      </c>
      <c r="EE63" s="81">
        <v>0</v>
      </c>
      <c r="EF63" s="81">
        <v>12968.616713312491</v>
      </c>
      <c r="EG63" s="81">
        <v>0</v>
      </c>
      <c r="EH63" s="81">
        <v>119.28642178949828</v>
      </c>
      <c r="EI63" s="81">
        <v>590181.82212602487</v>
      </c>
      <c r="EJ63" s="81">
        <v>125026.69772078705</v>
      </c>
      <c r="EK63" s="81">
        <v>0</v>
      </c>
      <c r="EL63" s="81">
        <v>12.65126478053682</v>
      </c>
      <c r="EM63" s="81">
        <v>1009.3585382747551</v>
      </c>
      <c r="EN63" s="81">
        <v>424.00530342149096</v>
      </c>
      <c r="EO63" s="81">
        <v>701.6522809400393</v>
      </c>
      <c r="EP63" s="81">
        <v>32582.0443799233</v>
      </c>
      <c r="EQ63" s="81">
        <v>638561.2696636779</v>
      </c>
      <c r="ER63" s="81">
        <v>124221.14139148737</v>
      </c>
      <c r="ES63" s="81">
        <v>166.6705996664956</v>
      </c>
      <c r="ET63" s="81">
        <v>94.325731093596033</v>
      </c>
      <c r="EU63" s="81">
        <v>0</v>
      </c>
      <c r="EV63" s="81">
        <v>152.37876026298494</v>
      </c>
      <c r="EW63" s="81">
        <v>0.40213799911932602</v>
      </c>
      <c r="EX63" s="81">
        <v>471.80870217919346</v>
      </c>
      <c r="EY63" s="81">
        <v>0</v>
      </c>
      <c r="EZ63" s="81">
        <v>12508.322906378035</v>
      </c>
      <c r="FA63" s="82">
        <f t="shared" si="0"/>
        <v>92103564.25435853</v>
      </c>
      <c r="FB63" s="83">
        <v>315427.12817183725</v>
      </c>
      <c r="FC63" s="83">
        <v>1383525.4231434648</v>
      </c>
      <c r="FD63" s="82">
        <f t="shared" si="1"/>
        <v>1698952.551315302</v>
      </c>
      <c r="FE63" s="83">
        <v>0</v>
      </c>
      <c r="FF63" s="82">
        <f t="shared" si="2"/>
        <v>1698952.551315302</v>
      </c>
      <c r="FG63" s="83">
        <v>0</v>
      </c>
      <c r="FH63" s="83">
        <v>738436.04563025467</v>
      </c>
      <c r="FI63" s="82">
        <f t="shared" si="3"/>
        <v>738436.04563025467</v>
      </c>
      <c r="FJ63" s="83">
        <v>8975529.5752601773</v>
      </c>
      <c r="FK63" s="84">
        <f t="shared" si="4"/>
        <v>11412918.172205735</v>
      </c>
      <c r="FL63" s="83">
        <v>4934865.0841617053</v>
      </c>
      <c r="FM63" s="85">
        <v>98581617.342402533</v>
      </c>
      <c r="FN63" s="8"/>
      <c r="FO63" s="8"/>
      <c r="FP63" s="8"/>
      <c r="FQ63" s="8"/>
      <c r="FR63" s="8"/>
      <c r="FS63" s="8"/>
      <c r="FT63" s="8"/>
      <c r="FU63" s="86"/>
    </row>
    <row r="64" spans="1:177">
      <c r="A64" s="385"/>
      <c r="B64" s="79" t="s">
        <v>66</v>
      </c>
      <c r="C64" s="80" t="s">
        <v>412</v>
      </c>
      <c r="D64" s="81">
        <v>1294.2418013283952</v>
      </c>
      <c r="E64" s="81">
        <v>8.4119756128933787</v>
      </c>
      <c r="F64" s="81">
        <v>0</v>
      </c>
      <c r="G64" s="81">
        <v>204653.47645462607</v>
      </c>
      <c r="H64" s="81">
        <v>75016.95255794593</v>
      </c>
      <c r="I64" s="81">
        <v>4398.8654730275002</v>
      </c>
      <c r="J64" s="81">
        <v>733.9063275820489</v>
      </c>
      <c r="K64" s="81">
        <v>17738.824242955907</v>
      </c>
      <c r="L64" s="81">
        <v>10091.90854648771</v>
      </c>
      <c r="M64" s="81">
        <v>215.60061268000504</v>
      </c>
      <c r="N64" s="81">
        <v>130.80434093490621</v>
      </c>
      <c r="O64" s="81">
        <v>9.1113450982375284</v>
      </c>
      <c r="P64" s="81">
        <v>37.934599866733045</v>
      </c>
      <c r="Q64" s="81">
        <v>0.20057042000154446</v>
      </c>
      <c r="R64" s="81">
        <v>15.570636821432824</v>
      </c>
      <c r="S64" s="81">
        <v>3352.4381224752287</v>
      </c>
      <c r="T64" s="81">
        <v>420.88618841652516</v>
      </c>
      <c r="U64" s="81">
        <v>3.0559753732003143</v>
      </c>
      <c r="V64" s="81">
        <v>236.61733841512785</v>
      </c>
      <c r="W64" s="81">
        <v>66.459166114237973</v>
      </c>
      <c r="X64" s="81">
        <v>195.33742204157986</v>
      </c>
      <c r="Y64" s="81">
        <v>380.15977716547047</v>
      </c>
      <c r="Z64" s="81">
        <v>111636.18861402925</v>
      </c>
      <c r="AA64" s="81">
        <v>42178.162225997912</v>
      </c>
      <c r="AB64" s="81">
        <v>8896.1931082502706</v>
      </c>
      <c r="AC64" s="81">
        <v>1.2072950297142921</v>
      </c>
      <c r="AD64" s="81">
        <v>1390.4608980918481</v>
      </c>
      <c r="AE64" s="81">
        <v>133.47703376211243</v>
      </c>
      <c r="AF64" s="81">
        <v>101.38047110398927</v>
      </c>
      <c r="AG64" s="81">
        <v>254.61918544448886</v>
      </c>
      <c r="AH64" s="81">
        <v>29.132512820050248</v>
      </c>
      <c r="AI64" s="81">
        <v>0</v>
      </c>
      <c r="AJ64" s="81">
        <v>0</v>
      </c>
      <c r="AK64" s="81">
        <v>0</v>
      </c>
      <c r="AL64" s="81">
        <v>116.37335632300098</v>
      </c>
      <c r="AM64" s="81">
        <v>213.99493518025889</v>
      </c>
      <c r="AN64" s="81">
        <v>565.69128445225101</v>
      </c>
      <c r="AO64" s="81">
        <v>2625.4442278402112</v>
      </c>
      <c r="AP64" s="81">
        <v>77299.800040291942</v>
      </c>
      <c r="AQ64" s="81">
        <v>917.90615766508097</v>
      </c>
      <c r="AR64" s="81">
        <v>11346.625328099715</v>
      </c>
      <c r="AS64" s="81">
        <v>3.0036056202016068</v>
      </c>
      <c r="AT64" s="81">
        <v>584.90217485229505</v>
      </c>
      <c r="AU64" s="81">
        <v>207.02093418307678</v>
      </c>
      <c r="AV64" s="81">
        <v>13.439411544851927</v>
      </c>
      <c r="AW64" s="81">
        <v>54.046356842875817</v>
      </c>
      <c r="AX64" s="81">
        <v>1064.8897138403058</v>
      </c>
      <c r="AY64" s="81">
        <v>693337.11082417169</v>
      </c>
      <c r="AZ64" s="81">
        <v>0</v>
      </c>
      <c r="BA64" s="81">
        <v>498.89989918929979</v>
      </c>
      <c r="BB64" s="81">
        <v>67.910419743454</v>
      </c>
      <c r="BC64" s="81">
        <v>87.355182511213201</v>
      </c>
      <c r="BD64" s="81">
        <v>27934.44276241785</v>
      </c>
      <c r="BE64" s="81">
        <v>0</v>
      </c>
      <c r="BF64" s="81">
        <v>0</v>
      </c>
      <c r="BG64" s="81">
        <v>0</v>
      </c>
      <c r="BH64" s="81">
        <v>13641.053637321023</v>
      </c>
      <c r="BI64" s="81">
        <v>2403653.0024187141</v>
      </c>
      <c r="BJ64" s="81">
        <v>1547.3682612628756</v>
      </c>
      <c r="BK64" s="81">
        <v>2095.4505474677303</v>
      </c>
      <c r="BL64" s="81">
        <v>0</v>
      </c>
      <c r="BM64" s="81">
        <v>0</v>
      </c>
      <c r="BN64" s="81">
        <v>0</v>
      </c>
      <c r="BO64" s="81">
        <v>1590.1555672878426</v>
      </c>
      <c r="BP64" s="81">
        <v>3365.1468946378309</v>
      </c>
      <c r="BQ64" s="81">
        <v>277456.11610151723</v>
      </c>
      <c r="BR64" s="81">
        <v>749.87520653883166</v>
      </c>
      <c r="BS64" s="81">
        <v>9034.7848618003936</v>
      </c>
      <c r="BT64" s="81">
        <v>275.34451891884027</v>
      </c>
      <c r="BU64" s="81">
        <v>2843.7092916820102</v>
      </c>
      <c r="BV64" s="81">
        <v>77481.603037780733</v>
      </c>
      <c r="BW64" s="81">
        <v>3792.6056141819558</v>
      </c>
      <c r="BX64" s="81">
        <v>216.19598844822042</v>
      </c>
      <c r="BY64" s="81">
        <v>342.59411829156545</v>
      </c>
      <c r="BZ64" s="81">
        <v>101.48525475797521</v>
      </c>
      <c r="CA64" s="81">
        <v>4602.3689874219108</v>
      </c>
      <c r="CB64" s="81">
        <v>87785.367010191956</v>
      </c>
      <c r="CC64" s="81">
        <v>189678.60189930213</v>
      </c>
      <c r="CD64" s="81">
        <v>2883.8670272676759</v>
      </c>
      <c r="CE64" s="81">
        <v>3544692.7313770782</v>
      </c>
      <c r="CF64" s="81">
        <v>58.575922408619157</v>
      </c>
      <c r="CG64" s="81">
        <v>3040.968056477308</v>
      </c>
      <c r="CH64" s="81">
        <v>41116.410901846364</v>
      </c>
      <c r="CI64" s="81">
        <v>6723.0491480416113</v>
      </c>
      <c r="CJ64" s="81">
        <v>797269.13648924942</v>
      </c>
      <c r="CK64" s="81">
        <v>0</v>
      </c>
      <c r="CL64" s="81">
        <v>15495.004194316167</v>
      </c>
      <c r="CM64" s="81">
        <v>89400.504759539734</v>
      </c>
      <c r="CN64" s="81">
        <v>241708.71722541712</v>
      </c>
      <c r="CO64" s="81">
        <v>13044.47984883507</v>
      </c>
      <c r="CP64" s="81">
        <v>4723.3272496796435</v>
      </c>
      <c r="CQ64" s="81">
        <v>110169.24403053922</v>
      </c>
      <c r="CR64" s="81">
        <v>2.3742944087288294</v>
      </c>
      <c r="CS64" s="81">
        <v>1284949.9306222806</v>
      </c>
      <c r="CT64" s="81">
        <v>660.95444962954537</v>
      </c>
      <c r="CU64" s="81">
        <v>103272.52752291701</v>
      </c>
      <c r="CV64" s="81">
        <v>496.51035623424639</v>
      </c>
      <c r="CW64" s="81">
        <v>0</v>
      </c>
      <c r="CX64" s="81">
        <v>42.306209506030953</v>
      </c>
      <c r="CY64" s="81">
        <v>28609.159154855726</v>
      </c>
      <c r="CZ64" s="81">
        <v>0</v>
      </c>
      <c r="DA64" s="81">
        <v>8.9415159224949932</v>
      </c>
      <c r="DB64" s="81">
        <v>34144157.592185274</v>
      </c>
      <c r="DC64" s="81">
        <v>3890644.241773379</v>
      </c>
      <c r="DD64" s="81">
        <v>107279.53991114152</v>
      </c>
      <c r="DE64" s="81">
        <v>57177.688568215111</v>
      </c>
      <c r="DF64" s="81">
        <v>378163.36704514362</v>
      </c>
      <c r="DG64" s="81">
        <v>9877957.5369297881</v>
      </c>
      <c r="DH64" s="81">
        <v>0</v>
      </c>
      <c r="DI64" s="81">
        <v>0</v>
      </c>
      <c r="DJ64" s="81">
        <v>831.85078271359907</v>
      </c>
      <c r="DK64" s="81">
        <v>1780.4262961695322</v>
      </c>
      <c r="DL64" s="81">
        <v>142.12328946086686</v>
      </c>
      <c r="DM64" s="81">
        <v>41.094549700668345</v>
      </c>
      <c r="DN64" s="81">
        <v>4.191895518110063</v>
      </c>
      <c r="DO64" s="81">
        <v>6802.1705504160773</v>
      </c>
      <c r="DP64" s="81">
        <v>0</v>
      </c>
      <c r="DQ64" s="81">
        <v>0</v>
      </c>
      <c r="DR64" s="81">
        <v>0</v>
      </c>
      <c r="DS64" s="81">
        <v>0</v>
      </c>
      <c r="DT64" s="81">
        <v>0</v>
      </c>
      <c r="DU64" s="81">
        <v>0</v>
      </c>
      <c r="DV64" s="81">
        <v>93571.926762172938</v>
      </c>
      <c r="DW64" s="81">
        <v>253194.28989914371</v>
      </c>
      <c r="DX64" s="81">
        <v>56431.216774491069</v>
      </c>
      <c r="DY64" s="81">
        <v>55.049547115960763</v>
      </c>
      <c r="DZ64" s="81">
        <v>0</v>
      </c>
      <c r="EA64" s="81">
        <v>0</v>
      </c>
      <c r="EB64" s="81">
        <v>0</v>
      </c>
      <c r="EC64" s="81">
        <v>29873.600391950211</v>
      </c>
      <c r="ED64" s="81">
        <v>0</v>
      </c>
      <c r="EE64" s="81">
        <v>3036.0519700125765</v>
      </c>
      <c r="EF64" s="81">
        <v>2527.0891334221287</v>
      </c>
      <c r="EG64" s="81">
        <v>0</v>
      </c>
      <c r="EH64" s="81">
        <v>116945.09631736997</v>
      </c>
      <c r="EI64" s="81">
        <v>144630.49785355196</v>
      </c>
      <c r="EJ64" s="81">
        <v>10884.793482032306</v>
      </c>
      <c r="EK64" s="81">
        <v>0</v>
      </c>
      <c r="EL64" s="81">
        <v>0</v>
      </c>
      <c r="EM64" s="81">
        <v>0</v>
      </c>
      <c r="EN64" s="81">
        <v>113.45124232401446</v>
      </c>
      <c r="EO64" s="81">
        <v>279.76791449304568</v>
      </c>
      <c r="EP64" s="81">
        <v>26453.179268436128</v>
      </c>
      <c r="EQ64" s="81">
        <v>991.61088639590275</v>
      </c>
      <c r="ER64" s="81">
        <v>61658.738814592689</v>
      </c>
      <c r="ES64" s="81">
        <v>525.265433928422</v>
      </c>
      <c r="ET64" s="81">
        <v>0</v>
      </c>
      <c r="EU64" s="81">
        <v>0</v>
      </c>
      <c r="EV64" s="81">
        <v>0</v>
      </c>
      <c r="EW64" s="81">
        <v>0</v>
      </c>
      <c r="EX64" s="81">
        <v>0</v>
      </c>
      <c r="EY64" s="81">
        <v>0</v>
      </c>
      <c r="EZ64" s="81">
        <v>0</v>
      </c>
      <c r="FA64" s="82">
        <f t="shared" si="0"/>
        <v>59935335.440477014</v>
      </c>
      <c r="FB64" s="83">
        <v>465028.76710710104</v>
      </c>
      <c r="FC64" s="83">
        <v>1746995.809436064</v>
      </c>
      <c r="FD64" s="82">
        <f t="shared" si="1"/>
        <v>2212024.5765431649</v>
      </c>
      <c r="FE64" s="83">
        <v>0</v>
      </c>
      <c r="FF64" s="82">
        <f t="shared" si="2"/>
        <v>2212024.5765431649</v>
      </c>
      <c r="FG64" s="83">
        <v>0</v>
      </c>
      <c r="FH64" s="83">
        <v>1343691.7408127321</v>
      </c>
      <c r="FI64" s="82">
        <f t="shared" si="3"/>
        <v>1343691.7408127321</v>
      </c>
      <c r="FJ64" s="83">
        <v>10487228.737007242</v>
      </c>
      <c r="FK64" s="84">
        <f t="shared" si="4"/>
        <v>14042945.054363139</v>
      </c>
      <c r="FL64" s="83">
        <v>679913.69320737256</v>
      </c>
      <c r="FM64" s="85">
        <v>73298366.801632822</v>
      </c>
      <c r="FN64" s="8"/>
      <c r="FO64" s="8"/>
      <c r="FP64" s="8"/>
      <c r="FQ64" s="8"/>
      <c r="FR64" s="8"/>
      <c r="FS64" s="8"/>
      <c r="FT64" s="8"/>
      <c r="FU64" s="86"/>
    </row>
    <row r="65" spans="1:177">
      <c r="A65" s="385"/>
      <c r="B65" s="79" t="s">
        <v>67</v>
      </c>
      <c r="C65" s="80" t="s">
        <v>413</v>
      </c>
      <c r="D65" s="81">
        <v>0</v>
      </c>
      <c r="E65" s="81">
        <v>0</v>
      </c>
      <c r="F65" s="81">
        <v>0</v>
      </c>
      <c r="G65" s="81">
        <v>0</v>
      </c>
      <c r="H65" s="81">
        <v>0</v>
      </c>
      <c r="I65" s="81">
        <v>19014.988877559834</v>
      </c>
      <c r="J65" s="81">
        <v>1605.5492173736488</v>
      </c>
      <c r="K65" s="81">
        <v>6125.8482908296846</v>
      </c>
      <c r="L65" s="81">
        <v>6780.0849258733469</v>
      </c>
      <c r="M65" s="81">
        <v>518.71270972872503</v>
      </c>
      <c r="N65" s="81">
        <v>530.51183673531989</v>
      </c>
      <c r="O65" s="81">
        <v>0</v>
      </c>
      <c r="P65" s="81">
        <v>0</v>
      </c>
      <c r="Q65" s="81">
        <v>0</v>
      </c>
      <c r="R65" s="81">
        <v>0</v>
      </c>
      <c r="S65" s="81">
        <v>0</v>
      </c>
      <c r="T65" s="81">
        <v>0</v>
      </c>
      <c r="U65" s="81">
        <v>0</v>
      </c>
      <c r="V65" s="81">
        <v>0</v>
      </c>
      <c r="W65" s="81">
        <v>0</v>
      </c>
      <c r="X65" s="81">
        <v>0</v>
      </c>
      <c r="Y65" s="81">
        <v>0</v>
      </c>
      <c r="Z65" s="81">
        <v>0</v>
      </c>
      <c r="AA65" s="81">
        <v>0</v>
      </c>
      <c r="AB65" s="81">
        <v>0</v>
      </c>
      <c r="AC65" s="81">
        <v>0</v>
      </c>
      <c r="AD65" s="81">
        <v>0</v>
      </c>
      <c r="AE65" s="81">
        <v>0</v>
      </c>
      <c r="AF65" s="81">
        <v>0</v>
      </c>
      <c r="AG65" s="81">
        <v>0</v>
      </c>
      <c r="AH65" s="81">
        <v>0</v>
      </c>
      <c r="AI65" s="81">
        <v>0</v>
      </c>
      <c r="AJ65" s="81">
        <v>0</v>
      </c>
      <c r="AK65" s="81">
        <v>0</v>
      </c>
      <c r="AL65" s="81">
        <v>0</v>
      </c>
      <c r="AM65" s="81">
        <v>0</v>
      </c>
      <c r="AN65" s="81">
        <v>0</v>
      </c>
      <c r="AO65" s="81">
        <v>0</v>
      </c>
      <c r="AP65" s="81">
        <v>0</v>
      </c>
      <c r="AQ65" s="81">
        <v>0</v>
      </c>
      <c r="AR65" s="81">
        <v>3700.5484253655218</v>
      </c>
      <c r="AS65" s="81">
        <v>2818915.9033749057</v>
      </c>
      <c r="AT65" s="81">
        <v>47580.757037868141</v>
      </c>
      <c r="AU65" s="81">
        <v>4378.3371951247764</v>
      </c>
      <c r="AV65" s="81">
        <v>201.99496996442423</v>
      </c>
      <c r="AW65" s="81">
        <v>20569.856725492227</v>
      </c>
      <c r="AX65" s="81">
        <v>7403.219482744842</v>
      </c>
      <c r="AY65" s="81">
        <v>0</v>
      </c>
      <c r="AZ65" s="81">
        <v>0</v>
      </c>
      <c r="BA65" s="81">
        <v>0</v>
      </c>
      <c r="BB65" s="81">
        <v>0</v>
      </c>
      <c r="BC65" s="81">
        <v>0</v>
      </c>
      <c r="BD65" s="81">
        <v>0</v>
      </c>
      <c r="BE65" s="81">
        <v>1491001.061129723</v>
      </c>
      <c r="BF65" s="81">
        <v>129626.98770487416</v>
      </c>
      <c r="BG65" s="81">
        <v>2183796.6829121937</v>
      </c>
      <c r="BH65" s="81">
        <v>1577075.3303747599</v>
      </c>
      <c r="BI65" s="81">
        <v>812218.34385547927</v>
      </c>
      <c r="BJ65" s="81">
        <v>1540220.7585617579</v>
      </c>
      <c r="BK65" s="81">
        <v>553901.55030277197</v>
      </c>
      <c r="BL65" s="81">
        <v>1729109.6387962762</v>
      </c>
      <c r="BM65" s="81">
        <v>4713797.0287623703</v>
      </c>
      <c r="BN65" s="81">
        <v>280518.87022555131</v>
      </c>
      <c r="BO65" s="81">
        <v>426064.31905175291</v>
      </c>
      <c r="BP65" s="81">
        <v>488289.97127961396</v>
      </c>
      <c r="BQ65" s="81">
        <v>595613.30140457593</v>
      </c>
      <c r="BR65" s="81">
        <v>37560.872257441442</v>
      </c>
      <c r="BS65" s="81">
        <v>41419.021824012394</v>
      </c>
      <c r="BT65" s="81">
        <v>1160.2899484605634</v>
      </c>
      <c r="BU65" s="81">
        <v>55855.60168780815</v>
      </c>
      <c r="BV65" s="81">
        <v>61920.330283888557</v>
      </c>
      <c r="BW65" s="81">
        <v>0.25956437671424404</v>
      </c>
      <c r="BX65" s="81">
        <v>75516.514932391365</v>
      </c>
      <c r="BY65" s="81">
        <v>22126.787407019699</v>
      </c>
      <c r="BZ65" s="81">
        <v>46092.702101991395</v>
      </c>
      <c r="CA65" s="81">
        <v>2092.2509873711283</v>
      </c>
      <c r="CB65" s="81">
        <v>1976.2952507583111</v>
      </c>
      <c r="CC65" s="81">
        <v>27257.705400652128</v>
      </c>
      <c r="CD65" s="81">
        <v>20793.411199325321</v>
      </c>
      <c r="CE65" s="81">
        <v>166283.49433295935</v>
      </c>
      <c r="CF65" s="81">
        <v>17934.93592202376</v>
      </c>
      <c r="CG65" s="81">
        <v>12114.948949361864</v>
      </c>
      <c r="CH65" s="81">
        <v>7475.3445321523532</v>
      </c>
      <c r="CI65" s="81">
        <v>38108.873699141979</v>
      </c>
      <c r="CJ65" s="81">
        <v>2656.3162392297104</v>
      </c>
      <c r="CK65" s="81">
        <v>121599.59398197749</v>
      </c>
      <c r="CL65" s="81">
        <v>28332.511013883697</v>
      </c>
      <c r="CM65" s="81">
        <v>5418.6142541578938</v>
      </c>
      <c r="CN65" s="81">
        <v>3674.0412080356436</v>
      </c>
      <c r="CO65" s="81">
        <v>18.276827335699735</v>
      </c>
      <c r="CP65" s="81">
        <v>11592.956054547911</v>
      </c>
      <c r="CQ65" s="81">
        <v>8393.9462289188305</v>
      </c>
      <c r="CR65" s="81">
        <v>16182.894173294073</v>
      </c>
      <c r="CS65" s="81">
        <v>22832.455895043568</v>
      </c>
      <c r="CT65" s="81">
        <v>1568.4081909342647</v>
      </c>
      <c r="CU65" s="81">
        <v>25712.275262382409</v>
      </c>
      <c r="CV65" s="81">
        <v>1818.6102496923586</v>
      </c>
      <c r="CW65" s="81">
        <v>0</v>
      </c>
      <c r="CX65" s="81">
        <v>390.75827904297478</v>
      </c>
      <c r="CY65" s="81">
        <v>150926.70774237291</v>
      </c>
      <c r="CZ65" s="81">
        <v>34.899386131490395</v>
      </c>
      <c r="DA65" s="81">
        <v>765.49918565034534</v>
      </c>
      <c r="DB65" s="81">
        <v>4785813.2098773979</v>
      </c>
      <c r="DC65" s="81">
        <v>770253.23762288433</v>
      </c>
      <c r="DD65" s="81">
        <v>98941.529779396384</v>
      </c>
      <c r="DE65" s="81">
        <v>52733.708411454267</v>
      </c>
      <c r="DF65" s="81">
        <v>2651682.8761809515</v>
      </c>
      <c r="DG65" s="81">
        <v>1948040.890380322</v>
      </c>
      <c r="DH65" s="81">
        <v>0</v>
      </c>
      <c r="DI65" s="81">
        <v>0</v>
      </c>
      <c r="DJ65" s="81">
        <v>0</v>
      </c>
      <c r="DK65" s="81">
        <v>0</v>
      </c>
      <c r="DL65" s="81">
        <v>0</v>
      </c>
      <c r="DM65" s="81">
        <v>0</v>
      </c>
      <c r="DN65" s="81">
        <v>0</v>
      </c>
      <c r="DO65" s="81">
        <v>0</v>
      </c>
      <c r="DP65" s="81">
        <v>0</v>
      </c>
      <c r="DQ65" s="81">
        <v>0</v>
      </c>
      <c r="DR65" s="81">
        <v>0</v>
      </c>
      <c r="DS65" s="81">
        <v>0</v>
      </c>
      <c r="DT65" s="81">
        <v>0</v>
      </c>
      <c r="DU65" s="81">
        <v>0</v>
      </c>
      <c r="DV65" s="81">
        <v>0</v>
      </c>
      <c r="DW65" s="81">
        <v>0</v>
      </c>
      <c r="DX65" s="81">
        <v>0</v>
      </c>
      <c r="DY65" s="81">
        <v>0</v>
      </c>
      <c r="DZ65" s="81">
        <v>0</v>
      </c>
      <c r="EA65" s="81">
        <v>0</v>
      </c>
      <c r="EB65" s="81">
        <v>0</v>
      </c>
      <c r="EC65" s="81">
        <v>0</v>
      </c>
      <c r="ED65" s="81">
        <v>0</v>
      </c>
      <c r="EE65" s="81">
        <v>0</v>
      </c>
      <c r="EF65" s="81">
        <v>0</v>
      </c>
      <c r="EG65" s="81">
        <v>0</v>
      </c>
      <c r="EH65" s="81">
        <v>0</v>
      </c>
      <c r="EI65" s="81">
        <v>278896.53233527008</v>
      </c>
      <c r="EJ65" s="81">
        <v>0</v>
      </c>
      <c r="EK65" s="81">
        <v>0</v>
      </c>
      <c r="EL65" s="81">
        <v>0</v>
      </c>
      <c r="EM65" s="81">
        <v>913.2683857859173</v>
      </c>
      <c r="EN65" s="81">
        <v>27209.410224480125</v>
      </c>
      <c r="EO65" s="81">
        <v>0</v>
      </c>
      <c r="EP65" s="81">
        <v>0</v>
      </c>
      <c r="EQ65" s="81">
        <v>113141.23191474032</v>
      </c>
      <c r="ER65" s="81">
        <v>0</v>
      </c>
      <c r="ES65" s="81">
        <v>0</v>
      </c>
      <c r="ET65" s="81">
        <v>0</v>
      </c>
      <c r="EU65" s="81">
        <v>0</v>
      </c>
      <c r="EV65" s="81">
        <v>0</v>
      </c>
      <c r="EW65" s="81">
        <v>0</v>
      </c>
      <c r="EX65" s="81">
        <v>0</v>
      </c>
      <c r="EY65" s="81">
        <v>0</v>
      </c>
      <c r="EZ65" s="81">
        <v>0</v>
      </c>
      <c r="FA65" s="82">
        <f t="shared" si="0"/>
        <v>31223794.456997719</v>
      </c>
      <c r="FB65" s="83">
        <v>0</v>
      </c>
      <c r="FC65" s="83">
        <v>0</v>
      </c>
      <c r="FD65" s="82">
        <f t="shared" si="1"/>
        <v>0</v>
      </c>
      <c r="FE65" s="83">
        <v>0</v>
      </c>
      <c r="FF65" s="82">
        <f t="shared" si="2"/>
        <v>0</v>
      </c>
      <c r="FG65" s="83">
        <v>0</v>
      </c>
      <c r="FH65" s="83">
        <v>-9636.5178103167891</v>
      </c>
      <c r="FI65" s="82">
        <f t="shared" si="3"/>
        <v>-9636.5178103167891</v>
      </c>
      <c r="FJ65" s="83">
        <v>1919572.3438053082</v>
      </c>
      <c r="FK65" s="84">
        <f t="shared" si="4"/>
        <v>1909935.8259949915</v>
      </c>
      <c r="FL65" s="83">
        <v>277135.26305105881</v>
      </c>
      <c r="FM65" s="85">
        <v>32856595.019941643</v>
      </c>
      <c r="FN65" s="8"/>
      <c r="FO65" s="8"/>
      <c r="FP65" s="8"/>
      <c r="FQ65" s="8"/>
      <c r="FR65" s="8"/>
      <c r="FS65" s="8"/>
      <c r="FT65" s="8"/>
      <c r="FU65" s="86"/>
    </row>
    <row r="66" spans="1:177">
      <c r="A66" s="385"/>
      <c r="B66" s="79" t="s">
        <v>68</v>
      </c>
      <c r="C66" s="80" t="s">
        <v>414</v>
      </c>
      <c r="D66" s="81">
        <v>71.372425620825155</v>
      </c>
      <c r="E66" s="81">
        <v>601.4261435791808</v>
      </c>
      <c r="F66" s="81">
        <v>342.270922716786</v>
      </c>
      <c r="G66" s="81">
        <v>34.41974297549811</v>
      </c>
      <c r="H66" s="81">
        <v>207.78479760580237</v>
      </c>
      <c r="I66" s="81">
        <v>71305.090028506573</v>
      </c>
      <c r="J66" s="81">
        <v>9748.569233875729</v>
      </c>
      <c r="K66" s="81">
        <v>35474.761739603018</v>
      </c>
      <c r="L66" s="81">
        <v>166189.796534383</v>
      </c>
      <c r="M66" s="81">
        <v>157190.47520200477</v>
      </c>
      <c r="N66" s="81">
        <v>5284.8031594836311</v>
      </c>
      <c r="O66" s="81">
        <v>447.82100677231364</v>
      </c>
      <c r="P66" s="81">
        <v>2298.8568358819562</v>
      </c>
      <c r="Q66" s="81">
        <v>3.8697591692812923</v>
      </c>
      <c r="R66" s="81">
        <v>334.34857920118105</v>
      </c>
      <c r="S66" s="81">
        <v>994.66757106901696</v>
      </c>
      <c r="T66" s="81">
        <v>12.110551852467223</v>
      </c>
      <c r="U66" s="81">
        <v>97.189816740292088</v>
      </c>
      <c r="V66" s="81">
        <v>58.471262302205346</v>
      </c>
      <c r="W66" s="81">
        <v>103.57501838650455</v>
      </c>
      <c r="X66" s="81">
        <v>477.04283121955831</v>
      </c>
      <c r="Y66" s="81">
        <v>13810.898268961742</v>
      </c>
      <c r="Z66" s="81">
        <v>983.3319809300508</v>
      </c>
      <c r="AA66" s="81">
        <v>164.07919414900238</v>
      </c>
      <c r="AB66" s="81">
        <v>34.627742384717365</v>
      </c>
      <c r="AC66" s="81">
        <v>924.2025025643685</v>
      </c>
      <c r="AD66" s="81">
        <v>159495.51921421089</v>
      </c>
      <c r="AE66" s="81">
        <v>4.6118584295395469E-2</v>
      </c>
      <c r="AF66" s="81">
        <v>23.97867739665389</v>
      </c>
      <c r="AG66" s="81">
        <v>2520.0780956681974</v>
      </c>
      <c r="AH66" s="81">
        <v>791.89876291151222</v>
      </c>
      <c r="AI66" s="81">
        <v>1836.8086005441426</v>
      </c>
      <c r="AJ66" s="81">
        <v>5589.3028772421358</v>
      </c>
      <c r="AK66" s="81">
        <v>356.79889318903076</v>
      </c>
      <c r="AL66" s="81">
        <v>251852.6439686314</v>
      </c>
      <c r="AM66" s="81">
        <v>16274.672507517291</v>
      </c>
      <c r="AN66" s="81">
        <v>30288.825496293059</v>
      </c>
      <c r="AO66" s="81">
        <v>7716.2679058211561</v>
      </c>
      <c r="AP66" s="81">
        <v>8865.6100805576916</v>
      </c>
      <c r="AQ66" s="81">
        <v>418467.97944197344</v>
      </c>
      <c r="AR66" s="81">
        <v>7822.6010500648308</v>
      </c>
      <c r="AS66" s="81">
        <v>105850.17793547895</v>
      </c>
      <c r="AT66" s="81">
        <v>684196.06373125874</v>
      </c>
      <c r="AU66" s="81">
        <v>13084.161825626637</v>
      </c>
      <c r="AV66" s="81">
        <v>1450.902373126482</v>
      </c>
      <c r="AW66" s="81">
        <v>206338.21487697994</v>
      </c>
      <c r="AX66" s="81">
        <v>781337.92933810304</v>
      </c>
      <c r="AY66" s="81">
        <v>607006.11726093863</v>
      </c>
      <c r="AZ66" s="81">
        <v>1142.3000846459795</v>
      </c>
      <c r="BA66" s="81">
        <v>13206.111418673787</v>
      </c>
      <c r="BB66" s="81">
        <v>11105.772962808156</v>
      </c>
      <c r="BC66" s="81">
        <v>84194.074892485092</v>
      </c>
      <c r="BD66" s="81">
        <v>840464.36116686568</v>
      </c>
      <c r="BE66" s="81">
        <v>2455001.5345216738</v>
      </c>
      <c r="BF66" s="81">
        <v>2626884.7892831098</v>
      </c>
      <c r="BG66" s="81">
        <v>5399450.8632433712</v>
      </c>
      <c r="BH66" s="81">
        <v>2150921.9039980648</v>
      </c>
      <c r="BI66" s="81">
        <v>3284714.3757073288</v>
      </c>
      <c r="BJ66" s="81">
        <v>1551438.241437993</v>
      </c>
      <c r="BK66" s="81">
        <v>12038858.60745913</v>
      </c>
      <c r="BL66" s="81">
        <v>99311.356989461769</v>
      </c>
      <c r="BM66" s="81">
        <v>745899.8100698567</v>
      </c>
      <c r="BN66" s="81">
        <v>264317.55802481895</v>
      </c>
      <c r="BO66" s="81">
        <v>4280636.4111273531</v>
      </c>
      <c r="BP66" s="81">
        <v>218621.57890763463</v>
      </c>
      <c r="BQ66" s="81">
        <v>2554557.4054562752</v>
      </c>
      <c r="BR66" s="81">
        <v>61810.836869051462</v>
      </c>
      <c r="BS66" s="81">
        <v>99285.115934293339</v>
      </c>
      <c r="BT66" s="81">
        <v>4361.0025017921371</v>
      </c>
      <c r="BU66" s="81">
        <v>135497.59006272734</v>
      </c>
      <c r="BV66" s="81">
        <v>11992.47017471636</v>
      </c>
      <c r="BW66" s="81">
        <v>84.99393992033086</v>
      </c>
      <c r="BX66" s="81">
        <v>149471.51784443232</v>
      </c>
      <c r="BY66" s="81">
        <v>35755.611146399759</v>
      </c>
      <c r="BZ66" s="81">
        <v>87660.416565193475</v>
      </c>
      <c r="CA66" s="81">
        <v>45103.847616230363</v>
      </c>
      <c r="CB66" s="81">
        <v>282328.40067087277</v>
      </c>
      <c r="CC66" s="81">
        <v>1968030.0715028911</v>
      </c>
      <c r="CD66" s="81">
        <v>259466.35462454433</v>
      </c>
      <c r="CE66" s="81">
        <v>159879.06667453254</v>
      </c>
      <c r="CF66" s="81">
        <v>12205.283764903692</v>
      </c>
      <c r="CG66" s="81">
        <v>61191.5852349817</v>
      </c>
      <c r="CH66" s="81">
        <v>54641.032844440553</v>
      </c>
      <c r="CI66" s="81">
        <v>106810.58087879085</v>
      </c>
      <c r="CJ66" s="81">
        <v>1025591.8809762697</v>
      </c>
      <c r="CK66" s="81">
        <v>598588.6613197868</v>
      </c>
      <c r="CL66" s="81">
        <v>3782358.9412796097</v>
      </c>
      <c r="CM66" s="81">
        <v>16488.330677863814</v>
      </c>
      <c r="CN66" s="81">
        <v>382339.82858165016</v>
      </c>
      <c r="CO66" s="81">
        <v>34915.576634283891</v>
      </c>
      <c r="CP66" s="81">
        <v>15403.136753193055</v>
      </c>
      <c r="CQ66" s="81">
        <v>314.87299987955976</v>
      </c>
      <c r="CR66" s="81">
        <v>1462.6166116192994</v>
      </c>
      <c r="CS66" s="81">
        <v>537307.24937702389</v>
      </c>
      <c r="CT66" s="81">
        <v>167495.58318689631</v>
      </c>
      <c r="CU66" s="81">
        <v>516918.45394093805</v>
      </c>
      <c r="CV66" s="81">
        <v>81389.176074952411</v>
      </c>
      <c r="CW66" s="81">
        <v>21873.074233426898</v>
      </c>
      <c r="CX66" s="81">
        <v>761.30880902692581</v>
      </c>
      <c r="CY66" s="81">
        <v>360443.79899710458</v>
      </c>
      <c r="CZ66" s="81">
        <v>112.26056806967594</v>
      </c>
      <c r="DA66" s="81">
        <v>154.55092563936324</v>
      </c>
      <c r="DB66" s="81">
        <v>4392175.4757486368</v>
      </c>
      <c r="DC66" s="81">
        <v>696157.68368330668</v>
      </c>
      <c r="DD66" s="81">
        <v>844512.40975183854</v>
      </c>
      <c r="DE66" s="81">
        <v>1134223.5828181116</v>
      </c>
      <c r="DF66" s="81">
        <v>55426.895958200701</v>
      </c>
      <c r="DG66" s="81">
        <v>194028.27444607631</v>
      </c>
      <c r="DH66" s="81">
        <v>5481.7895114887333</v>
      </c>
      <c r="DI66" s="81">
        <v>2874.5582348675066</v>
      </c>
      <c r="DJ66" s="81">
        <v>0</v>
      </c>
      <c r="DK66" s="81">
        <v>0</v>
      </c>
      <c r="DL66" s="81">
        <v>988.9469296176195</v>
      </c>
      <c r="DM66" s="81">
        <v>285.94538310670373</v>
      </c>
      <c r="DN66" s="81">
        <v>0</v>
      </c>
      <c r="DO66" s="81">
        <v>0</v>
      </c>
      <c r="DP66" s="81">
        <v>0</v>
      </c>
      <c r="DQ66" s="81">
        <v>55225.723216455226</v>
      </c>
      <c r="DR66" s="81">
        <v>0</v>
      </c>
      <c r="DS66" s="81">
        <v>0</v>
      </c>
      <c r="DT66" s="81">
        <v>0</v>
      </c>
      <c r="DU66" s="81">
        <v>1422.805025713684</v>
      </c>
      <c r="DV66" s="81">
        <v>26.165316974610256</v>
      </c>
      <c r="DW66" s="81">
        <v>0</v>
      </c>
      <c r="DX66" s="81">
        <v>20687.512785825405</v>
      </c>
      <c r="DY66" s="81">
        <v>0</v>
      </c>
      <c r="DZ66" s="81">
        <v>0</v>
      </c>
      <c r="EA66" s="81">
        <v>0</v>
      </c>
      <c r="EB66" s="81">
        <v>0</v>
      </c>
      <c r="EC66" s="81">
        <v>0</v>
      </c>
      <c r="ED66" s="81">
        <v>0</v>
      </c>
      <c r="EE66" s="81">
        <v>0</v>
      </c>
      <c r="EF66" s="81">
        <v>3733.139299071071</v>
      </c>
      <c r="EG66" s="81">
        <v>0</v>
      </c>
      <c r="EH66" s="81">
        <v>93270.098861139093</v>
      </c>
      <c r="EI66" s="81">
        <v>842407.784679509</v>
      </c>
      <c r="EJ66" s="81">
        <v>0</v>
      </c>
      <c r="EK66" s="81">
        <v>0</v>
      </c>
      <c r="EL66" s="81">
        <v>0</v>
      </c>
      <c r="EM66" s="81">
        <v>54309.513445958648</v>
      </c>
      <c r="EN66" s="81">
        <v>278091.6360455699</v>
      </c>
      <c r="EO66" s="81">
        <v>15167.059034706775</v>
      </c>
      <c r="EP66" s="81">
        <v>12856.820298211858</v>
      </c>
      <c r="EQ66" s="81">
        <v>257599.6656049302</v>
      </c>
      <c r="ER66" s="81">
        <v>0</v>
      </c>
      <c r="ES66" s="81">
        <v>0</v>
      </c>
      <c r="ET66" s="81">
        <v>0</v>
      </c>
      <c r="EU66" s="81">
        <v>0</v>
      </c>
      <c r="EV66" s="81">
        <v>0.2890753449031086</v>
      </c>
      <c r="EW66" s="81">
        <v>0</v>
      </c>
      <c r="EX66" s="81">
        <v>0</v>
      </c>
      <c r="EY66" s="81">
        <v>0</v>
      </c>
      <c r="EZ66" s="81">
        <v>0</v>
      </c>
      <c r="FA66" s="82">
        <f t="shared" si="0"/>
        <v>62439538.374588214</v>
      </c>
      <c r="FB66" s="83">
        <v>6608.5458783690938</v>
      </c>
      <c r="FC66" s="83">
        <v>11534.530893347679</v>
      </c>
      <c r="FD66" s="82">
        <f t="shared" si="1"/>
        <v>18143.076771716773</v>
      </c>
      <c r="FE66" s="83">
        <v>0</v>
      </c>
      <c r="FF66" s="82">
        <f t="shared" si="2"/>
        <v>18143.076771716773</v>
      </c>
      <c r="FG66" s="83">
        <v>0</v>
      </c>
      <c r="FH66" s="83">
        <v>-106208.89871358099</v>
      </c>
      <c r="FI66" s="82">
        <f t="shared" si="3"/>
        <v>-106208.89871358099</v>
      </c>
      <c r="FJ66" s="83">
        <v>4317670.5035985634</v>
      </c>
      <c r="FK66" s="84">
        <f t="shared" si="4"/>
        <v>4229604.6816566996</v>
      </c>
      <c r="FL66" s="83">
        <v>3153841.2338442905</v>
      </c>
      <c r="FM66" s="85">
        <v>63515301.822400607</v>
      </c>
      <c r="FN66" s="8"/>
      <c r="FO66" s="8"/>
      <c r="FP66" s="8"/>
      <c r="FQ66" s="8"/>
      <c r="FR66" s="8"/>
      <c r="FS66" s="8"/>
      <c r="FT66" s="8"/>
      <c r="FU66" s="86"/>
    </row>
    <row r="67" spans="1:177">
      <c r="A67" s="385"/>
      <c r="B67" s="79" t="s">
        <v>415</v>
      </c>
      <c r="C67" s="80" t="s">
        <v>416</v>
      </c>
      <c r="D67" s="81">
        <v>0</v>
      </c>
      <c r="E67" s="81">
        <v>0</v>
      </c>
      <c r="F67" s="81">
        <v>0</v>
      </c>
      <c r="G67" s="81">
        <v>0</v>
      </c>
      <c r="H67" s="81">
        <v>0</v>
      </c>
      <c r="I67" s="81">
        <v>0</v>
      </c>
      <c r="J67" s="81">
        <v>0</v>
      </c>
      <c r="K67" s="81">
        <v>0</v>
      </c>
      <c r="L67" s="81">
        <v>0</v>
      </c>
      <c r="M67" s="81">
        <v>0</v>
      </c>
      <c r="N67" s="81">
        <v>0</v>
      </c>
      <c r="O67" s="81">
        <v>0</v>
      </c>
      <c r="P67" s="81">
        <v>0</v>
      </c>
      <c r="Q67" s="81">
        <v>0</v>
      </c>
      <c r="R67" s="81">
        <v>0</v>
      </c>
      <c r="S67" s="81">
        <v>0</v>
      </c>
      <c r="T67" s="81">
        <v>0</v>
      </c>
      <c r="U67" s="81">
        <v>0</v>
      </c>
      <c r="V67" s="81">
        <v>0</v>
      </c>
      <c r="W67" s="81">
        <v>0</v>
      </c>
      <c r="X67" s="81">
        <v>0</v>
      </c>
      <c r="Y67" s="81">
        <v>0</v>
      </c>
      <c r="Z67" s="81">
        <v>0</v>
      </c>
      <c r="AA67" s="81">
        <v>0</v>
      </c>
      <c r="AB67" s="81">
        <v>0</v>
      </c>
      <c r="AC67" s="81">
        <v>0</v>
      </c>
      <c r="AD67" s="81">
        <v>0</v>
      </c>
      <c r="AE67" s="81">
        <v>0</v>
      </c>
      <c r="AF67" s="81">
        <v>0</v>
      </c>
      <c r="AG67" s="81">
        <v>0</v>
      </c>
      <c r="AH67" s="81">
        <v>0</v>
      </c>
      <c r="AI67" s="81">
        <v>0</v>
      </c>
      <c r="AJ67" s="81">
        <v>0</v>
      </c>
      <c r="AK67" s="81">
        <v>0</v>
      </c>
      <c r="AL67" s="81">
        <v>0</v>
      </c>
      <c r="AM67" s="81">
        <v>0</v>
      </c>
      <c r="AN67" s="81">
        <v>0</v>
      </c>
      <c r="AO67" s="81">
        <v>0</v>
      </c>
      <c r="AP67" s="81">
        <v>0</v>
      </c>
      <c r="AQ67" s="81">
        <v>0</v>
      </c>
      <c r="AR67" s="81">
        <v>0</v>
      </c>
      <c r="AS67" s="81">
        <v>0</v>
      </c>
      <c r="AT67" s="81">
        <v>0</v>
      </c>
      <c r="AU67" s="81">
        <v>0</v>
      </c>
      <c r="AV67" s="81">
        <v>0</v>
      </c>
      <c r="AW67" s="81">
        <v>0</v>
      </c>
      <c r="AX67" s="81">
        <v>0</v>
      </c>
      <c r="AY67" s="81">
        <v>0</v>
      </c>
      <c r="AZ67" s="81">
        <v>0</v>
      </c>
      <c r="BA67" s="81">
        <v>0</v>
      </c>
      <c r="BB67" s="81">
        <v>0</v>
      </c>
      <c r="BC67" s="81">
        <v>0</v>
      </c>
      <c r="BD67" s="81">
        <v>0</v>
      </c>
      <c r="BE67" s="81">
        <v>115582.43735740344</v>
      </c>
      <c r="BF67" s="81">
        <v>172757.03793088504</v>
      </c>
      <c r="BG67" s="81">
        <v>136259.01066610977</v>
      </c>
      <c r="BH67" s="81">
        <v>36427.913147490697</v>
      </c>
      <c r="BI67" s="81">
        <v>2339.1398523991784</v>
      </c>
      <c r="BJ67" s="81">
        <v>30188.287474296372</v>
      </c>
      <c r="BK67" s="81">
        <v>7999.726793301179</v>
      </c>
      <c r="BL67" s="81">
        <v>1114372.078140035</v>
      </c>
      <c r="BM67" s="81">
        <v>47584242.034142852</v>
      </c>
      <c r="BN67" s="81">
        <v>625267.73524793482</v>
      </c>
      <c r="BO67" s="81">
        <v>226245.02496040589</v>
      </c>
      <c r="BP67" s="81">
        <v>0</v>
      </c>
      <c r="BQ67" s="81">
        <v>8568057.9842166733</v>
      </c>
      <c r="BR67" s="81">
        <v>202349.06600540958</v>
      </c>
      <c r="BS67" s="81">
        <v>454299.96419500117</v>
      </c>
      <c r="BT67" s="81">
        <v>327002.35727362905</v>
      </c>
      <c r="BU67" s="81">
        <v>381183.23852657719</v>
      </c>
      <c r="BV67" s="81">
        <v>179270.87088174792</v>
      </c>
      <c r="BW67" s="81">
        <v>3805.8864332178791</v>
      </c>
      <c r="BX67" s="81">
        <v>3896879.3062056033</v>
      </c>
      <c r="BY67" s="81">
        <v>137544.15711906311</v>
      </c>
      <c r="BZ67" s="81">
        <v>182642.74580600622</v>
      </c>
      <c r="CA67" s="81">
        <v>69938.153932328991</v>
      </c>
      <c r="CB67" s="81">
        <v>62298.556096397166</v>
      </c>
      <c r="CC67" s="81">
        <v>205748.15874656173</v>
      </c>
      <c r="CD67" s="81">
        <v>0</v>
      </c>
      <c r="CE67" s="81">
        <v>0</v>
      </c>
      <c r="CF67" s="81">
        <v>0</v>
      </c>
      <c r="CG67" s="81">
        <v>0</v>
      </c>
      <c r="CH67" s="81">
        <v>0</v>
      </c>
      <c r="CI67" s="81">
        <v>0</v>
      </c>
      <c r="CJ67" s="81">
        <v>0</v>
      </c>
      <c r="CK67" s="81">
        <v>0</v>
      </c>
      <c r="CL67" s="81">
        <v>0</v>
      </c>
      <c r="CM67" s="81">
        <v>0</v>
      </c>
      <c r="CN67" s="81">
        <v>0</v>
      </c>
      <c r="CO67" s="81">
        <v>0</v>
      </c>
      <c r="CP67" s="81">
        <v>0</v>
      </c>
      <c r="CQ67" s="81">
        <v>0</v>
      </c>
      <c r="CR67" s="81">
        <v>0</v>
      </c>
      <c r="CS67" s="81">
        <v>0</v>
      </c>
      <c r="CT67" s="81">
        <v>0</v>
      </c>
      <c r="CU67" s="81">
        <v>0</v>
      </c>
      <c r="CV67" s="81">
        <v>0</v>
      </c>
      <c r="CW67" s="81">
        <v>0</v>
      </c>
      <c r="CX67" s="81">
        <v>0</v>
      </c>
      <c r="CY67" s="81">
        <v>0</v>
      </c>
      <c r="CZ67" s="81">
        <v>0</v>
      </c>
      <c r="DA67" s="81">
        <v>0</v>
      </c>
      <c r="DB67" s="81">
        <v>0</v>
      </c>
      <c r="DC67" s="81">
        <v>0</v>
      </c>
      <c r="DD67" s="81">
        <v>0</v>
      </c>
      <c r="DE67" s="81">
        <v>0</v>
      </c>
      <c r="DF67" s="81">
        <v>0</v>
      </c>
      <c r="DG67" s="81">
        <v>0</v>
      </c>
      <c r="DH67" s="81">
        <v>0</v>
      </c>
      <c r="DI67" s="81">
        <v>0</v>
      </c>
      <c r="DJ67" s="81">
        <v>0</v>
      </c>
      <c r="DK67" s="81">
        <v>0</v>
      </c>
      <c r="DL67" s="81">
        <v>0</v>
      </c>
      <c r="DM67" s="81">
        <v>0</v>
      </c>
      <c r="DN67" s="81">
        <v>0</v>
      </c>
      <c r="DO67" s="81">
        <v>0</v>
      </c>
      <c r="DP67" s="81">
        <v>0</v>
      </c>
      <c r="DQ67" s="81">
        <v>0</v>
      </c>
      <c r="DR67" s="81">
        <v>0</v>
      </c>
      <c r="DS67" s="81">
        <v>0</v>
      </c>
      <c r="DT67" s="81">
        <v>0</v>
      </c>
      <c r="DU67" s="81">
        <v>0</v>
      </c>
      <c r="DV67" s="81">
        <v>0</v>
      </c>
      <c r="DW67" s="81">
        <v>0</v>
      </c>
      <c r="DX67" s="81">
        <v>0</v>
      </c>
      <c r="DY67" s="81">
        <v>0</v>
      </c>
      <c r="DZ67" s="81">
        <v>0</v>
      </c>
      <c r="EA67" s="81">
        <v>0</v>
      </c>
      <c r="EB67" s="81">
        <v>0</v>
      </c>
      <c r="EC67" s="81">
        <v>0</v>
      </c>
      <c r="ED67" s="81">
        <v>0</v>
      </c>
      <c r="EE67" s="81">
        <v>0</v>
      </c>
      <c r="EF67" s="81">
        <v>0</v>
      </c>
      <c r="EG67" s="81">
        <v>0</v>
      </c>
      <c r="EH67" s="81">
        <v>0</v>
      </c>
      <c r="EI67" s="81">
        <v>36287.222530519357</v>
      </c>
      <c r="EJ67" s="81">
        <v>0</v>
      </c>
      <c r="EK67" s="81">
        <v>0</v>
      </c>
      <c r="EL67" s="81">
        <v>0</v>
      </c>
      <c r="EM67" s="81">
        <v>0</v>
      </c>
      <c r="EN67" s="81">
        <v>0</v>
      </c>
      <c r="EO67" s="81">
        <v>0</v>
      </c>
      <c r="EP67" s="81">
        <v>0</v>
      </c>
      <c r="EQ67" s="81">
        <v>0</v>
      </c>
      <c r="ER67" s="81">
        <v>1.1555051135427508E-2</v>
      </c>
      <c r="ES67" s="81">
        <v>0</v>
      </c>
      <c r="ET67" s="81">
        <v>0</v>
      </c>
      <c r="EU67" s="81">
        <v>0</v>
      </c>
      <c r="EV67" s="81">
        <v>0</v>
      </c>
      <c r="EW67" s="81">
        <v>0</v>
      </c>
      <c r="EX67" s="81">
        <v>0</v>
      </c>
      <c r="EY67" s="81">
        <v>0</v>
      </c>
      <c r="EZ67" s="81">
        <v>0</v>
      </c>
      <c r="FA67" s="82">
        <f t="shared" si="0"/>
        <v>64758988.10523691</v>
      </c>
      <c r="FB67" s="83">
        <v>0</v>
      </c>
      <c r="FC67" s="83">
        <v>0</v>
      </c>
      <c r="FD67" s="82">
        <f t="shared" si="1"/>
        <v>0</v>
      </c>
      <c r="FE67" s="83">
        <v>0</v>
      </c>
      <c r="FF67" s="82">
        <f t="shared" si="2"/>
        <v>0</v>
      </c>
      <c r="FG67" s="83">
        <v>0</v>
      </c>
      <c r="FH67" s="83">
        <v>-626747.8978093965</v>
      </c>
      <c r="FI67" s="82">
        <f t="shared" si="3"/>
        <v>-626747.8978093965</v>
      </c>
      <c r="FJ67" s="83">
        <v>85600.537113104961</v>
      </c>
      <c r="FK67" s="84">
        <f t="shared" si="4"/>
        <v>-541147.36069629155</v>
      </c>
      <c r="FL67" s="83">
        <v>249552.40244623166</v>
      </c>
      <c r="FM67" s="85">
        <v>63968288.342094399</v>
      </c>
      <c r="FN67" s="8"/>
      <c r="FO67" s="8"/>
      <c r="FP67" s="8"/>
      <c r="FQ67" s="8"/>
      <c r="FR67" s="8"/>
      <c r="FS67" s="8"/>
      <c r="FT67" s="8"/>
      <c r="FU67" s="86"/>
    </row>
    <row r="68" spans="1:177">
      <c r="A68" s="385"/>
      <c r="B68" s="79" t="s">
        <v>70</v>
      </c>
      <c r="C68" s="80" t="s">
        <v>417</v>
      </c>
      <c r="D68" s="81">
        <v>66280.096173274273</v>
      </c>
      <c r="E68" s="81">
        <v>19925.324413253824</v>
      </c>
      <c r="F68" s="81">
        <v>81028.256154973336</v>
      </c>
      <c r="G68" s="81">
        <v>24085.434762540957</v>
      </c>
      <c r="H68" s="81">
        <v>52699.78183378822</v>
      </c>
      <c r="I68" s="81">
        <v>5873019.6570282085</v>
      </c>
      <c r="J68" s="81">
        <v>812561.32984152087</v>
      </c>
      <c r="K68" s="81">
        <v>262081.84072449966</v>
      </c>
      <c r="L68" s="81">
        <v>223428.47126978068</v>
      </c>
      <c r="M68" s="81">
        <v>287005.07905237377</v>
      </c>
      <c r="N68" s="81">
        <v>912482.32894502778</v>
      </c>
      <c r="O68" s="81">
        <v>10419.792152776165</v>
      </c>
      <c r="P68" s="81">
        <v>6743.3005647656992</v>
      </c>
      <c r="Q68" s="81">
        <v>20103.458364610131</v>
      </c>
      <c r="R68" s="81">
        <v>15256.791509900335</v>
      </c>
      <c r="S68" s="81">
        <v>39576.021483713666</v>
      </c>
      <c r="T68" s="81">
        <v>16503.953639080817</v>
      </c>
      <c r="U68" s="81">
        <v>87133.961598919326</v>
      </c>
      <c r="V68" s="81">
        <v>779.32679634983936</v>
      </c>
      <c r="W68" s="81">
        <v>4617.961040961879</v>
      </c>
      <c r="X68" s="81">
        <v>44924.951357584301</v>
      </c>
      <c r="Y68" s="81">
        <v>60563.173275908339</v>
      </c>
      <c r="Z68" s="81">
        <v>22223.649907846349</v>
      </c>
      <c r="AA68" s="81">
        <v>7405.0862759618431</v>
      </c>
      <c r="AB68" s="81">
        <v>638.72747161248981</v>
      </c>
      <c r="AC68" s="81">
        <v>96.642696717654047</v>
      </c>
      <c r="AD68" s="81">
        <v>66252.433222709835</v>
      </c>
      <c r="AE68" s="81">
        <v>238.19878146959149</v>
      </c>
      <c r="AF68" s="81">
        <v>5563.2889522506184</v>
      </c>
      <c r="AG68" s="81">
        <v>5527.6543716423203</v>
      </c>
      <c r="AH68" s="81">
        <v>91294.376109472243</v>
      </c>
      <c r="AI68" s="81">
        <v>21965.935071641612</v>
      </c>
      <c r="AJ68" s="81">
        <v>52014.138537569197</v>
      </c>
      <c r="AK68" s="81">
        <v>6313.1090549930441</v>
      </c>
      <c r="AL68" s="81">
        <v>151664.15129910823</v>
      </c>
      <c r="AM68" s="81">
        <v>1854729.8197418933</v>
      </c>
      <c r="AN68" s="81">
        <v>122682.43145913468</v>
      </c>
      <c r="AO68" s="81">
        <v>40184.745769473462</v>
      </c>
      <c r="AP68" s="81">
        <v>358672.09974387783</v>
      </c>
      <c r="AQ68" s="81">
        <v>559738.48378542531</v>
      </c>
      <c r="AR68" s="81">
        <v>96480.39169699492</v>
      </c>
      <c r="AS68" s="81">
        <v>30912.647561445352</v>
      </c>
      <c r="AT68" s="81">
        <v>160344.55896138152</v>
      </c>
      <c r="AU68" s="81">
        <v>200694.45212352296</v>
      </c>
      <c r="AV68" s="81">
        <v>38066.128864995146</v>
      </c>
      <c r="AW68" s="81">
        <v>79721.987711176567</v>
      </c>
      <c r="AX68" s="81">
        <v>83394.45930872827</v>
      </c>
      <c r="AY68" s="81">
        <v>62002.843553529041</v>
      </c>
      <c r="AZ68" s="81">
        <v>7645.1877958074065</v>
      </c>
      <c r="BA68" s="81">
        <v>36523.801570148469</v>
      </c>
      <c r="BB68" s="81">
        <v>23248.339938359779</v>
      </c>
      <c r="BC68" s="81">
        <v>826047.90496847674</v>
      </c>
      <c r="BD68" s="81">
        <v>366572.71145736455</v>
      </c>
      <c r="BE68" s="81">
        <v>125980.14450640426</v>
      </c>
      <c r="BF68" s="81">
        <v>11782931.281332174</v>
      </c>
      <c r="BG68" s="81">
        <v>566888.82980091253</v>
      </c>
      <c r="BH68" s="81">
        <v>190403.0071987905</v>
      </c>
      <c r="BI68" s="81">
        <v>189026.39878618455</v>
      </c>
      <c r="BJ68" s="81">
        <v>123021.62303819683</v>
      </c>
      <c r="BK68" s="81">
        <v>83968.807161671357</v>
      </c>
      <c r="BL68" s="81">
        <v>22750.184877266056</v>
      </c>
      <c r="BM68" s="81">
        <v>51143300.788423985</v>
      </c>
      <c r="BN68" s="81">
        <v>589528.24965778179</v>
      </c>
      <c r="BO68" s="81">
        <v>400009.17128475045</v>
      </c>
      <c r="BP68" s="81">
        <v>1441165.8655371221</v>
      </c>
      <c r="BQ68" s="81">
        <v>80480972.063064322</v>
      </c>
      <c r="BR68" s="81">
        <v>3453130.5277359914</v>
      </c>
      <c r="BS68" s="81">
        <v>2548737.7904646005</v>
      </c>
      <c r="BT68" s="81">
        <v>3473052.1916403095</v>
      </c>
      <c r="BU68" s="81">
        <v>4427043.0128586534</v>
      </c>
      <c r="BV68" s="81">
        <v>4709211.6776977275</v>
      </c>
      <c r="BW68" s="81">
        <v>129805.47833097418</v>
      </c>
      <c r="BX68" s="81">
        <v>10651800.319681585</v>
      </c>
      <c r="BY68" s="81">
        <v>7535056.1476425845</v>
      </c>
      <c r="BZ68" s="81">
        <v>5163788.127277799</v>
      </c>
      <c r="CA68" s="81">
        <v>1221701.1482443325</v>
      </c>
      <c r="CB68" s="81">
        <v>719831.08923723339</v>
      </c>
      <c r="CC68" s="81">
        <v>5317434.5814228132</v>
      </c>
      <c r="CD68" s="81">
        <v>8646089.8891541492</v>
      </c>
      <c r="CE68" s="81">
        <v>14419506.028195795</v>
      </c>
      <c r="CF68" s="81">
        <v>2272798.5833998295</v>
      </c>
      <c r="CG68" s="81">
        <v>3036602.3185940799</v>
      </c>
      <c r="CH68" s="81">
        <v>1782786.6327286451</v>
      </c>
      <c r="CI68" s="81">
        <v>3469430.6647909926</v>
      </c>
      <c r="CJ68" s="81">
        <v>6241715.1014396911</v>
      </c>
      <c r="CK68" s="81">
        <v>1026207.9124740296</v>
      </c>
      <c r="CL68" s="81">
        <v>211163.92593491217</v>
      </c>
      <c r="CM68" s="81">
        <v>2149896.9031788353</v>
      </c>
      <c r="CN68" s="81">
        <v>570773.20643803827</v>
      </c>
      <c r="CO68" s="81">
        <v>82038.106422005425</v>
      </c>
      <c r="CP68" s="81">
        <v>479051.91095616552</v>
      </c>
      <c r="CQ68" s="81">
        <v>143235.51233055617</v>
      </c>
      <c r="CR68" s="81">
        <v>136410.51213043689</v>
      </c>
      <c r="CS68" s="81">
        <v>843522.15440723987</v>
      </c>
      <c r="CT68" s="81">
        <v>342052.88648767705</v>
      </c>
      <c r="CU68" s="81">
        <v>1981103.8789360384</v>
      </c>
      <c r="CV68" s="81">
        <v>228762.11038690573</v>
      </c>
      <c r="CW68" s="81">
        <v>62618.443829908007</v>
      </c>
      <c r="CX68" s="81">
        <v>560224.5355607114</v>
      </c>
      <c r="CY68" s="81">
        <v>221338.40664907312</v>
      </c>
      <c r="CZ68" s="81">
        <v>57733.260801107441</v>
      </c>
      <c r="DA68" s="81">
        <v>47119.798012594263</v>
      </c>
      <c r="DB68" s="81">
        <v>148726333.76712501</v>
      </c>
      <c r="DC68" s="81">
        <v>16852795.961972274</v>
      </c>
      <c r="DD68" s="81">
        <v>61256811.594404995</v>
      </c>
      <c r="DE68" s="81">
        <v>30209326.433479544</v>
      </c>
      <c r="DF68" s="81">
        <v>8843585.074595904</v>
      </c>
      <c r="DG68" s="81">
        <v>2265936.4694966157</v>
      </c>
      <c r="DH68" s="81">
        <v>5724.8889285468467</v>
      </c>
      <c r="DI68" s="81">
        <v>2041.5779947553235</v>
      </c>
      <c r="DJ68" s="81">
        <v>17788.688681460786</v>
      </c>
      <c r="DK68" s="81">
        <v>191276.0576257747</v>
      </c>
      <c r="DL68" s="81">
        <v>543.04973009325795</v>
      </c>
      <c r="DM68" s="81">
        <v>186.47628863147622</v>
      </c>
      <c r="DN68" s="81">
        <v>783.77217349692717</v>
      </c>
      <c r="DO68" s="81">
        <v>52725.397493131692</v>
      </c>
      <c r="DP68" s="81">
        <v>0</v>
      </c>
      <c r="DQ68" s="81">
        <v>34157.627023082809</v>
      </c>
      <c r="DR68" s="81">
        <v>123286.26769115418</v>
      </c>
      <c r="DS68" s="81">
        <v>41479.121630370304</v>
      </c>
      <c r="DT68" s="81">
        <v>91.383639048895958</v>
      </c>
      <c r="DU68" s="81">
        <v>1919.3845440314678</v>
      </c>
      <c r="DV68" s="81">
        <v>2268.4185755351878</v>
      </c>
      <c r="DW68" s="81">
        <v>254.21100874412846</v>
      </c>
      <c r="DX68" s="81">
        <v>5758.8762483889941</v>
      </c>
      <c r="DY68" s="81">
        <v>324.52272526623739</v>
      </c>
      <c r="DZ68" s="81">
        <v>0</v>
      </c>
      <c r="EA68" s="81">
        <v>0</v>
      </c>
      <c r="EB68" s="81">
        <v>0</v>
      </c>
      <c r="EC68" s="81">
        <v>19.211900375240646</v>
      </c>
      <c r="ED68" s="81">
        <v>0</v>
      </c>
      <c r="EE68" s="81">
        <v>0</v>
      </c>
      <c r="EF68" s="81">
        <v>1637.250890520058</v>
      </c>
      <c r="EG68" s="81">
        <v>711.49676433423338</v>
      </c>
      <c r="EH68" s="81">
        <v>308.05722815298594</v>
      </c>
      <c r="EI68" s="81">
        <v>3595.4751083730512</v>
      </c>
      <c r="EJ68" s="81">
        <v>139583.22309932706</v>
      </c>
      <c r="EK68" s="81">
        <v>0</v>
      </c>
      <c r="EL68" s="81">
        <v>30284.09906683207</v>
      </c>
      <c r="EM68" s="81">
        <v>2393.9153088653002</v>
      </c>
      <c r="EN68" s="81">
        <v>50012.970883997288</v>
      </c>
      <c r="EO68" s="81">
        <v>8653.4731835625189</v>
      </c>
      <c r="EP68" s="81">
        <v>0</v>
      </c>
      <c r="EQ68" s="81">
        <v>20.184838887976692</v>
      </c>
      <c r="ER68" s="81">
        <v>336.911351998947</v>
      </c>
      <c r="ES68" s="81">
        <v>0.1146247506795727</v>
      </c>
      <c r="ET68" s="81">
        <v>0</v>
      </c>
      <c r="EU68" s="81">
        <v>0</v>
      </c>
      <c r="EV68" s="81">
        <v>172.39564478117146</v>
      </c>
      <c r="EW68" s="81">
        <v>164.48964014686982</v>
      </c>
      <c r="EX68" s="81">
        <v>143.40735279606241</v>
      </c>
      <c r="EY68" s="81">
        <v>194.49513298938393</v>
      </c>
      <c r="EZ68" s="81">
        <v>0.18284229425622125</v>
      </c>
      <c r="FA68" s="82">
        <f t="shared" si="0"/>
        <v>528676432.24783105</v>
      </c>
      <c r="FB68" s="83">
        <v>0</v>
      </c>
      <c r="FC68" s="83">
        <v>0</v>
      </c>
      <c r="FD68" s="82">
        <f t="shared" si="1"/>
        <v>0</v>
      </c>
      <c r="FE68" s="83">
        <v>0</v>
      </c>
      <c r="FF68" s="82">
        <f t="shared" si="2"/>
        <v>0</v>
      </c>
      <c r="FG68" s="83">
        <v>0</v>
      </c>
      <c r="FH68" s="83">
        <v>4174312.7956857635</v>
      </c>
      <c r="FI68" s="82">
        <f t="shared" si="3"/>
        <v>4174312.7956857635</v>
      </c>
      <c r="FJ68" s="83">
        <v>33963545.900988773</v>
      </c>
      <c r="FK68" s="84">
        <f t="shared" si="4"/>
        <v>38137858.696674533</v>
      </c>
      <c r="FL68" s="83">
        <v>10748552.797990363</v>
      </c>
      <c r="FM68" s="85">
        <v>556065738.14651585</v>
      </c>
      <c r="FN68" s="8"/>
      <c r="FO68" s="8"/>
      <c r="FP68" s="8"/>
      <c r="FQ68" s="8"/>
      <c r="FR68" s="8"/>
      <c r="FS68" s="8"/>
      <c r="FT68" s="8"/>
      <c r="FU68" s="86"/>
    </row>
    <row r="69" spans="1:177">
      <c r="A69" s="385"/>
      <c r="B69" s="79" t="s">
        <v>418</v>
      </c>
      <c r="C69" s="80" t="s">
        <v>419</v>
      </c>
      <c r="D69" s="81">
        <v>0</v>
      </c>
      <c r="E69" s="81">
        <v>0</v>
      </c>
      <c r="F69" s="81">
        <v>867.4026124372632</v>
      </c>
      <c r="G69" s="81">
        <v>0</v>
      </c>
      <c r="H69" s="81">
        <v>23.167258269384369</v>
      </c>
      <c r="I69" s="81">
        <v>96281.892616614365</v>
      </c>
      <c r="J69" s="81">
        <v>321314.30487556977</v>
      </c>
      <c r="K69" s="81">
        <v>150257.8005458409</v>
      </c>
      <c r="L69" s="81">
        <v>40321.657913307921</v>
      </c>
      <c r="M69" s="81">
        <v>7405.0442280678099</v>
      </c>
      <c r="N69" s="81">
        <v>167068.89870958976</v>
      </c>
      <c r="O69" s="81">
        <v>0</v>
      </c>
      <c r="P69" s="81">
        <v>0</v>
      </c>
      <c r="Q69" s="81">
        <v>0</v>
      </c>
      <c r="R69" s="81">
        <v>0</v>
      </c>
      <c r="S69" s="81">
        <v>0</v>
      </c>
      <c r="T69" s="81">
        <v>0</v>
      </c>
      <c r="U69" s="81">
        <v>0</v>
      </c>
      <c r="V69" s="81">
        <v>0</v>
      </c>
      <c r="W69" s="81">
        <v>0</v>
      </c>
      <c r="X69" s="81">
        <v>0</v>
      </c>
      <c r="Y69" s="81">
        <v>0</v>
      </c>
      <c r="Z69" s="81">
        <v>0</v>
      </c>
      <c r="AA69" s="81">
        <v>0</v>
      </c>
      <c r="AB69" s="81">
        <v>0</v>
      </c>
      <c r="AC69" s="81">
        <v>0</v>
      </c>
      <c r="AD69" s="81">
        <v>0</v>
      </c>
      <c r="AE69" s="81">
        <v>0</v>
      </c>
      <c r="AF69" s="81">
        <v>0</v>
      </c>
      <c r="AG69" s="81">
        <v>0</v>
      </c>
      <c r="AH69" s="81">
        <v>7506.0419139386468</v>
      </c>
      <c r="AI69" s="81">
        <v>0</v>
      </c>
      <c r="AJ69" s="81">
        <v>99.029477414640198</v>
      </c>
      <c r="AK69" s="81">
        <v>87333.988016467294</v>
      </c>
      <c r="AL69" s="81">
        <v>0</v>
      </c>
      <c r="AM69" s="81">
        <v>298839.61113265017</v>
      </c>
      <c r="AN69" s="81">
        <v>0</v>
      </c>
      <c r="AO69" s="81">
        <v>0</v>
      </c>
      <c r="AP69" s="81">
        <v>76240.228040840171</v>
      </c>
      <c r="AQ69" s="81">
        <v>556971.15935229219</v>
      </c>
      <c r="AR69" s="81">
        <v>0</v>
      </c>
      <c r="AS69" s="81">
        <v>0</v>
      </c>
      <c r="AT69" s="81">
        <v>0</v>
      </c>
      <c r="AU69" s="81">
        <v>0</v>
      </c>
      <c r="AV69" s="81">
        <v>0</v>
      </c>
      <c r="AW69" s="81">
        <v>0</v>
      </c>
      <c r="AX69" s="81">
        <v>0</v>
      </c>
      <c r="AY69" s="81">
        <v>98031.322018120569</v>
      </c>
      <c r="AZ69" s="81">
        <v>9.292530818639019</v>
      </c>
      <c r="BA69" s="81">
        <v>7173.2385874079509</v>
      </c>
      <c r="BB69" s="81">
        <v>4201.5735888316913</v>
      </c>
      <c r="BC69" s="81">
        <v>228577.62807236132</v>
      </c>
      <c r="BD69" s="81">
        <v>64955.213876448615</v>
      </c>
      <c r="BE69" s="81">
        <v>15229.948784193417</v>
      </c>
      <c r="BF69" s="81">
        <v>69208.870324112548</v>
      </c>
      <c r="BG69" s="81">
        <v>230706.15602618339</v>
      </c>
      <c r="BH69" s="81">
        <v>26294.868108804159</v>
      </c>
      <c r="BI69" s="81">
        <v>519.40007912665703</v>
      </c>
      <c r="BJ69" s="81">
        <v>259219.94160314099</v>
      </c>
      <c r="BK69" s="81">
        <v>357265.66615174687</v>
      </c>
      <c r="BL69" s="81">
        <v>5169440.3658219352</v>
      </c>
      <c r="BM69" s="81">
        <v>16018473.606769908</v>
      </c>
      <c r="BN69" s="81">
        <v>5174018.0567054115</v>
      </c>
      <c r="BO69" s="81">
        <v>403282.8947688042</v>
      </c>
      <c r="BP69" s="81">
        <v>130021.15722989457</v>
      </c>
      <c r="BQ69" s="81">
        <v>12074168.618795073</v>
      </c>
      <c r="BR69" s="81">
        <v>428615.996798735</v>
      </c>
      <c r="BS69" s="81">
        <v>743375.97373845638</v>
      </c>
      <c r="BT69" s="81">
        <v>890839.69588826748</v>
      </c>
      <c r="BU69" s="81">
        <v>1525912.6159153648</v>
      </c>
      <c r="BV69" s="81">
        <v>1564930.3991765594</v>
      </c>
      <c r="BW69" s="81">
        <v>12394.682519662798</v>
      </c>
      <c r="BX69" s="81">
        <v>1526170.3642896838</v>
      </c>
      <c r="BY69" s="81">
        <v>513791.62785158801</v>
      </c>
      <c r="BZ69" s="81">
        <v>1091858.2824151919</v>
      </c>
      <c r="CA69" s="81">
        <v>177660.10574412835</v>
      </c>
      <c r="CB69" s="81">
        <v>119796.16998177153</v>
      </c>
      <c r="CC69" s="81">
        <v>594865.92928711383</v>
      </c>
      <c r="CD69" s="81">
        <v>114754.7204036476</v>
      </c>
      <c r="CE69" s="81">
        <v>1699991.4661570617</v>
      </c>
      <c r="CF69" s="81">
        <v>94278.918747097181</v>
      </c>
      <c r="CG69" s="81">
        <v>332827.38588153297</v>
      </c>
      <c r="CH69" s="81">
        <v>453158.93171868642</v>
      </c>
      <c r="CI69" s="81">
        <v>1223678.53780032</v>
      </c>
      <c r="CJ69" s="81">
        <v>469006.81404511817</v>
      </c>
      <c r="CK69" s="81">
        <v>40093.554212877156</v>
      </c>
      <c r="CL69" s="81">
        <v>75488.154665799157</v>
      </c>
      <c r="CM69" s="81">
        <v>281038.19218991074</v>
      </c>
      <c r="CN69" s="81">
        <v>43514.266211334725</v>
      </c>
      <c r="CO69" s="81">
        <v>6529.1188986723628</v>
      </c>
      <c r="CP69" s="81">
        <v>77419.391924920681</v>
      </c>
      <c r="CQ69" s="81">
        <v>79140.190275589848</v>
      </c>
      <c r="CR69" s="81">
        <v>5232.189236946575</v>
      </c>
      <c r="CS69" s="81">
        <v>129589.45368000201</v>
      </c>
      <c r="CT69" s="81">
        <v>53085.77962404798</v>
      </c>
      <c r="CU69" s="81">
        <v>124199.54869892633</v>
      </c>
      <c r="CV69" s="81">
        <v>251948.51520992731</v>
      </c>
      <c r="CW69" s="81">
        <v>743.33871109711583</v>
      </c>
      <c r="CX69" s="81">
        <v>123851.72598349261</v>
      </c>
      <c r="CY69" s="81">
        <v>769.88323343902221</v>
      </c>
      <c r="CZ69" s="81">
        <v>14227.48575215352</v>
      </c>
      <c r="DA69" s="81">
        <v>787.57645270560056</v>
      </c>
      <c r="DB69" s="81">
        <v>636990.29541694256</v>
      </c>
      <c r="DC69" s="81">
        <v>86896.812837678328</v>
      </c>
      <c r="DD69" s="81">
        <v>103385.63075640313</v>
      </c>
      <c r="DE69" s="81">
        <v>76750.827327434308</v>
      </c>
      <c r="DF69" s="81">
        <v>76030.280814561309</v>
      </c>
      <c r="DG69" s="81">
        <v>78453.476507041807</v>
      </c>
      <c r="DH69" s="81">
        <v>0</v>
      </c>
      <c r="DI69" s="81">
        <v>0</v>
      </c>
      <c r="DJ69" s="81">
        <v>4679.5941537556964</v>
      </c>
      <c r="DK69" s="81">
        <v>15516.583147568028</v>
      </c>
      <c r="DL69" s="81">
        <v>0</v>
      </c>
      <c r="DM69" s="81">
        <v>0</v>
      </c>
      <c r="DN69" s="81">
        <v>0</v>
      </c>
      <c r="DO69" s="81">
        <v>0</v>
      </c>
      <c r="DP69" s="81">
        <v>5.2649205492360518E-2</v>
      </c>
      <c r="DQ69" s="81">
        <v>1.9568733043988568E-2</v>
      </c>
      <c r="DR69" s="81">
        <v>0</v>
      </c>
      <c r="DS69" s="81">
        <v>0</v>
      </c>
      <c r="DT69" s="81">
        <v>0</v>
      </c>
      <c r="DU69" s="81">
        <v>751.92810971267545</v>
      </c>
      <c r="DV69" s="81">
        <v>0</v>
      </c>
      <c r="DW69" s="81">
        <v>0</v>
      </c>
      <c r="DX69" s="81">
        <v>0</v>
      </c>
      <c r="DY69" s="81">
        <v>0</v>
      </c>
      <c r="DZ69" s="81">
        <v>0</v>
      </c>
      <c r="EA69" s="81">
        <v>0</v>
      </c>
      <c r="EB69" s="81">
        <v>0</v>
      </c>
      <c r="EC69" s="81">
        <v>0</v>
      </c>
      <c r="ED69" s="81">
        <v>0</v>
      </c>
      <c r="EE69" s="81">
        <v>0</v>
      </c>
      <c r="EF69" s="81">
        <v>0</v>
      </c>
      <c r="EG69" s="81">
        <v>0</v>
      </c>
      <c r="EH69" s="81">
        <v>0</v>
      </c>
      <c r="EI69" s="81">
        <v>99831.902673781806</v>
      </c>
      <c r="EJ69" s="81">
        <v>120855.38768553275</v>
      </c>
      <c r="EK69" s="81">
        <v>0</v>
      </c>
      <c r="EL69" s="81">
        <v>0</v>
      </c>
      <c r="EM69" s="81">
        <v>8840.3753767976177</v>
      </c>
      <c r="EN69" s="81">
        <v>0</v>
      </c>
      <c r="EO69" s="81">
        <v>0</v>
      </c>
      <c r="EP69" s="81">
        <v>0</v>
      </c>
      <c r="EQ69" s="81">
        <v>22969.217805262779</v>
      </c>
      <c r="ER69" s="81">
        <v>0</v>
      </c>
      <c r="ES69" s="81">
        <v>0</v>
      </c>
      <c r="ET69" s="81">
        <v>0</v>
      </c>
      <c r="EU69" s="81">
        <v>0</v>
      </c>
      <c r="EV69" s="81">
        <v>317.48299109598179</v>
      </c>
      <c r="EW69" s="81">
        <v>0</v>
      </c>
      <c r="EX69" s="81">
        <v>7.0449447942283943</v>
      </c>
      <c r="EY69" s="81">
        <v>0</v>
      </c>
      <c r="EZ69" s="81">
        <v>0</v>
      </c>
      <c r="FA69" s="82">
        <f t="shared" si="0"/>
        <v>58359171.942623734</v>
      </c>
      <c r="FB69" s="83">
        <v>0</v>
      </c>
      <c r="FC69" s="83">
        <v>0</v>
      </c>
      <c r="FD69" s="82">
        <f t="shared" si="1"/>
        <v>0</v>
      </c>
      <c r="FE69" s="83">
        <v>0</v>
      </c>
      <c r="FF69" s="82">
        <f t="shared" si="2"/>
        <v>0</v>
      </c>
      <c r="FG69" s="83">
        <v>0</v>
      </c>
      <c r="FH69" s="83">
        <v>-528670.08631845482</v>
      </c>
      <c r="FI69" s="82">
        <f t="shared" si="3"/>
        <v>-528670.08631845482</v>
      </c>
      <c r="FJ69" s="83">
        <v>2533646.9538807357</v>
      </c>
      <c r="FK69" s="84">
        <f t="shared" si="4"/>
        <v>2004976.867562281</v>
      </c>
      <c r="FL69" s="83">
        <v>4217195.871488357</v>
      </c>
      <c r="FM69" s="85">
        <v>56146952.938697688</v>
      </c>
      <c r="FN69" s="8"/>
      <c r="FO69" s="8"/>
      <c r="FP69" s="8"/>
      <c r="FQ69" s="8"/>
      <c r="FR69" s="8"/>
      <c r="FS69" s="8"/>
      <c r="FT69" s="8"/>
      <c r="FU69" s="86"/>
    </row>
    <row r="70" spans="1:177">
      <c r="A70" s="385"/>
      <c r="B70" s="79" t="s">
        <v>420</v>
      </c>
      <c r="C70" s="80" t="s">
        <v>421</v>
      </c>
      <c r="D70" s="81">
        <v>660.96640182639919</v>
      </c>
      <c r="E70" s="81">
        <v>12.72954322615038</v>
      </c>
      <c r="F70" s="81">
        <v>10494.965747302593</v>
      </c>
      <c r="G70" s="81">
        <v>0</v>
      </c>
      <c r="H70" s="81">
        <v>0</v>
      </c>
      <c r="I70" s="81">
        <v>7153.9566775207204</v>
      </c>
      <c r="J70" s="81">
        <v>164.86520130883196</v>
      </c>
      <c r="K70" s="81">
        <v>1142.3328245742093</v>
      </c>
      <c r="L70" s="81">
        <v>433623.54997295974</v>
      </c>
      <c r="M70" s="81">
        <v>0</v>
      </c>
      <c r="N70" s="81">
        <v>151853.4894106265</v>
      </c>
      <c r="O70" s="81">
        <v>0</v>
      </c>
      <c r="P70" s="81">
        <v>10.894222412587595</v>
      </c>
      <c r="Q70" s="81">
        <v>472.11603648027329</v>
      </c>
      <c r="R70" s="81">
        <v>707.05691137227404</v>
      </c>
      <c r="S70" s="81">
        <v>15808.936016706544</v>
      </c>
      <c r="T70" s="81">
        <v>0.46327030162758182</v>
      </c>
      <c r="U70" s="81">
        <v>8.5731730097303824</v>
      </c>
      <c r="V70" s="81">
        <v>230.05420375213703</v>
      </c>
      <c r="W70" s="81">
        <v>25.499274111437501</v>
      </c>
      <c r="X70" s="81">
        <v>57.147967354390168</v>
      </c>
      <c r="Y70" s="81">
        <v>7256.8911126711791</v>
      </c>
      <c r="Z70" s="81">
        <v>1284.5864230846894</v>
      </c>
      <c r="AA70" s="81">
        <v>47938.947033964847</v>
      </c>
      <c r="AB70" s="81">
        <v>0</v>
      </c>
      <c r="AC70" s="81">
        <v>0.25952612314666562</v>
      </c>
      <c r="AD70" s="81">
        <v>19265.351197310199</v>
      </c>
      <c r="AE70" s="81">
        <v>51.344893901961761</v>
      </c>
      <c r="AF70" s="81">
        <v>8.0207611697106955</v>
      </c>
      <c r="AG70" s="81">
        <v>0</v>
      </c>
      <c r="AH70" s="81">
        <v>4174.0091701288266</v>
      </c>
      <c r="AI70" s="81">
        <v>19.797796367388983</v>
      </c>
      <c r="AJ70" s="81">
        <v>9973.0704295048781</v>
      </c>
      <c r="AK70" s="81">
        <v>636.90346052165967</v>
      </c>
      <c r="AL70" s="81">
        <v>90825.958461086542</v>
      </c>
      <c r="AM70" s="81">
        <v>161737.70462871654</v>
      </c>
      <c r="AN70" s="81">
        <v>950.5037836238497</v>
      </c>
      <c r="AO70" s="81">
        <v>156125.46274444889</v>
      </c>
      <c r="AP70" s="81">
        <v>6825481.8536577597</v>
      </c>
      <c r="AQ70" s="81">
        <v>2870163.2147503402</v>
      </c>
      <c r="AR70" s="81">
        <v>5737.9812655534843</v>
      </c>
      <c r="AS70" s="81">
        <v>78.306474302519121</v>
      </c>
      <c r="AT70" s="81">
        <v>1843382.7430567001</v>
      </c>
      <c r="AU70" s="81">
        <v>8610.1328243157532</v>
      </c>
      <c r="AV70" s="81">
        <v>15021.772050519336</v>
      </c>
      <c r="AW70" s="81">
        <v>322192.0595268691</v>
      </c>
      <c r="AX70" s="81">
        <v>305523.08043468051</v>
      </c>
      <c r="AY70" s="81">
        <v>4629154.2491793828</v>
      </c>
      <c r="AZ70" s="81">
        <v>5931.5841783174355</v>
      </c>
      <c r="BA70" s="81">
        <v>61433.899067813625</v>
      </c>
      <c r="BB70" s="81">
        <v>4193.3206358246298</v>
      </c>
      <c r="BC70" s="81">
        <v>103337.67857228161</v>
      </c>
      <c r="BD70" s="81">
        <v>1341095.7711470081</v>
      </c>
      <c r="BE70" s="81">
        <v>64500.755437781831</v>
      </c>
      <c r="BF70" s="81">
        <v>28512.252233763498</v>
      </c>
      <c r="BG70" s="81">
        <v>409364.15179121838</v>
      </c>
      <c r="BH70" s="81">
        <v>147996.50756137836</v>
      </c>
      <c r="BI70" s="81">
        <v>1620903.5834971434</v>
      </c>
      <c r="BJ70" s="81">
        <v>1387433.982877763</v>
      </c>
      <c r="BK70" s="81">
        <v>1025645.8978740203</v>
      </c>
      <c r="BL70" s="81">
        <v>310956.99409215554</v>
      </c>
      <c r="BM70" s="81">
        <v>7189254.5285199806</v>
      </c>
      <c r="BN70" s="81">
        <v>325020.33589920215</v>
      </c>
      <c r="BO70" s="81">
        <v>46327300.390742123</v>
      </c>
      <c r="BP70" s="81">
        <v>105907634.88048461</v>
      </c>
      <c r="BQ70" s="81">
        <v>22762181.100674342</v>
      </c>
      <c r="BR70" s="81">
        <v>603848.60057379608</v>
      </c>
      <c r="BS70" s="81">
        <v>2064542.6740391655</v>
      </c>
      <c r="BT70" s="81">
        <v>630263.14684742386</v>
      </c>
      <c r="BU70" s="81">
        <v>4932799.9788019005</v>
      </c>
      <c r="BV70" s="81">
        <v>2046439.1387010023</v>
      </c>
      <c r="BW70" s="81">
        <v>41655.726338304281</v>
      </c>
      <c r="BX70" s="81">
        <v>4625372.4545166856</v>
      </c>
      <c r="BY70" s="81">
        <v>1543463.4461018865</v>
      </c>
      <c r="BZ70" s="81">
        <v>791210.64867873699</v>
      </c>
      <c r="CA70" s="81">
        <v>159126.01483799421</v>
      </c>
      <c r="CB70" s="81">
        <v>249357.6869205487</v>
      </c>
      <c r="CC70" s="81">
        <v>1309268.4889705332</v>
      </c>
      <c r="CD70" s="81">
        <v>2644522.9893540461</v>
      </c>
      <c r="CE70" s="81">
        <v>20509112.714162804</v>
      </c>
      <c r="CF70" s="81">
        <v>1020302.4936459296</v>
      </c>
      <c r="CG70" s="81">
        <v>30634.36319027649</v>
      </c>
      <c r="CH70" s="81">
        <v>1910725.1381446403</v>
      </c>
      <c r="CI70" s="81">
        <v>1940498.6875731407</v>
      </c>
      <c r="CJ70" s="81">
        <v>8852328.3929203637</v>
      </c>
      <c r="CK70" s="81">
        <v>21126944.628155775</v>
      </c>
      <c r="CL70" s="81">
        <v>8657718.7262672987</v>
      </c>
      <c r="CM70" s="81">
        <v>3341154.1251234068</v>
      </c>
      <c r="CN70" s="81">
        <v>4683601.7829275653</v>
      </c>
      <c r="CO70" s="81">
        <v>630349.68358908524</v>
      </c>
      <c r="CP70" s="81">
        <v>737294.65844093333</v>
      </c>
      <c r="CQ70" s="81">
        <v>393211.4360703773</v>
      </c>
      <c r="CR70" s="81">
        <v>123792.16287738596</v>
      </c>
      <c r="CS70" s="81">
        <v>10948176.125670793</v>
      </c>
      <c r="CT70" s="81">
        <v>394992.86756109894</v>
      </c>
      <c r="CU70" s="81">
        <v>1490793.5161407294</v>
      </c>
      <c r="CV70" s="81">
        <v>2370241.9060014682</v>
      </c>
      <c r="CW70" s="81">
        <v>94576.749709935189</v>
      </c>
      <c r="CX70" s="81">
        <v>961958.30206263752</v>
      </c>
      <c r="CY70" s="81">
        <v>68747.3760985642</v>
      </c>
      <c r="CZ70" s="81">
        <v>380.5014694945778</v>
      </c>
      <c r="DA70" s="81">
        <v>2528.3138272505903</v>
      </c>
      <c r="DB70" s="81">
        <v>57214.266533441893</v>
      </c>
      <c r="DC70" s="81">
        <v>6972.336412837948</v>
      </c>
      <c r="DD70" s="81">
        <v>61051.862188750179</v>
      </c>
      <c r="DE70" s="81">
        <v>32539.330105529356</v>
      </c>
      <c r="DF70" s="81">
        <v>38996.752462771008</v>
      </c>
      <c r="DG70" s="81">
        <v>32254.650381304262</v>
      </c>
      <c r="DH70" s="81">
        <v>0</v>
      </c>
      <c r="DI70" s="81">
        <v>0</v>
      </c>
      <c r="DJ70" s="81">
        <v>1720.100539318654</v>
      </c>
      <c r="DK70" s="81">
        <v>1295.5861776685163</v>
      </c>
      <c r="DL70" s="81">
        <v>1287.7319942764811</v>
      </c>
      <c r="DM70" s="81">
        <v>372.34362190277363</v>
      </c>
      <c r="DN70" s="81">
        <v>0.37677741413591281</v>
      </c>
      <c r="DO70" s="81">
        <v>28.958059901572852</v>
      </c>
      <c r="DP70" s="81">
        <v>0</v>
      </c>
      <c r="DQ70" s="81">
        <v>0</v>
      </c>
      <c r="DR70" s="81">
        <v>0</v>
      </c>
      <c r="DS70" s="81">
        <v>168.40985576553848</v>
      </c>
      <c r="DT70" s="81">
        <v>0</v>
      </c>
      <c r="DU70" s="81">
        <v>432.48087449986548</v>
      </c>
      <c r="DV70" s="81">
        <v>48.738707213956715</v>
      </c>
      <c r="DW70" s="81">
        <v>0</v>
      </c>
      <c r="DX70" s="81">
        <v>0</v>
      </c>
      <c r="DY70" s="81">
        <v>0</v>
      </c>
      <c r="DZ70" s="81">
        <v>0</v>
      </c>
      <c r="EA70" s="81">
        <v>0</v>
      </c>
      <c r="EB70" s="81">
        <v>0</v>
      </c>
      <c r="EC70" s="81">
        <v>0</v>
      </c>
      <c r="ED70" s="81">
        <v>0</v>
      </c>
      <c r="EE70" s="81">
        <v>0</v>
      </c>
      <c r="EF70" s="81">
        <v>0</v>
      </c>
      <c r="EG70" s="81">
        <v>0</v>
      </c>
      <c r="EH70" s="81">
        <v>0</v>
      </c>
      <c r="EI70" s="81">
        <v>138031.3862786837</v>
      </c>
      <c r="EJ70" s="81">
        <v>0</v>
      </c>
      <c r="EK70" s="81">
        <v>0</v>
      </c>
      <c r="EL70" s="81">
        <v>0</v>
      </c>
      <c r="EM70" s="81">
        <v>0</v>
      </c>
      <c r="EN70" s="81">
        <v>1.3241535116980884E-3</v>
      </c>
      <c r="EO70" s="81">
        <v>0</v>
      </c>
      <c r="EP70" s="81">
        <v>125888.91491422603</v>
      </c>
      <c r="EQ70" s="81">
        <v>0</v>
      </c>
      <c r="ER70" s="81">
        <v>0</v>
      </c>
      <c r="ES70" s="81">
        <v>0</v>
      </c>
      <c r="ET70" s="81">
        <v>0</v>
      </c>
      <c r="EU70" s="81">
        <v>0</v>
      </c>
      <c r="EV70" s="81">
        <v>0</v>
      </c>
      <c r="EW70" s="81">
        <v>0</v>
      </c>
      <c r="EX70" s="81">
        <v>0</v>
      </c>
      <c r="EY70" s="81">
        <v>0</v>
      </c>
      <c r="EZ70" s="81">
        <v>0</v>
      </c>
      <c r="FA70" s="82">
        <f t="shared" si="0"/>
        <v>319400959.29030734</v>
      </c>
      <c r="FB70" s="83">
        <v>0</v>
      </c>
      <c r="FC70" s="83">
        <v>0</v>
      </c>
      <c r="FD70" s="82">
        <f t="shared" si="1"/>
        <v>0</v>
      </c>
      <c r="FE70" s="83">
        <v>0</v>
      </c>
      <c r="FF70" s="82">
        <f t="shared" si="2"/>
        <v>0</v>
      </c>
      <c r="FG70" s="83">
        <v>0</v>
      </c>
      <c r="FH70" s="83">
        <v>1825616.574127245</v>
      </c>
      <c r="FI70" s="82">
        <f t="shared" si="3"/>
        <v>1825616.574127245</v>
      </c>
      <c r="FJ70" s="83">
        <v>5646862.2238417976</v>
      </c>
      <c r="FK70" s="84">
        <f t="shared" si="4"/>
        <v>7472478.7979690423</v>
      </c>
      <c r="FL70" s="83">
        <v>69240432.962602109</v>
      </c>
      <c r="FM70" s="85">
        <v>257633005.12567416</v>
      </c>
      <c r="FN70" s="8"/>
      <c r="FO70" s="8"/>
      <c r="FP70" s="8"/>
      <c r="FQ70" s="8"/>
      <c r="FR70" s="8"/>
      <c r="FS70" s="8"/>
      <c r="FT70" s="8"/>
      <c r="FU70" s="86"/>
    </row>
    <row r="71" spans="1:177">
      <c r="A71" s="385"/>
      <c r="B71" s="79" t="s">
        <v>73</v>
      </c>
      <c r="C71" s="80" t="s">
        <v>422</v>
      </c>
      <c r="D71" s="81">
        <v>13.822089675999642</v>
      </c>
      <c r="E71" s="81">
        <v>58.477879122151379</v>
      </c>
      <c r="F71" s="81">
        <v>0</v>
      </c>
      <c r="G71" s="81">
        <v>40.74272128751565</v>
      </c>
      <c r="H71" s="81">
        <v>317.05131106223632</v>
      </c>
      <c r="I71" s="81">
        <v>8859.1817469634534</v>
      </c>
      <c r="J71" s="81">
        <v>67.601710425674369</v>
      </c>
      <c r="K71" s="81">
        <v>1251.8381412036726</v>
      </c>
      <c r="L71" s="81">
        <v>49752.545441866678</v>
      </c>
      <c r="M71" s="81">
        <v>21358.994944799284</v>
      </c>
      <c r="N71" s="81">
        <v>1511.7724407761903</v>
      </c>
      <c r="O71" s="81">
        <v>18.298190262624647</v>
      </c>
      <c r="P71" s="81">
        <v>0</v>
      </c>
      <c r="Q71" s="81">
        <v>10.422318674328807</v>
      </c>
      <c r="R71" s="81">
        <v>1050.9820967676872</v>
      </c>
      <c r="S71" s="81">
        <v>7.6026455947245752</v>
      </c>
      <c r="T71" s="81">
        <v>24.859029251935574</v>
      </c>
      <c r="U71" s="81">
        <v>0</v>
      </c>
      <c r="V71" s="81">
        <v>62.084269766857105</v>
      </c>
      <c r="W71" s="81">
        <v>98.167662169265867</v>
      </c>
      <c r="X71" s="81">
        <v>7.5656757521811668</v>
      </c>
      <c r="Y71" s="81">
        <v>9730.0198075808694</v>
      </c>
      <c r="Z71" s="81">
        <v>1247.5941341072689</v>
      </c>
      <c r="AA71" s="81">
        <v>58286.043146399308</v>
      </c>
      <c r="AB71" s="81">
        <v>1.2183751702721402</v>
      </c>
      <c r="AC71" s="81">
        <v>1.7041278031433542</v>
      </c>
      <c r="AD71" s="81">
        <v>94.609555345262322</v>
      </c>
      <c r="AE71" s="81">
        <v>1620.4828384597645</v>
      </c>
      <c r="AF71" s="81">
        <v>0.72902121295809197</v>
      </c>
      <c r="AG71" s="81">
        <v>0</v>
      </c>
      <c r="AH71" s="81">
        <v>92416.804148391471</v>
      </c>
      <c r="AI71" s="81">
        <v>137.33157158659583</v>
      </c>
      <c r="AJ71" s="81">
        <v>53209.633820540766</v>
      </c>
      <c r="AK71" s="81">
        <v>4.747316524757637</v>
      </c>
      <c r="AL71" s="81">
        <v>103334.95025580938</v>
      </c>
      <c r="AM71" s="81">
        <v>545719.98407451436</v>
      </c>
      <c r="AN71" s="81">
        <v>165424.9526067214</v>
      </c>
      <c r="AO71" s="81">
        <v>691013.3594357142</v>
      </c>
      <c r="AP71" s="81">
        <v>2448199.0725398664</v>
      </c>
      <c r="AQ71" s="81">
        <v>4770953.3813369069</v>
      </c>
      <c r="AR71" s="81">
        <v>2634.3780472349808</v>
      </c>
      <c r="AS71" s="81">
        <v>876.41103418356499</v>
      </c>
      <c r="AT71" s="81">
        <v>31289.856393080405</v>
      </c>
      <c r="AU71" s="81">
        <v>515.81112354980348</v>
      </c>
      <c r="AV71" s="81">
        <v>2841.7539629786575</v>
      </c>
      <c r="AW71" s="81">
        <v>216092.83962461969</v>
      </c>
      <c r="AX71" s="81">
        <v>332819.54866342637</v>
      </c>
      <c r="AY71" s="81">
        <v>2089491.9136407543</v>
      </c>
      <c r="AZ71" s="81">
        <v>3205.6065690730529</v>
      </c>
      <c r="BA71" s="81">
        <v>56016.732044247787</v>
      </c>
      <c r="BB71" s="81">
        <v>6261.1821082381093</v>
      </c>
      <c r="BC71" s="81">
        <v>159157.72290409525</v>
      </c>
      <c r="BD71" s="81">
        <v>506276.35120888625</v>
      </c>
      <c r="BE71" s="81">
        <v>29.612900912757802</v>
      </c>
      <c r="BF71" s="81">
        <v>16053.664782306951</v>
      </c>
      <c r="BG71" s="81">
        <v>743276.07203770848</v>
      </c>
      <c r="BH71" s="81">
        <v>966780.16880844871</v>
      </c>
      <c r="BI71" s="81">
        <v>283828.63737279974</v>
      </c>
      <c r="BJ71" s="81">
        <v>256143.66112096977</v>
      </c>
      <c r="BK71" s="81">
        <v>332594.86489573109</v>
      </c>
      <c r="BL71" s="81">
        <v>5114.4293057659579</v>
      </c>
      <c r="BM71" s="81">
        <v>683788.86685485102</v>
      </c>
      <c r="BN71" s="81">
        <v>47429.71134597333</v>
      </c>
      <c r="BO71" s="81">
        <v>4891112.1342116641</v>
      </c>
      <c r="BP71" s="81">
        <v>31739624.921047553</v>
      </c>
      <c r="BQ71" s="81">
        <v>23312751.581737392</v>
      </c>
      <c r="BR71" s="81">
        <v>2749514.2075379654</v>
      </c>
      <c r="BS71" s="81">
        <v>2275283.935539769</v>
      </c>
      <c r="BT71" s="81">
        <v>1108989.101328091</v>
      </c>
      <c r="BU71" s="81">
        <v>6112218.5027115317</v>
      </c>
      <c r="BV71" s="81">
        <v>1788847.4811566556</v>
      </c>
      <c r="BW71" s="81">
        <v>35266.578689800401</v>
      </c>
      <c r="BX71" s="81">
        <v>6362678.4365498992</v>
      </c>
      <c r="BY71" s="81">
        <v>846816.13054074789</v>
      </c>
      <c r="BZ71" s="81">
        <v>2403327.6361173689</v>
      </c>
      <c r="CA71" s="81">
        <v>370429.04789352597</v>
      </c>
      <c r="CB71" s="81">
        <v>764685.89515701553</v>
      </c>
      <c r="CC71" s="81">
        <v>3546284.7033199971</v>
      </c>
      <c r="CD71" s="81">
        <v>4097462.7994486056</v>
      </c>
      <c r="CE71" s="81">
        <v>9349091.4254101142</v>
      </c>
      <c r="CF71" s="81">
        <v>1452248.0877351568</v>
      </c>
      <c r="CG71" s="81">
        <v>547598.58811863535</v>
      </c>
      <c r="CH71" s="81">
        <v>2177470.3737064158</v>
      </c>
      <c r="CI71" s="81">
        <v>7845322.4763426976</v>
      </c>
      <c r="CJ71" s="81">
        <v>15237148.878148299</v>
      </c>
      <c r="CK71" s="81">
        <v>39387388.384888522</v>
      </c>
      <c r="CL71" s="81">
        <v>3980370.2932951055</v>
      </c>
      <c r="CM71" s="81">
        <v>3413462.942520204</v>
      </c>
      <c r="CN71" s="81">
        <v>3333717.6201738319</v>
      </c>
      <c r="CO71" s="81">
        <v>553207.63021117181</v>
      </c>
      <c r="CP71" s="81">
        <v>873847.11409781117</v>
      </c>
      <c r="CQ71" s="81">
        <v>825420.22648227424</v>
      </c>
      <c r="CR71" s="81">
        <v>660748.79403833614</v>
      </c>
      <c r="CS71" s="81">
        <v>11233584.998145515</v>
      </c>
      <c r="CT71" s="81">
        <v>643924.91392843565</v>
      </c>
      <c r="CU71" s="81">
        <v>948691.88624868263</v>
      </c>
      <c r="CV71" s="81">
        <v>1127129.3021794779</v>
      </c>
      <c r="CW71" s="81">
        <v>104732.67553985606</v>
      </c>
      <c r="CX71" s="81">
        <v>597983.92438886338</v>
      </c>
      <c r="CY71" s="81">
        <v>1768.0954862394547</v>
      </c>
      <c r="CZ71" s="81">
        <v>36.856651463234066</v>
      </c>
      <c r="DA71" s="81">
        <v>1310.3519118420431</v>
      </c>
      <c r="DB71" s="81">
        <v>6208782.3632933823</v>
      </c>
      <c r="DC71" s="81">
        <v>795214.29131345428</v>
      </c>
      <c r="DD71" s="81">
        <v>158987.84008724053</v>
      </c>
      <c r="DE71" s="81">
        <v>84737.100980960895</v>
      </c>
      <c r="DF71" s="81">
        <v>462021.00781120977</v>
      </c>
      <c r="DG71" s="81">
        <v>1766264.3797949881</v>
      </c>
      <c r="DH71" s="81">
        <v>7267.6377111423999</v>
      </c>
      <c r="DI71" s="81">
        <v>15380.719072766067</v>
      </c>
      <c r="DJ71" s="81">
        <v>748.37022798746921</v>
      </c>
      <c r="DK71" s="81">
        <v>563.6752625769534</v>
      </c>
      <c r="DL71" s="81">
        <v>26.79600015439998</v>
      </c>
      <c r="DM71" s="81">
        <v>7.7476194121870332</v>
      </c>
      <c r="DN71" s="81">
        <v>0.66519506581536192</v>
      </c>
      <c r="DO71" s="81">
        <v>51.124404694230932</v>
      </c>
      <c r="DP71" s="81">
        <v>18718.716024629986</v>
      </c>
      <c r="DQ71" s="81">
        <v>85775.710748429352</v>
      </c>
      <c r="DR71" s="81">
        <v>16064.209703310313</v>
      </c>
      <c r="DS71" s="81">
        <v>0</v>
      </c>
      <c r="DT71" s="81">
        <v>0</v>
      </c>
      <c r="DU71" s="81">
        <v>0</v>
      </c>
      <c r="DV71" s="81">
        <v>5146.5453257210611</v>
      </c>
      <c r="DW71" s="81">
        <v>0</v>
      </c>
      <c r="DX71" s="81">
        <v>0</v>
      </c>
      <c r="DY71" s="81">
        <v>0</v>
      </c>
      <c r="DZ71" s="81">
        <v>0</v>
      </c>
      <c r="EA71" s="81">
        <v>0</v>
      </c>
      <c r="EB71" s="81">
        <v>0</v>
      </c>
      <c r="EC71" s="81">
        <v>0</v>
      </c>
      <c r="ED71" s="81">
        <v>0</v>
      </c>
      <c r="EE71" s="81">
        <v>0</v>
      </c>
      <c r="EF71" s="81">
        <v>0</v>
      </c>
      <c r="EG71" s="81">
        <v>0</v>
      </c>
      <c r="EH71" s="81">
        <v>1415.5427822129775</v>
      </c>
      <c r="EI71" s="81">
        <v>3758.5724041671929</v>
      </c>
      <c r="EJ71" s="81">
        <v>74014.978160134167</v>
      </c>
      <c r="EK71" s="81">
        <v>0</v>
      </c>
      <c r="EL71" s="81">
        <v>0</v>
      </c>
      <c r="EM71" s="81">
        <v>0</v>
      </c>
      <c r="EN71" s="81">
        <v>1.575394946283535E-3</v>
      </c>
      <c r="EO71" s="81">
        <v>6655.9140908441941</v>
      </c>
      <c r="EP71" s="81">
        <v>0</v>
      </c>
      <c r="EQ71" s="81">
        <v>40767.412936561675</v>
      </c>
      <c r="ER71" s="81">
        <v>1146.7996976038023</v>
      </c>
      <c r="ES71" s="81">
        <v>0</v>
      </c>
      <c r="ET71" s="81">
        <v>0.47985750809570438</v>
      </c>
      <c r="EU71" s="81">
        <v>0</v>
      </c>
      <c r="EV71" s="81">
        <v>302.56627828197054</v>
      </c>
      <c r="EW71" s="81">
        <v>0</v>
      </c>
      <c r="EX71" s="81">
        <v>0</v>
      </c>
      <c r="EY71" s="81">
        <v>0</v>
      </c>
      <c r="EZ71" s="81">
        <v>0</v>
      </c>
      <c r="FA71" s="82">
        <f t="shared" si="0"/>
        <v>222223748.52617434</v>
      </c>
      <c r="FB71" s="83">
        <v>0</v>
      </c>
      <c r="FC71" s="83">
        <v>0</v>
      </c>
      <c r="FD71" s="82">
        <f t="shared" si="1"/>
        <v>0</v>
      </c>
      <c r="FE71" s="83">
        <v>0</v>
      </c>
      <c r="FF71" s="82">
        <f t="shared" si="2"/>
        <v>0</v>
      </c>
      <c r="FG71" s="83">
        <v>0</v>
      </c>
      <c r="FH71" s="83">
        <v>488765.31225574098</v>
      </c>
      <c r="FI71" s="82">
        <f t="shared" si="3"/>
        <v>488765.31225574098</v>
      </c>
      <c r="FJ71" s="83">
        <v>12402080.151230214</v>
      </c>
      <c r="FK71" s="84">
        <f t="shared" si="4"/>
        <v>12890845.463485954</v>
      </c>
      <c r="FL71" s="83">
        <v>6685231.8644884676</v>
      </c>
      <c r="FM71" s="85">
        <v>228429362.12517172</v>
      </c>
      <c r="FN71" s="8"/>
      <c r="FO71" s="8"/>
      <c r="FP71" s="8"/>
      <c r="FQ71" s="8"/>
      <c r="FR71" s="8"/>
      <c r="FS71" s="8"/>
      <c r="FT71" s="8"/>
      <c r="FU71" s="86"/>
    </row>
    <row r="72" spans="1:177">
      <c r="A72" s="385"/>
      <c r="B72" s="79" t="s">
        <v>74</v>
      </c>
      <c r="C72" s="80" t="s">
        <v>423</v>
      </c>
      <c r="D72" s="81">
        <v>222368.29639696251</v>
      </c>
      <c r="E72" s="81">
        <v>183263.01529118093</v>
      </c>
      <c r="F72" s="81">
        <v>49957.741038690045</v>
      </c>
      <c r="G72" s="81">
        <v>108049.08023819739</v>
      </c>
      <c r="H72" s="81">
        <v>238418.61357723013</v>
      </c>
      <c r="I72" s="81">
        <v>6811543.3563219151</v>
      </c>
      <c r="J72" s="81">
        <v>49013.85385386704</v>
      </c>
      <c r="K72" s="81">
        <v>1197535.8717310859</v>
      </c>
      <c r="L72" s="81">
        <v>1238033.1383257839</v>
      </c>
      <c r="M72" s="81">
        <v>1912138.8096077237</v>
      </c>
      <c r="N72" s="81">
        <v>549069.04625448317</v>
      </c>
      <c r="O72" s="81">
        <v>259850.28243986989</v>
      </c>
      <c r="P72" s="81">
        <v>57665.704089105428</v>
      </c>
      <c r="Q72" s="81">
        <v>128515.4171518863</v>
      </c>
      <c r="R72" s="81">
        <v>9461.9932111342787</v>
      </c>
      <c r="S72" s="81">
        <v>128496.56028603757</v>
      </c>
      <c r="T72" s="81">
        <v>132123.10709854402</v>
      </c>
      <c r="U72" s="81">
        <v>120130.9799009031</v>
      </c>
      <c r="V72" s="81">
        <v>121066.8315611096</v>
      </c>
      <c r="W72" s="81">
        <v>217249.7949416168</v>
      </c>
      <c r="X72" s="81">
        <v>180936.8006016775</v>
      </c>
      <c r="Y72" s="81">
        <v>771761.12344988156</v>
      </c>
      <c r="Z72" s="81">
        <v>210578.5827420307</v>
      </c>
      <c r="AA72" s="81">
        <v>1153632.4223877885</v>
      </c>
      <c r="AB72" s="81">
        <v>336659.599202735</v>
      </c>
      <c r="AC72" s="81">
        <v>183953.30176125563</v>
      </c>
      <c r="AD72" s="81">
        <v>489917.39257364173</v>
      </c>
      <c r="AE72" s="81">
        <v>91749.036036781967</v>
      </c>
      <c r="AF72" s="81">
        <v>55390.868791377557</v>
      </c>
      <c r="AG72" s="81">
        <v>166808.86218756964</v>
      </c>
      <c r="AH72" s="81">
        <v>192155.62819294154</v>
      </c>
      <c r="AI72" s="81">
        <v>348563.63855440338</v>
      </c>
      <c r="AJ72" s="81">
        <v>413290.96767968562</v>
      </c>
      <c r="AK72" s="81">
        <v>559689.76104822685</v>
      </c>
      <c r="AL72" s="81">
        <v>2164463.0083285454</v>
      </c>
      <c r="AM72" s="81">
        <v>4044307.936933951</v>
      </c>
      <c r="AN72" s="81">
        <v>431692.17288356763</v>
      </c>
      <c r="AO72" s="81">
        <v>373638.99765857519</v>
      </c>
      <c r="AP72" s="81">
        <v>339733.77423281502</v>
      </c>
      <c r="AQ72" s="81">
        <v>2192210.4813807397</v>
      </c>
      <c r="AR72" s="81">
        <v>190888.51919738238</v>
      </c>
      <c r="AS72" s="81">
        <v>42241.029417164267</v>
      </c>
      <c r="AT72" s="81">
        <v>374072.91579758591</v>
      </c>
      <c r="AU72" s="81">
        <v>177896.45459742175</v>
      </c>
      <c r="AV72" s="81">
        <v>126944.85315843539</v>
      </c>
      <c r="AW72" s="81">
        <v>1003544.9931482531</v>
      </c>
      <c r="AX72" s="81">
        <v>331838.24701821007</v>
      </c>
      <c r="AY72" s="81">
        <v>1055789.9246841499</v>
      </c>
      <c r="AZ72" s="81">
        <v>213571.56619706785</v>
      </c>
      <c r="BA72" s="81">
        <v>1197240.1119912933</v>
      </c>
      <c r="BB72" s="81">
        <v>138287.74069004506</v>
      </c>
      <c r="BC72" s="81">
        <v>2860224.3651015991</v>
      </c>
      <c r="BD72" s="81">
        <v>1830146.1676383724</v>
      </c>
      <c r="BE72" s="81">
        <v>4605167.90578051</v>
      </c>
      <c r="BF72" s="81">
        <v>1901695.0484040242</v>
      </c>
      <c r="BG72" s="81">
        <v>4847775.0501805935</v>
      </c>
      <c r="BH72" s="81">
        <v>2226221.2014287533</v>
      </c>
      <c r="BI72" s="81">
        <v>2021871.4230250032</v>
      </c>
      <c r="BJ72" s="81">
        <v>727251.98573577753</v>
      </c>
      <c r="BK72" s="81">
        <v>764780.11439431435</v>
      </c>
      <c r="BL72" s="81">
        <v>130433.7030960804</v>
      </c>
      <c r="BM72" s="81">
        <v>1065677.9484453243</v>
      </c>
      <c r="BN72" s="81">
        <v>42238.789959731643</v>
      </c>
      <c r="BO72" s="81">
        <v>353217.87396941904</v>
      </c>
      <c r="BP72" s="81">
        <v>660254.35750075546</v>
      </c>
      <c r="BQ72" s="81">
        <v>64964993.638013348</v>
      </c>
      <c r="BR72" s="81">
        <v>2219800.9184749434</v>
      </c>
      <c r="BS72" s="81">
        <v>1975912.7520556911</v>
      </c>
      <c r="BT72" s="81">
        <v>2643018.0808161674</v>
      </c>
      <c r="BU72" s="81">
        <v>4395035.3861975344</v>
      </c>
      <c r="BV72" s="81">
        <v>4915542.3166981656</v>
      </c>
      <c r="BW72" s="81">
        <v>663593.92440422066</v>
      </c>
      <c r="BX72" s="81">
        <v>8904796.0024271458</v>
      </c>
      <c r="BY72" s="81">
        <v>5170862.9211985366</v>
      </c>
      <c r="BZ72" s="81">
        <v>2068060.6555685191</v>
      </c>
      <c r="CA72" s="81">
        <v>657549.7970999605</v>
      </c>
      <c r="CB72" s="81">
        <v>1192100.859553047</v>
      </c>
      <c r="CC72" s="81">
        <v>6433590.1066529807</v>
      </c>
      <c r="CD72" s="81">
        <v>5260464.918915892</v>
      </c>
      <c r="CE72" s="81">
        <v>10371511.210338283</v>
      </c>
      <c r="CF72" s="81">
        <v>1671113.6907816327</v>
      </c>
      <c r="CG72" s="81">
        <v>1331619.6173730537</v>
      </c>
      <c r="CH72" s="81">
        <v>2222214.0816195263</v>
      </c>
      <c r="CI72" s="81">
        <v>2404598.0745355822</v>
      </c>
      <c r="CJ72" s="81">
        <v>7136130.2045295872</v>
      </c>
      <c r="CK72" s="81">
        <v>7347358.1198548032</v>
      </c>
      <c r="CL72" s="81">
        <v>883616.77041121852</v>
      </c>
      <c r="CM72" s="81">
        <v>5238358.2584304158</v>
      </c>
      <c r="CN72" s="81">
        <v>884541.82365846401</v>
      </c>
      <c r="CO72" s="81">
        <v>2094637.1721002362</v>
      </c>
      <c r="CP72" s="81">
        <v>1581755.0448066266</v>
      </c>
      <c r="CQ72" s="81">
        <v>1188261.1390309245</v>
      </c>
      <c r="CR72" s="81">
        <v>309516.53674944956</v>
      </c>
      <c r="CS72" s="81">
        <v>7332940.3047408322</v>
      </c>
      <c r="CT72" s="81">
        <v>754456.22418558039</v>
      </c>
      <c r="CU72" s="81">
        <v>3060441.9449743293</v>
      </c>
      <c r="CV72" s="81">
        <v>1247221.0592799564</v>
      </c>
      <c r="CW72" s="81">
        <v>33027.235146541017</v>
      </c>
      <c r="CX72" s="81">
        <v>1263685.2443687534</v>
      </c>
      <c r="CY72" s="81">
        <v>239247.71541203384</v>
      </c>
      <c r="CZ72" s="81">
        <v>20078.643497491765</v>
      </c>
      <c r="DA72" s="81">
        <v>756075.71065385849</v>
      </c>
      <c r="DB72" s="81">
        <v>63389627.681997277</v>
      </c>
      <c r="DC72" s="81">
        <v>7128533.1732325219</v>
      </c>
      <c r="DD72" s="81">
        <v>25883003.86205082</v>
      </c>
      <c r="DE72" s="81">
        <v>11148981.36495593</v>
      </c>
      <c r="DF72" s="81">
        <v>9402980.031809723</v>
      </c>
      <c r="DG72" s="81">
        <v>9060084.0041646045</v>
      </c>
      <c r="DH72" s="81">
        <v>108789.82341702585</v>
      </c>
      <c r="DI72" s="81">
        <v>172964.29267986753</v>
      </c>
      <c r="DJ72" s="81">
        <v>22825.659734185541</v>
      </c>
      <c r="DK72" s="81">
        <v>78297.411621870488</v>
      </c>
      <c r="DL72" s="81">
        <v>31119.776247682512</v>
      </c>
      <c r="DM72" s="81">
        <v>13430.157852774319</v>
      </c>
      <c r="DN72" s="81">
        <v>4741.2161307053912</v>
      </c>
      <c r="DO72" s="81">
        <v>138947.23865736194</v>
      </c>
      <c r="DP72" s="81">
        <v>4313.2960217775435</v>
      </c>
      <c r="DQ72" s="81">
        <v>37174.36212295264</v>
      </c>
      <c r="DR72" s="81">
        <v>333467.73770737089</v>
      </c>
      <c r="DS72" s="81">
        <v>141423.55958233168</v>
      </c>
      <c r="DT72" s="81">
        <v>1971706.2451923974</v>
      </c>
      <c r="DU72" s="81">
        <v>91602.600076915638</v>
      </c>
      <c r="DV72" s="81">
        <v>327009.96928509715</v>
      </c>
      <c r="DW72" s="81">
        <v>179197.326248906</v>
      </c>
      <c r="DX72" s="81">
        <v>222387.99823335363</v>
      </c>
      <c r="DY72" s="81">
        <v>5497.6365961651927</v>
      </c>
      <c r="DZ72" s="81">
        <v>127012.48219746814</v>
      </c>
      <c r="EA72" s="81">
        <v>8524.616930839431</v>
      </c>
      <c r="EB72" s="81">
        <v>86034.718592933583</v>
      </c>
      <c r="EC72" s="81">
        <v>142334.28765321564</v>
      </c>
      <c r="ED72" s="81">
        <v>74.763359365958991</v>
      </c>
      <c r="EE72" s="81">
        <v>3126.1516489456399</v>
      </c>
      <c r="EF72" s="81">
        <v>1049912.2925297222</v>
      </c>
      <c r="EG72" s="81">
        <v>2255636.2731029331</v>
      </c>
      <c r="EH72" s="81">
        <v>20087573.298566159</v>
      </c>
      <c r="EI72" s="81">
        <v>4505789.5109789474</v>
      </c>
      <c r="EJ72" s="81">
        <v>6287441.4619099097</v>
      </c>
      <c r="EK72" s="81">
        <v>4459935.7152109602</v>
      </c>
      <c r="EL72" s="81">
        <v>239222.10217144527</v>
      </c>
      <c r="EM72" s="81">
        <v>75027.897832794217</v>
      </c>
      <c r="EN72" s="81">
        <v>330199.05706555268</v>
      </c>
      <c r="EO72" s="81">
        <v>403235.09630926239</v>
      </c>
      <c r="EP72" s="81">
        <v>2633164.8791912543</v>
      </c>
      <c r="EQ72" s="81">
        <v>685856.38926824741</v>
      </c>
      <c r="ER72" s="81">
        <v>50162.623668680797</v>
      </c>
      <c r="ES72" s="81">
        <v>4696.4311961709773</v>
      </c>
      <c r="ET72" s="81">
        <v>9205.0908788567267</v>
      </c>
      <c r="EU72" s="81">
        <v>10770.17737724683</v>
      </c>
      <c r="EV72" s="81">
        <v>34175.652414009935</v>
      </c>
      <c r="EW72" s="81">
        <v>101722.47185582615</v>
      </c>
      <c r="EX72" s="81">
        <v>22925.855835628809</v>
      </c>
      <c r="EY72" s="81">
        <v>502.54045049322212</v>
      </c>
      <c r="EZ72" s="81">
        <v>1013019.5018397584</v>
      </c>
      <c r="FA72" s="82">
        <f t="shared" ref="FA72:FA135" si="5">SUM(D72:EZ72)</f>
        <v>402687474.01071423</v>
      </c>
      <c r="FB72" s="83">
        <v>589924.14956753002</v>
      </c>
      <c r="FC72" s="83">
        <v>4075280.1253058352</v>
      </c>
      <c r="FD72" s="82">
        <f t="shared" ref="FD72:FD135" si="6">FB72+FC72</f>
        <v>4665204.2748733647</v>
      </c>
      <c r="FE72" s="83">
        <v>0</v>
      </c>
      <c r="FF72" s="82">
        <f t="shared" ref="FF72:FF135" si="7">FD72+FE72</f>
        <v>4665204.2748733647</v>
      </c>
      <c r="FG72" s="83">
        <v>25571941.433172788</v>
      </c>
      <c r="FH72" s="83">
        <v>-174343.20583398617</v>
      </c>
      <c r="FI72" s="82">
        <f t="shared" ref="FI72:FI135" si="8">FG72+FH72</f>
        <v>25397598.227338802</v>
      </c>
      <c r="FJ72" s="83">
        <v>58355215.37681029</v>
      </c>
      <c r="FK72" s="84">
        <f t="shared" ref="FK72:FK135" si="9">FF72+FI72+FJ72</f>
        <v>88418017.879022449</v>
      </c>
      <c r="FL72" s="83">
        <v>8933652.9120032266</v>
      </c>
      <c r="FM72" s="85">
        <v>482171838.97773349</v>
      </c>
      <c r="FN72" s="8"/>
      <c r="FO72" s="8"/>
      <c r="FP72" s="8"/>
      <c r="FQ72" s="8"/>
      <c r="FR72" s="8"/>
      <c r="FS72" s="8"/>
      <c r="FT72" s="8"/>
      <c r="FU72" s="86"/>
    </row>
    <row r="73" spans="1:177">
      <c r="A73" s="385"/>
      <c r="B73" s="79" t="s">
        <v>75</v>
      </c>
      <c r="C73" s="80" t="s">
        <v>424</v>
      </c>
      <c r="D73" s="81">
        <v>36591.349383223809</v>
      </c>
      <c r="E73" s="81">
        <v>527.33823399856306</v>
      </c>
      <c r="F73" s="81">
        <v>689.77671765788955</v>
      </c>
      <c r="G73" s="81">
        <v>16533.073235929034</v>
      </c>
      <c r="H73" s="81">
        <v>1733.2105771993538</v>
      </c>
      <c r="I73" s="81">
        <v>14651.986925595476</v>
      </c>
      <c r="J73" s="81">
        <v>6170.7737151325264</v>
      </c>
      <c r="K73" s="81">
        <v>33675.286429367363</v>
      </c>
      <c r="L73" s="81">
        <v>945.52578170686581</v>
      </c>
      <c r="M73" s="81">
        <v>27538.266991762135</v>
      </c>
      <c r="N73" s="81">
        <v>13763.404674661408</v>
      </c>
      <c r="O73" s="81">
        <v>441.41655901608476</v>
      </c>
      <c r="P73" s="81">
        <v>47312.2296341033</v>
      </c>
      <c r="Q73" s="81">
        <v>17101.477921175549</v>
      </c>
      <c r="R73" s="81">
        <v>1746.2700565448533</v>
      </c>
      <c r="S73" s="81">
        <v>2582.6698655245491</v>
      </c>
      <c r="T73" s="81">
        <v>1247.0508577915371</v>
      </c>
      <c r="U73" s="81">
        <v>4052.1881920162896</v>
      </c>
      <c r="V73" s="81">
        <v>820.37821128303403</v>
      </c>
      <c r="W73" s="81">
        <v>558.66975066280384</v>
      </c>
      <c r="X73" s="81">
        <v>1103.0627140629176</v>
      </c>
      <c r="Y73" s="81">
        <v>4475.8824346820957</v>
      </c>
      <c r="Z73" s="81">
        <v>1522.7426251763138</v>
      </c>
      <c r="AA73" s="81">
        <v>181.62677139523029</v>
      </c>
      <c r="AB73" s="81">
        <v>510.14556431117973</v>
      </c>
      <c r="AC73" s="81">
        <v>0</v>
      </c>
      <c r="AD73" s="81">
        <v>119183.78359490159</v>
      </c>
      <c r="AE73" s="81">
        <v>94.617231628130568</v>
      </c>
      <c r="AF73" s="81">
        <v>2055.7414449286362</v>
      </c>
      <c r="AG73" s="81">
        <v>10529.71755313297</v>
      </c>
      <c r="AH73" s="81">
        <v>1185.2762285343995</v>
      </c>
      <c r="AI73" s="81">
        <v>153.45030523145084</v>
      </c>
      <c r="AJ73" s="81">
        <v>4465.5611327718216</v>
      </c>
      <c r="AK73" s="81">
        <v>951.11434806667876</v>
      </c>
      <c r="AL73" s="81">
        <v>2743.3694521669913</v>
      </c>
      <c r="AM73" s="81">
        <v>6592.1963649115305</v>
      </c>
      <c r="AN73" s="81">
        <v>10052.486999759791</v>
      </c>
      <c r="AO73" s="81">
        <v>2907.4439834431319</v>
      </c>
      <c r="AP73" s="81">
        <v>1238.0859594325059</v>
      </c>
      <c r="AQ73" s="81">
        <v>1176.0106588410051</v>
      </c>
      <c r="AR73" s="81">
        <v>12883.040180415557</v>
      </c>
      <c r="AS73" s="81">
        <v>13170.83029027856</v>
      </c>
      <c r="AT73" s="81">
        <v>14897.736357908241</v>
      </c>
      <c r="AU73" s="81">
        <v>17472.681606482089</v>
      </c>
      <c r="AV73" s="81">
        <v>4808.6908542515166</v>
      </c>
      <c r="AW73" s="81">
        <v>2901.4898744725638</v>
      </c>
      <c r="AX73" s="81">
        <v>20068.744039121015</v>
      </c>
      <c r="AY73" s="81">
        <v>5076.4121582171811</v>
      </c>
      <c r="AZ73" s="81">
        <v>718.78208049465491</v>
      </c>
      <c r="BA73" s="81">
        <v>3370.7198486377333</v>
      </c>
      <c r="BB73" s="81">
        <v>2386.5370097379828</v>
      </c>
      <c r="BC73" s="81">
        <v>570.13530016043933</v>
      </c>
      <c r="BD73" s="81">
        <v>5692.7537250867863</v>
      </c>
      <c r="BE73" s="81">
        <v>37298.501677214786</v>
      </c>
      <c r="BF73" s="81">
        <v>16422.383047090247</v>
      </c>
      <c r="BG73" s="81">
        <v>9247.3851300568658</v>
      </c>
      <c r="BH73" s="81">
        <v>7544.6982307521912</v>
      </c>
      <c r="BI73" s="81">
        <v>1487.5671292217373</v>
      </c>
      <c r="BJ73" s="81">
        <v>3268.7639242951959</v>
      </c>
      <c r="BK73" s="81">
        <v>1165.0085864380937</v>
      </c>
      <c r="BL73" s="81">
        <v>7768.5299984164694</v>
      </c>
      <c r="BM73" s="81">
        <v>12989.69707282586</v>
      </c>
      <c r="BN73" s="81">
        <v>1948.001274174881</v>
      </c>
      <c r="BO73" s="81">
        <v>39642.910176048521</v>
      </c>
      <c r="BP73" s="81">
        <v>868.22851593705639</v>
      </c>
      <c r="BQ73" s="81">
        <v>136461.62714743236</v>
      </c>
      <c r="BR73" s="81">
        <v>9599748.775304215</v>
      </c>
      <c r="BS73" s="81">
        <v>93582.452457950378</v>
      </c>
      <c r="BT73" s="81">
        <v>1314421.3331196909</v>
      </c>
      <c r="BU73" s="81">
        <v>114532.08297541043</v>
      </c>
      <c r="BV73" s="81">
        <v>260230.51577038004</v>
      </c>
      <c r="BW73" s="81">
        <v>0</v>
      </c>
      <c r="BX73" s="81">
        <v>484415.43016527157</v>
      </c>
      <c r="BY73" s="81">
        <v>2780736.510965249</v>
      </c>
      <c r="BZ73" s="81">
        <v>777977.20873365831</v>
      </c>
      <c r="CA73" s="81">
        <v>1269831.9203721932</v>
      </c>
      <c r="CB73" s="81">
        <v>1014.8635957150215</v>
      </c>
      <c r="CC73" s="81">
        <v>53649.025596697633</v>
      </c>
      <c r="CD73" s="81">
        <v>5850063.2466877289</v>
      </c>
      <c r="CE73" s="81">
        <v>13537.453138432271</v>
      </c>
      <c r="CF73" s="81">
        <v>624987.67836243601</v>
      </c>
      <c r="CG73" s="81">
        <v>2464485.9485794008</v>
      </c>
      <c r="CH73" s="81">
        <v>611401.88118200621</v>
      </c>
      <c r="CI73" s="81">
        <v>1720027.2348492544</v>
      </c>
      <c r="CJ73" s="81">
        <v>95.602555003282873</v>
      </c>
      <c r="CK73" s="81">
        <v>84.913249660726862</v>
      </c>
      <c r="CL73" s="81">
        <v>21.467979618410276</v>
      </c>
      <c r="CM73" s="81">
        <v>155818.24218597158</v>
      </c>
      <c r="CN73" s="81">
        <v>12.913940241338878</v>
      </c>
      <c r="CO73" s="81">
        <v>0</v>
      </c>
      <c r="CP73" s="81">
        <v>0</v>
      </c>
      <c r="CQ73" s="81">
        <v>0</v>
      </c>
      <c r="CR73" s="81">
        <v>34.977165859817823</v>
      </c>
      <c r="CS73" s="81">
        <v>537.83497382660471</v>
      </c>
      <c r="CT73" s="81">
        <v>22.195107281103713</v>
      </c>
      <c r="CU73" s="81">
        <v>28177.852461997834</v>
      </c>
      <c r="CV73" s="81">
        <v>5104.137790018236</v>
      </c>
      <c r="CW73" s="81">
        <v>128.5165987378258</v>
      </c>
      <c r="CX73" s="81">
        <v>196172.35916303578</v>
      </c>
      <c r="CY73" s="81">
        <v>1803781.7835586902</v>
      </c>
      <c r="CZ73" s="81">
        <v>975.81051710874146</v>
      </c>
      <c r="DA73" s="81">
        <v>29.909413222889924</v>
      </c>
      <c r="DB73" s="81">
        <v>479372.6141422207</v>
      </c>
      <c r="DC73" s="81">
        <v>69058.706480519511</v>
      </c>
      <c r="DD73" s="81">
        <v>50459.335637810422</v>
      </c>
      <c r="DE73" s="81">
        <v>26294.938396731235</v>
      </c>
      <c r="DF73" s="81">
        <v>25363.731227527504</v>
      </c>
      <c r="DG73" s="81">
        <v>54306.823631214866</v>
      </c>
      <c r="DH73" s="81">
        <v>2319.6948471396772</v>
      </c>
      <c r="DI73" s="81">
        <v>230.89700706988768</v>
      </c>
      <c r="DJ73" s="81">
        <v>4606.5656581821095</v>
      </c>
      <c r="DK73" s="81">
        <v>3469.6825312474271</v>
      </c>
      <c r="DL73" s="81">
        <v>0</v>
      </c>
      <c r="DM73" s="81">
        <v>0</v>
      </c>
      <c r="DN73" s="81">
        <v>0</v>
      </c>
      <c r="DO73" s="81">
        <v>90.377259088856334</v>
      </c>
      <c r="DP73" s="81">
        <v>0</v>
      </c>
      <c r="DQ73" s="81">
        <v>27035.628083160605</v>
      </c>
      <c r="DR73" s="81">
        <v>0</v>
      </c>
      <c r="DS73" s="81">
        <v>18592.38450929166</v>
      </c>
      <c r="DT73" s="81">
        <v>0</v>
      </c>
      <c r="DU73" s="81">
        <v>0</v>
      </c>
      <c r="DV73" s="81">
        <v>7238.5250459988974</v>
      </c>
      <c r="DW73" s="81">
        <v>0</v>
      </c>
      <c r="DX73" s="81">
        <v>0</v>
      </c>
      <c r="DY73" s="81">
        <v>0</v>
      </c>
      <c r="DZ73" s="81">
        <v>0</v>
      </c>
      <c r="EA73" s="81">
        <v>13.086258091340548</v>
      </c>
      <c r="EB73" s="81">
        <v>7.3307086835904345</v>
      </c>
      <c r="EC73" s="81">
        <v>0</v>
      </c>
      <c r="ED73" s="81">
        <v>0</v>
      </c>
      <c r="EE73" s="81">
        <v>0</v>
      </c>
      <c r="EF73" s="81">
        <v>0</v>
      </c>
      <c r="EG73" s="81">
        <v>0</v>
      </c>
      <c r="EH73" s="81">
        <v>0</v>
      </c>
      <c r="EI73" s="81">
        <v>47547.029641739973</v>
      </c>
      <c r="EJ73" s="81">
        <v>14288.448504647349</v>
      </c>
      <c r="EK73" s="81">
        <v>0</v>
      </c>
      <c r="EL73" s="81">
        <v>0</v>
      </c>
      <c r="EM73" s="81">
        <v>102.31789861202756</v>
      </c>
      <c r="EN73" s="81">
        <v>17660.219815359247</v>
      </c>
      <c r="EO73" s="81">
        <v>3879.9466896963195</v>
      </c>
      <c r="EP73" s="81">
        <v>17628.008538827926</v>
      </c>
      <c r="EQ73" s="81">
        <v>287599.53819892299</v>
      </c>
      <c r="ER73" s="81">
        <v>1178.8881007037521</v>
      </c>
      <c r="ES73" s="81">
        <v>10766.704113239583</v>
      </c>
      <c r="ET73" s="81">
        <v>0</v>
      </c>
      <c r="EU73" s="81">
        <v>0</v>
      </c>
      <c r="EV73" s="81">
        <v>1075.7800876246474</v>
      </c>
      <c r="EW73" s="81">
        <v>17.449037510819043</v>
      </c>
      <c r="EX73" s="81">
        <v>0</v>
      </c>
      <c r="EY73" s="81">
        <v>0</v>
      </c>
      <c r="EZ73" s="81">
        <v>0</v>
      </c>
      <c r="FA73" s="82">
        <f t="shared" si="5"/>
        <v>32175783.244883724</v>
      </c>
      <c r="FB73" s="83">
        <v>0</v>
      </c>
      <c r="FC73" s="83">
        <v>0</v>
      </c>
      <c r="FD73" s="82">
        <f t="shared" si="6"/>
        <v>0</v>
      </c>
      <c r="FE73" s="83">
        <v>0</v>
      </c>
      <c r="FF73" s="82">
        <f t="shared" si="7"/>
        <v>0</v>
      </c>
      <c r="FG73" s="83">
        <v>14447764.441177042</v>
      </c>
      <c r="FH73" s="83">
        <v>634208.0448045386</v>
      </c>
      <c r="FI73" s="82">
        <f t="shared" si="8"/>
        <v>15081972.48598158</v>
      </c>
      <c r="FJ73" s="83">
        <v>7749159.5427883994</v>
      </c>
      <c r="FK73" s="84">
        <f t="shared" si="9"/>
        <v>22831132.028769977</v>
      </c>
      <c r="FL73" s="83">
        <v>6049350.5161472969</v>
      </c>
      <c r="FM73" s="85">
        <v>48957564.757506415</v>
      </c>
      <c r="FN73" s="8"/>
      <c r="FO73" s="8"/>
      <c r="FP73" s="8"/>
      <c r="FQ73" s="8"/>
      <c r="FR73" s="8"/>
      <c r="FS73" s="8"/>
      <c r="FT73" s="8"/>
      <c r="FU73" s="86"/>
    </row>
    <row r="74" spans="1:177">
      <c r="A74" s="385"/>
      <c r="B74" s="79" t="s">
        <v>76</v>
      </c>
      <c r="C74" s="80" t="s">
        <v>425</v>
      </c>
      <c r="D74" s="81">
        <v>9313.1492458695466</v>
      </c>
      <c r="E74" s="81">
        <v>599.31208249152826</v>
      </c>
      <c r="F74" s="81">
        <v>7487.4688269458502</v>
      </c>
      <c r="G74" s="81">
        <v>1101.0600787611802</v>
      </c>
      <c r="H74" s="81">
        <v>642.74434965077864</v>
      </c>
      <c r="I74" s="81">
        <v>30370.464547070656</v>
      </c>
      <c r="J74" s="81">
        <v>8390.1941277791975</v>
      </c>
      <c r="K74" s="81">
        <v>2383.4226092482313</v>
      </c>
      <c r="L74" s="81">
        <v>42121.391790285896</v>
      </c>
      <c r="M74" s="81">
        <v>52790.210113901958</v>
      </c>
      <c r="N74" s="81">
        <v>4573.6732325228468</v>
      </c>
      <c r="O74" s="81">
        <v>9671.4697696416115</v>
      </c>
      <c r="P74" s="81">
        <v>779.57354567786899</v>
      </c>
      <c r="Q74" s="81">
        <v>90.181756264510483</v>
      </c>
      <c r="R74" s="81">
        <v>1639.1701215168282</v>
      </c>
      <c r="S74" s="81">
        <v>1388.0875504738847</v>
      </c>
      <c r="T74" s="81">
        <v>624.31420773224784</v>
      </c>
      <c r="U74" s="81">
        <v>132.41576698740036</v>
      </c>
      <c r="V74" s="81">
        <v>982.07856748373456</v>
      </c>
      <c r="W74" s="81">
        <v>227.16232421676244</v>
      </c>
      <c r="X74" s="81">
        <v>794.90734519923444</v>
      </c>
      <c r="Y74" s="81">
        <v>7278.3947728496878</v>
      </c>
      <c r="Z74" s="81">
        <v>320.61937368221606</v>
      </c>
      <c r="AA74" s="81">
        <v>2732.0361005080272</v>
      </c>
      <c r="AB74" s="81">
        <v>518.03867940100054</v>
      </c>
      <c r="AC74" s="81">
        <v>3373.7972129071159</v>
      </c>
      <c r="AD74" s="81">
        <v>70665.801810523233</v>
      </c>
      <c r="AE74" s="81">
        <v>10.648776423648796</v>
      </c>
      <c r="AF74" s="81">
        <v>1849.0302053931098</v>
      </c>
      <c r="AG74" s="81">
        <v>4320.3425832931589</v>
      </c>
      <c r="AH74" s="81">
        <v>861.98173366265394</v>
      </c>
      <c r="AI74" s="81">
        <v>41045.766502255676</v>
      </c>
      <c r="AJ74" s="81">
        <v>1186.0854892719901</v>
      </c>
      <c r="AK74" s="81">
        <v>4917.7772141320002</v>
      </c>
      <c r="AL74" s="81">
        <v>13828.820557759138</v>
      </c>
      <c r="AM74" s="81">
        <v>9687.5090366952154</v>
      </c>
      <c r="AN74" s="81">
        <v>16056.942700888114</v>
      </c>
      <c r="AO74" s="81">
        <v>937.62830336410696</v>
      </c>
      <c r="AP74" s="81">
        <v>18411.528285277942</v>
      </c>
      <c r="AQ74" s="81">
        <v>14166.374681680714</v>
      </c>
      <c r="AR74" s="81">
        <v>21921.922700456111</v>
      </c>
      <c r="AS74" s="81">
        <v>21635.192455413813</v>
      </c>
      <c r="AT74" s="81">
        <v>16560.497896151239</v>
      </c>
      <c r="AU74" s="81">
        <v>14584.110816633296</v>
      </c>
      <c r="AV74" s="81">
        <v>4225.6652981241923</v>
      </c>
      <c r="AW74" s="81">
        <v>327.23596807227858</v>
      </c>
      <c r="AX74" s="81">
        <v>27742.140072643691</v>
      </c>
      <c r="AY74" s="81">
        <v>78212.624984387934</v>
      </c>
      <c r="AZ74" s="81">
        <v>14393.927573591694</v>
      </c>
      <c r="BA74" s="81">
        <v>2053.4219328892868</v>
      </c>
      <c r="BB74" s="81">
        <v>185.29355261784411</v>
      </c>
      <c r="BC74" s="81">
        <v>33241.80421320608</v>
      </c>
      <c r="BD74" s="81">
        <v>91618.024661678195</v>
      </c>
      <c r="BE74" s="81">
        <v>2940.6896277067085</v>
      </c>
      <c r="BF74" s="81">
        <v>22411.383922636556</v>
      </c>
      <c r="BG74" s="81">
        <v>49829.15980374816</v>
      </c>
      <c r="BH74" s="81">
        <v>16159.008856971466</v>
      </c>
      <c r="BI74" s="81">
        <v>7231.3906015408793</v>
      </c>
      <c r="BJ74" s="81">
        <v>14663.257473255924</v>
      </c>
      <c r="BK74" s="81">
        <v>790.93739948265045</v>
      </c>
      <c r="BL74" s="81">
        <v>53368.314049456632</v>
      </c>
      <c r="BM74" s="81">
        <v>771271.26370128198</v>
      </c>
      <c r="BN74" s="81">
        <v>51213.101606174161</v>
      </c>
      <c r="BO74" s="81">
        <v>15303.842672462863</v>
      </c>
      <c r="BP74" s="81">
        <v>57986.928573478981</v>
      </c>
      <c r="BQ74" s="81">
        <v>5325644.8095360305</v>
      </c>
      <c r="BR74" s="81">
        <v>660495.97545659682</v>
      </c>
      <c r="BS74" s="81">
        <v>8430816.605978094</v>
      </c>
      <c r="BT74" s="81">
        <v>111773.52305466612</v>
      </c>
      <c r="BU74" s="81">
        <v>193923.59913407444</v>
      </c>
      <c r="BV74" s="81">
        <v>149073.88327387493</v>
      </c>
      <c r="BW74" s="81">
        <v>13325.373221074526</v>
      </c>
      <c r="BX74" s="81">
        <v>591975.23650789028</v>
      </c>
      <c r="BY74" s="81">
        <v>673711.5260389318</v>
      </c>
      <c r="BZ74" s="81">
        <v>1489285.1172089814</v>
      </c>
      <c r="CA74" s="81">
        <v>794799.59118286497</v>
      </c>
      <c r="CB74" s="81">
        <v>219316.25401988192</v>
      </c>
      <c r="CC74" s="81">
        <v>2908109.7499546697</v>
      </c>
      <c r="CD74" s="81">
        <v>405481.78799366753</v>
      </c>
      <c r="CE74" s="81">
        <v>665506.65148590214</v>
      </c>
      <c r="CF74" s="81">
        <v>36217.241334396647</v>
      </c>
      <c r="CG74" s="81">
        <v>147157.83422629393</v>
      </c>
      <c r="CH74" s="81">
        <v>216747.50798478432</v>
      </c>
      <c r="CI74" s="81">
        <v>134332.75961828715</v>
      </c>
      <c r="CJ74" s="81">
        <v>214300.88176209742</v>
      </c>
      <c r="CK74" s="81">
        <v>80141.225532071243</v>
      </c>
      <c r="CL74" s="81">
        <v>16018.836957437275</v>
      </c>
      <c r="CM74" s="81">
        <v>185952.85488000134</v>
      </c>
      <c r="CN74" s="81">
        <v>40788.83045377455</v>
      </c>
      <c r="CO74" s="81">
        <v>183235.1755349669</v>
      </c>
      <c r="CP74" s="81">
        <v>130689.50890408024</v>
      </c>
      <c r="CQ74" s="81">
        <v>128803.58722385044</v>
      </c>
      <c r="CR74" s="81">
        <v>105.75348094995975</v>
      </c>
      <c r="CS74" s="81">
        <v>198816.80286869363</v>
      </c>
      <c r="CT74" s="81">
        <v>77590.768795415905</v>
      </c>
      <c r="CU74" s="81">
        <v>284199.46791363804</v>
      </c>
      <c r="CV74" s="81">
        <v>38260.634869766152</v>
      </c>
      <c r="CW74" s="81">
        <v>34971.313831216154</v>
      </c>
      <c r="CX74" s="81">
        <v>119967.744435067</v>
      </c>
      <c r="CY74" s="81">
        <v>4169.7485649072332</v>
      </c>
      <c r="CZ74" s="81">
        <v>130.6180532693931</v>
      </c>
      <c r="DA74" s="81">
        <v>97.145974153665051</v>
      </c>
      <c r="DB74" s="81">
        <v>59372.754553419167</v>
      </c>
      <c r="DC74" s="81">
        <v>15320.327052849378</v>
      </c>
      <c r="DD74" s="81">
        <v>32222.797789626795</v>
      </c>
      <c r="DE74" s="81">
        <v>21473.897619608088</v>
      </c>
      <c r="DF74" s="81">
        <v>9179.9936836551988</v>
      </c>
      <c r="DG74" s="81">
        <v>9383.6084524828657</v>
      </c>
      <c r="DH74" s="81">
        <v>0</v>
      </c>
      <c r="DI74" s="81">
        <v>0</v>
      </c>
      <c r="DJ74" s="81">
        <v>7298.5689067966068</v>
      </c>
      <c r="DK74" s="81">
        <v>5497.3094748010881</v>
      </c>
      <c r="DL74" s="81">
        <v>193.44537493639319</v>
      </c>
      <c r="DM74" s="81">
        <v>81.422608447899904</v>
      </c>
      <c r="DN74" s="81">
        <v>463.12389318666601</v>
      </c>
      <c r="DO74" s="81">
        <v>352.72116152222094</v>
      </c>
      <c r="DP74" s="81">
        <v>0</v>
      </c>
      <c r="DQ74" s="81">
        <v>0</v>
      </c>
      <c r="DR74" s="81">
        <v>0</v>
      </c>
      <c r="DS74" s="81">
        <v>0</v>
      </c>
      <c r="DT74" s="81">
        <v>0</v>
      </c>
      <c r="DU74" s="81">
        <v>0</v>
      </c>
      <c r="DV74" s="81">
        <v>824.16881025789507</v>
      </c>
      <c r="DW74" s="81">
        <v>0</v>
      </c>
      <c r="DX74" s="81">
        <v>0</v>
      </c>
      <c r="DY74" s="81">
        <v>0</v>
      </c>
      <c r="DZ74" s="81">
        <v>0</v>
      </c>
      <c r="EA74" s="81">
        <v>0.94847326742372773</v>
      </c>
      <c r="EB74" s="81">
        <v>0.53156903478974282</v>
      </c>
      <c r="EC74" s="81">
        <v>0</v>
      </c>
      <c r="ED74" s="81">
        <v>0</v>
      </c>
      <c r="EE74" s="81">
        <v>0</v>
      </c>
      <c r="EF74" s="81">
        <v>0</v>
      </c>
      <c r="EG74" s="81">
        <v>0</v>
      </c>
      <c r="EH74" s="81">
        <v>0</v>
      </c>
      <c r="EI74" s="81">
        <v>11614.74013943146</v>
      </c>
      <c r="EJ74" s="81">
        <v>0</v>
      </c>
      <c r="EK74" s="81">
        <v>0</v>
      </c>
      <c r="EL74" s="81">
        <v>0</v>
      </c>
      <c r="EM74" s="81">
        <v>225.1275266417997</v>
      </c>
      <c r="EN74" s="81">
        <v>21524.145081975112</v>
      </c>
      <c r="EO74" s="81">
        <v>1137.1807256644681</v>
      </c>
      <c r="EP74" s="81">
        <v>148.92762435791326</v>
      </c>
      <c r="EQ74" s="81">
        <v>8.4722870585361196</v>
      </c>
      <c r="ER74" s="81">
        <v>0.21045428670815225</v>
      </c>
      <c r="ES74" s="81">
        <v>0</v>
      </c>
      <c r="ET74" s="81">
        <v>0</v>
      </c>
      <c r="EU74" s="81">
        <v>0</v>
      </c>
      <c r="EV74" s="81">
        <v>0</v>
      </c>
      <c r="EW74" s="81">
        <v>0</v>
      </c>
      <c r="EX74" s="81">
        <v>460.6458648980103</v>
      </c>
      <c r="EY74" s="81">
        <v>0</v>
      </c>
      <c r="EZ74" s="81">
        <v>0</v>
      </c>
      <c r="FA74" s="82">
        <f t="shared" si="5"/>
        <v>26880863.712768275</v>
      </c>
      <c r="FB74" s="83">
        <v>0</v>
      </c>
      <c r="FC74" s="83">
        <v>0</v>
      </c>
      <c r="FD74" s="82">
        <f t="shared" si="6"/>
        <v>0</v>
      </c>
      <c r="FE74" s="83">
        <v>0</v>
      </c>
      <c r="FF74" s="82">
        <f t="shared" si="7"/>
        <v>0</v>
      </c>
      <c r="FG74" s="83">
        <v>40608536.872301616</v>
      </c>
      <c r="FH74" s="83">
        <v>-565914.92173173488</v>
      </c>
      <c r="FI74" s="82">
        <f t="shared" si="8"/>
        <v>40042621.950569883</v>
      </c>
      <c r="FJ74" s="83">
        <v>4252924.206029796</v>
      </c>
      <c r="FK74" s="84">
        <f t="shared" si="9"/>
        <v>44295546.156599678</v>
      </c>
      <c r="FL74" s="83">
        <v>8348468.4783722935</v>
      </c>
      <c r="FM74" s="85">
        <v>62827941.390995666</v>
      </c>
      <c r="FN74" s="8"/>
      <c r="FO74" s="8"/>
      <c r="FP74" s="8"/>
      <c r="FQ74" s="8"/>
      <c r="FR74" s="8"/>
      <c r="FS74" s="8"/>
      <c r="FT74" s="8"/>
      <c r="FU74" s="86"/>
    </row>
    <row r="75" spans="1:177">
      <c r="A75" s="385"/>
      <c r="B75" s="79" t="s">
        <v>77</v>
      </c>
      <c r="C75" s="80" t="s">
        <v>426</v>
      </c>
      <c r="D75" s="81">
        <v>12671.651576851702</v>
      </c>
      <c r="E75" s="81">
        <v>351.3867142129638</v>
      </c>
      <c r="F75" s="81">
        <v>5953.2771079835611</v>
      </c>
      <c r="G75" s="81">
        <v>1485.7633963829865</v>
      </c>
      <c r="H75" s="81">
        <v>609.99007680168427</v>
      </c>
      <c r="I75" s="81">
        <v>269028.23655285855</v>
      </c>
      <c r="J75" s="81">
        <v>72162.589832848593</v>
      </c>
      <c r="K75" s="81">
        <v>279084.75327073876</v>
      </c>
      <c r="L75" s="81">
        <v>112702.18500988571</v>
      </c>
      <c r="M75" s="81">
        <v>470270.27469274419</v>
      </c>
      <c r="N75" s="81">
        <v>26104.742157974404</v>
      </c>
      <c r="O75" s="81">
        <v>9571.7897143935679</v>
      </c>
      <c r="P75" s="81">
        <v>1298.5677745246253</v>
      </c>
      <c r="Q75" s="81">
        <v>107.76488900574338</v>
      </c>
      <c r="R75" s="81">
        <v>11733.826244320022</v>
      </c>
      <c r="S75" s="81">
        <v>5981.989654216909</v>
      </c>
      <c r="T75" s="81">
        <v>74.449872828568218</v>
      </c>
      <c r="U75" s="81">
        <v>3564.5531244243562</v>
      </c>
      <c r="V75" s="81">
        <v>1325.8784727828245</v>
      </c>
      <c r="W75" s="81">
        <v>477.67954709231867</v>
      </c>
      <c r="X75" s="81">
        <v>2950.8064002650435</v>
      </c>
      <c r="Y75" s="81">
        <v>49128.831749496661</v>
      </c>
      <c r="Z75" s="81">
        <v>4576.8414122814338</v>
      </c>
      <c r="AA75" s="81">
        <v>949.44300091127559</v>
      </c>
      <c r="AB75" s="81">
        <v>893.93598833013709</v>
      </c>
      <c r="AC75" s="81">
        <v>843.37291401374046</v>
      </c>
      <c r="AD75" s="81">
        <v>11991.433190392365</v>
      </c>
      <c r="AE75" s="81">
        <v>0.10261601902815667</v>
      </c>
      <c r="AF75" s="81">
        <v>82.389813461865771</v>
      </c>
      <c r="AG75" s="81">
        <v>339.50093302164635</v>
      </c>
      <c r="AH75" s="81">
        <v>581.57395111962023</v>
      </c>
      <c r="AI75" s="81">
        <v>8.5568265945337654</v>
      </c>
      <c r="AJ75" s="81">
        <v>69.289092978222328</v>
      </c>
      <c r="AK75" s="81">
        <v>457.5866823974763</v>
      </c>
      <c r="AL75" s="81">
        <v>6965.3087136114427</v>
      </c>
      <c r="AM75" s="81">
        <v>1993.324369459674</v>
      </c>
      <c r="AN75" s="81">
        <v>34117.187610205823</v>
      </c>
      <c r="AO75" s="81">
        <v>1040.5492386911189</v>
      </c>
      <c r="AP75" s="81">
        <v>2970.0346896130927</v>
      </c>
      <c r="AQ75" s="81">
        <v>3515.714000225822</v>
      </c>
      <c r="AR75" s="81">
        <v>4322.811032286706</v>
      </c>
      <c r="AS75" s="81">
        <v>14803.697406283763</v>
      </c>
      <c r="AT75" s="81">
        <v>5998.0089304637022</v>
      </c>
      <c r="AU75" s="81">
        <v>19559.895659631657</v>
      </c>
      <c r="AV75" s="81">
        <v>2156.0009722456857</v>
      </c>
      <c r="AW75" s="81">
        <v>2466.1942988410738</v>
      </c>
      <c r="AX75" s="81">
        <v>5845.7570823641072</v>
      </c>
      <c r="AY75" s="81">
        <v>64811.305137760181</v>
      </c>
      <c r="AZ75" s="81">
        <v>1047.8249324543763</v>
      </c>
      <c r="BA75" s="81">
        <v>10825.006386982195</v>
      </c>
      <c r="BB75" s="81">
        <v>2229.0103200571702</v>
      </c>
      <c r="BC75" s="81">
        <v>52256.701710588379</v>
      </c>
      <c r="BD75" s="81">
        <v>16236.230090972376</v>
      </c>
      <c r="BE75" s="81">
        <v>133529.05177667181</v>
      </c>
      <c r="BF75" s="81">
        <v>389066.88010697649</v>
      </c>
      <c r="BG75" s="81">
        <v>110087.25654591424</v>
      </c>
      <c r="BH75" s="81">
        <v>19118.741322174606</v>
      </c>
      <c r="BI75" s="81">
        <v>9270.9662559437347</v>
      </c>
      <c r="BJ75" s="81">
        <v>889.77466507653457</v>
      </c>
      <c r="BK75" s="81">
        <v>1301.4385090743419</v>
      </c>
      <c r="BL75" s="81">
        <v>44633.35376050153</v>
      </c>
      <c r="BM75" s="81">
        <v>326276.18735687598</v>
      </c>
      <c r="BN75" s="81">
        <v>2051.3007908605673</v>
      </c>
      <c r="BO75" s="81">
        <v>46196.549522356865</v>
      </c>
      <c r="BP75" s="81">
        <v>33438.629394494586</v>
      </c>
      <c r="BQ75" s="81">
        <v>622793.17870507576</v>
      </c>
      <c r="BR75" s="81">
        <v>5444.0290078100206</v>
      </c>
      <c r="BS75" s="81">
        <v>61838.771287632153</v>
      </c>
      <c r="BT75" s="81">
        <v>8020887.432299302</v>
      </c>
      <c r="BU75" s="81">
        <v>227322.21988823672</v>
      </c>
      <c r="BV75" s="81">
        <v>58711.566409221079</v>
      </c>
      <c r="BW75" s="81">
        <v>73.465824320494733</v>
      </c>
      <c r="BX75" s="81">
        <v>454486.29843895382</v>
      </c>
      <c r="BY75" s="81">
        <v>969567.04759802774</v>
      </c>
      <c r="BZ75" s="81">
        <v>24511.952817343979</v>
      </c>
      <c r="CA75" s="81">
        <v>28340.015942789152</v>
      </c>
      <c r="CB75" s="81">
        <v>90868.361860502264</v>
      </c>
      <c r="CC75" s="81">
        <v>568765.98077473196</v>
      </c>
      <c r="CD75" s="81">
        <v>737866.26033527625</v>
      </c>
      <c r="CE75" s="81">
        <v>1105244.7173579549</v>
      </c>
      <c r="CF75" s="81">
        <v>74696.523674819604</v>
      </c>
      <c r="CG75" s="81">
        <v>335274.17114290688</v>
      </c>
      <c r="CH75" s="81">
        <v>19007.362450811357</v>
      </c>
      <c r="CI75" s="81">
        <v>69275.342919175164</v>
      </c>
      <c r="CJ75" s="81">
        <v>87096.073589935142</v>
      </c>
      <c r="CK75" s="81">
        <v>181130.23541343835</v>
      </c>
      <c r="CL75" s="81">
        <v>232.71580087932603</v>
      </c>
      <c r="CM75" s="81">
        <v>2137.2441446094617</v>
      </c>
      <c r="CN75" s="81">
        <v>1209.5194136506541</v>
      </c>
      <c r="CO75" s="81">
        <v>574.32986371738093</v>
      </c>
      <c r="CP75" s="81">
        <v>11887.975770436469</v>
      </c>
      <c r="CQ75" s="81">
        <v>12908.217511180226</v>
      </c>
      <c r="CR75" s="81">
        <v>3812.5180781953313</v>
      </c>
      <c r="CS75" s="81">
        <v>37182.318599338199</v>
      </c>
      <c r="CT75" s="81">
        <v>6158.1193393309268</v>
      </c>
      <c r="CU75" s="81">
        <v>41481.753711463251</v>
      </c>
      <c r="CV75" s="81">
        <v>16556.527049945053</v>
      </c>
      <c r="CW75" s="81">
        <v>24100.995779886773</v>
      </c>
      <c r="CX75" s="81">
        <v>23689.663301245786</v>
      </c>
      <c r="CY75" s="81">
        <v>4443.0701536253891</v>
      </c>
      <c r="CZ75" s="81">
        <v>543.39162994594426</v>
      </c>
      <c r="DA75" s="81">
        <v>10939.827581837231</v>
      </c>
      <c r="DB75" s="81">
        <v>86152.298567556456</v>
      </c>
      <c r="DC75" s="81">
        <v>10498.829133834297</v>
      </c>
      <c r="DD75" s="81">
        <v>23642.642312796554</v>
      </c>
      <c r="DE75" s="81">
        <v>12601.020103278721</v>
      </c>
      <c r="DF75" s="81">
        <v>420.08235826502801</v>
      </c>
      <c r="DG75" s="81">
        <v>3147.2675768448576</v>
      </c>
      <c r="DH75" s="81">
        <v>12722.687565597927</v>
      </c>
      <c r="DI75" s="81">
        <v>27180.779513644338</v>
      </c>
      <c r="DJ75" s="81">
        <v>3351.6925126617298</v>
      </c>
      <c r="DK75" s="81">
        <v>56429.784377939563</v>
      </c>
      <c r="DL75" s="81">
        <v>15977.292233477921</v>
      </c>
      <c r="DM75" s="81">
        <v>85183.125913396827</v>
      </c>
      <c r="DN75" s="81">
        <v>276.93313977750984</v>
      </c>
      <c r="DO75" s="81">
        <v>145360.46181453593</v>
      </c>
      <c r="DP75" s="81">
        <v>4861.40102752028</v>
      </c>
      <c r="DQ75" s="81">
        <v>88604.980858238341</v>
      </c>
      <c r="DR75" s="81">
        <v>0</v>
      </c>
      <c r="DS75" s="81">
        <v>98690.995057830558</v>
      </c>
      <c r="DT75" s="81">
        <v>4428490.6144041661</v>
      </c>
      <c r="DU75" s="81">
        <v>18812.780249498333</v>
      </c>
      <c r="DV75" s="81">
        <v>7321.9003167688925</v>
      </c>
      <c r="DW75" s="81">
        <v>0</v>
      </c>
      <c r="DX75" s="81">
        <v>172558.019343197</v>
      </c>
      <c r="DY75" s="81">
        <v>0</v>
      </c>
      <c r="DZ75" s="81">
        <v>0</v>
      </c>
      <c r="EA75" s="81">
        <v>0</v>
      </c>
      <c r="EB75" s="81">
        <v>0</v>
      </c>
      <c r="EC75" s="81">
        <v>0</v>
      </c>
      <c r="ED75" s="81">
        <v>0</v>
      </c>
      <c r="EE75" s="81">
        <v>0</v>
      </c>
      <c r="EF75" s="81">
        <v>0</v>
      </c>
      <c r="EG75" s="81">
        <v>0</v>
      </c>
      <c r="EH75" s="81">
        <v>0</v>
      </c>
      <c r="EI75" s="81">
        <v>3997.8570231723434</v>
      </c>
      <c r="EJ75" s="81">
        <v>0</v>
      </c>
      <c r="EK75" s="81">
        <v>28.579804578851192</v>
      </c>
      <c r="EL75" s="81">
        <v>0</v>
      </c>
      <c r="EM75" s="81">
        <v>0</v>
      </c>
      <c r="EN75" s="81">
        <v>0</v>
      </c>
      <c r="EO75" s="81">
        <v>0</v>
      </c>
      <c r="EP75" s="81">
        <v>534.38961633519204</v>
      </c>
      <c r="EQ75" s="81">
        <v>0</v>
      </c>
      <c r="ER75" s="81">
        <v>59281.148637402446</v>
      </c>
      <c r="ES75" s="81">
        <v>1972.2722991130245</v>
      </c>
      <c r="ET75" s="81">
        <v>0</v>
      </c>
      <c r="EU75" s="81">
        <v>0</v>
      </c>
      <c r="EV75" s="81">
        <v>302.07896074727387</v>
      </c>
      <c r="EW75" s="81">
        <v>258.61405851356653</v>
      </c>
      <c r="EX75" s="81">
        <v>0</v>
      </c>
      <c r="EY75" s="81">
        <v>0</v>
      </c>
      <c r="EZ75" s="81">
        <v>0</v>
      </c>
      <c r="FA75" s="82">
        <f t="shared" si="5"/>
        <v>22036175.431092057</v>
      </c>
      <c r="FB75" s="83">
        <v>0</v>
      </c>
      <c r="FC75" s="83">
        <v>0</v>
      </c>
      <c r="FD75" s="82">
        <f t="shared" si="6"/>
        <v>0</v>
      </c>
      <c r="FE75" s="83">
        <v>0</v>
      </c>
      <c r="FF75" s="82">
        <f t="shared" si="7"/>
        <v>0</v>
      </c>
      <c r="FG75" s="83">
        <v>34484055.157139301</v>
      </c>
      <c r="FH75" s="83">
        <v>-148910.20537563346</v>
      </c>
      <c r="FI75" s="82">
        <f t="shared" si="8"/>
        <v>34335144.951763667</v>
      </c>
      <c r="FJ75" s="83">
        <v>9661405.1515811626</v>
      </c>
      <c r="FK75" s="84">
        <f t="shared" si="9"/>
        <v>43996550.103344828</v>
      </c>
      <c r="FL75" s="83">
        <v>2883826.0697906706</v>
      </c>
      <c r="FM75" s="85">
        <v>63148899.464646235</v>
      </c>
      <c r="FN75" s="8"/>
      <c r="FO75" s="8"/>
      <c r="FP75" s="8"/>
      <c r="FQ75" s="8"/>
      <c r="FR75" s="8"/>
      <c r="FS75" s="8"/>
      <c r="FT75" s="8"/>
      <c r="FU75" s="86"/>
    </row>
    <row r="76" spans="1:177">
      <c r="A76" s="385"/>
      <c r="B76" s="79" t="s">
        <v>78</v>
      </c>
      <c r="C76" s="80" t="s">
        <v>427</v>
      </c>
      <c r="D76" s="81">
        <v>36746.784404774429</v>
      </c>
      <c r="E76" s="81">
        <v>997.23559832386889</v>
      </c>
      <c r="F76" s="81">
        <v>16251.27313736939</v>
      </c>
      <c r="G76" s="81">
        <v>64044.846288472538</v>
      </c>
      <c r="H76" s="81">
        <v>4520.6068442202013</v>
      </c>
      <c r="I76" s="81">
        <v>137605.21444973562</v>
      </c>
      <c r="J76" s="81">
        <v>108194.84406305799</v>
      </c>
      <c r="K76" s="81">
        <v>109379.40203040981</v>
      </c>
      <c r="L76" s="81">
        <v>174901.05275107516</v>
      </c>
      <c r="M76" s="81">
        <v>67771.559977821467</v>
      </c>
      <c r="N76" s="81">
        <v>42753.730111783691</v>
      </c>
      <c r="O76" s="81">
        <v>2376.6689415467627</v>
      </c>
      <c r="P76" s="81">
        <v>28741.724397313592</v>
      </c>
      <c r="Q76" s="81">
        <v>5861.768922568971</v>
      </c>
      <c r="R76" s="81">
        <v>13055.391850269141</v>
      </c>
      <c r="S76" s="81">
        <v>12206.179186044745</v>
      </c>
      <c r="T76" s="81">
        <v>15058.706003765072</v>
      </c>
      <c r="U76" s="81">
        <v>40764.594960668917</v>
      </c>
      <c r="V76" s="81">
        <v>3667.0004418281856</v>
      </c>
      <c r="W76" s="81">
        <v>7179.7385827554099</v>
      </c>
      <c r="X76" s="81">
        <v>15627.753312460931</v>
      </c>
      <c r="Y76" s="81">
        <v>38592.883295667809</v>
      </c>
      <c r="Z76" s="81">
        <v>18263.520021435284</v>
      </c>
      <c r="AA76" s="81">
        <v>26734.485193526038</v>
      </c>
      <c r="AB76" s="81">
        <v>473.84042286974318</v>
      </c>
      <c r="AC76" s="81">
        <v>5031.6904801673081</v>
      </c>
      <c r="AD76" s="81">
        <v>73252.816249105832</v>
      </c>
      <c r="AE76" s="81">
        <v>4835.0219819419581</v>
      </c>
      <c r="AF76" s="81">
        <v>6490.8392301366621</v>
      </c>
      <c r="AG76" s="81">
        <v>7273.9842483503999</v>
      </c>
      <c r="AH76" s="81">
        <v>4405.9097464696888</v>
      </c>
      <c r="AI76" s="81">
        <v>5303.8820156239826</v>
      </c>
      <c r="AJ76" s="81">
        <v>198446.16702055826</v>
      </c>
      <c r="AK76" s="81">
        <v>13508.305250606285</v>
      </c>
      <c r="AL76" s="81">
        <v>22752.72559798693</v>
      </c>
      <c r="AM76" s="81">
        <v>8587.3409614219108</v>
      </c>
      <c r="AN76" s="81">
        <v>111304.17141261959</v>
      </c>
      <c r="AO76" s="81">
        <v>8363.4484819826303</v>
      </c>
      <c r="AP76" s="81">
        <v>9163.2860387505425</v>
      </c>
      <c r="AQ76" s="81">
        <v>323648.89208237902</v>
      </c>
      <c r="AR76" s="81">
        <v>368146.59982202953</v>
      </c>
      <c r="AS76" s="81">
        <v>18466.889476746823</v>
      </c>
      <c r="AT76" s="81">
        <v>277638.65433869866</v>
      </c>
      <c r="AU76" s="81">
        <v>169677.13984708916</v>
      </c>
      <c r="AV76" s="81">
        <v>29792.11643834646</v>
      </c>
      <c r="AW76" s="81">
        <v>103518.98424614144</v>
      </c>
      <c r="AX76" s="81">
        <v>165577.53915063222</v>
      </c>
      <c r="AY76" s="81">
        <v>141230.42089188512</v>
      </c>
      <c r="AZ76" s="81">
        <v>14104.829515478228</v>
      </c>
      <c r="BA76" s="81">
        <v>114884.66394763353</v>
      </c>
      <c r="BB76" s="81">
        <v>23991.157693510082</v>
      </c>
      <c r="BC76" s="81">
        <v>56429.330294674575</v>
      </c>
      <c r="BD76" s="81">
        <v>103284.97383700604</v>
      </c>
      <c r="BE76" s="81">
        <v>133852.52169486482</v>
      </c>
      <c r="BF76" s="81">
        <v>50805.028553510769</v>
      </c>
      <c r="BG76" s="81">
        <v>6379.8816189275276</v>
      </c>
      <c r="BH76" s="81">
        <v>71064.76755006412</v>
      </c>
      <c r="BI76" s="81">
        <v>679696.48938759556</v>
      </c>
      <c r="BJ76" s="81">
        <v>4349.5618512368073</v>
      </c>
      <c r="BK76" s="81">
        <v>173203.18347443815</v>
      </c>
      <c r="BL76" s="81">
        <v>35784.894572946956</v>
      </c>
      <c r="BM76" s="81">
        <v>351745.65071880311</v>
      </c>
      <c r="BN76" s="81">
        <v>22496.495472973231</v>
      </c>
      <c r="BO76" s="81">
        <v>135749.82679984136</v>
      </c>
      <c r="BP76" s="81">
        <v>93195.964201826457</v>
      </c>
      <c r="BQ76" s="81">
        <v>1906637.9685301525</v>
      </c>
      <c r="BR76" s="81">
        <v>2179878.400332259</v>
      </c>
      <c r="BS76" s="81">
        <v>1034303.6270682818</v>
      </c>
      <c r="BT76" s="81">
        <v>2042228.3179433679</v>
      </c>
      <c r="BU76" s="81">
        <v>15001176.693352727</v>
      </c>
      <c r="BV76" s="81">
        <v>2468354.9364409945</v>
      </c>
      <c r="BW76" s="81">
        <v>65891.209555374458</v>
      </c>
      <c r="BX76" s="81">
        <v>631691.86964809406</v>
      </c>
      <c r="BY76" s="81">
        <v>3630219.3884908254</v>
      </c>
      <c r="BZ76" s="81">
        <v>1358267.6298376133</v>
      </c>
      <c r="CA76" s="81">
        <v>373133.34457555623</v>
      </c>
      <c r="CB76" s="81">
        <v>473496.86125074542</v>
      </c>
      <c r="CC76" s="81">
        <v>1123157.4978527084</v>
      </c>
      <c r="CD76" s="81">
        <v>4956780.3249845803</v>
      </c>
      <c r="CE76" s="81">
        <v>2303292.8411611551</v>
      </c>
      <c r="CF76" s="81">
        <v>1048524.254553958</v>
      </c>
      <c r="CG76" s="81">
        <v>652600.65232284681</v>
      </c>
      <c r="CH76" s="81">
        <v>594239.99679928576</v>
      </c>
      <c r="CI76" s="81">
        <v>523577.71239918593</v>
      </c>
      <c r="CJ76" s="81">
        <v>703744.1686187773</v>
      </c>
      <c r="CK76" s="81">
        <v>208647.66753763804</v>
      </c>
      <c r="CL76" s="81">
        <v>11932.375529686959</v>
      </c>
      <c r="CM76" s="81">
        <v>7080704.7953575207</v>
      </c>
      <c r="CN76" s="81">
        <v>270257.13578471908</v>
      </c>
      <c r="CO76" s="81">
        <v>39732.214576833816</v>
      </c>
      <c r="CP76" s="81">
        <v>282239.30411160592</v>
      </c>
      <c r="CQ76" s="81">
        <v>2240.3895681379295</v>
      </c>
      <c r="CR76" s="81">
        <v>155171.85592823723</v>
      </c>
      <c r="CS76" s="81">
        <v>486432.96676605649</v>
      </c>
      <c r="CT76" s="81">
        <v>61263.279403169116</v>
      </c>
      <c r="CU76" s="81">
        <v>793951.82641757233</v>
      </c>
      <c r="CV76" s="81">
        <v>50354.739164815794</v>
      </c>
      <c r="CW76" s="81">
        <v>22384.122494834894</v>
      </c>
      <c r="CX76" s="81">
        <v>262739.84334342205</v>
      </c>
      <c r="CY76" s="81">
        <v>245922.35180404328</v>
      </c>
      <c r="CZ76" s="81">
        <v>38990.193489718877</v>
      </c>
      <c r="DA76" s="81">
        <v>39909.606656128912</v>
      </c>
      <c r="DB76" s="81">
        <v>2612650.5905173789</v>
      </c>
      <c r="DC76" s="81">
        <v>331890.74220605573</v>
      </c>
      <c r="DD76" s="81">
        <v>272762.85311348009</v>
      </c>
      <c r="DE76" s="81">
        <v>188291.53894200135</v>
      </c>
      <c r="DF76" s="81">
        <v>3534609.6806547064</v>
      </c>
      <c r="DG76" s="81">
        <v>266222.46128802985</v>
      </c>
      <c r="DH76" s="81">
        <v>19496.598895421648</v>
      </c>
      <c r="DI76" s="81">
        <v>21186.432588735475</v>
      </c>
      <c r="DJ76" s="81">
        <v>3619.4710969316179</v>
      </c>
      <c r="DK76" s="81">
        <v>2726.1992054910879</v>
      </c>
      <c r="DL76" s="81">
        <v>14855.853616902159</v>
      </c>
      <c r="DM76" s="81">
        <v>4295.5200552584274</v>
      </c>
      <c r="DN76" s="81">
        <v>15.023495465784778</v>
      </c>
      <c r="DO76" s="81">
        <v>1154.6544555364487</v>
      </c>
      <c r="DP76" s="81">
        <v>0</v>
      </c>
      <c r="DQ76" s="81">
        <v>54561.273284035793</v>
      </c>
      <c r="DR76" s="81">
        <v>36122.697668546345</v>
      </c>
      <c r="DS76" s="81">
        <v>0</v>
      </c>
      <c r="DT76" s="81">
        <v>4050.405298190507</v>
      </c>
      <c r="DU76" s="81">
        <v>0</v>
      </c>
      <c r="DV76" s="81">
        <v>151056.61736148383</v>
      </c>
      <c r="DW76" s="81">
        <v>5663.9815451034474</v>
      </c>
      <c r="DX76" s="81">
        <v>4829.3811773450816</v>
      </c>
      <c r="DY76" s="81">
        <v>0</v>
      </c>
      <c r="DZ76" s="81">
        <v>0</v>
      </c>
      <c r="EA76" s="81">
        <v>9.417120377530301</v>
      </c>
      <c r="EB76" s="81">
        <v>5.2754023102284506</v>
      </c>
      <c r="EC76" s="81">
        <v>71.481582679816128</v>
      </c>
      <c r="ED76" s="81">
        <v>0</v>
      </c>
      <c r="EE76" s="81">
        <v>0</v>
      </c>
      <c r="EF76" s="81">
        <v>4181.9463066749186</v>
      </c>
      <c r="EG76" s="81">
        <v>183.16697853889102</v>
      </c>
      <c r="EH76" s="81">
        <v>0</v>
      </c>
      <c r="EI76" s="81">
        <v>4034.2523321975532</v>
      </c>
      <c r="EJ76" s="81">
        <v>389215.87376744911</v>
      </c>
      <c r="EK76" s="81">
        <v>69.899724042852753</v>
      </c>
      <c r="EL76" s="81">
        <v>0</v>
      </c>
      <c r="EM76" s="81">
        <v>0</v>
      </c>
      <c r="EN76" s="81">
        <v>0</v>
      </c>
      <c r="EO76" s="81">
        <v>2280.1346695699585</v>
      </c>
      <c r="EP76" s="81">
        <v>7.2663087355499929</v>
      </c>
      <c r="EQ76" s="81">
        <v>9989.9044347072886</v>
      </c>
      <c r="ER76" s="81">
        <v>3908.514493972149</v>
      </c>
      <c r="ES76" s="81">
        <v>613.10652114983952</v>
      </c>
      <c r="ET76" s="81">
        <v>82.05575763602684</v>
      </c>
      <c r="EU76" s="81">
        <v>0</v>
      </c>
      <c r="EV76" s="81">
        <v>2363.0395078441325</v>
      </c>
      <c r="EW76" s="81">
        <v>224.11466696661711</v>
      </c>
      <c r="EX76" s="81">
        <v>118.29571679106827</v>
      </c>
      <c r="EY76" s="81">
        <v>0</v>
      </c>
      <c r="EZ76" s="81">
        <v>0</v>
      </c>
      <c r="FA76" s="82">
        <f t="shared" si="5"/>
        <v>66210698.936795086</v>
      </c>
      <c r="FB76" s="83">
        <v>0</v>
      </c>
      <c r="FC76" s="83">
        <v>0</v>
      </c>
      <c r="FD76" s="82">
        <f t="shared" si="6"/>
        <v>0</v>
      </c>
      <c r="FE76" s="83">
        <v>0</v>
      </c>
      <c r="FF76" s="82">
        <f t="shared" si="7"/>
        <v>0</v>
      </c>
      <c r="FG76" s="83">
        <v>11422070.139718901</v>
      </c>
      <c r="FH76" s="83">
        <v>1721607.3661229552</v>
      </c>
      <c r="FI76" s="82">
        <f t="shared" si="8"/>
        <v>13143677.505841857</v>
      </c>
      <c r="FJ76" s="83">
        <v>20589300.581884295</v>
      </c>
      <c r="FK76" s="84">
        <f t="shared" si="9"/>
        <v>33732978.087726153</v>
      </c>
      <c r="FL76" s="83">
        <v>13237866.463757694</v>
      </c>
      <c r="FM76" s="85">
        <v>86705810.560763583</v>
      </c>
      <c r="FN76" s="8"/>
      <c r="FO76" s="8"/>
      <c r="FP76" s="8"/>
      <c r="FQ76" s="8"/>
      <c r="FR76" s="8"/>
      <c r="FS76" s="8"/>
      <c r="FT76" s="8"/>
      <c r="FU76" s="86"/>
    </row>
    <row r="77" spans="1:177">
      <c r="A77" s="385"/>
      <c r="B77" s="79" t="s">
        <v>79</v>
      </c>
      <c r="C77" s="80" t="s">
        <v>244</v>
      </c>
      <c r="D77" s="81">
        <v>0</v>
      </c>
      <c r="E77" s="81">
        <v>0</v>
      </c>
      <c r="F77" s="81">
        <v>0</v>
      </c>
      <c r="G77" s="81">
        <v>0</v>
      </c>
      <c r="H77" s="81">
        <v>0</v>
      </c>
      <c r="I77" s="81">
        <v>735062.72864263563</v>
      </c>
      <c r="J77" s="81">
        <v>151052.4668019675</v>
      </c>
      <c r="K77" s="81">
        <v>108676.9896733888</v>
      </c>
      <c r="L77" s="81">
        <v>235059.87588453325</v>
      </c>
      <c r="M77" s="81">
        <v>197764.61842651316</v>
      </c>
      <c r="N77" s="81">
        <v>4190.2094654325292</v>
      </c>
      <c r="O77" s="81">
        <v>19395.470318694981</v>
      </c>
      <c r="P77" s="81">
        <v>21916.81089689524</v>
      </c>
      <c r="Q77" s="81">
        <v>16837.997989235417</v>
      </c>
      <c r="R77" s="81">
        <v>8047.1915489484472</v>
      </c>
      <c r="S77" s="81">
        <v>31797.958801352073</v>
      </c>
      <c r="T77" s="81">
        <v>12960.503287404646</v>
      </c>
      <c r="U77" s="81">
        <v>39386.118755391486</v>
      </c>
      <c r="V77" s="81">
        <v>6665.5137991059273</v>
      </c>
      <c r="W77" s="81">
        <v>12396.503533728419</v>
      </c>
      <c r="X77" s="81">
        <v>9045.8888633724491</v>
      </c>
      <c r="Y77" s="81">
        <v>68074.655421147938</v>
      </c>
      <c r="Z77" s="81">
        <v>16139.432056445205</v>
      </c>
      <c r="AA77" s="81">
        <v>32333.411679053264</v>
      </c>
      <c r="AB77" s="81">
        <v>12358.149567434508</v>
      </c>
      <c r="AC77" s="81">
        <v>16702.625864596834</v>
      </c>
      <c r="AD77" s="81">
        <v>203018.93433921188</v>
      </c>
      <c r="AE77" s="81">
        <v>13625.464533396236</v>
      </c>
      <c r="AF77" s="81">
        <v>31345.184697726636</v>
      </c>
      <c r="AG77" s="81">
        <v>9917.2288390625563</v>
      </c>
      <c r="AH77" s="81">
        <v>43004.027298338173</v>
      </c>
      <c r="AI77" s="81">
        <v>25903.826146527939</v>
      </c>
      <c r="AJ77" s="81">
        <v>34328.358914857869</v>
      </c>
      <c r="AK77" s="81">
        <v>20874.812526695197</v>
      </c>
      <c r="AL77" s="81">
        <v>212961.02319638082</v>
      </c>
      <c r="AM77" s="81">
        <v>151261.4787450236</v>
      </c>
      <c r="AN77" s="81">
        <v>60714.31976544483</v>
      </c>
      <c r="AO77" s="81">
        <v>39524.363169736062</v>
      </c>
      <c r="AP77" s="81">
        <v>10846.536255889008</v>
      </c>
      <c r="AQ77" s="81">
        <v>156640.50475955076</v>
      </c>
      <c r="AR77" s="81">
        <v>146050.2492524838</v>
      </c>
      <c r="AS77" s="81">
        <v>277570.24524374353</v>
      </c>
      <c r="AT77" s="81">
        <v>437935.35196224833</v>
      </c>
      <c r="AU77" s="81">
        <v>160529.09966604685</v>
      </c>
      <c r="AV77" s="81">
        <v>6702.8217812451985</v>
      </c>
      <c r="AW77" s="81">
        <v>31040.772471086399</v>
      </c>
      <c r="AX77" s="81">
        <v>159651.73474629968</v>
      </c>
      <c r="AY77" s="81">
        <v>116137.85802937724</v>
      </c>
      <c r="AZ77" s="81">
        <v>14948.420971654452</v>
      </c>
      <c r="BA77" s="81">
        <v>98950.281944358794</v>
      </c>
      <c r="BB77" s="81">
        <v>16027.484840200965</v>
      </c>
      <c r="BC77" s="81">
        <v>52860.621107582054</v>
      </c>
      <c r="BD77" s="81">
        <v>151490.60321623902</v>
      </c>
      <c r="BE77" s="81">
        <v>1000888.4757861869</v>
      </c>
      <c r="BF77" s="81">
        <v>501456.96974976291</v>
      </c>
      <c r="BG77" s="81">
        <v>182990.6141649998</v>
      </c>
      <c r="BH77" s="81">
        <v>110443.19471252849</v>
      </c>
      <c r="BI77" s="81">
        <v>456626.1175111488</v>
      </c>
      <c r="BJ77" s="81">
        <v>15129.045442814499</v>
      </c>
      <c r="BK77" s="81">
        <v>510948.54252614756</v>
      </c>
      <c r="BL77" s="81">
        <v>88124.583719847404</v>
      </c>
      <c r="BM77" s="81">
        <v>1696198.876264672</v>
      </c>
      <c r="BN77" s="81">
        <v>24730.297934196558</v>
      </c>
      <c r="BO77" s="81">
        <v>60734.603112184093</v>
      </c>
      <c r="BP77" s="81">
        <v>75911.95541240157</v>
      </c>
      <c r="BQ77" s="81">
        <v>1087700.967159308</v>
      </c>
      <c r="BR77" s="81">
        <v>981967.56596978277</v>
      </c>
      <c r="BS77" s="81">
        <v>2123718.271617705</v>
      </c>
      <c r="BT77" s="81">
        <v>1136542.9408565094</v>
      </c>
      <c r="BU77" s="81">
        <v>1317615.0682855116</v>
      </c>
      <c r="BV77" s="81">
        <v>4541389.5590601433</v>
      </c>
      <c r="BW77" s="81">
        <v>198963.79970141567</v>
      </c>
      <c r="BX77" s="81">
        <v>222633.67193586234</v>
      </c>
      <c r="BY77" s="81">
        <v>1663935.491804406</v>
      </c>
      <c r="BZ77" s="81">
        <v>471116.96099247248</v>
      </c>
      <c r="CA77" s="81">
        <v>395699.05643606995</v>
      </c>
      <c r="CB77" s="81">
        <v>85634.281635429084</v>
      </c>
      <c r="CC77" s="81">
        <v>153738.41608293506</v>
      </c>
      <c r="CD77" s="81">
        <v>1605953.0122662443</v>
      </c>
      <c r="CE77" s="81">
        <v>1592694.261946412</v>
      </c>
      <c r="CF77" s="81">
        <v>502876.58279413829</v>
      </c>
      <c r="CG77" s="81">
        <v>380943.15329741122</v>
      </c>
      <c r="CH77" s="81">
        <v>568934.81892034435</v>
      </c>
      <c r="CI77" s="81">
        <v>962779.49072130863</v>
      </c>
      <c r="CJ77" s="81">
        <v>853822.7456472686</v>
      </c>
      <c r="CK77" s="81">
        <v>65245.239910730554</v>
      </c>
      <c r="CL77" s="81">
        <v>266729.37005322857</v>
      </c>
      <c r="CM77" s="81">
        <v>493477.03437599435</v>
      </c>
      <c r="CN77" s="81">
        <v>176546.37312390373</v>
      </c>
      <c r="CO77" s="81">
        <v>96625.007360558026</v>
      </c>
      <c r="CP77" s="81">
        <v>191094.92466548664</v>
      </c>
      <c r="CQ77" s="81">
        <v>38665.738200035354</v>
      </c>
      <c r="CR77" s="81">
        <v>66526.089694773342</v>
      </c>
      <c r="CS77" s="81">
        <v>383070.95790348563</v>
      </c>
      <c r="CT77" s="81">
        <v>139081.49967636535</v>
      </c>
      <c r="CU77" s="81">
        <v>381625.6147665336</v>
      </c>
      <c r="CV77" s="81">
        <v>164727.14187487288</v>
      </c>
      <c r="CW77" s="81">
        <v>11269.638051531605</v>
      </c>
      <c r="CX77" s="81">
        <v>94428.727702262986</v>
      </c>
      <c r="CY77" s="81">
        <v>97601.166393967156</v>
      </c>
      <c r="CZ77" s="81">
        <v>2963.8990184632489</v>
      </c>
      <c r="DA77" s="81">
        <v>13117.199265740375</v>
      </c>
      <c r="DB77" s="81">
        <v>794699.63936966727</v>
      </c>
      <c r="DC77" s="81">
        <v>96844.95788489464</v>
      </c>
      <c r="DD77" s="81">
        <v>419671.82649282255</v>
      </c>
      <c r="DE77" s="81">
        <v>223676.06177222729</v>
      </c>
      <c r="DF77" s="81">
        <v>494409.51191059739</v>
      </c>
      <c r="DG77" s="81">
        <v>79356.615165154639</v>
      </c>
      <c r="DH77" s="81">
        <v>0</v>
      </c>
      <c r="DI77" s="81">
        <v>0</v>
      </c>
      <c r="DJ77" s="81">
        <v>0</v>
      </c>
      <c r="DK77" s="81">
        <v>0</v>
      </c>
      <c r="DL77" s="81">
        <v>0</v>
      </c>
      <c r="DM77" s="81">
        <v>0</v>
      </c>
      <c r="DN77" s="81">
        <v>0</v>
      </c>
      <c r="DO77" s="81">
        <v>0</v>
      </c>
      <c r="DP77" s="81">
        <v>0</v>
      </c>
      <c r="DQ77" s="81">
        <v>0</v>
      </c>
      <c r="DR77" s="81">
        <v>0</v>
      </c>
      <c r="DS77" s="81">
        <v>0</v>
      </c>
      <c r="DT77" s="81">
        <v>0</v>
      </c>
      <c r="DU77" s="81">
        <v>0</v>
      </c>
      <c r="DV77" s="81">
        <v>0</v>
      </c>
      <c r="DW77" s="81">
        <v>0</v>
      </c>
      <c r="DX77" s="81">
        <v>0</v>
      </c>
      <c r="DY77" s="81">
        <v>0</v>
      </c>
      <c r="DZ77" s="81">
        <v>0</v>
      </c>
      <c r="EA77" s="81">
        <v>0</v>
      </c>
      <c r="EB77" s="81">
        <v>0</v>
      </c>
      <c r="EC77" s="81">
        <v>0</v>
      </c>
      <c r="ED77" s="81">
        <v>0</v>
      </c>
      <c r="EE77" s="81">
        <v>0</v>
      </c>
      <c r="EF77" s="81">
        <v>0</v>
      </c>
      <c r="EG77" s="81">
        <v>0</v>
      </c>
      <c r="EH77" s="81">
        <v>0</v>
      </c>
      <c r="EI77" s="81">
        <v>0</v>
      </c>
      <c r="EJ77" s="81">
        <v>0</v>
      </c>
      <c r="EK77" s="81">
        <v>0</v>
      </c>
      <c r="EL77" s="81">
        <v>0</v>
      </c>
      <c r="EM77" s="81">
        <v>0</v>
      </c>
      <c r="EN77" s="81">
        <v>0</v>
      </c>
      <c r="EO77" s="81">
        <v>0</v>
      </c>
      <c r="EP77" s="81">
        <v>0</v>
      </c>
      <c r="EQ77" s="81">
        <v>0</v>
      </c>
      <c r="ER77" s="81">
        <v>0</v>
      </c>
      <c r="ES77" s="81">
        <v>0</v>
      </c>
      <c r="ET77" s="81">
        <v>0</v>
      </c>
      <c r="EU77" s="81">
        <v>0</v>
      </c>
      <c r="EV77" s="81">
        <v>0</v>
      </c>
      <c r="EW77" s="81">
        <v>0</v>
      </c>
      <c r="EX77" s="81">
        <v>0</v>
      </c>
      <c r="EY77" s="81">
        <v>0</v>
      </c>
      <c r="EZ77" s="81">
        <v>0</v>
      </c>
      <c r="FA77" s="82">
        <f t="shared" si="5"/>
        <v>34804024.357798547</v>
      </c>
      <c r="FB77" s="83">
        <v>0</v>
      </c>
      <c r="FC77" s="83">
        <v>0</v>
      </c>
      <c r="FD77" s="82">
        <f t="shared" si="6"/>
        <v>0</v>
      </c>
      <c r="FE77" s="83">
        <v>0</v>
      </c>
      <c r="FF77" s="82">
        <f t="shared" si="7"/>
        <v>0</v>
      </c>
      <c r="FG77" s="83">
        <v>27113065.255205903</v>
      </c>
      <c r="FH77" s="83">
        <v>1015799.9611993827</v>
      </c>
      <c r="FI77" s="82">
        <f t="shared" si="8"/>
        <v>28128865.216405287</v>
      </c>
      <c r="FJ77" s="83">
        <v>12582155.00330597</v>
      </c>
      <c r="FK77" s="84">
        <f t="shared" si="9"/>
        <v>40711020.219711259</v>
      </c>
      <c r="FL77" s="83">
        <v>5902696.0894734403</v>
      </c>
      <c r="FM77" s="85">
        <v>69612348.488036364</v>
      </c>
      <c r="FN77" s="8"/>
      <c r="FO77" s="8"/>
      <c r="FP77" s="8"/>
      <c r="FQ77" s="8"/>
      <c r="FR77" s="8"/>
      <c r="FS77" s="8"/>
      <c r="FT77" s="8"/>
      <c r="FU77" s="86"/>
    </row>
    <row r="78" spans="1:177">
      <c r="A78" s="385"/>
      <c r="B78" s="79" t="s">
        <v>80</v>
      </c>
      <c r="C78" s="80" t="s">
        <v>428</v>
      </c>
      <c r="D78" s="81">
        <v>84522.346406240569</v>
      </c>
      <c r="E78" s="81">
        <v>13995.448647356161</v>
      </c>
      <c r="F78" s="81">
        <v>19836.788213496737</v>
      </c>
      <c r="G78" s="81">
        <v>45653.058288313092</v>
      </c>
      <c r="H78" s="81">
        <v>13011.801161049729</v>
      </c>
      <c r="I78" s="81">
        <v>19243.187956054913</v>
      </c>
      <c r="J78" s="81">
        <v>3299.3385867052939</v>
      </c>
      <c r="K78" s="81">
        <v>7324.2705425181239</v>
      </c>
      <c r="L78" s="81">
        <v>1435.6904257403735</v>
      </c>
      <c r="M78" s="81">
        <v>3754.2483212906291</v>
      </c>
      <c r="N78" s="81">
        <v>944.45031113575408</v>
      </c>
      <c r="O78" s="81">
        <v>11696.393284871672</v>
      </c>
      <c r="P78" s="81">
        <v>904.04079743137208</v>
      </c>
      <c r="Q78" s="81">
        <v>1047.6132539012128</v>
      </c>
      <c r="R78" s="81">
        <v>267.667592423374</v>
      </c>
      <c r="S78" s="81">
        <v>15823.348555168313</v>
      </c>
      <c r="T78" s="81">
        <v>970.51679617539253</v>
      </c>
      <c r="U78" s="81">
        <v>6387.973649291831</v>
      </c>
      <c r="V78" s="81">
        <v>652.58590827924013</v>
      </c>
      <c r="W78" s="81">
        <v>7406.2089963249146</v>
      </c>
      <c r="X78" s="81">
        <v>1689.7637521453798</v>
      </c>
      <c r="Y78" s="81">
        <v>21398.662389941554</v>
      </c>
      <c r="Z78" s="81">
        <v>6676.2573969855166</v>
      </c>
      <c r="AA78" s="81">
        <v>2144.2025655270809</v>
      </c>
      <c r="AB78" s="81">
        <v>9495.2136547751907</v>
      </c>
      <c r="AC78" s="81">
        <v>955.17425562498534</v>
      </c>
      <c r="AD78" s="81">
        <v>7297.7452963971791</v>
      </c>
      <c r="AE78" s="81">
        <v>1274.1296676250381</v>
      </c>
      <c r="AF78" s="81">
        <v>2186.2414169955637</v>
      </c>
      <c r="AG78" s="81">
        <v>3158.9612500072571</v>
      </c>
      <c r="AH78" s="81">
        <v>5730.0168248500886</v>
      </c>
      <c r="AI78" s="81">
        <v>22398.208937801795</v>
      </c>
      <c r="AJ78" s="81">
        <v>13518.211206514545</v>
      </c>
      <c r="AK78" s="81">
        <v>14686.144828548504</v>
      </c>
      <c r="AL78" s="81">
        <v>27757.947146963263</v>
      </c>
      <c r="AM78" s="81">
        <v>11303.359637858255</v>
      </c>
      <c r="AN78" s="81">
        <v>3660.0949578915443</v>
      </c>
      <c r="AO78" s="81">
        <v>8644.4934759628359</v>
      </c>
      <c r="AP78" s="81">
        <v>6822.0352078101714</v>
      </c>
      <c r="AQ78" s="81">
        <v>9521.4519670364389</v>
      </c>
      <c r="AR78" s="81">
        <v>1530.8611949945625</v>
      </c>
      <c r="AS78" s="81">
        <v>2811.0890448719974</v>
      </c>
      <c r="AT78" s="81">
        <v>9766.5591485385448</v>
      </c>
      <c r="AU78" s="81">
        <v>2337.1800284605606</v>
      </c>
      <c r="AV78" s="81">
        <v>2216.7563027282749</v>
      </c>
      <c r="AW78" s="81">
        <v>4214.537183847171</v>
      </c>
      <c r="AX78" s="81">
        <v>2573.4920584476149</v>
      </c>
      <c r="AY78" s="81">
        <v>8686.2314189357348</v>
      </c>
      <c r="AZ78" s="81">
        <v>2299.1710532508673</v>
      </c>
      <c r="BA78" s="81">
        <v>62878.743599705143</v>
      </c>
      <c r="BB78" s="81">
        <v>1136.0379943628477</v>
      </c>
      <c r="BC78" s="81">
        <v>4558.8806125633782</v>
      </c>
      <c r="BD78" s="81">
        <v>27083.382009340443</v>
      </c>
      <c r="BE78" s="81">
        <v>1310.9951160371286</v>
      </c>
      <c r="BF78" s="81">
        <v>40258.447084766718</v>
      </c>
      <c r="BG78" s="81">
        <v>12861.771495066416</v>
      </c>
      <c r="BH78" s="81">
        <v>14422.243986995418</v>
      </c>
      <c r="BI78" s="81">
        <v>7317.8267495377686</v>
      </c>
      <c r="BJ78" s="81">
        <v>1343.2216592464038</v>
      </c>
      <c r="BK78" s="81">
        <v>10295.731726480371</v>
      </c>
      <c r="BL78" s="81">
        <v>701.02021372492129</v>
      </c>
      <c r="BM78" s="81">
        <v>7117.9399333304955</v>
      </c>
      <c r="BN78" s="81">
        <v>223.86543020604526</v>
      </c>
      <c r="BO78" s="81">
        <v>3047.8974414903878</v>
      </c>
      <c r="BP78" s="81">
        <v>3241.4609116267225</v>
      </c>
      <c r="BQ78" s="81">
        <v>238710.83176081337</v>
      </c>
      <c r="BR78" s="81">
        <v>1382.2650377017917</v>
      </c>
      <c r="BS78" s="81">
        <v>6575.3148718164102</v>
      </c>
      <c r="BT78" s="81">
        <v>3997.2597294815032</v>
      </c>
      <c r="BU78" s="81">
        <v>8957.3714237502554</v>
      </c>
      <c r="BV78" s="81">
        <v>4348.2458844396924</v>
      </c>
      <c r="BW78" s="81">
        <v>373602.58844391379</v>
      </c>
      <c r="BX78" s="81">
        <v>89703.953256187495</v>
      </c>
      <c r="BY78" s="81">
        <v>1959.4512779299573</v>
      </c>
      <c r="BZ78" s="81">
        <v>4514.1792422323742</v>
      </c>
      <c r="CA78" s="81">
        <v>1088.7349204728412</v>
      </c>
      <c r="CB78" s="81">
        <v>54997.863759286396</v>
      </c>
      <c r="CC78" s="81">
        <v>186489.24230596231</v>
      </c>
      <c r="CD78" s="81">
        <v>45068.55561536437</v>
      </c>
      <c r="CE78" s="81">
        <v>10693.781959493812</v>
      </c>
      <c r="CF78" s="81">
        <v>2204.6544623266727</v>
      </c>
      <c r="CG78" s="81">
        <v>9194.7878046559126</v>
      </c>
      <c r="CH78" s="81">
        <v>4529.3535256895066</v>
      </c>
      <c r="CI78" s="81">
        <v>1141.2316952463079</v>
      </c>
      <c r="CJ78" s="81">
        <v>11286.097351079086</v>
      </c>
      <c r="CK78" s="81">
        <v>20466.418000304384</v>
      </c>
      <c r="CL78" s="81">
        <v>4463.3831283382988</v>
      </c>
      <c r="CM78" s="81">
        <v>2442.1596509701362</v>
      </c>
      <c r="CN78" s="81">
        <v>2531.3568924332421</v>
      </c>
      <c r="CO78" s="81">
        <v>100633.934906968</v>
      </c>
      <c r="CP78" s="81">
        <v>102596.09308143918</v>
      </c>
      <c r="CQ78" s="81">
        <v>1351.6135736848096</v>
      </c>
      <c r="CR78" s="81">
        <v>169293.44245728891</v>
      </c>
      <c r="CS78" s="81">
        <v>177492.04147340791</v>
      </c>
      <c r="CT78" s="81">
        <v>23035.719984131109</v>
      </c>
      <c r="CU78" s="81">
        <v>22380.879277745433</v>
      </c>
      <c r="CV78" s="81">
        <v>9292.4173153076736</v>
      </c>
      <c r="CW78" s="81">
        <v>2772.0732475285995</v>
      </c>
      <c r="CX78" s="81">
        <v>14482.866502219113</v>
      </c>
      <c r="CY78" s="81">
        <v>18748.575479159728</v>
      </c>
      <c r="CZ78" s="81">
        <v>35486.529845664976</v>
      </c>
      <c r="DA78" s="81">
        <v>2170.2633511468875</v>
      </c>
      <c r="DB78" s="81">
        <v>1282845.3097661547</v>
      </c>
      <c r="DC78" s="81">
        <v>156332.14593588986</v>
      </c>
      <c r="DD78" s="81">
        <v>437985.51899532136</v>
      </c>
      <c r="DE78" s="81">
        <v>233436.8661838538</v>
      </c>
      <c r="DF78" s="81">
        <v>147093.01382116863</v>
      </c>
      <c r="DG78" s="81">
        <v>23669.711852865545</v>
      </c>
      <c r="DH78" s="81">
        <v>32979.553434137837</v>
      </c>
      <c r="DI78" s="81">
        <v>3049.4772766166193</v>
      </c>
      <c r="DJ78" s="81">
        <v>3111.5080117012667</v>
      </c>
      <c r="DK78" s="81">
        <v>2343.5995045160621</v>
      </c>
      <c r="DL78" s="81">
        <v>4578.9601511211395</v>
      </c>
      <c r="DM78" s="81">
        <v>104431.18420895505</v>
      </c>
      <c r="DN78" s="81">
        <v>77.40820847982107</v>
      </c>
      <c r="DO78" s="81">
        <v>856.1353990617439</v>
      </c>
      <c r="DP78" s="81">
        <v>563.77148636852326</v>
      </c>
      <c r="DQ78" s="81">
        <v>36769.633672482756</v>
      </c>
      <c r="DR78" s="81">
        <v>4551.7953493383002</v>
      </c>
      <c r="DS78" s="81">
        <v>12746.343934800461</v>
      </c>
      <c r="DT78" s="81">
        <v>11878.146508304329</v>
      </c>
      <c r="DU78" s="81">
        <v>4262.2858947062105</v>
      </c>
      <c r="DV78" s="81">
        <v>47065.180956792785</v>
      </c>
      <c r="DW78" s="81">
        <v>6535.3038787909281</v>
      </c>
      <c r="DX78" s="81">
        <v>26631.00699597675</v>
      </c>
      <c r="DY78" s="81">
        <v>3368.5851160969646</v>
      </c>
      <c r="DZ78" s="81">
        <v>44823.242374351801</v>
      </c>
      <c r="EA78" s="81">
        <v>15380.117288171126</v>
      </c>
      <c r="EB78" s="81">
        <v>1986.8076880010506</v>
      </c>
      <c r="EC78" s="81">
        <v>842939.25849892164</v>
      </c>
      <c r="ED78" s="81">
        <v>1464.1514053593617</v>
      </c>
      <c r="EE78" s="81">
        <v>31000.04146704766</v>
      </c>
      <c r="EF78" s="81">
        <v>231669.27276787601</v>
      </c>
      <c r="EG78" s="81">
        <v>5911.5367112035219</v>
      </c>
      <c r="EH78" s="81">
        <v>107686.74296688614</v>
      </c>
      <c r="EI78" s="81">
        <v>31920.166318230833</v>
      </c>
      <c r="EJ78" s="81">
        <v>20638.882879528603</v>
      </c>
      <c r="EK78" s="81">
        <v>14924.908428908468</v>
      </c>
      <c r="EL78" s="81">
        <v>7108.6966636886464</v>
      </c>
      <c r="EM78" s="81">
        <v>4357.9071412394005</v>
      </c>
      <c r="EN78" s="81">
        <v>36232.470691140465</v>
      </c>
      <c r="EO78" s="81">
        <v>39582.177687538657</v>
      </c>
      <c r="EP78" s="81">
        <v>35581.099034572326</v>
      </c>
      <c r="EQ78" s="81">
        <v>75332.148008586315</v>
      </c>
      <c r="ER78" s="81">
        <v>5472.4040370819384</v>
      </c>
      <c r="ES78" s="81">
        <v>1376.3706899374101</v>
      </c>
      <c r="ET78" s="81">
        <v>3172.7540879162279</v>
      </c>
      <c r="EU78" s="81">
        <v>5273.624759562962</v>
      </c>
      <c r="EV78" s="81">
        <v>14806.12790744278</v>
      </c>
      <c r="EW78" s="81">
        <v>3543.6637582243557</v>
      </c>
      <c r="EX78" s="81">
        <v>5969.8915610803151</v>
      </c>
      <c r="EY78" s="81">
        <v>545.28969623734156</v>
      </c>
      <c r="EZ78" s="81">
        <v>96828.451531464627</v>
      </c>
      <c r="FA78" s="82">
        <f t="shared" si="5"/>
        <v>6715506.8220188739</v>
      </c>
      <c r="FB78" s="83">
        <v>320008.03675720416</v>
      </c>
      <c r="FC78" s="83">
        <v>1102932.435096472</v>
      </c>
      <c r="FD78" s="82">
        <f t="shared" si="6"/>
        <v>1422940.4718536763</v>
      </c>
      <c r="FE78" s="83">
        <v>0</v>
      </c>
      <c r="FF78" s="82">
        <f t="shared" si="7"/>
        <v>1422940.4718536763</v>
      </c>
      <c r="FG78" s="83">
        <v>7156470.5565160718</v>
      </c>
      <c r="FH78" s="83">
        <v>619471.58538829046</v>
      </c>
      <c r="FI78" s="82">
        <f t="shared" si="8"/>
        <v>7775942.1419043625</v>
      </c>
      <c r="FJ78" s="83">
        <v>9444087.8135228455</v>
      </c>
      <c r="FK78" s="84">
        <f t="shared" si="9"/>
        <v>18642970.427280884</v>
      </c>
      <c r="FL78" s="83">
        <v>7759100.5032872418</v>
      </c>
      <c r="FM78" s="85">
        <v>17599376.746012513</v>
      </c>
      <c r="FN78" s="8"/>
      <c r="FO78" s="8"/>
      <c r="FP78" s="8"/>
      <c r="FQ78" s="8"/>
      <c r="FR78" s="8"/>
      <c r="FS78" s="8"/>
      <c r="FT78" s="8"/>
      <c r="FU78" s="86"/>
    </row>
    <row r="79" spans="1:177">
      <c r="A79" s="385"/>
      <c r="B79" s="79" t="s">
        <v>429</v>
      </c>
      <c r="C79" s="80" t="s">
        <v>246</v>
      </c>
      <c r="D79" s="81">
        <v>105134.03116845379</v>
      </c>
      <c r="E79" s="81">
        <v>14885.236737406269</v>
      </c>
      <c r="F79" s="81">
        <v>140350.22227015148</v>
      </c>
      <c r="G79" s="81">
        <v>116707.04138677998</v>
      </c>
      <c r="H79" s="81">
        <v>16249.634301007902</v>
      </c>
      <c r="I79" s="81">
        <v>1645326.4756251723</v>
      </c>
      <c r="J79" s="81">
        <v>338108.04595781164</v>
      </c>
      <c r="K79" s="81">
        <v>243256.96492741234</v>
      </c>
      <c r="L79" s="81">
        <v>526145.89487370558</v>
      </c>
      <c r="M79" s="81">
        <v>442666.11536665622</v>
      </c>
      <c r="N79" s="81">
        <v>9379.1486131006059</v>
      </c>
      <c r="O79" s="81">
        <v>43413.819772203118</v>
      </c>
      <c r="P79" s="81">
        <v>49057.458397473063</v>
      </c>
      <c r="Q79" s="81">
        <v>37689.305699622819</v>
      </c>
      <c r="R79" s="81">
        <v>18012.418252197418</v>
      </c>
      <c r="S79" s="81">
        <v>71174.909906404908</v>
      </c>
      <c r="T79" s="81">
        <v>29010.121674340011</v>
      </c>
      <c r="U79" s="81">
        <v>88159.855526926302</v>
      </c>
      <c r="V79" s="81">
        <v>14919.742084563317</v>
      </c>
      <c r="W79" s="81">
        <v>27747.693733415792</v>
      </c>
      <c r="X79" s="81">
        <v>20247.850778601416</v>
      </c>
      <c r="Y79" s="81">
        <v>152374.79540051959</v>
      </c>
      <c r="Z79" s="81">
        <v>36125.671768250308</v>
      </c>
      <c r="AA79" s="81">
        <v>72373.439993435502</v>
      </c>
      <c r="AB79" s="81">
        <v>27661.844194689616</v>
      </c>
      <c r="AC79" s="81">
        <v>37386.295722300412</v>
      </c>
      <c r="AD79" s="81">
        <v>454427.10493324732</v>
      </c>
      <c r="AE79" s="81">
        <v>30498.536609092895</v>
      </c>
      <c r="AF79" s="81">
        <v>70161.443720268348</v>
      </c>
      <c r="AG79" s="81">
        <v>22198.213210828559</v>
      </c>
      <c r="AH79" s="81">
        <v>96257.99529126026</v>
      </c>
      <c r="AI79" s="81">
        <v>57981.787564665297</v>
      </c>
      <c r="AJ79" s="81">
        <v>76838.826927975475</v>
      </c>
      <c r="AK79" s="81">
        <v>46725.10302256525</v>
      </c>
      <c r="AL79" s="81">
        <v>476680.9635258012</v>
      </c>
      <c r="AM79" s="81">
        <v>338575.88750411209</v>
      </c>
      <c r="AN79" s="81">
        <v>135899.79993142028</v>
      </c>
      <c r="AO79" s="81">
        <v>88469.294689274582</v>
      </c>
      <c r="AP79" s="81">
        <v>24278.32697164029</v>
      </c>
      <c r="AQ79" s="81">
        <v>350616.02172659669</v>
      </c>
      <c r="AR79" s="81">
        <v>326911.3403564585</v>
      </c>
      <c r="AS79" s="81">
        <v>621298.91171140491</v>
      </c>
      <c r="AT79" s="81">
        <v>980251.89023845422</v>
      </c>
      <c r="AU79" s="81">
        <v>359320.05187713192</v>
      </c>
      <c r="AV79" s="81">
        <v>15003.250346331301</v>
      </c>
      <c r="AW79" s="81">
        <v>69480.063102710003</v>
      </c>
      <c r="AX79" s="81">
        <v>357356.20352105628</v>
      </c>
      <c r="AY79" s="81">
        <v>438407.6513434588</v>
      </c>
      <c r="AZ79" s="81">
        <v>33459.774023477919</v>
      </c>
      <c r="BA79" s="81">
        <v>221485.20433649345</v>
      </c>
      <c r="BB79" s="81">
        <v>35875.094896947718</v>
      </c>
      <c r="BC79" s="81">
        <v>118320.48618067463</v>
      </c>
      <c r="BD79" s="81">
        <v>339088.74789549282</v>
      </c>
      <c r="BE79" s="81">
        <v>2240337.1089159865</v>
      </c>
      <c r="BF79" s="81">
        <v>1122435.4011794524</v>
      </c>
      <c r="BG79" s="81">
        <v>409596.74670560693</v>
      </c>
      <c r="BH79" s="81">
        <v>247210.34713418639</v>
      </c>
      <c r="BI79" s="81">
        <v>1022088.3352232713</v>
      </c>
      <c r="BJ79" s="81">
        <v>33864.07451778098</v>
      </c>
      <c r="BK79" s="81">
        <v>1143680.8478274473</v>
      </c>
      <c r="BL79" s="81">
        <v>197253.52013895928</v>
      </c>
      <c r="BM79" s="81">
        <v>3796684.024773506</v>
      </c>
      <c r="BN79" s="81">
        <v>55355.022579319499</v>
      </c>
      <c r="BO79" s="81">
        <v>135945.20112806384</v>
      </c>
      <c r="BP79" s="81">
        <v>169917.40322237328</v>
      </c>
      <c r="BQ79" s="81">
        <v>3139053.8565801266</v>
      </c>
      <c r="BR79" s="81">
        <v>2197985.5208803383</v>
      </c>
      <c r="BS79" s="81">
        <v>4753621.3752994491</v>
      </c>
      <c r="BT79" s="81">
        <v>2543979.0624797861</v>
      </c>
      <c r="BU79" s="81">
        <v>2949281.5674875658</v>
      </c>
      <c r="BV79" s="81">
        <v>3912654.2216254119</v>
      </c>
      <c r="BW79" s="81">
        <v>445350.30084334046</v>
      </c>
      <c r="BX79" s="81">
        <v>20949032.016393896</v>
      </c>
      <c r="BY79" s="81">
        <v>3724467.330092581</v>
      </c>
      <c r="BZ79" s="81">
        <v>1054523.8914076963</v>
      </c>
      <c r="CA79" s="81">
        <v>885712.34612371924</v>
      </c>
      <c r="CB79" s="81">
        <v>625742.32822413882</v>
      </c>
      <c r="CC79" s="81">
        <v>3828410.1045299144</v>
      </c>
      <c r="CD79" s="81">
        <v>3594682.3403367684</v>
      </c>
      <c r="CE79" s="81">
        <v>3829154.6931419251</v>
      </c>
      <c r="CF79" s="81">
        <v>993537.96213049092</v>
      </c>
      <c r="CG79" s="81">
        <v>852683.49408189266</v>
      </c>
      <c r="CH79" s="81">
        <v>1273474.3362695533</v>
      </c>
      <c r="CI79" s="81">
        <v>2155035.9235297735</v>
      </c>
      <c r="CJ79" s="81">
        <v>1911152.7685515522</v>
      </c>
      <c r="CK79" s="81">
        <v>146041.57774652232</v>
      </c>
      <c r="CL79" s="81">
        <v>508983.23776164243</v>
      </c>
      <c r="CM79" s="81">
        <v>1104573.5256787399</v>
      </c>
      <c r="CN79" s="81">
        <v>395172.29014285468</v>
      </c>
      <c r="CO79" s="81">
        <v>216280.42971432157</v>
      </c>
      <c r="CP79" s="81">
        <v>427737.01707103604</v>
      </c>
      <c r="CQ79" s="81">
        <v>86547.392870247742</v>
      </c>
      <c r="CR79" s="81">
        <v>148908.56579920376</v>
      </c>
      <c r="CS79" s="81">
        <v>857446.26209731714</v>
      </c>
      <c r="CT79" s="81">
        <v>311312.85095863626</v>
      </c>
      <c r="CU79" s="81">
        <v>854211.08061294258</v>
      </c>
      <c r="CV79" s="81">
        <v>368716.73289880902</v>
      </c>
      <c r="CW79" s="81">
        <v>25225.376194935609</v>
      </c>
      <c r="CX79" s="81">
        <v>211364.39067592393</v>
      </c>
      <c r="CY79" s="81">
        <v>218465.41371567821</v>
      </c>
      <c r="CZ79" s="81">
        <v>6634.2385978058483</v>
      </c>
      <c r="DA79" s="81">
        <v>29360.861865251271</v>
      </c>
      <c r="DB79" s="81">
        <v>1487926.9714071569</v>
      </c>
      <c r="DC79" s="81">
        <v>181324.13523682914</v>
      </c>
      <c r="DD79" s="81">
        <v>785757.28343561804</v>
      </c>
      <c r="DE79" s="81">
        <v>418791.74052854528</v>
      </c>
      <c r="DF79" s="81">
        <v>925689.67097495846</v>
      </c>
      <c r="DG79" s="81">
        <v>148580.47268961507</v>
      </c>
      <c r="DH79" s="81">
        <v>13171.271109650261</v>
      </c>
      <c r="DI79" s="81">
        <v>89210.881805433542</v>
      </c>
      <c r="DJ79" s="81">
        <v>42274.338381667847</v>
      </c>
      <c r="DK79" s="81">
        <v>145869.06426607652</v>
      </c>
      <c r="DL79" s="81">
        <v>175816.19949911692</v>
      </c>
      <c r="DM79" s="81">
        <v>58020.741290743157</v>
      </c>
      <c r="DN79" s="81">
        <v>2903.346486994807</v>
      </c>
      <c r="DO79" s="81">
        <v>1009482.4598109608</v>
      </c>
      <c r="DP79" s="81">
        <v>326223.12239073578</v>
      </c>
      <c r="DQ79" s="81">
        <v>503668.80797873239</v>
      </c>
      <c r="DR79" s="81">
        <v>507596.36713933636</v>
      </c>
      <c r="DS79" s="81">
        <v>91073.791609624997</v>
      </c>
      <c r="DT79" s="81">
        <v>1054752.5969637849</v>
      </c>
      <c r="DU79" s="81">
        <v>0</v>
      </c>
      <c r="DV79" s="81">
        <v>33119.676556089493</v>
      </c>
      <c r="DW79" s="81">
        <v>110733.42706720102</v>
      </c>
      <c r="DX79" s="81">
        <v>62715.693153290078</v>
      </c>
      <c r="DY79" s="81">
        <v>834.97786499502593</v>
      </c>
      <c r="DZ79" s="81">
        <v>244.61248731213362</v>
      </c>
      <c r="EA79" s="81">
        <v>1098.3883461713135</v>
      </c>
      <c r="EB79" s="81">
        <v>2055.8137452490005</v>
      </c>
      <c r="EC79" s="81">
        <v>74937.696821396297</v>
      </c>
      <c r="ED79" s="81">
        <v>70.136001058067961</v>
      </c>
      <c r="EE79" s="81">
        <v>3263.3114038846275</v>
      </c>
      <c r="EF79" s="81">
        <v>4234.9012231984243</v>
      </c>
      <c r="EG79" s="81">
        <v>111065.16228487025</v>
      </c>
      <c r="EH79" s="81">
        <v>7699.4584986544151</v>
      </c>
      <c r="EI79" s="81">
        <v>68996.212926950335</v>
      </c>
      <c r="EJ79" s="81">
        <v>96118.642582840475</v>
      </c>
      <c r="EK79" s="81">
        <v>13904.414326785622</v>
      </c>
      <c r="EL79" s="81">
        <v>72606.70507583968</v>
      </c>
      <c r="EM79" s="81">
        <v>731.40933314600898</v>
      </c>
      <c r="EN79" s="81">
        <v>3611.6020454589193</v>
      </c>
      <c r="EO79" s="81">
        <v>11491.865795360176</v>
      </c>
      <c r="EP79" s="81">
        <v>2644.6578830385997</v>
      </c>
      <c r="EQ79" s="81">
        <v>174223.56942959581</v>
      </c>
      <c r="ER79" s="81">
        <v>14405.078141380653</v>
      </c>
      <c r="ES79" s="81">
        <v>4264.283540380542</v>
      </c>
      <c r="ET79" s="81">
        <v>323.36519826598328</v>
      </c>
      <c r="EU79" s="81">
        <v>244.26882348778489</v>
      </c>
      <c r="EV79" s="81">
        <v>1689.7960970482188</v>
      </c>
      <c r="EW79" s="81">
        <v>1093.8914042024692</v>
      </c>
      <c r="EX79" s="81">
        <v>6027.5511027431003</v>
      </c>
      <c r="EY79" s="81">
        <v>320.32167786488179</v>
      </c>
      <c r="EZ79" s="81">
        <v>11634.254441586982</v>
      </c>
      <c r="FA79" s="82">
        <f t="shared" si="5"/>
        <v>101484855.13563412</v>
      </c>
      <c r="FB79" s="83">
        <v>70561.488631039305</v>
      </c>
      <c r="FC79" s="83">
        <v>109720.64677877424</v>
      </c>
      <c r="FD79" s="82">
        <f t="shared" si="6"/>
        <v>180282.13540981355</v>
      </c>
      <c r="FE79" s="83">
        <v>0</v>
      </c>
      <c r="FF79" s="82">
        <f t="shared" si="7"/>
        <v>180282.13540981355</v>
      </c>
      <c r="FG79" s="83">
        <v>25734065.753994755</v>
      </c>
      <c r="FH79" s="83">
        <v>969722.83261825389</v>
      </c>
      <c r="FI79" s="82">
        <f t="shared" si="8"/>
        <v>26703788.586613011</v>
      </c>
      <c r="FJ79" s="83">
        <v>23046374.417284124</v>
      </c>
      <c r="FK79" s="84">
        <f t="shared" si="9"/>
        <v>49930445.139306948</v>
      </c>
      <c r="FL79" s="83">
        <v>13945686.286235457</v>
      </c>
      <c r="FM79" s="85">
        <v>137469613.98870555</v>
      </c>
      <c r="FN79" s="8"/>
      <c r="FO79" s="8"/>
      <c r="FP79" s="8"/>
      <c r="FQ79" s="8"/>
      <c r="FR79" s="8"/>
      <c r="FS79" s="8"/>
      <c r="FT79" s="8"/>
      <c r="FU79" s="86"/>
    </row>
    <row r="80" spans="1:177">
      <c r="A80" s="385"/>
      <c r="B80" s="79" t="s">
        <v>82</v>
      </c>
      <c r="C80" s="80" t="s">
        <v>430</v>
      </c>
      <c r="D80" s="81">
        <v>0</v>
      </c>
      <c r="E80" s="81">
        <v>0</v>
      </c>
      <c r="F80" s="81">
        <v>0</v>
      </c>
      <c r="G80" s="81">
        <v>0</v>
      </c>
      <c r="H80" s="81">
        <v>0</v>
      </c>
      <c r="I80" s="81">
        <v>4144499.6155773369</v>
      </c>
      <c r="J80" s="81">
        <v>2430734.104372941</v>
      </c>
      <c r="K80" s="81">
        <v>1132744.6192826752</v>
      </c>
      <c r="L80" s="81">
        <v>1475382.7106954614</v>
      </c>
      <c r="M80" s="81">
        <v>2350036.2319739382</v>
      </c>
      <c r="N80" s="81">
        <v>1534928.5760890483</v>
      </c>
      <c r="O80" s="81">
        <v>0</v>
      </c>
      <c r="P80" s="81">
        <v>0</v>
      </c>
      <c r="Q80" s="81">
        <v>0</v>
      </c>
      <c r="R80" s="81">
        <v>0</v>
      </c>
      <c r="S80" s="81">
        <v>0</v>
      </c>
      <c r="T80" s="81">
        <v>0</v>
      </c>
      <c r="U80" s="81">
        <v>0</v>
      </c>
      <c r="V80" s="81">
        <v>0</v>
      </c>
      <c r="W80" s="81">
        <v>0</v>
      </c>
      <c r="X80" s="81">
        <v>0</v>
      </c>
      <c r="Y80" s="81">
        <v>0</v>
      </c>
      <c r="Z80" s="81">
        <v>0</v>
      </c>
      <c r="AA80" s="81">
        <v>0</v>
      </c>
      <c r="AB80" s="81">
        <v>0</v>
      </c>
      <c r="AC80" s="81">
        <v>0</v>
      </c>
      <c r="AD80" s="81">
        <v>0</v>
      </c>
      <c r="AE80" s="81">
        <v>0</v>
      </c>
      <c r="AF80" s="81">
        <v>0</v>
      </c>
      <c r="AG80" s="81">
        <v>0</v>
      </c>
      <c r="AH80" s="81">
        <v>0</v>
      </c>
      <c r="AI80" s="81">
        <v>0</v>
      </c>
      <c r="AJ80" s="81">
        <v>0</v>
      </c>
      <c r="AK80" s="81">
        <v>0</v>
      </c>
      <c r="AL80" s="81">
        <v>0</v>
      </c>
      <c r="AM80" s="81">
        <v>0</v>
      </c>
      <c r="AN80" s="81">
        <v>0</v>
      </c>
      <c r="AO80" s="81">
        <v>0</v>
      </c>
      <c r="AP80" s="81">
        <v>0</v>
      </c>
      <c r="AQ80" s="81">
        <v>0</v>
      </c>
      <c r="AR80" s="81">
        <v>10322.903568543481</v>
      </c>
      <c r="AS80" s="81">
        <v>11766.607286007922</v>
      </c>
      <c r="AT80" s="81">
        <v>0</v>
      </c>
      <c r="AU80" s="81">
        <v>0</v>
      </c>
      <c r="AV80" s="81">
        <v>0</v>
      </c>
      <c r="AW80" s="81">
        <v>0</v>
      </c>
      <c r="AX80" s="81">
        <v>0</v>
      </c>
      <c r="AY80" s="81">
        <v>0</v>
      </c>
      <c r="AZ80" s="81">
        <v>0</v>
      </c>
      <c r="BA80" s="81">
        <v>0</v>
      </c>
      <c r="BB80" s="81">
        <v>0</v>
      </c>
      <c r="BC80" s="81">
        <v>0</v>
      </c>
      <c r="BD80" s="81">
        <v>0</v>
      </c>
      <c r="BE80" s="81">
        <v>1722362.7151448089</v>
      </c>
      <c r="BF80" s="81">
        <v>17223.009528154529</v>
      </c>
      <c r="BG80" s="81">
        <v>25395.994603823056</v>
      </c>
      <c r="BH80" s="81">
        <v>0</v>
      </c>
      <c r="BI80" s="81">
        <v>0</v>
      </c>
      <c r="BJ80" s="81">
        <v>0</v>
      </c>
      <c r="BK80" s="81">
        <v>0</v>
      </c>
      <c r="BL80" s="81">
        <v>402580.31868084741</v>
      </c>
      <c r="BM80" s="81">
        <v>4232077.3690154385</v>
      </c>
      <c r="BN80" s="81">
        <v>315347.26466052706</v>
      </c>
      <c r="BO80" s="81">
        <v>1644689.0082659519</v>
      </c>
      <c r="BP80" s="81">
        <v>1465048.1126064796</v>
      </c>
      <c r="BQ80" s="81">
        <v>2672015.2547163409</v>
      </c>
      <c r="BR80" s="81">
        <v>184.61257556389197</v>
      </c>
      <c r="BS80" s="81">
        <v>524.63716658910141</v>
      </c>
      <c r="BT80" s="81">
        <v>43914.4303662155</v>
      </c>
      <c r="BU80" s="81">
        <v>89965.693526527306</v>
      </c>
      <c r="BV80" s="81">
        <v>28246.406680536511</v>
      </c>
      <c r="BW80" s="81">
        <v>1701.6617933339548</v>
      </c>
      <c r="BX80" s="81">
        <v>281785.44759710482</v>
      </c>
      <c r="BY80" s="81">
        <v>15566964.097213399</v>
      </c>
      <c r="BZ80" s="81">
        <v>129051.39046558902</v>
      </c>
      <c r="CA80" s="81">
        <v>331.17368347816745</v>
      </c>
      <c r="CB80" s="81">
        <v>0</v>
      </c>
      <c r="CC80" s="81">
        <v>526807.59583766048</v>
      </c>
      <c r="CD80" s="81">
        <v>34625.897257454133</v>
      </c>
      <c r="CE80" s="81">
        <v>35747.292404838103</v>
      </c>
      <c r="CF80" s="81">
        <v>15913.078968900612</v>
      </c>
      <c r="CG80" s="81">
        <v>157352.63393470598</v>
      </c>
      <c r="CH80" s="81">
        <v>17157.343668066802</v>
      </c>
      <c r="CI80" s="81">
        <v>0</v>
      </c>
      <c r="CJ80" s="81">
        <v>0</v>
      </c>
      <c r="CK80" s="81">
        <v>0</v>
      </c>
      <c r="CL80" s="81">
        <v>0</v>
      </c>
      <c r="CM80" s="81">
        <v>0</v>
      </c>
      <c r="CN80" s="81">
        <v>0</v>
      </c>
      <c r="CO80" s="81">
        <v>0</v>
      </c>
      <c r="CP80" s="81">
        <v>0</v>
      </c>
      <c r="CQ80" s="81">
        <v>0</v>
      </c>
      <c r="CR80" s="81">
        <v>0</v>
      </c>
      <c r="CS80" s="81">
        <v>0</v>
      </c>
      <c r="CT80" s="81">
        <v>0</v>
      </c>
      <c r="CU80" s="81">
        <v>0</v>
      </c>
      <c r="CV80" s="81">
        <v>0</v>
      </c>
      <c r="CW80" s="81">
        <v>0</v>
      </c>
      <c r="CX80" s="81">
        <v>171223.74469754411</v>
      </c>
      <c r="CY80" s="81">
        <v>2039.6336664021949</v>
      </c>
      <c r="CZ80" s="81">
        <v>0</v>
      </c>
      <c r="DA80" s="81">
        <v>0</v>
      </c>
      <c r="DB80" s="81">
        <v>3175062.2101311707</v>
      </c>
      <c r="DC80" s="81">
        <v>366963.45527190657</v>
      </c>
      <c r="DD80" s="81">
        <v>1421775.9689244323</v>
      </c>
      <c r="DE80" s="81">
        <v>745732.52786089643</v>
      </c>
      <c r="DF80" s="81">
        <v>426210.41807135101</v>
      </c>
      <c r="DG80" s="81">
        <v>1091264.7149093929</v>
      </c>
      <c r="DH80" s="81">
        <v>0</v>
      </c>
      <c r="DI80" s="81">
        <v>0</v>
      </c>
      <c r="DJ80" s="81">
        <v>0</v>
      </c>
      <c r="DK80" s="81">
        <v>2681.099267368154</v>
      </c>
      <c r="DL80" s="81">
        <v>0</v>
      </c>
      <c r="DM80" s="81">
        <v>4643.1023503576562</v>
      </c>
      <c r="DN80" s="81">
        <v>0</v>
      </c>
      <c r="DO80" s="81">
        <v>977.01870709676336</v>
      </c>
      <c r="DP80" s="81">
        <v>0</v>
      </c>
      <c r="DQ80" s="81">
        <v>0</v>
      </c>
      <c r="DR80" s="81">
        <v>0</v>
      </c>
      <c r="DS80" s="81">
        <v>0</v>
      </c>
      <c r="DT80" s="81">
        <v>1757.2948779017031</v>
      </c>
      <c r="DU80" s="81">
        <v>0</v>
      </c>
      <c r="DV80" s="81">
        <v>0</v>
      </c>
      <c r="DW80" s="81">
        <v>0</v>
      </c>
      <c r="DX80" s="81">
        <v>0</v>
      </c>
      <c r="DY80" s="81">
        <v>0</v>
      </c>
      <c r="DZ80" s="81">
        <v>0</v>
      </c>
      <c r="EA80" s="81">
        <v>0</v>
      </c>
      <c r="EB80" s="81">
        <v>0</v>
      </c>
      <c r="EC80" s="81">
        <v>0</v>
      </c>
      <c r="ED80" s="81">
        <v>0</v>
      </c>
      <c r="EE80" s="81">
        <v>0</v>
      </c>
      <c r="EF80" s="81">
        <v>0</v>
      </c>
      <c r="EG80" s="81">
        <v>457493.79418670415</v>
      </c>
      <c r="EH80" s="81">
        <v>0</v>
      </c>
      <c r="EI80" s="81">
        <v>5327.0698989013017</v>
      </c>
      <c r="EJ80" s="81">
        <v>0</v>
      </c>
      <c r="EK80" s="81">
        <v>0</v>
      </c>
      <c r="EL80" s="81">
        <v>0</v>
      </c>
      <c r="EM80" s="81">
        <v>0</v>
      </c>
      <c r="EN80" s="81">
        <v>0</v>
      </c>
      <c r="EO80" s="81">
        <v>0</v>
      </c>
      <c r="EP80" s="81">
        <v>0</v>
      </c>
      <c r="EQ80" s="81">
        <v>0</v>
      </c>
      <c r="ER80" s="81">
        <v>0</v>
      </c>
      <c r="ES80" s="81">
        <v>0</v>
      </c>
      <c r="ET80" s="81">
        <v>0</v>
      </c>
      <c r="EU80" s="81">
        <v>0</v>
      </c>
      <c r="EV80" s="81">
        <v>0</v>
      </c>
      <c r="EW80" s="81">
        <v>0</v>
      </c>
      <c r="EX80" s="81">
        <v>0</v>
      </c>
      <c r="EY80" s="81">
        <v>0</v>
      </c>
      <c r="EZ80" s="81">
        <v>0</v>
      </c>
      <c r="FA80" s="82">
        <f t="shared" si="5"/>
        <v>50390579.862029709</v>
      </c>
      <c r="FB80" s="83">
        <v>0</v>
      </c>
      <c r="FC80" s="83">
        <v>0</v>
      </c>
      <c r="FD80" s="82">
        <f t="shared" si="6"/>
        <v>0</v>
      </c>
      <c r="FE80" s="83">
        <v>0</v>
      </c>
      <c r="FF80" s="82">
        <f t="shared" si="7"/>
        <v>0</v>
      </c>
      <c r="FG80" s="83">
        <v>49029469.647223018</v>
      </c>
      <c r="FH80" s="83">
        <v>573339.36495106167</v>
      </c>
      <c r="FI80" s="82">
        <f t="shared" si="8"/>
        <v>49602809.012174077</v>
      </c>
      <c r="FJ80" s="83">
        <v>11107362.796158949</v>
      </c>
      <c r="FK80" s="84">
        <f t="shared" si="9"/>
        <v>60710171.808333024</v>
      </c>
      <c r="FL80" s="83">
        <v>3517637.7729407172</v>
      </c>
      <c r="FM80" s="85">
        <v>107583113.89742202</v>
      </c>
      <c r="FN80" s="8"/>
      <c r="FO80" s="8"/>
      <c r="FP80" s="8"/>
      <c r="FQ80" s="8"/>
      <c r="FR80" s="8"/>
      <c r="FS80" s="8"/>
      <c r="FT80" s="8"/>
      <c r="FU80" s="86"/>
    </row>
    <row r="81" spans="1:177">
      <c r="A81" s="385"/>
      <c r="B81" s="79" t="s">
        <v>83</v>
      </c>
      <c r="C81" s="80" t="s">
        <v>431</v>
      </c>
      <c r="D81" s="81">
        <v>0</v>
      </c>
      <c r="E81" s="81">
        <v>0</v>
      </c>
      <c r="F81" s="81">
        <v>0</v>
      </c>
      <c r="G81" s="81">
        <v>0</v>
      </c>
      <c r="H81" s="81">
        <v>0</v>
      </c>
      <c r="I81" s="81">
        <v>20102.356422624143</v>
      </c>
      <c r="J81" s="81">
        <v>20946.101377214727</v>
      </c>
      <c r="K81" s="81">
        <v>6019.4544188147584</v>
      </c>
      <c r="L81" s="81">
        <v>1659.1476555661893</v>
      </c>
      <c r="M81" s="81">
        <v>10905.116483630351</v>
      </c>
      <c r="N81" s="81">
        <v>1221.9604004469265</v>
      </c>
      <c r="O81" s="81">
        <v>0</v>
      </c>
      <c r="P81" s="81">
        <v>0</v>
      </c>
      <c r="Q81" s="81">
        <v>0</v>
      </c>
      <c r="R81" s="81">
        <v>0</v>
      </c>
      <c r="S81" s="81">
        <v>0</v>
      </c>
      <c r="T81" s="81">
        <v>0</v>
      </c>
      <c r="U81" s="81">
        <v>0</v>
      </c>
      <c r="V81" s="81">
        <v>0</v>
      </c>
      <c r="W81" s="81">
        <v>0</v>
      </c>
      <c r="X81" s="81">
        <v>0</v>
      </c>
      <c r="Y81" s="81">
        <v>0</v>
      </c>
      <c r="Z81" s="81">
        <v>0</v>
      </c>
      <c r="AA81" s="81">
        <v>0</v>
      </c>
      <c r="AB81" s="81">
        <v>0</v>
      </c>
      <c r="AC81" s="81">
        <v>0</v>
      </c>
      <c r="AD81" s="81">
        <v>0</v>
      </c>
      <c r="AE81" s="81">
        <v>0</v>
      </c>
      <c r="AF81" s="81">
        <v>0</v>
      </c>
      <c r="AG81" s="81">
        <v>0</v>
      </c>
      <c r="AH81" s="81">
        <v>0</v>
      </c>
      <c r="AI81" s="81">
        <v>0</v>
      </c>
      <c r="AJ81" s="81">
        <v>0</v>
      </c>
      <c r="AK81" s="81">
        <v>0</v>
      </c>
      <c r="AL81" s="81">
        <v>534929.56835182046</v>
      </c>
      <c r="AM81" s="81">
        <v>257524.09333350413</v>
      </c>
      <c r="AN81" s="81">
        <v>186269.33357714963</v>
      </c>
      <c r="AO81" s="81">
        <v>45998.914123389244</v>
      </c>
      <c r="AP81" s="81">
        <v>32074.240725595875</v>
      </c>
      <c r="AQ81" s="81">
        <v>61689.401228463947</v>
      </c>
      <c r="AR81" s="81">
        <v>438530.15939239122</v>
      </c>
      <c r="AS81" s="81">
        <v>18248.914310255102</v>
      </c>
      <c r="AT81" s="81">
        <v>1254475.0545646253</v>
      </c>
      <c r="AU81" s="81">
        <v>406342.62479145225</v>
      </c>
      <c r="AV81" s="81">
        <v>12197.008972177511</v>
      </c>
      <c r="AW81" s="81">
        <v>23395.51604641847</v>
      </c>
      <c r="AX81" s="81">
        <v>1112044.8313643874</v>
      </c>
      <c r="AY81" s="81">
        <v>202805.40056077848</v>
      </c>
      <c r="AZ81" s="81">
        <v>5624.3853240264452</v>
      </c>
      <c r="BA81" s="81">
        <v>16222.700521587938</v>
      </c>
      <c r="BB81" s="81">
        <v>1393.2312452642441</v>
      </c>
      <c r="BC81" s="81">
        <v>408397.74786572065</v>
      </c>
      <c r="BD81" s="81">
        <v>700748.80617034482</v>
      </c>
      <c r="BE81" s="81">
        <v>253306.26785273667</v>
      </c>
      <c r="BF81" s="81">
        <v>62104.965017681898</v>
      </c>
      <c r="BG81" s="81">
        <v>229008.69066507852</v>
      </c>
      <c r="BH81" s="81">
        <v>87532.049569297393</v>
      </c>
      <c r="BI81" s="81">
        <v>111613.24816724575</v>
      </c>
      <c r="BJ81" s="81">
        <v>29073.530043815532</v>
      </c>
      <c r="BK81" s="81">
        <v>98252.005697369765</v>
      </c>
      <c r="BL81" s="81">
        <v>0</v>
      </c>
      <c r="BM81" s="81">
        <v>0</v>
      </c>
      <c r="BN81" s="81">
        <v>0</v>
      </c>
      <c r="BO81" s="81">
        <v>0</v>
      </c>
      <c r="BP81" s="81">
        <v>0</v>
      </c>
      <c r="BQ81" s="81">
        <v>0</v>
      </c>
      <c r="BR81" s="81">
        <v>0</v>
      </c>
      <c r="BS81" s="81">
        <v>0</v>
      </c>
      <c r="BT81" s="81">
        <v>0</v>
      </c>
      <c r="BU81" s="81">
        <v>0</v>
      </c>
      <c r="BV81" s="81">
        <v>0</v>
      </c>
      <c r="BW81" s="81">
        <v>0</v>
      </c>
      <c r="BX81" s="81">
        <v>0</v>
      </c>
      <c r="BY81" s="81">
        <v>0</v>
      </c>
      <c r="BZ81" s="81">
        <v>7444573.6577835586</v>
      </c>
      <c r="CA81" s="81">
        <v>0</v>
      </c>
      <c r="CB81" s="81">
        <v>0</v>
      </c>
      <c r="CC81" s="81">
        <v>0</v>
      </c>
      <c r="CD81" s="81">
        <v>836667.12687271391</v>
      </c>
      <c r="CE81" s="81">
        <v>385157.16951872001</v>
      </c>
      <c r="CF81" s="81">
        <v>2001.232476978051</v>
      </c>
      <c r="CG81" s="81">
        <v>42498.415595783459</v>
      </c>
      <c r="CH81" s="81">
        <v>51492.488372684093</v>
      </c>
      <c r="CI81" s="81">
        <v>45168.844682123388</v>
      </c>
      <c r="CJ81" s="81">
        <v>24821.553790537899</v>
      </c>
      <c r="CK81" s="81">
        <v>331360.31754160067</v>
      </c>
      <c r="CL81" s="81">
        <v>37196.362191089502</v>
      </c>
      <c r="CM81" s="81">
        <v>180565.60006416074</v>
      </c>
      <c r="CN81" s="81">
        <v>54448.212683819831</v>
      </c>
      <c r="CO81" s="81">
        <v>199080.68143612662</v>
      </c>
      <c r="CP81" s="81">
        <v>376423.91512566619</v>
      </c>
      <c r="CQ81" s="81">
        <v>4187.3611089173692</v>
      </c>
      <c r="CR81" s="81">
        <v>30447.580215563008</v>
      </c>
      <c r="CS81" s="81">
        <v>440693.18161993707</v>
      </c>
      <c r="CT81" s="81">
        <v>92273.994384365244</v>
      </c>
      <c r="CU81" s="81">
        <v>289231.34508154605</v>
      </c>
      <c r="CV81" s="81">
        <v>39724.068211262645</v>
      </c>
      <c r="CW81" s="81">
        <v>1907.8619710020848</v>
      </c>
      <c r="CX81" s="81">
        <v>79826.573007393061</v>
      </c>
      <c r="CY81" s="81">
        <v>0</v>
      </c>
      <c r="CZ81" s="81">
        <v>4616.3952580327186</v>
      </c>
      <c r="DA81" s="81">
        <v>0</v>
      </c>
      <c r="DB81" s="81">
        <v>90576.68233521402</v>
      </c>
      <c r="DC81" s="81">
        <v>11038.000461488688</v>
      </c>
      <c r="DD81" s="81">
        <v>7487.0960023342504</v>
      </c>
      <c r="DE81" s="81">
        <v>3990.461218014007</v>
      </c>
      <c r="DF81" s="81">
        <v>0</v>
      </c>
      <c r="DG81" s="81">
        <v>0</v>
      </c>
      <c r="DH81" s="81">
        <v>0</v>
      </c>
      <c r="DI81" s="81">
        <v>0</v>
      </c>
      <c r="DJ81" s="81">
        <v>0</v>
      </c>
      <c r="DK81" s="81">
        <v>0</v>
      </c>
      <c r="DL81" s="81">
        <v>0</v>
      </c>
      <c r="DM81" s="81">
        <v>0</v>
      </c>
      <c r="DN81" s="81">
        <v>0</v>
      </c>
      <c r="DO81" s="81">
        <v>0</v>
      </c>
      <c r="DP81" s="81">
        <v>0</v>
      </c>
      <c r="DQ81" s="81">
        <v>0</v>
      </c>
      <c r="DR81" s="81">
        <v>0</v>
      </c>
      <c r="DS81" s="81">
        <v>0</v>
      </c>
      <c r="DT81" s="81">
        <v>0</v>
      </c>
      <c r="DU81" s="81">
        <v>0</v>
      </c>
      <c r="DV81" s="81">
        <v>0</v>
      </c>
      <c r="DW81" s="81">
        <v>0</v>
      </c>
      <c r="DX81" s="81">
        <v>0</v>
      </c>
      <c r="DY81" s="81">
        <v>0</v>
      </c>
      <c r="DZ81" s="81">
        <v>0</v>
      </c>
      <c r="EA81" s="81">
        <v>30.161764618998156</v>
      </c>
      <c r="EB81" s="81">
        <v>16.896006483020198</v>
      </c>
      <c r="EC81" s="81">
        <v>0</v>
      </c>
      <c r="ED81" s="81">
        <v>0</v>
      </c>
      <c r="EE81" s="81">
        <v>0</v>
      </c>
      <c r="EF81" s="81">
        <v>0</v>
      </c>
      <c r="EG81" s="81">
        <v>0</v>
      </c>
      <c r="EH81" s="81">
        <v>0</v>
      </c>
      <c r="EI81" s="81">
        <v>20367.353577934457</v>
      </c>
      <c r="EJ81" s="81">
        <v>0</v>
      </c>
      <c r="EK81" s="81">
        <v>0</v>
      </c>
      <c r="EL81" s="81">
        <v>0</v>
      </c>
      <c r="EM81" s="81">
        <v>0</v>
      </c>
      <c r="EN81" s="81">
        <v>0</v>
      </c>
      <c r="EO81" s="81">
        <v>0</v>
      </c>
      <c r="EP81" s="81">
        <v>0</v>
      </c>
      <c r="EQ81" s="81">
        <v>0</v>
      </c>
      <c r="ER81" s="81">
        <v>2.7541460252882653E-2</v>
      </c>
      <c r="ES81" s="81">
        <v>0</v>
      </c>
      <c r="ET81" s="81">
        <v>0</v>
      </c>
      <c r="EU81" s="81">
        <v>0</v>
      </c>
      <c r="EV81" s="81">
        <v>0.13254138032404481</v>
      </c>
      <c r="EW81" s="81">
        <v>0</v>
      </c>
      <c r="EX81" s="81">
        <v>0</v>
      </c>
      <c r="EY81" s="81">
        <v>0</v>
      </c>
      <c r="EZ81" s="81">
        <v>0</v>
      </c>
      <c r="FA81" s="82">
        <f t="shared" si="5"/>
        <v>17778527.576683383</v>
      </c>
      <c r="FB81" s="83">
        <v>0</v>
      </c>
      <c r="FC81" s="83">
        <v>0</v>
      </c>
      <c r="FD81" s="82">
        <f t="shared" si="6"/>
        <v>0</v>
      </c>
      <c r="FE81" s="83">
        <v>0</v>
      </c>
      <c r="FF81" s="82">
        <f t="shared" si="7"/>
        <v>0</v>
      </c>
      <c r="FG81" s="83">
        <v>34921770.417473234</v>
      </c>
      <c r="FH81" s="83">
        <v>776712.84474536055</v>
      </c>
      <c r="FI81" s="82">
        <f t="shared" si="8"/>
        <v>35698483.262218595</v>
      </c>
      <c r="FJ81" s="83">
        <v>7534255.0907224156</v>
      </c>
      <c r="FK81" s="84">
        <f t="shared" si="9"/>
        <v>43232738.352941006</v>
      </c>
      <c r="FL81" s="83">
        <v>4165458.3856720775</v>
      </c>
      <c r="FM81" s="85">
        <v>56845807.543952316</v>
      </c>
      <c r="FN81" s="8"/>
      <c r="FO81" s="8"/>
      <c r="FP81" s="8"/>
      <c r="FQ81" s="8"/>
      <c r="FR81" s="8"/>
      <c r="FS81" s="8"/>
      <c r="FT81" s="8"/>
      <c r="FU81" s="86"/>
    </row>
    <row r="82" spans="1:177">
      <c r="A82" s="385"/>
      <c r="B82" s="79" t="s">
        <v>84</v>
      </c>
      <c r="C82" s="80" t="s">
        <v>432</v>
      </c>
      <c r="D82" s="81">
        <v>4954954.2977125794</v>
      </c>
      <c r="E82" s="81">
        <v>1002438.2802109019</v>
      </c>
      <c r="F82" s="81">
        <v>745945.399092593</v>
      </c>
      <c r="G82" s="81">
        <v>938495.87258642062</v>
      </c>
      <c r="H82" s="81">
        <v>424556.91027386364</v>
      </c>
      <c r="I82" s="81">
        <v>0</v>
      </c>
      <c r="J82" s="81">
        <v>0</v>
      </c>
      <c r="K82" s="81">
        <v>0</v>
      </c>
      <c r="L82" s="81">
        <v>0</v>
      </c>
      <c r="M82" s="81">
        <v>0</v>
      </c>
      <c r="N82" s="81">
        <v>0</v>
      </c>
      <c r="O82" s="81">
        <v>0</v>
      </c>
      <c r="P82" s="81">
        <v>0</v>
      </c>
      <c r="Q82" s="81">
        <v>0</v>
      </c>
      <c r="R82" s="81">
        <v>0</v>
      </c>
      <c r="S82" s="81">
        <v>0</v>
      </c>
      <c r="T82" s="81">
        <v>0</v>
      </c>
      <c r="U82" s="81">
        <v>0</v>
      </c>
      <c r="V82" s="81">
        <v>0</v>
      </c>
      <c r="W82" s="81">
        <v>0</v>
      </c>
      <c r="X82" s="81">
        <v>0</v>
      </c>
      <c r="Y82" s="81">
        <v>0</v>
      </c>
      <c r="Z82" s="81">
        <v>0</v>
      </c>
      <c r="AA82" s="81">
        <v>0</v>
      </c>
      <c r="AB82" s="81">
        <v>0</v>
      </c>
      <c r="AC82" s="81">
        <v>0</v>
      </c>
      <c r="AD82" s="81">
        <v>0</v>
      </c>
      <c r="AE82" s="81">
        <v>0</v>
      </c>
      <c r="AF82" s="81">
        <v>0</v>
      </c>
      <c r="AG82" s="81">
        <v>0</v>
      </c>
      <c r="AH82" s="81">
        <v>0</v>
      </c>
      <c r="AI82" s="81">
        <v>0</v>
      </c>
      <c r="AJ82" s="81">
        <v>0</v>
      </c>
      <c r="AK82" s="81">
        <v>0</v>
      </c>
      <c r="AL82" s="81">
        <v>0</v>
      </c>
      <c r="AM82" s="81">
        <v>0</v>
      </c>
      <c r="AN82" s="81">
        <v>0</v>
      </c>
      <c r="AO82" s="81">
        <v>0</v>
      </c>
      <c r="AP82" s="81">
        <v>0</v>
      </c>
      <c r="AQ82" s="81">
        <v>0</v>
      </c>
      <c r="AR82" s="81">
        <v>0</v>
      </c>
      <c r="AS82" s="81">
        <v>0</v>
      </c>
      <c r="AT82" s="81">
        <v>0</v>
      </c>
      <c r="AU82" s="81">
        <v>0</v>
      </c>
      <c r="AV82" s="81">
        <v>0</v>
      </c>
      <c r="AW82" s="81">
        <v>0</v>
      </c>
      <c r="AX82" s="81">
        <v>0</v>
      </c>
      <c r="AY82" s="81">
        <v>0</v>
      </c>
      <c r="AZ82" s="81">
        <v>0</v>
      </c>
      <c r="BA82" s="81">
        <v>0</v>
      </c>
      <c r="BB82" s="81">
        <v>0</v>
      </c>
      <c r="BC82" s="81">
        <v>0</v>
      </c>
      <c r="BD82" s="81">
        <v>0</v>
      </c>
      <c r="BE82" s="81">
        <v>0</v>
      </c>
      <c r="BF82" s="81">
        <v>0</v>
      </c>
      <c r="BG82" s="81">
        <v>0</v>
      </c>
      <c r="BH82" s="81">
        <v>0</v>
      </c>
      <c r="BI82" s="81">
        <v>0</v>
      </c>
      <c r="BJ82" s="81">
        <v>0</v>
      </c>
      <c r="BK82" s="81">
        <v>0</v>
      </c>
      <c r="BL82" s="81">
        <v>0</v>
      </c>
      <c r="BM82" s="81">
        <v>0</v>
      </c>
      <c r="BN82" s="81">
        <v>0</v>
      </c>
      <c r="BO82" s="81">
        <v>0</v>
      </c>
      <c r="BP82" s="81">
        <v>0</v>
      </c>
      <c r="BQ82" s="81">
        <v>0</v>
      </c>
      <c r="BR82" s="81">
        <v>0</v>
      </c>
      <c r="BS82" s="81">
        <v>0</v>
      </c>
      <c r="BT82" s="81">
        <v>0</v>
      </c>
      <c r="BU82" s="81">
        <v>0</v>
      </c>
      <c r="BV82" s="81">
        <v>0</v>
      </c>
      <c r="BW82" s="81">
        <v>0</v>
      </c>
      <c r="BX82" s="81">
        <v>0</v>
      </c>
      <c r="BY82" s="81">
        <v>0</v>
      </c>
      <c r="BZ82" s="81">
        <v>0</v>
      </c>
      <c r="CA82" s="81">
        <v>2741666.5314263008</v>
      </c>
      <c r="CB82" s="81">
        <v>0</v>
      </c>
      <c r="CC82" s="81">
        <v>0</v>
      </c>
      <c r="CD82" s="81">
        <v>0</v>
      </c>
      <c r="CE82" s="81">
        <v>0</v>
      </c>
      <c r="CF82" s="81">
        <v>0</v>
      </c>
      <c r="CG82" s="81">
        <v>0</v>
      </c>
      <c r="CH82" s="81">
        <v>0</v>
      </c>
      <c r="CI82" s="81">
        <v>8762.8490370676609</v>
      </c>
      <c r="CJ82" s="81">
        <v>7038.6990512272487</v>
      </c>
      <c r="CK82" s="81">
        <v>0</v>
      </c>
      <c r="CL82" s="81">
        <v>3.1034615566207746</v>
      </c>
      <c r="CM82" s="81">
        <v>0</v>
      </c>
      <c r="CN82" s="81">
        <v>0</v>
      </c>
      <c r="CO82" s="81">
        <v>0</v>
      </c>
      <c r="CP82" s="81">
        <v>0</v>
      </c>
      <c r="CQ82" s="81">
        <v>0</v>
      </c>
      <c r="CR82" s="81">
        <v>0</v>
      </c>
      <c r="CS82" s="81">
        <v>0</v>
      </c>
      <c r="CT82" s="81">
        <v>0</v>
      </c>
      <c r="CU82" s="81">
        <v>0</v>
      </c>
      <c r="CV82" s="81">
        <v>0</v>
      </c>
      <c r="CW82" s="81">
        <v>0</v>
      </c>
      <c r="CX82" s="81">
        <v>15002.739854669007</v>
      </c>
      <c r="CY82" s="81">
        <v>0</v>
      </c>
      <c r="CZ82" s="81">
        <v>0</v>
      </c>
      <c r="DA82" s="81">
        <v>0</v>
      </c>
      <c r="DB82" s="81">
        <v>0</v>
      </c>
      <c r="DC82" s="81">
        <v>0</v>
      </c>
      <c r="DD82" s="81">
        <v>0</v>
      </c>
      <c r="DE82" s="81">
        <v>0</v>
      </c>
      <c r="DF82" s="81">
        <v>0</v>
      </c>
      <c r="DG82" s="81">
        <v>0</v>
      </c>
      <c r="DH82" s="81">
        <v>0</v>
      </c>
      <c r="DI82" s="81">
        <v>0</v>
      </c>
      <c r="DJ82" s="81">
        <v>0</v>
      </c>
      <c r="DK82" s="81">
        <v>0</v>
      </c>
      <c r="DL82" s="81">
        <v>0</v>
      </c>
      <c r="DM82" s="81">
        <v>0</v>
      </c>
      <c r="DN82" s="81">
        <v>0</v>
      </c>
      <c r="DO82" s="81">
        <v>0</v>
      </c>
      <c r="DP82" s="81">
        <v>0</v>
      </c>
      <c r="DQ82" s="81">
        <v>0</v>
      </c>
      <c r="DR82" s="81">
        <v>0</v>
      </c>
      <c r="DS82" s="81">
        <v>0</v>
      </c>
      <c r="DT82" s="81">
        <v>0</v>
      </c>
      <c r="DU82" s="81">
        <v>0</v>
      </c>
      <c r="DV82" s="81">
        <v>0</v>
      </c>
      <c r="DW82" s="81">
        <v>0</v>
      </c>
      <c r="DX82" s="81">
        <v>0</v>
      </c>
      <c r="DY82" s="81">
        <v>0</v>
      </c>
      <c r="DZ82" s="81">
        <v>0</v>
      </c>
      <c r="EA82" s="81">
        <v>0</v>
      </c>
      <c r="EB82" s="81">
        <v>0</v>
      </c>
      <c r="EC82" s="81">
        <v>0</v>
      </c>
      <c r="ED82" s="81">
        <v>0</v>
      </c>
      <c r="EE82" s="81">
        <v>0</v>
      </c>
      <c r="EF82" s="81">
        <v>0</v>
      </c>
      <c r="EG82" s="81">
        <v>0</v>
      </c>
      <c r="EH82" s="81">
        <v>0</v>
      </c>
      <c r="EI82" s="81">
        <v>2745.2066982430174</v>
      </c>
      <c r="EJ82" s="81">
        <v>0</v>
      </c>
      <c r="EK82" s="81">
        <v>0</v>
      </c>
      <c r="EL82" s="81">
        <v>0</v>
      </c>
      <c r="EM82" s="81">
        <v>28843.915717729775</v>
      </c>
      <c r="EN82" s="81">
        <v>91108.746867060268</v>
      </c>
      <c r="EO82" s="81">
        <v>0</v>
      </c>
      <c r="EP82" s="81">
        <v>0</v>
      </c>
      <c r="EQ82" s="81">
        <v>0</v>
      </c>
      <c r="ER82" s="81">
        <v>0</v>
      </c>
      <c r="ES82" s="81">
        <v>0</v>
      </c>
      <c r="ET82" s="81">
        <v>0</v>
      </c>
      <c r="EU82" s="81">
        <v>0</v>
      </c>
      <c r="EV82" s="81">
        <v>0.17775983489225683</v>
      </c>
      <c r="EW82" s="81">
        <v>406.68780775186559</v>
      </c>
      <c r="EX82" s="81">
        <v>0</v>
      </c>
      <c r="EY82" s="81">
        <v>0</v>
      </c>
      <c r="EZ82" s="81">
        <v>0</v>
      </c>
      <c r="FA82" s="82">
        <f t="shared" si="5"/>
        <v>10961969.417557802</v>
      </c>
      <c r="FB82" s="83">
        <v>17235.542260954899</v>
      </c>
      <c r="FC82" s="83">
        <v>24121.557626894726</v>
      </c>
      <c r="FD82" s="82">
        <f t="shared" si="6"/>
        <v>41357.099887849625</v>
      </c>
      <c r="FE82" s="83">
        <v>0</v>
      </c>
      <c r="FF82" s="82">
        <f t="shared" si="7"/>
        <v>41357.099887849625</v>
      </c>
      <c r="FG82" s="83">
        <v>8627695.2404817138</v>
      </c>
      <c r="FH82" s="83">
        <v>762980.31554084225</v>
      </c>
      <c r="FI82" s="82">
        <f t="shared" si="8"/>
        <v>9390675.5560225565</v>
      </c>
      <c r="FJ82" s="83">
        <v>2881299.2748365658</v>
      </c>
      <c r="FK82" s="84">
        <f t="shared" si="9"/>
        <v>12313331.930746973</v>
      </c>
      <c r="FL82" s="83">
        <v>486241.7353980692</v>
      </c>
      <c r="FM82" s="85">
        <v>22789059.612906698</v>
      </c>
      <c r="FN82" s="8"/>
      <c r="FO82" s="8"/>
      <c r="FP82" s="8"/>
      <c r="FQ82" s="8"/>
      <c r="FR82" s="8"/>
      <c r="FS82" s="8"/>
      <c r="FT82" s="8"/>
      <c r="FU82" s="86"/>
    </row>
    <row r="83" spans="1:177">
      <c r="A83" s="385"/>
      <c r="B83" s="79" t="s">
        <v>433</v>
      </c>
      <c r="C83" s="80" t="s">
        <v>250</v>
      </c>
      <c r="D83" s="81">
        <v>0</v>
      </c>
      <c r="E83" s="81">
        <v>0</v>
      </c>
      <c r="F83" s="81">
        <v>0</v>
      </c>
      <c r="G83" s="81">
        <v>0</v>
      </c>
      <c r="H83" s="81">
        <v>0</v>
      </c>
      <c r="I83" s="81">
        <v>0</v>
      </c>
      <c r="J83" s="81">
        <v>0</v>
      </c>
      <c r="K83" s="81">
        <v>0</v>
      </c>
      <c r="L83" s="81">
        <v>0</v>
      </c>
      <c r="M83" s="81">
        <v>0</v>
      </c>
      <c r="N83" s="81">
        <v>0</v>
      </c>
      <c r="O83" s="81">
        <v>0</v>
      </c>
      <c r="P83" s="81">
        <v>0</v>
      </c>
      <c r="Q83" s="81">
        <v>0</v>
      </c>
      <c r="R83" s="81">
        <v>0</v>
      </c>
      <c r="S83" s="81">
        <v>0</v>
      </c>
      <c r="T83" s="81">
        <v>0</v>
      </c>
      <c r="U83" s="81">
        <v>0</v>
      </c>
      <c r="V83" s="81">
        <v>0</v>
      </c>
      <c r="W83" s="81">
        <v>0</v>
      </c>
      <c r="X83" s="81">
        <v>0</v>
      </c>
      <c r="Y83" s="81">
        <v>0</v>
      </c>
      <c r="Z83" s="81">
        <v>0</v>
      </c>
      <c r="AA83" s="81">
        <v>0</v>
      </c>
      <c r="AB83" s="81">
        <v>0</v>
      </c>
      <c r="AC83" s="81">
        <v>0</v>
      </c>
      <c r="AD83" s="81">
        <v>0</v>
      </c>
      <c r="AE83" s="81">
        <v>0</v>
      </c>
      <c r="AF83" s="81">
        <v>0</v>
      </c>
      <c r="AG83" s="81">
        <v>0</v>
      </c>
      <c r="AH83" s="81">
        <v>0</v>
      </c>
      <c r="AI83" s="81">
        <v>0</v>
      </c>
      <c r="AJ83" s="81">
        <v>0</v>
      </c>
      <c r="AK83" s="81">
        <v>0</v>
      </c>
      <c r="AL83" s="81">
        <v>0</v>
      </c>
      <c r="AM83" s="81">
        <v>0</v>
      </c>
      <c r="AN83" s="81">
        <v>0</v>
      </c>
      <c r="AO83" s="81">
        <v>0</v>
      </c>
      <c r="AP83" s="81">
        <v>0</v>
      </c>
      <c r="AQ83" s="81">
        <v>0</v>
      </c>
      <c r="AR83" s="81">
        <v>0</v>
      </c>
      <c r="AS83" s="81">
        <v>0</v>
      </c>
      <c r="AT83" s="81">
        <v>0</v>
      </c>
      <c r="AU83" s="81">
        <v>0</v>
      </c>
      <c r="AV83" s="81">
        <v>0</v>
      </c>
      <c r="AW83" s="81">
        <v>0</v>
      </c>
      <c r="AX83" s="81">
        <v>0</v>
      </c>
      <c r="AY83" s="81">
        <v>0</v>
      </c>
      <c r="AZ83" s="81">
        <v>0</v>
      </c>
      <c r="BA83" s="81">
        <v>0</v>
      </c>
      <c r="BB83" s="81">
        <v>0</v>
      </c>
      <c r="BC83" s="81">
        <v>0</v>
      </c>
      <c r="BD83" s="81">
        <v>0</v>
      </c>
      <c r="BE83" s="81">
        <v>0</v>
      </c>
      <c r="BF83" s="81">
        <v>0</v>
      </c>
      <c r="BG83" s="81">
        <v>0</v>
      </c>
      <c r="BH83" s="81">
        <v>0</v>
      </c>
      <c r="BI83" s="81">
        <v>0</v>
      </c>
      <c r="BJ83" s="81">
        <v>0</v>
      </c>
      <c r="BK83" s="81">
        <v>0</v>
      </c>
      <c r="BL83" s="81">
        <v>0</v>
      </c>
      <c r="BM83" s="81">
        <v>0</v>
      </c>
      <c r="BN83" s="81">
        <v>0</v>
      </c>
      <c r="BO83" s="81">
        <v>0</v>
      </c>
      <c r="BP83" s="81">
        <v>0</v>
      </c>
      <c r="BQ83" s="81">
        <v>0</v>
      </c>
      <c r="BR83" s="81">
        <v>0</v>
      </c>
      <c r="BS83" s="81">
        <v>0</v>
      </c>
      <c r="BT83" s="81">
        <v>0</v>
      </c>
      <c r="BU83" s="81">
        <v>0</v>
      </c>
      <c r="BV83" s="81">
        <v>0</v>
      </c>
      <c r="BW83" s="81">
        <v>0</v>
      </c>
      <c r="BX83" s="81">
        <v>0</v>
      </c>
      <c r="BY83" s="81">
        <v>0</v>
      </c>
      <c r="BZ83" s="81">
        <v>0</v>
      </c>
      <c r="CA83" s="81">
        <v>0</v>
      </c>
      <c r="CB83" s="81">
        <v>2497740.8608924774</v>
      </c>
      <c r="CC83" s="81">
        <v>0</v>
      </c>
      <c r="CD83" s="81">
        <v>0</v>
      </c>
      <c r="CE83" s="81">
        <v>0</v>
      </c>
      <c r="CF83" s="81">
        <v>0</v>
      </c>
      <c r="CG83" s="81">
        <v>0</v>
      </c>
      <c r="CH83" s="81">
        <v>0</v>
      </c>
      <c r="CI83" s="81">
        <v>0</v>
      </c>
      <c r="CJ83" s="81">
        <v>0</v>
      </c>
      <c r="CK83" s="81">
        <v>0</v>
      </c>
      <c r="CL83" s="81">
        <v>0</v>
      </c>
      <c r="CM83" s="81">
        <v>0</v>
      </c>
      <c r="CN83" s="81">
        <v>0</v>
      </c>
      <c r="CO83" s="81">
        <v>0</v>
      </c>
      <c r="CP83" s="81">
        <v>0</v>
      </c>
      <c r="CQ83" s="81">
        <v>0</v>
      </c>
      <c r="CR83" s="81">
        <v>0</v>
      </c>
      <c r="CS83" s="81">
        <v>0</v>
      </c>
      <c r="CT83" s="81">
        <v>0</v>
      </c>
      <c r="CU83" s="81">
        <v>0</v>
      </c>
      <c r="CV83" s="81">
        <v>0</v>
      </c>
      <c r="CW83" s="81">
        <v>0</v>
      </c>
      <c r="CX83" s="81">
        <v>0</v>
      </c>
      <c r="CY83" s="81">
        <v>0</v>
      </c>
      <c r="CZ83" s="81">
        <v>0</v>
      </c>
      <c r="DA83" s="81">
        <v>0</v>
      </c>
      <c r="DB83" s="81">
        <v>0</v>
      </c>
      <c r="DC83" s="81">
        <v>0</v>
      </c>
      <c r="DD83" s="81">
        <v>0</v>
      </c>
      <c r="DE83" s="81">
        <v>0</v>
      </c>
      <c r="DF83" s="81">
        <v>0</v>
      </c>
      <c r="DG83" s="81">
        <v>0</v>
      </c>
      <c r="DH83" s="81">
        <v>0</v>
      </c>
      <c r="DI83" s="81">
        <v>0</v>
      </c>
      <c r="DJ83" s="81">
        <v>0</v>
      </c>
      <c r="DK83" s="81">
        <v>0</v>
      </c>
      <c r="DL83" s="81">
        <v>0</v>
      </c>
      <c r="DM83" s="81">
        <v>0</v>
      </c>
      <c r="DN83" s="81">
        <v>0</v>
      </c>
      <c r="DO83" s="81">
        <v>0</v>
      </c>
      <c r="DP83" s="81">
        <v>0</v>
      </c>
      <c r="DQ83" s="81">
        <v>0</v>
      </c>
      <c r="DR83" s="81">
        <v>0</v>
      </c>
      <c r="DS83" s="81">
        <v>0</v>
      </c>
      <c r="DT83" s="81">
        <v>0</v>
      </c>
      <c r="DU83" s="81">
        <v>0</v>
      </c>
      <c r="DV83" s="81">
        <v>0</v>
      </c>
      <c r="DW83" s="81">
        <v>0</v>
      </c>
      <c r="DX83" s="81">
        <v>0</v>
      </c>
      <c r="DY83" s="81">
        <v>0</v>
      </c>
      <c r="DZ83" s="81">
        <v>0</v>
      </c>
      <c r="EA83" s="81">
        <v>0</v>
      </c>
      <c r="EB83" s="81">
        <v>0</v>
      </c>
      <c r="EC83" s="81">
        <v>0</v>
      </c>
      <c r="ED83" s="81">
        <v>0</v>
      </c>
      <c r="EE83" s="81">
        <v>0</v>
      </c>
      <c r="EF83" s="81">
        <v>0</v>
      </c>
      <c r="EG83" s="81">
        <v>0</v>
      </c>
      <c r="EH83" s="81">
        <v>0</v>
      </c>
      <c r="EI83" s="81">
        <v>0</v>
      </c>
      <c r="EJ83" s="81">
        <v>0</v>
      </c>
      <c r="EK83" s="81">
        <v>0</v>
      </c>
      <c r="EL83" s="81">
        <v>0</v>
      </c>
      <c r="EM83" s="81">
        <v>0</v>
      </c>
      <c r="EN83" s="81">
        <v>0</v>
      </c>
      <c r="EO83" s="81">
        <v>0</v>
      </c>
      <c r="EP83" s="81">
        <v>0</v>
      </c>
      <c r="EQ83" s="81">
        <v>25987.838997414678</v>
      </c>
      <c r="ER83" s="81">
        <v>13978192.50638748</v>
      </c>
      <c r="ES83" s="81">
        <v>0</v>
      </c>
      <c r="ET83" s="81">
        <v>0</v>
      </c>
      <c r="EU83" s="81">
        <v>0</v>
      </c>
      <c r="EV83" s="81">
        <v>0</v>
      </c>
      <c r="EW83" s="81">
        <v>0</v>
      </c>
      <c r="EX83" s="81">
        <v>0</v>
      </c>
      <c r="EY83" s="81">
        <v>0</v>
      </c>
      <c r="EZ83" s="81">
        <v>0</v>
      </c>
      <c r="FA83" s="82">
        <f t="shared" si="5"/>
        <v>16501921.206277372</v>
      </c>
      <c r="FB83" s="83">
        <v>185982.72633508741</v>
      </c>
      <c r="FC83" s="83">
        <v>1504203.2895892118</v>
      </c>
      <c r="FD83" s="82">
        <f t="shared" si="6"/>
        <v>1690186.0159242991</v>
      </c>
      <c r="FE83" s="83">
        <v>0</v>
      </c>
      <c r="FF83" s="82">
        <f t="shared" si="7"/>
        <v>1690186.0159242991</v>
      </c>
      <c r="FG83" s="83">
        <v>16736773.540450649</v>
      </c>
      <c r="FH83" s="83">
        <v>315688.86619243829</v>
      </c>
      <c r="FI83" s="82">
        <f t="shared" si="8"/>
        <v>17052462.406643089</v>
      </c>
      <c r="FJ83" s="83">
        <v>11641498.83530587</v>
      </c>
      <c r="FK83" s="84">
        <f t="shared" si="9"/>
        <v>30384147.257873259</v>
      </c>
      <c r="FL83" s="83">
        <v>13515433.274494842</v>
      </c>
      <c r="FM83" s="85">
        <v>33370635.189655766</v>
      </c>
      <c r="FN83" s="8"/>
      <c r="FO83" s="8"/>
      <c r="FP83" s="8"/>
      <c r="FQ83" s="8"/>
      <c r="FR83" s="8"/>
      <c r="FS83" s="8"/>
      <c r="FT83" s="8"/>
      <c r="FU83" s="86"/>
    </row>
    <row r="84" spans="1:177">
      <c r="A84" s="385"/>
      <c r="B84" s="79" t="s">
        <v>434</v>
      </c>
      <c r="C84" s="80" t="s">
        <v>251</v>
      </c>
      <c r="D84" s="81">
        <v>100789.17707019886</v>
      </c>
      <c r="E84" s="81">
        <v>2355.7279082769783</v>
      </c>
      <c r="F84" s="81">
        <v>131791.82957849809</v>
      </c>
      <c r="G84" s="81">
        <v>232195.08030262648</v>
      </c>
      <c r="H84" s="81">
        <v>17241.646092653275</v>
      </c>
      <c r="I84" s="81">
        <v>36015.339393579052</v>
      </c>
      <c r="J84" s="81">
        <v>393552.60482545779</v>
      </c>
      <c r="K84" s="81">
        <v>32771.618631480902</v>
      </c>
      <c r="L84" s="81">
        <v>62878.785607260535</v>
      </c>
      <c r="M84" s="81">
        <v>360061.98316148587</v>
      </c>
      <c r="N84" s="81">
        <v>52609.444101366549</v>
      </c>
      <c r="O84" s="81">
        <v>9087.1239464767914</v>
      </c>
      <c r="P84" s="81">
        <v>21690.728372939957</v>
      </c>
      <c r="Q84" s="81">
        <v>9768.9772696306081</v>
      </c>
      <c r="R84" s="81">
        <v>3006.4697563921491</v>
      </c>
      <c r="S84" s="81">
        <v>36789.581324595645</v>
      </c>
      <c r="T84" s="81">
        <v>5160.0927356583743</v>
      </c>
      <c r="U84" s="81">
        <v>79154.800239334916</v>
      </c>
      <c r="V84" s="81">
        <v>18266.872480926941</v>
      </c>
      <c r="W84" s="81">
        <v>36332.694986043665</v>
      </c>
      <c r="X84" s="81">
        <v>19019.835257388815</v>
      </c>
      <c r="Y84" s="81">
        <v>133078.82211733452</v>
      </c>
      <c r="Z84" s="81">
        <v>63654.114321198351</v>
      </c>
      <c r="AA84" s="81">
        <v>73093.522526937799</v>
      </c>
      <c r="AB84" s="81">
        <v>36592.884331522684</v>
      </c>
      <c r="AC84" s="81">
        <v>71286.532883039326</v>
      </c>
      <c r="AD84" s="81">
        <v>418382.68334141577</v>
      </c>
      <c r="AE84" s="81">
        <v>65991.696395617982</v>
      </c>
      <c r="AF84" s="81">
        <v>19739.903078928546</v>
      </c>
      <c r="AG84" s="81">
        <v>31817.499211031129</v>
      </c>
      <c r="AH84" s="81">
        <v>113399.1315232635</v>
      </c>
      <c r="AI84" s="81">
        <v>216996.60011837579</v>
      </c>
      <c r="AJ84" s="81">
        <v>369621.75306981284</v>
      </c>
      <c r="AK84" s="81">
        <v>24742.111153023936</v>
      </c>
      <c r="AL84" s="81">
        <v>57879.885954780322</v>
      </c>
      <c r="AM84" s="81">
        <v>12584.035467089918</v>
      </c>
      <c r="AN84" s="81">
        <v>531374.17391761811</v>
      </c>
      <c r="AO84" s="81">
        <v>796850.72068939277</v>
      </c>
      <c r="AP84" s="81">
        <v>19031.1413283437</v>
      </c>
      <c r="AQ84" s="81">
        <v>238941.81623052401</v>
      </c>
      <c r="AR84" s="81">
        <v>7699.2627611873086</v>
      </c>
      <c r="AS84" s="81">
        <v>32713.542680911607</v>
      </c>
      <c r="AT84" s="81">
        <v>23542.240779737895</v>
      </c>
      <c r="AU84" s="81">
        <v>90759.841318285529</v>
      </c>
      <c r="AV84" s="81">
        <v>1810.4305367172769</v>
      </c>
      <c r="AW84" s="81">
        <v>10445.605476216902</v>
      </c>
      <c r="AX84" s="81">
        <v>23478.507219075414</v>
      </c>
      <c r="AY84" s="81">
        <v>180536.1294346879</v>
      </c>
      <c r="AZ84" s="81">
        <v>15358.097253724845</v>
      </c>
      <c r="BA84" s="81">
        <v>206811.53162618773</v>
      </c>
      <c r="BB84" s="81">
        <v>73046.950557665215</v>
      </c>
      <c r="BC84" s="81">
        <v>10452.583328599958</v>
      </c>
      <c r="BD84" s="81">
        <v>135695.95544894828</v>
      </c>
      <c r="BE84" s="81">
        <v>14223.078889039229</v>
      </c>
      <c r="BF84" s="81">
        <v>11552.510700819297</v>
      </c>
      <c r="BG84" s="81">
        <v>14166.995997213653</v>
      </c>
      <c r="BH84" s="81">
        <v>259897.06834777168</v>
      </c>
      <c r="BI84" s="81">
        <v>337425.62923049682</v>
      </c>
      <c r="BJ84" s="81">
        <v>2939.5633277689194</v>
      </c>
      <c r="BK84" s="81">
        <v>1597.5805637941451</v>
      </c>
      <c r="BL84" s="81">
        <v>842.74458151614965</v>
      </c>
      <c r="BM84" s="81">
        <v>67539.356582931709</v>
      </c>
      <c r="BN84" s="81">
        <v>3951.293240604894</v>
      </c>
      <c r="BO84" s="81">
        <v>22751.523500982374</v>
      </c>
      <c r="BP84" s="81">
        <v>3631.6253553546776</v>
      </c>
      <c r="BQ84" s="81">
        <v>737999.39002710127</v>
      </c>
      <c r="BR84" s="81">
        <v>14086.783518478847</v>
      </c>
      <c r="BS84" s="81">
        <v>339512.4990272391</v>
      </c>
      <c r="BT84" s="81">
        <v>232156.78701643265</v>
      </c>
      <c r="BU84" s="81">
        <v>495402.05108586192</v>
      </c>
      <c r="BV84" s="81">
        <v>1751777.2181157763</v>
      </c>
      <c r="BW84" s="81">
        <v>381373.80028855946</v>
      </c>
      <c r="BX84" s="81">
        <v>456838.98825793486</v>
      </c>
      <c r="BY84" s="81">
        <v>457927.35476844804</v>
      </c>
      <c r="BZ84" s="81">
        <v>1179288.0761551242</v>
      </c>
      <c r="CA84" s="81">
        <v>115965.76425503628</v>
      </c>
      <c r="CB84" s="81">
        <v>541456.67611735815</v>
      </c>
      <c r="CC84" s="81">
        <v>13905312.903587097</v>
      </c>
      <c r="CD84" s="81">
        <v>1223016.6747159366</v>
      </c>
      <c r="CE84" s="81">
        <v>1182852.1888100465</v>
      </c>
      <c r="CF84" s="81">
        <v>269963.09628429177</v>
      </c>
      <c r="CG84" s="81">
        <v>253579.69601923373</v>
      </c>
      <c r="CH84" s="81">
        <v>173393.06366926682</v>
      </c>
      <c r="CI84" s="81">
        <v>584370.96356743632</v>
      </c>
      <c r="CJ84" s="81">
        <v>913235.73071667377</v>
      </c>
      <c r="CK84" s="81">
        <v>116870.96850968162</v>
      </c>
      <c r="CL84" s="81">
        <v>379705.97816098848</v>
      </c>
      <c r="CM84" s="81">
        <v>508985.1608248009</v>
      </c>
      <c r="CN84" s="81">
        <v>329384.4968099494</v>
      </c>
      <c r="CO84" s="81">
        <v>177266.13927955204</v>
      </c>
      <c r="CP84" s="81">
        <v>550361.4117045746</v>
      </c>
      <c r="CQ84" s="81">
        <v>644372.31168292824</v>
      </c>
      <c r="CR84" s="81">
        <v>382208.16540751857</v>
      </c>
      <c r="CS84" s="81">
        <v>14832903.559510754</v>
      </c>
      <c r="CT84" s="81">
        <v>403858.76849127607</v>
      </c>
      <c r="CU84" s="81">
        <v>853660.67456870025</v>
      </c>
      <c r="CV84" s="81">
        <v>22923.041392900028</v>
      </c>
      <c r="CW84" s="81">
        <v>55091.126580139615</v>
      </c>
      <c r="CX84" s="81">
        <v>76108.828031657409</v>
      </c>
      <c r="CY84" s="81">
        <v>147037.97087666212</v>
      </c>
      <c r="CZ84" s="81">
        <v>0</v>
      </c>
      <c r="DA84" s="81">
        <v>81324.17262688608</v>
      </c>
      <c r="DB84" s="81">
        <v>1554377.7718118089</v>
      </c>
      <c r="DC84" s="81">
        <v>189422.0689060963</v>
      </c>
      <c r="DD84" s="81">
        <v>1154878.7508716371</v>
      </c>
      <c r="DE84" s="81">
        <v>615525.54761217663</v>
      </c>
      <c r="DF84" s="81">
        <v>2059318.2498605729</v>
      </c>
      <c r="DG84" s="81">
        <v>1572396.0353543074</v>
      </c>
      <c r="DH84" s="81">
        <v>1602.0591602506088</v>
      </c>
      <c r="DI84" s="81">
        <v>31992.814673910139</v>
      </c>
      <c r="DJ84" s="81">
        <v>1901.369644772948</v>
      </c>
      <c r="DK84" s="81">
        <v>6405.6689608090401</v>
      </c>
      <c r="DL84" s="81">
        <v>8866.7491762972641</v>
      </c>
      <c r="DM84" s="81">
        <v>39624.86061690432</v>
      </c>
      <c r="DN84" s="81">
        <v>6.9909780518846008</v>
      </c>
      <c r="DO84" s="81">
        <v>516.4156522205875</v>
      </c>
      <c r="DP84" s="81">
        <v>194229.19398452181</v>
      </c>
      <c r="DQ84" s="81">
        <v>333124.33680542372</v>
      </c>
      <c r="DR84" s="81">
        <v>9548.4239506107187</v>
      </c>
      <c r="DS84" s="81">
        <v>25445.320236158212</v>
      </c>
      <c r="DT84" s="81">
        <v>327978.68373641482</v>
      </c>
      <c r="DU84" s="81">
        <v>209543.68755779698</v>
      </c>
      <c r="DV84" s="81">
        <v>34318.73807115489</v>
      </c>
      <c r="DW84" s="81">
        <v>130407.97264703779</v>
      </c>
      <c r="DX84" s="81">
        <v>94543.562177161977</v>
      </c>
      <c r="DY84" s="81">
        <v>149.51239808123202</v>
      </c>
      <c r="DZ84" s="81">
        <v>125.10391548323203</v>
      </c>
      <c r="EA84" s="81">
        <v>1164.2700785313205</v>
      </c>
      <c r="EB84" s="81">
        <v>141.54934588272886</v>
      </c>
      <c r="EC84" s="81">
        <v>1348290.075115185</v>
      </c>
      <c r="ED84" s="81">
        <v>47497.162513122523</v>
      </c>
      <c r="EE84" s="81">
        <v>10611.029343700942</v>
      </c>
      <c r="EF84" s="81">
        <v>6955.3374885135545</v>
      </c>
      <c r="EG84" s="81">
        <v>1581.7060439512375</v>
      </c>
      <c r="EH84" s="81">
        <v>3133.754047147349</v>
      </c>
      <c r="EI84" s="81">
        <v>4021.5617222658489</v>
      </c>
      <c r="EJ84" s="81">
        <v>103619.50504453407</v>
      </c>
      <c r="EK84" s="81">
        <v>19845.009248171595</v>
      </c>
      <c r="EL84" s="81">
        <v>704.24037328435554</v>
      </c>
      <c r="EM84" s="81">
        <v>114.34416314086451</v>
      </c>
      <c r="EN84" s="81">
        <v>8028.8088037391153</v>
      </c>
      <c r="EO84" s="81">
        <v>13189.603893235157</v>
      </c>
      <c r="EP84" s="81">
        <v>128010.82849805336</v>
      </c>
      <c r="EQ84" s="81">
        <v>89099.484434626575</v>
      </c>
      <c r="ER84" s="81">
        <v>41868.625056175209</v>
      </c>
      <c r="ES84" s="81">
        <v>8710.4260246068279</v>
      </c>
      <c r="ET84" s="81">
        <v>586.30077757426398</v>
      </c>
      <c r="EU84" s="81">
        <v>1746.619593686509</v>
      </c>
      <c r="EV84" s="81">
        <v>1169.183651978803</v>
      </c>
      <c r="EW84" s="81">
        <v>4207.3040578708524</v>
      </c>
      <c r="EX84" s="81">
        <v>3998.8860905532738</v>
      </c>
      <c r="EY84" s="81">
        <v>0</v>
      </c>
      <c r="EZ84" s="81">
        <v>27746.9958644289</v>
      </c>
      <c r="FA84" s="82">
        <f t="shared" si="5"/>
        <v>61752334.069937691</v>
      </c>
      <c r="FB84" s="83">
        <v>140862.45276743305</v>
      </c>
      <c r="FC84" s="83">
        <v>828649.5575829196</v>
      </c>
      <c r="FD84" s="82">
        <f t="shared" si="6"/>
        <v>969512.01035035262</v>
      </c>
      <c r="FE84" s="83">
        <v>0</v>
      </c>
      <c r="FF84" s="82">
        <f t="shared" si="7"/>
        <v>969512.01035035262</v>
      </c>
      <c r="FG84" s="83">
        <v>85736029.649314627</v>
      </c>
      <c r="FH84" s="83">
        <v>554400.76923521119</v>
      </c>
      <c r="FI84" s="82">
        <f t="shared" si="8"/>
        <v>86290430.418549836</v>
      </c>
      <c r="FJ84" s="83">
        <v>18564813.714157451</v>
      </c>
      <c r="FK84" s="84">
        <f t="shared" si="9"/>
        <v>105824756.14305763</v>
      </c>
      <c r="FL84" s="83">
        <v>37489843.903536931</v>
      </c>
      <c r="FM84" s="85">
        <v>130087246.30945836</v>
      </c>
      <c r="FN84" s="8"/>
      <c r="FO84" s="8"/>
      <c r="FP84" s="8"/>
      <c r="FQ84" s="8"/>
      <c r="FR84" s="8"/>
      <c r="FS84" s="8"/>
      <c r="FT84" s="8"/>
      <c r="FU84" s="86"/>
    </row>
    <row r="85" spans="1:177">
      <c r="A85" s="385"/>
      <c r="B85" s="79" t="s">
        <v>87</v>
      </c>
      <c r="C85" s="80" t="s">
        <v>435</v>
      </c>
      <c r="D85" s="81">
        <v>0</v>
      </c>
      <c r="E85" s="81">
        <v>0</v>
      </c>
      <c r="F85" s="81">
        <v>0</v>
      </c>
      <c r="G85" s="81">
        <v>0</v>
      </c>
      <c r="H85" s="81">
        <v>0</v>
      </c>
      <c r="I85" s="81">
        <v>98707.184541946612</v>
      </c>
      <c r="J85" s="81">
        <v>2466.4535374710781</v>
      </c>
      <c r="K85" s="81">
        <v>41009.130420959278</v>
      </c>
      <c r="L85" s="81">
        <v>148792.77610159817</v>
      </c>
      <c r="M85" s="81">
        <v>218768.53760590189</v>
      </c>
      <c r="N85" s="81">
        <v>642.78095687569112</v>
      </c>
      <c r="O85" s="81">
        <v>0</v>
      </c>
      <c r="P85" s="81">
        <v>0</v>
      </c>
      <c r="Q85" s="81">
        <v>0</v>
      </c>
      <c r="R85" s="81">
        <v>0</v>
      </c>
      <c r="S85" s="81">
        <v>0</v>
      </c>
      <c r="T85" s="81">
        <v>0</v>
      </c>
      <c r="U85" s="81">
        <v>0</v>
      </c>
      <c r="V85" s="81">
        <v>0</v>
      </c>
      <c r="W85" s="81">
        <v>0</v>
      </c>
      <c r="X85" s="81">
        <v>0</v>
      </c>
      <c r="Y85" s="81">
        <v>0</v>
      </c>
      <c r="Z85" s="81">
        <v>0</v>
      </c>
      <c r="AA85" s="81">
        <v>0</v>
      </c>
      <c r="AB85" s="81">
        <v>0</v>
      </c>
      <c r="AC85" s="81">
        <v>0</v>
      </c>
      <c r="AD85" s="81">
        <v>0</v>
      </c>
      <c r="AE85" s="81">
        <v>0</v>
      </c>
      <c r="AF85" s="81">
        <v>0</v>
      </c>
      <c r="AG85" s="81">
        <v>0</v>
      </c>
      <c r="AH85" s="81">
        <v>0</v>
      </c>
      <c r="AI85" s="81">
        <v>0</v>
      </c>
      <c r="AJ85" s="81">
        <v>0</v>
      </c>
      <c r="AK85" s="81">
        <v>0</v>
      </c>
      <c r="AL85" s="81">
        <v>0</v>
      </c>
      <c r="AM85" s="81">
        <v>0</v>
      </c>
      <c r="AN85" s="81">
        <v>0</v>
      </c>
      <c r="AO85" s="81">
        <v>0</v>
      </c>
      <c r="AP85" s="81">
        <v>0</v>
      </c>
      <c r="AQ85" s="81">
        <v>0</v>
      </c>
      <c r="AR85" s="81">
        <v>0</v>
      </c>
      <c r="AS85" s="81">
        <v>0</v>
      </c>
      <c r="AT85" s="81">
        <v>0</v>
      </c>
      <c r="AU85" s="81">
        <v>0</v>
      </c>
      <c r="AV85" s="81">
        <v>0</v>
      </c>
      <c r="AW85" s="81">
        <v>0</v>
      </c>
      <c r="AX85" s="81">
        <v>0</v>
      </c>
      <c r="AY85" s="81">
        <v>0</v>
      </c>
      <c r="AZ85" s="81">
        <v>0</v>
      </c>
      <c r="BA85" s="81">
        <v>0</v>
      </c>
      <c r="BB85" s="81">
        <v>0</v>
      </c>
      <c r="BC85" s="81">
        <v>0</v>
      </c>
      <c r="BD85" s="81">
        <v>0</v>
      </c>
      <c r="BE85" s="81">
        <v>0</v>
      </c>
      <c r="BF85" s="81">
        <v>0</v>
      </c>
      <c r="BG85" s="81">
        <v>0</v>
      </c>
      <c r="BH85" s="81">
        <v>0</v>
      </c>
      <c r="BI85" s="81">
        <v>0</v>
      </c>
      <c r="BJ85" s="81">
        <v>0</v>
      </c>
      <c r="BK85" s="81">
        <v>0</v>
      </c>
      <c r="BL85" s="81">
        <v>0</v>
      </c>
      <c r="BM85" s="81">
        <v>0</v>
      </c>
      <c r="BN85" s="81">
        <v>0</v>
      </c>
      <c r="BO85" s="81">
        <v>0</v>
      </c>
      <c r="BP85" s="81">
        <v>0</v>
      </c>
      <c r="BQ85" s="81">
        <v>0</v>
      </c>
      <c r="BR85" s="81">
        <v>0</v>
      </c>
      <c r="BS85" s="81">
        <v>0</v>
      </c>
      <c r="BT85" s="81">
        <v>815911.02155520208</v>
      </c>
      <c r="BU85" s="81">
        <v>0</v>
      </c>
      <c r="BV85" s="81">
        <v>0</v>
      </c>
      <c r="BW85" s="81">
        <v>0</v>
      </c>
      <c r="BX85" s="81">
        <v>0</v>
      </c>
      <c r="BY85" s="81">
        <v>3117575.7015521531</v>
      </c>
      <c r="BZ85" s="81">
        <v>0</v>
      </c>
      <c r="CA85" s="81">
        <v>333421.94680809975</v>
      </c>
      <c r="CB85" s="81">
        <v>0</v>
      </c>
      <c r="CC85" s="81">
        <v>176259.17656686564</v>
      </c>
      <c r="CD85" s="81">
        <v>30949517.362160858</v>
      </c>
      <c r="CE85" s="81">
        <v>547905.22774459736</v>
      </c>
      <c r="CF85" s="81">
        <v>131932.75548968141</v>
      </c>
      <c r="CG85" s="81">
        <v>0</v>
      </c>
      <c r="CH85" s="81">
        <v>15918.084577935084</v>
      </c>
      <c r="CI85" s="81">
        <v>0</v>
      </c>
      <c r="CJ85" s="81">
        <v>0</v>
      </c>
      <c r="CK85" s="81">
        <v>0</v>
      </c>
      <c r="CL85" s="81">
        <v>0</v>
      </c>
      <c r="CM85" s="81">
        <v>0</v>
      </c>
      <c r="CN85" s="81">
        <v>0</v>
      </c>
      <c r="CO85" s="81">
        <v>0</v>
      </c>
      <c r="CP85" s="81">
        <v>87648.895658840367</v>
      </c>
      <c r="CQ85" s="81">
        <v>0</v>
      </c>
      <c r="CR85" s="81">
        <v>0</v>
      </c>
      <c r="CS85" s="81">
        <v>0</v>
      </c>
      <c r="CT85" s="81">
        <v>0</v>
      </c>
      <c r="CU85" s="81">
        <v>0</v>
      </c>
      <c r="CV85" s="81">
        <v>0</v>
      </c>
      <c r="CW85" s="81">
        <v>0</v>
      </c>
      <c r="CX85" s="81">
        <v>0</v>
      </c>
      <c r="CY85" s="81">
        <v>0</v>
      </c>
      <c r="CZ85" s="81">
        <v>0</v>
      </c>
      <c r="DA85" s="81">
        <v>0</v>
      </c>
      <c r="DB85" s="81">
        <v>0</v>
      </c>
      <c r="DC85" s="81">
        <v>0</v>
      </c>
      <c r="DD85" s="81">
        <v>0</v>
      </c>
      <c r="DE85" s="81">
        <v>0</v>
      </c>
      <c r="DF85" s="81">
        <v>0</v>
      </c>
      <c r="DG85" s="81">
        <v>0</v>
      </c>
      <c r="DH85" s="81">
        <v>0</v>
      </c>
      <c r="DI85" s="81">
        <v>0</v>
      </c>
      <c r="DJ85" s="81">
        <v>0</v>
      </c>
      <c r="DK85" s="81">
        <v>0</v>
      </c>
      <c r="DL85" s="81">
        <v>420534.50929904776</v>
      </c>
      <c r="DM85" s="81">
        <v>2503202.8366720285</v>
      </c>
      <c r="DN85" s="81">
        <v>0</v>
      </c>
      <c r="DO85" s="81">
        <v>0</v>
      </c>
      <c r="DP85" s="81">
        <v>0</v>
      </c>
      <c r="DQ85" s="81">
        <v>0</v>
      </c>
      <c r="DR85" s="81">
        <v>0</v>
      </c>
      <c r="DS85" s="81">
        <v>0</v>
      </c>
      <c r="DT85" s="81">
        <v>0</v>
      </c>
      <c r="DU85" s="81">
        <v>0</v>
      </c>
      <c r="DV85" s="81">
        <v>0</v>
      </c>
      <c r="DW85" s="81">
        <v>0</v>
      </c>
      <c r="DX85" s="81">
        <v>0</v>
      </c>
      <c r="DY85" s="81">
        <v>0</v>
      </c>
      <c r="DZ85" s="81">
        <v>0</v>
      </c>
      <c r="EA85" s="81">
        <v>0</v>
      </c>
      <c r="EB85" s="81">
        <v>0</v>
      </c>
      <c r="EC85" s="81">
        <v>0</v>
      </c>
      <c r="ED85" s="81">
        <v>0</v>
      </c>
      <c r="EE85" s="81">
        <v>0</v>
      </c>
      <c r="EF85" s="81">
        <v>0</v>
      </c>
      <c r="EG85" s="81">
        <v>0</v>
      </c>
      <c r="EH85" s="81">
        <v>0</v>
      </c>
      <c r="EI85" s="81">
        <v>238066.95287688923</v>
      </c>
      <c r="EJ85" s="81">
        <v>0</v>
      </c>
      <c r="EK85" s="81">
        <v>0</v>
      </c>
      <c r="EL85" s="81">
        <v>0</v>
      </c>
      <c r="EM85" s="81">
        <v>0</v>
      </c>
      <c r="EN85" s="81">
        <v>0</v>
      </c>
      <c r="EO85" s="81">
        <v>0</v>
      </c>
      <c r="EP85" s="81">
        <v>0</v>
      </c>
      <c r="EQ85" s="81">
        <v>0</v>
      </c>
      <c r="ER85" s="81">
        <v>0</v>
      </c>
      <c r="ES85" s="81">
        <v>0</v>
      </c>
      <c r="ET85" s="81">
        <v>0</v>
      </c>
      <c r="EU85" s="81">
        <v>0</v>
      </c>
      <c r="EV85" s="81">
        <v>0</v>
      </c>
      <c r="EW85" s="81">
        <v>0</v>
      </c>
      <c r="EX85" s="81">
        <v>0</v>
      </c>
      <c r="EY85" s="81">
        <v>0</v>
      </c>
      <c r="EZ85" s="81">
        <v>0</v>
      </c>
      <c r="FA85" s="82">
        <f t="shared" si="5"/>
        <v>39848281.334126949</v>
      </c>
      <c r="FB85" s="83">
        <v>9188068.3977067526</v>
      </c>
      <c r="FC85" s="83">
        <v>88199021.805316523</v>
      </c>
      <c r="FD85" s="82">
        <f t="shared" si="6"/>
        <v>97387090.20302327</v>
      </c>
      <c r="FE85" s="83">
        <v>0</v>
      </c>
      <c r="FF85" s="82">
        <f t="shared" si="7"/>
        <v>97387090.20302327</v>
      </c>
      <c r="FG85" s="83">
        <v>268415912.68211871</v>
      </c>
      <c r="FH85" s="83">
        <v>3152986.049461571</v>
      </c>
      <c r="FI85" s="82">
        <f t="shared" si="8"/>
        <v>271568898.73158026</v>
      </c>
      <c r="FJ85" s="83">
        <v>12500020.231355457</v>
      </c>
      <c r="FK85" s="84">
        <f t="shared" si="9"/>
        <v>381456009.16595894</v>
      </c>
      <c r="FL85" s="83">
        <v>35394554.312188126</v>
      </c>
      <c r="FM85" s="85">
        <v>385909736.18789756</v>
      </c>
      <c r="FN85" s="8"/>
      <c r="FO85" s="8"/>
      <c r="FP85" s="8"/>
      <c r="FQ85" s="8"/>
      <c r="FR85" s="8"/>
      <c r="FS85" s="8"/>
      <c r="FT85" s="8"/>
      <c r="FU85" s="86"/>
    </row>
    <row r="86" spans="1:177">
      <c r="A86" s="385"/>
      <c r="B86" s="79" t="s">
        <v>88</v>
      </c>
      <c r="C86" s="80" t="s">
        <v>436</v>
      </c>
      <c r="D86" s="81">
        <v>441192.86586011143</v>
      </c>
      <c r="E86" s="81">
        <v>30394.60155365922</v>
      </c>
      <c r="F86" s="81">
        <v>127008.09258131194</v>
      </c>
      <c r="G86" s="81">
        <v>667168.37879119115</v>
      </c>
      <c r="H86" s="81">
        <v>161168.87906359058</v>
      </c>
      <c r="I86" s="81">
        <v>110208.72482833054</v>
      </c>
      <c r="J86" s="81">
        <v>15930.880581079753</v>
      </c>
      <c r="K86" s="81">
        <v>130514.78026634123</v>
      </c>
      <c r="L86" s="81">
        <v>363260.00350868981</v>
      </c>
      <c r="M86" s="81">
        <v>493348.81511295453</v>
      </c>
      <c r="N86" s="81">
        <v>140271.78963934671</v>
      </c>
      <c r="O86" s="81">
        <v>23800.661155421403</v>
      </c>
      <c r="P86" s="81">
        <v>10265.393676882164</v>
      </c>
      <c r="Q86" s="81">
        <v>2830.902947217337</v>
      </c>
      <c r="R86" s="81">
        <v>707.37127255144253</v>
      </c>
      <c r="S86" s="81">
        <v>67513.353809575274</v>
      </c>
      <c r="T86" s="81">
        <v>8554.2257594735238</v>
      </c>
      <c r="U86" s="81">
        <v>30854.948320646989</v>
      </c>
      <c r="V86" s="81">
        <v>2183.3888303638473</v>
      </c>
      <c r="W86" s="81">
        <v>29280.16193578648</v>
      </c>
      <c r="X86" s="81">
        <v>4594.1115814294444</v>
      </c>
      <c r="Y86" s="81">
        <v>20339.689873452124</v>
      </c>
      <c r="Z86" s="81">
        <v>9990.6043680637922</v>
      </c>
      <c r="AA86" s="81">
        <v>7061.1305874195641</v>
      </c>
      <c r="AB86" s="81">
        <v>7034.8555228620444</v>
      </c>
      <c r="AC86" s="81">
        <v>1485.5332706427919</v>
      </c>
      <c r="AD86" s="81">
        <v>67981.399489281524</v>
      </c>
      <c r="AE86" s="81">
        <v>1101.2187545224792</v>
      </c>
      <c r="AF86" s="81">
        <v>2229.4229331512643</v>
      </c>
      <c r="AG86" s="81">
        <v>6960.6770972982486</v>
      </c>
      <c r="AH86" s="81">
        <v>7722.114439704661</v>
      </c>
      <c r="AI86" s="81">
        <v>158044.99439825956</v>
      </c>
      <c r="AJ86" s="81">
        <v>13215.178144210928</v>
      </c>
      <c r="AK86" s="81">
        <v>11360.861420932237</v>
      </c>
      <c r="AL86" s="81">
        <v>30779.56849911785</v>
      </c>
      <c r="AM86" s="81">
        <v>89118.556942272116</v>
      </c>
      <c r="AN86" s="81">
        <v>13642.442655249604</v>
      </c>
      <c r="AO86" s="81">
        <v>8669.7358190117538</v>
      </c>
      <c r="AP86" s="81">
        <v>122797.84723626546</v>
      </c>
      <c r="AQ86" s="81">
        <v>20140.605450968229</v>
      </c>
      <c r="AR86" s="81">
        <v>4383.8946218963956</v>
      </c>
      <c r="AS86" s="81">
        <v>3107.9275494511312</v>
      </c>
      <c r="AT86" s="81">
        <v>12229.755777278127</v>
      </c>
      <c r="AU86" s="81">
        <v>5825.1890447485166</v>
      </c>
      <c r="AV86" s="81">
        <v>2554.6169175368977</v>
      </c>
      <c r="AW86" s="81">
        <v>14936.425751633928</v>
      </c>
      <c r="AX86" s="81">
        <v>259042.89990431967</v>
      </c>
      <c r="AY86" s="81">
        <v>20743.485963003499</v>
      </c>
      <c r="AZ86" s="81">
        <v>5417.0757825643041</v>
      </c>
      <c r="BA86" s="81">
        <v>34856.708498205146</v>
      </c>
      <c r="BB86" s="81">
        <v>11826.2785760526</v>
      </c>
      <c r="BC86" s="81">
        <v>33693.731833034661</v>
      </c>
      <c r="BD86" s="81">
        <v>124165.49635613678</v>
      </c>
      <c r="BE86" s="81">
        <v>22823.202007614978</v>
      </c>
      <c r="BF86" s="81">
        <v>2292437.7060186085</v>
      </c>
      <c r="BG86" s="81">
        <v>41493.931609439162</v>
      </c>
      <c r="BH86" s="81">
        <v>152513.56652882069</v>
      </c>
      <c r="BI86" s="81">
        <v>11052.101562162166</v>
      </c>
      <c r="BJ86" s="81">
        <v>9806.5472084483372</v>
      </c>
      <c r="BK86" s="81">
        <v>8168.0664008492822</v>
      </c>
      <c r="BL86" s="81">
        <v>5936.5410163770675</v>
      </c>
      <c r="BM86" s="81">
        <v>172186.71111269912</v>
      </c>
      <c r="BN86" s="81">
        <v>13613.770171384436</v>
      </c>
      <c r="BO86" s="81">
        <v>34631.447254735889</v>
      </c>
      <c r="BP86" s="81">
        <v>23539.412458042534</v>
      </c>
      <c r="BQ86" s="81">
        <v>570367.69925389311</v>
      </c>
      <c r="BR86" s="81">
        <v>250632.62155781375</v>
      </c>
      <c r="BS86" s="81">
        <v>1401547.610508512</v>
      </c>
      <c r="BT86" s="81">
        <v>3810449.9828116568</v>
      </c>
      <c r="BU86" s="81">
        <v>20461.35946099077</v>
      </c>
      <c r="BV86" s="81">
        <v>315733.39329766767</v>
      </c>
      <c r="BW86" s="81">
        <v>1218.9047157532134</v>
      </c>
      <c r="BX86" s="81">
        <v>294292.34450286609</v>
      </c>
      <c r="BY86" s="81">
        <v>2932998.8065326246</v>
      </c>
      <c r="BZ86" s="81">
        <v>9328.1763646317631</v>
      </c>
      <c r="CA86" s="81">
        <v>1554570.3502107519</v>
      </c>
      <c r="CB86" s="81">
        <v>0</v>
      </c>
      <c r="CC86" s="81">
        <v>315623.58035839914</v>
      </c>
      <c r="CD86" s="81">
        <v>120405724.86378425</v>
      </c>
      <c r="CE86" s="81">
        <v>111272845.06018201</v>
      </c>
      <c r="CF86" s="81">
        <v>404969.86553757591</v>
      </c>
      <c r="CG86" s="81">
        <v>5463.7987833182842</v>
      </c>
      <c r="CH86" s="81">
        <v>370373.59614514507</v>
      </c>
      <c r="CI86" s="81">
        <v>15982.293570735032</v>
      </c>
      <c r="CJ86" s="81">
        <v>85440.951030636119</v>
      </c>
      <c r="CK86" s="81">
        <v>357669.55528179707</v>
      </c>
      <c r="CL86" s="81">
        <v>545287.47873991937</v>
      </c>
      <c r="CM86" s="81">
        <v>9116.0944387355303</v>
      </c>
      <c r="CN86" s="81">
        <v>265139.05109483266</v>
      </c>
      <c r="CO86" s="81">
        <v>59409.344913694906</v>
      </c>
      <c r="CP86" s="81">
        <v>18472.907947031603</v>
      </c>
      <c r="CQ86" s="81">
        <v>4546.4076659288767</v>
      </c>
      <c r="CR86" s="81">
        <v>1296.4804182150374</v>
      </c>
      <c r="CS86" s="81">
        <v>58853.56450541479</v>
      </c>
      <c r="CT86" s="81">
        <v>52523.778915695701</v>
      </c>
      <c r="CU86" s="81">
        <v>309088.98131457885</v>
      </c>
      <c r="CV86" s="81">
        <v>5540.1953792283866</v>
      </c>
      <c r="CW86" s="81">
        <v>54291.913994131661</v>
      </c>
      <c r="CX86" s="81">
        <v>144057.21733858768</v>
      </c>
      <c r="CY86" s="81">
        <v>51093.036599669125</v>
      </c>
      <c r="CZ86" s="81">
        <v>5767.6474588449291</v>
      </c>
      <c r="DA86" s="81">
        <v>6870.3797212394738</v>
      </c>
      <c r="DB86" s="81">
        <v>436250.55484298599</v>
      </c>
      <c r="DC86" s="81">
        <v>53163.06251823809</v>
      </c>
      <c r="DD86" s="81">
        <v>207084.34961327203</v>
      </c>
      <c r="DE86" s="81">
        <v>110371.50662042818</v>
      </c>
      <c r="DF86" s="81">
        <v>61969.965475762336</v>
      </c>
      <c r="DG86" s="81">
        <v>135224.51418554634</v>
      </c>
      <c r="DH86" s="81">
        <v>14147.941751165294</v>
      </c>
      <c r="DI86" s="81">
        <v>104430.62557677327</v>
      </c>
      <c r="DJ86" s="81">
        <v>0</v>
      </c>
      <c r="DK86" s="81">
        <v>0</v>
      </c>
      <c r="DL86" s="81">
        <v>9818250.4634534046</v>
      </c>
      <c r="DM86" s="81">
        <v>42158927.014750846</v>
      </c>
      <c r="DN86" s="81">
        <v>1814.9073439044139</v>
      </c>
      <c r="DO86" s="81">
        <v>55523.878860694131</v>
      </c>
      <c r="DP86" s="81">
        <v>16940.369452158244</v>
      </c>
      <c r="DQ86" s="81">
        <v>102075.18032767779</v>
      </c>
      <c r="DR86" s="81">
        <v>202968.41777412186</v>
      </c>
      <c r="DS86" s="81">
        <v>3835433.8197137285</v>
      </c>
      <c r="DT86" s="81">
        <v>143930.39808629354</v>
      </c>
      <c r="DU86" s="81">
        <v>1580466.8110311474</v>
      </c>
      <c r="DV86" s="81">
        <v>106555.52900829579</v>
      </c>
      <c r="DW86" s="81">
        <v>460117.57633211592</v>
      </c>
      <c r="DX86" s="81">
        <v>110431.30535425949</v>
      </c>
      <c r="DY86" s="81">
        <v>7610.0751034497316</v>
      </c>
      <c r="DZ86" s="81">
        <v>53124.659057725381</v>
      </c>
      <c r="EA86" s="81">
        <v>23531.856331971609</v>
      </c>
      <c r="EB86" s="81">
        <v>11841.852166766432</v>
      </c>
      <c r="EC86" s="81">
        <v>385747.55922885204</v>
      </c>
      <c r="ED86" s="81">
        <v>22492.749654074061</v>
      </c>
      <c r="EE86" s="81">
        <v>27124.75384820217</v>
      </c>
      <c r="EF86" s="81">
        <v>24830.457661300461</v>
      </c>
      <c r="EG86" s="81">
        <v>2109671.4012166373</v>
      </c>
      <c r="EH86" s="81">
        <v>27128492.61353264</v>
      </c>
      <c r="EI86" s="81">
        <v>59343.135461931633</v>
      </c>
      <c r="EJ86" s="81">
        <v>2591992.0651430595</v>
      </c>
      <c r="EK86" s="81">
        <v>47781.819925651755</v>
      </c>
      <c r="EL86" s="81">
        <v>180411.87330674805</v>
      </c>
      <c r="EM86" s="81">
        <v>226373.25556666209</v>
      </c>
      <c r="EN86" s="81">
        <v>1065296.6275816665</v>
      </c>
      <c r="EO86" s="81">
        <v>148955.53018558375</v>
      </c>
      <c r="EP86" s="81">
        <v>7213286.8201832585</v>
      </c>
      <c r="EQ86" s="81">
        <v>103864.3641079693</v>
      </c>
      <c r="ER86" s="81">
        <v>43109.153977856709</v>
      </c>
      <c r="ES86" s="81">
        <v>2405.8323058112314</v>
      </c>
      <c r="ET86" s="81">
        <v>5294.4551968795349</v>
      </c>
      <c r="EU86" s="81">
        <v>34946.351059185705</v>
      </c>
      <c r="EV86" s="81">
        <v>37331.273394781449</v>
      </c>
      <c r="EW86" s="81">
        <v>14471.036669178902</v>
      </c>
      <c r="EX86" s="81">
        <v>3056.2880851470227</v>
      </c>
      <c r="EY86" s="81">
        <v>2724.058655174229</v>
      </c>
      <c r="EZ86" s="81">
        <v>2321227.6874269047</v>
      </c>
      <c r="FA86" s="82">
        <f t="shared" si="5"/>
        <v>356381182.35034835</v>
      </c>
      <c r="FB86" s="83">
        <v>668734.75871116552</v>
      </c>
      <c r="FC86" s="83">
        <v>2633215.0696075708</v>
      </c>
      <c r="FD86" s="82">
        <f t="shared" si="6"/>
        <v>3301949.8283187365</v>
      </c>
      <c r="FE86" s="83">
        <v>0</v>
      </c>
      <c r="FF86" s="82">
        <f t="shared" si="7"/>
        <v>3301949.8283187365</v>
      </c>
      <c r="FG86" s="83">
        <v>0</v>
      </c>
      <c r="FH86" s="83">
        <v>3794752.2797808116</v>
      </c>
      <c r="FI86" s="82">
        <f t="shared" si="8"/>
        <v>3794752.2797808116</v>
      </c>
      <c r="FJ86" s="83">
        <v>19332061.687866915</v>
      </c>
      <c r="FK86" s="84">
        <f t="shared" si="9"/>
        <v>26428763.795966461</v>
      </c>
      <c r="FL86" s="83">
        <v>19306079.374813762</v>
      </c>
      <c r="FM86" s="85">
        <v>363503866.77150071</v>
      </c>
      <c r="FN86" s="8"/>
      <c r="FO86" s="8"/>
      <c r="FP86" s="8"/>
      <c r="FQ86" s="8"/>
      <c r="FR86" s="8"/>
      <c r="FS86" s="8"/>
      <c r="FT86" s="8"/>
      <c r="FU86" s="86"/>
    </row>
    <row r="87" spans="1:177">
      <c r="A87" s="385"/>
      <c r="B87" s="79" t="s">
        <v>89</v>
      </c>
      <c r="C87" s="80" t="s">
        <v>437</v>
      </c>
      <c r="D87" s="81">
        <v>0</v>
      </c>
      <c r="E87" s="81">
        <v>0</v>
      </c>
      <c r="F87" s="81">
        <v>0</v>
      </c>
      <c r="G87" s="81">
        <v>0</v>
      </c>
      <c r="H87" s="81">
        <v>0</v>
      </c>
      <c r="I87" s="81">
        <v>9270.1417828599115</v>
      </c>
      <c r="J87" s="81">
        <v>320.54317250481631</v>
      </c>
      <c r="K87" s="81">
        <v>11759.401693284721</v>
      </c>
      <c r="L87" s="81">
        <v>9304.4461432655589</v>
      </c>
      <c r="M87" s="81">
        <v>835.93244974791367</v>
      </c>
      <c r="N87" s="81">
        <v>0.93867775087398897</v>
      </c>
      <c r="O87" s="81">
        <v>0</v>
      </c>
      <c r="P87" s="81">
        <v>0</v>
      </c>
      <c r="Q87" s="81">
        <v>0</v>
      </c>
      <c r="R87" s="81">
        <v>0</v>
      </c>
      <c r="S87" s="81">
        <v>0</v>
      </c>
      <c r="T87" s="81">
        <v>0</v>
      </c>
      <c r="U87" s="81">
        <v>0</v>
      </c>
      <c r="V87" s="81">
        <v>0</v>
      </c>
      <c r="W87" s="81">
        <v>0</v>
      </c>
      <c r="X87" s="81">
        <v>0</v>
      </c>
      <c r="Y87" s="81">
        <v>0</v>
      </c>
      <c r="Z87" s="81">
        <v>0</v>
      </c>
      <c r="AA87" s="81">
        <v>0</v>
      </c>
      <c r="AB87" s="81">
        <v>0</v>
      </c>
      <c r="AC87" s="81">
        <v>0</v>
      </c>
      <c r="AD87" s="81">
        <v>0</v>
      </c>
      <c r="AE87" s="81">
        <v>0</v>
      </c>
      <c r="AF87" s="81">
        <v>0</v>
      </c>
      <c r="AG87" s="81">
        <v>0</v>
      </c>
      <c r="AH87" s="81">
        <v>0</v>
      </c>
      <c r="AI87" s="81">
        <v>0</v>
      </c>
      <c r="AJ87" s="81">
        <v>0</v>
      </c>
      <c r="AK87" s="81">
        <v>0</v>
      </c>
      <c r="AL87" s="81">
        <v>0</v>
      </c>
      <c r="AM87" s="81">
        <v>0</v>
      </c>
      <c r="AN87" s="81">
        <v>0</v>
      </c>
      <c r="AO87" s="81">
        <v>0</v>
      </c>
      <c r="AP87" s="81">
        <v>0</v>
      </c>
      <c r="AQ87" s="81">
        <v>0</v>
      </c>
      <c r="AR87" s="81">
        <v>614.01475277994768</v>
      </c>
      <c r="AS87" s="81">
        <v>0</v>
      </c>
      <c r="AT87" s="81">
        <v>0</v>
      </c>
      <c r="AU87" s="81">
        <v>0</v>
      </c>
      <c r="AV87" s="81">
        <v>0</v>
      </c>
      <c r="AW87" s="81">
        <v>0</v>
      </c>
      <c r="AX87" s="81">
        <v>0</v>
      </c>
      <c r="AY87" s="81">
        <v>0</v>
      </c>
      <c r="AZ87" s="81">
        <v>0</v>
      </c>
      <c r="BA87" s="81">
        <v>0</v>
      </c>
      <c r="BB87" s="81">
        <v>0</v>
      </c>
      <c r="BC87" s="81">
        <v>0</v>
      </c>
      <c r="BD87" s="81">
        <v>0</v>
      </c>
      <c r="BE87" s="81">
        <v>0</v>
      </c>
      <c r="BF87" s="81">
        <v>0</v>
      </c>
      <c r="BG87" s="81">
        <v>0</v>
      </c>
      <c r="BH87" s="81">
        <v>0</v>
      </c>
      <c r="BI87" s="81">
        <v>0</v>
      </c>
      <c r="BJ87" s="81">
        <v>0</v>
      </c>
      <c r="BK87" s="81">
        <v>0</v>
      </c>
      <c r="BL87" s="81">
        <v>790.02986319264562</v>
      </c>
      <c r="BM87" s="81">
        <v>32196.79126734312</v>
      </c>
      <c r="BN87" s="81">
        <v>3680.3068693240375</v>
      </c>
      <c r="BO87" s="81">
        <v>995.27979905896609</v>
      </c>
      <c r="BP87" s="81">
        <v>105.39783777330274</v>
      </c>
      <c r="BQ87" s="81">
        <v>29698.140910864618</v>
      </c>
      <c r="BR87" s="81">
        <v>80.033106842820573</v>
      </c>
      <c r="BS87" s="81">
        <v>1003.1452505185665</v>
      </c>
      <c r="BT87" s="81">
        <v>124789.7283766724</v>
      </c>
      <c r="BU87" s="81">
        <v>158.30091846348876</v>
      </c>
      <c r="BV87" s="81">
        <v>105.29259041322601</v>
      </c>
      <c r="BW87" s="81">
        <v>0</v>
      </c>
      <c r="BX87" s="81">
        <v>520949.59397153801</v>
      </c>
      <c r="BY87" s="81">
        <v>19577.118326957589</v>
      </c>
      <c r="BZ87" s="81">
        <v>3310.2148407508344</v>
      </c>
      <c r="CA87" s="81">
        <v>151.08447544881574</v>
      </c>
      <c r="CB87" s="81">
        <v>0</v>
      </c>
      <c r="CC87" s="81">
        <v>58339.089107629086</v>
      </c>
      <c r="CD87" s="81">
        <v>71151.838599893847</v>
      </c>
      <c r="CE87" s="81">
        <v>90934.302702363842</v>
      </c>
      <c r="CF87" s="81">
        <v>6569423.8631362421</v>
      </c>
      <c r="CG87" s="81">
        <v>43765.759167426091</v>
      </c>
      <c r="CH87" s="81">
        <v>0</v>
      </c>
      <c r="CI87" s="81">
        <v>0</v>
      </c>
      <c r="CJ87" s="81">
        <v>0</v>
      </c>
      <c r="CK87" s="81">
        <v>0</v>
      </c>
      <c r="CL87" s="81">
        <v>0</v>
      </c>
      <c r="CM87" s="81">
        <v>0</v>
      </c>
      <c r="CN87" s="81">
        <v>0</v>
      </c>
      <c r="CO87" s="81">
        <v>0</v>
      </c>
      <c r="CP87" s="81">
        <v>0</v>
      </c>
      <c r="CQ87" s="81">
        <v>0</v>
      </c>
      <c r="CR87" s="81">
        <v>0</v>
      </c>
      <c r="CS87" s="81">
        <v>0</v>
      </c>
      <c r="CT87" s="81">
        <v>0</v>
      </c>
      <c r="CU87" s="81">
        <v>0</v>
      </c>
      <c r="CV87" s="81">
        <v>0</v>
      </c>
      <c r="CW87" s="81">
        <v>0</v>
      </c>
      <c r="CX87" s="81">
        <v>698930.5371887486</v>
      </c>
      <c r="CY87" s="81">
        <v>185.42405215555701</v>
      </c>
      <c r="CZ87" s="81">
        <v>0</v>
      </c>
      <c r="DA87" s="81">
        <v>0</v>
      </c>
      <c r="DB87" s="81">
        <v>0</v>
      </c>
      <c r="DC87" s="81">
        <v>0</v>
      </c>
      <c r="DD87" s="81">
        <v>97194.768701897236</v>
      </c>
      <c r="DE87" s="81">
        <v>51802.72230753312</v>
      </c>
      <c r="DF87" s="81">
        <v>0</v>
      </c>
      <c r="DG87" s="81">
        <v>0</v>
      </c>
      <c r="DH87" s="81">
        <v>0</v>
      </c>
      <c r="DI87" s="81">
        <v>0</v>
      </c>
      <c r="DJ87" s="81">
        <v>2190162.7754525109</v>
      </c>
      <c r="DK87" s="81">
        <v>1733621.3535439405</v>
      </c>
      <c r="DL87" s="81">
        <v>1550164.1627068028</v>
      </c>
      <c r="DM87" s="81">
        <v>0</v>
      </c>
      <c r="DN87" s="81">
        <v>0</v>
      </c>
      <c r="DO87" s="81">
        <v>819.11775811574591</v>
      </c>
      <c r="DP87" s="81">
        <v>0</v>
      </c>
      <c r="DQ87" s="81">
        <v>0</v>
      </c>
      <c r="DR87" s="81">
        <v>0</v>
      </c>
      <c r="DS87" s="81">
        <v>21290.313910194614</v>
      </c>
      <c r="DT87" s="81">
        <v>0</v>
      </c>
      <c r="DU87" s="81">
        <v>0</v>
      </c>
      <c r="DV87" s="81">
        <v>0</v>
      </c>
      <c r="DW87" s="81">
        <v>0</v>
      </c>
      <c r="DX87" s="81">
        <v>0</v>
      </c>
      <c r="DY87" s="81">
        <v>0</v>
      </c>
      <c r="DZ87" s="81">
        <v>0</v>
      </c>
      <c r="EA87" s="81">
        <v>0</v>
      </c>
      <c r="EB87" s="81">
        <v>0</v>
      </c>
      <c r="EC87" s="81">
        <v>0</v>
      </c>
      <c r="ED87" s="81">
        <v>0</v>
      </c>
      <c r="EE87" s="81">
        <v>0</v>
      </c>
      <c r="EF87" s="81">
        <v>0</v>
      </c>
      <c r="EG87" s="81">
        <v>0</v>
      </c>
      <c r="EH87" s="81">
        <v>0</v>
      </c>
      <c r="EI87" s="81">
        <v>23963.396949039026</v>
      </c>
      <c r="EJ87" s="81">
        <v>0</v>
      </c>
      <c r="EK87" s="81">
        <v>0</v>
      </c>
      <c r="EL87" s="81">
        <v>0</v>
      </c>
      <c r="EM87" s="81">
        <v>0</v>
      </c>
      <c r="EN87" s="81">
        <v>0</v>
      </c>
      <c r="EO87" s="81">
        <v>0</v>
      </c>
      <c r="EP87" s="81">
        <v>0</v>
      </c>
      <c r="EQ87" s="81">
        <v>0</v>
      </c>
      <c r="ER87" s="81">
        <v>0</v>
      </c>
      <c r="ES87" s="81">
        <v>0</v>
      </c>
      <c r="ET87" s="81">
        <v>0</v>
      </c>
      <c r="EU87" s="81">
        <v>0</v>
      </c>
      <c r="EV87" s="81">
        <v>0</v>
      </c>
      <c r="EW87" s="81">
        <v>0</v>
      </c>
      <c r="EX87" s="81">
        <v>0</v>
      </c>
      <c r="EY87" s="81">
        <v>0</v>
      </c>
      <c r="EZ87" s="81">
        <v>0</v>
      </c>
      <c r="FA87" s="82">
        <f t="shared" si="5"/>
        <v>13971445.302361852</v>
      </c>
      <c r="FB87" s="83">
        <v>0</v>
      </c>
      <c r="FC87" s="83">
        <v>0</v>
      </c>
      <c r="FD87" s="82">
        <f t="shared" si="6"/>
        <v>0</v>
      </c>
      <c r="FE87" s="83">
        <v>0</v>
      </c>
      <c r="FF87" s="82">
        <f t="shared" si="7"/>
        <v>0</v>
      </c>
      <c r="FG87" s="83">
        <v>29987147.81918285</v>
      </c>
      <c r="FH87" s="83">
        <v>595017.00375200529</v>
      </c>
      <c r="FI87" s="82">
        <f t="shared" si="8"/>
        <v>30582164.822934855</v>
      </c>
      <c r="FJ87" s="83">
        <v>1595524.670653461</v>
      </c>
      <c r="FK87" s="84">
        <f t="shared" si="9"/>
        <v>32177689.493588317</v>
      </c>
      <c r="FL87" s="83">
        <v>506713.20605884021</v>
      </c>
      <c r="FM87" s="85">
        <v>45642421.589891344</v>
      </c>
      <c r="FN87" s="8"/>
      <c r="FO87" s="8"/>
      <c r="FP87" s="8"/>
      <c r="FQ87" s="8"/>
      <c r="FR87" s="8"/>
      <c r="FS87" s="8"/>
      <c r="FT87" s="8"/>
      <c r="FU87" s="86"/>
    </row>
    <row r="88" spans="1:177">
      <c r="A88" s="385"/>
      <c r="B88" s="79" t="s">
        <v>90</v>
      </c>
      <c r="C88" s="80" t="s">
        <v>438</v>
      </c>
      <c r="D88" s="81">
        <v>0</v>
      </c>
      <c r="E88" s="81">
        <v>0</v>
      </c>
      <c r="F88" s="81">
        <v>0</v>
      </c>
      <c r="G88" s="81">
        <v>636883.06232675002</v>
      </c>
      <c r="H88" s="81">
        <v>60881.257526862202</v>
      </c>
      <c r="I88" s="81">
        <v>0</v>
      </c>
      <c r="J88" s="81">
        <v>658.65957403228617</v>
      </c>
      <c r="K88" s="81">
        <v>0</v>
      </c>
      <c r="L88" s="81">
        <v>0</v>
      </c>
      <c r="M88" s="81">
        <v>1075.7910705677659</v>
      </c>
      <c r="N88" s="81">
        <v>0.4175557852945887</v>
      </c>
      <c r="O88" s="81">
        <v>0</v>
      </c>
      <c r="P88" s="81">
        <v>0</v>
      </c>
      <c r="Q88" s="81">
        <v>0</v>
      </c>
      <c r="R88" s="81">
        <v>0</v>
      </c>
      <c r="S88" s="81">
        <v>0</v>
      </c>
      <c r="T88" s="81">
        <v>0</v>
      </c>
      <c r="U88" s="81">
        <v>0</v>
      </c>
      <c r="V88" s="81">
        <v>0</v>
      </c>
      <c r="W88" s="81">
        <v>0</v>
      </c>
      <c r="X88" s="81">
        <v>0</v>
      </c>
      <c r="Y88" s="81">
        <v>0</v>
      </c>
      <c r="Z88" s="81">
        <v>0</v>
      </c>
      <c r="AA88" s="81">
        <v>0</v>
      </c>
      <c r="AB88" s="81">
        <v>0</v>
      </c>
      <c r="AC88" s="81">
        <v>0</v>
      </c>
      <c r="AD88" s="81">
        <v>0</v>
      </c>
      <c r="AE88" s="81">
        <v>0</v>
      </c>
      <c r="AF88" s="81">
        <v>0</v>
      </c>
      <c r="AG88" s="81">
        <v>0</v>
      </c>
      <c r="AH88" s="81">
        <v>0</v>
      </c>
      <c r="AI88" s="81">
        <v>0</v>
      </c>
      <c r="AJ88" s="81">
        <v>0</v>
      </c>
      <c r="AK88" s="81">
        <v>0</v>
      </c>
      <c r="AL88" s="81">
        <v>0</v>
      </c>
      <c r="AM88" s="81">
        <v>0</v>
      </c>
      <c r="AN88" s="81">
        <v>0</v>
      </c>
      <c r="AO88" s="81">
        <v>0</v>
      </c>
      <c r="AP88" s="81">
        <v>0</v>
      </c>
      <c r="AQ88" s="81">
        <v>0</v>
      </c>
      <c r="AR88" s="81">
        <v>0</v>
      </c>
      <c r="AS88" s="81">
        <v>0</v>
      </c>
      <c r="AT88" s="81">
        <v>0</v>
      </c>
      <c r="AU88" s="81">
        <v>0</v>
      </c>
      <c r="AV88" s="81">
        <v>0</v>
      </c>
      <c r="AW88" s="81">
        <v>0</v>
      </c>
      <c r="AX88" s="81">
        <v>0</v>
      </c>
      <c r="AY88" s="81">
        <v>0</v>
      </c>
      <c r="AZ88" s="81">
        <v>0</v>
      </c>
      <c r="BA88" s="81">
        <v>0</v>
      </c>
      <c r="BB88" s="81">
        <v>0</v>
      </c>
      <c r="BC88" s="81">
        <v>0</v>
      </c>
      <c r="BD88" s="81">
        <v>0</v>
      </c>
      <c r="BE88" s="81">
        <v>0</v>
      </c>
      <c r="BF88" s="81">
        <v>0</v>
      </c>
      <c r="BG88" s="81">
        <v>0</v>
      </c>
      <c r="BH88" s="81">
        <v>0</v>
      </c>
      <c r="BI88" s="81">
        <v>0</v>
      </c>
      <c r="BJ88" s="81">
        <v>0</v>
      </c>
      <c r="BK88" s="81">
        <v>0</v>
      </c>
      <c r="BL88" s="81">
        <v>0</v>
      </c>
      <c r="BM88" s="81">
        <v>0</v>
      </c>
      <c r="BN88" s="81">
        <v>0</v>
      </c>
      <c r="BO88" s="81">
        <v>0</v>
      </c>
      <c r="BP88" s="81">
        <v>0</v>
      </c>
      <c r="BQ88" s="81">
        <v>0</v>
      </c>
      <c r="BR88" s="81">
        <v>0</v>
      </c>
      <c r="BS88" s="81">
        <v>0</v>
      </c>
      <c r="BT88" s="81">
        <v>9368.9076762789591</v>
      </c>
      <c r="BU88" s="81">
        <v>0</v>
      </c>
      <c r="BV88" s="81">
        <v>0</v>
      </c>
      <c r="BW88" s="81">
        <v>0</v>
      </c>
      <c r="BX88" s="81">
        <v>0</v>
      </c>
      <c r="BY88" s="81">
        <v>1352721.7008363153</v>
      </c>
      <c r="BZ88" s="81">
        <v>0</v>
      </c>
      <c r="CA88" s="81">
        <v>25163.534977136194</v>
      </c>
      <c r="CB88" s="81">
        <v>0</v>
      </c>
      <c r="CC88" s="81">
        <v>5417.4187366804554</v>
      </c>
      <c r="CD88" s="81">
        <v>0</v>
      </c>
      <c r="CE88" s="81">
        <v>0</v>
      </c>
      <c r="CF88" s="81">
        <v>0</v>
      </c>
      <c r="CG88" s="81">
        <v>5095745.4823567737</v>
      </c>
      <c r="CH88" s="81">
        <v>7353.9578241538929</v>
      </c>
      <c r="CI88" s="81">
        <v>0</v>
      </c>
      <c r="CJ88" s="81">
        <v>0</v>
      </c>
      <c r="CK88" s="81">
        <v>0</v>
      </c>
      <c r="CL88" s="81">
        <v>0</v>
      </c>
      <c r="CM88" s="81">
        <v>0</v>
      </c>
      <c r="CN88" s="81">
        <v>0</v>
      </c>
      <c r="CO88" s="81">
        <v>0</v>
      </c>
      <c r="CP88" s="81">
        <v>0</v>
      </c>
      <c r="CQ88" s="81">
        <v>0</v>
      </c>
      <c r="CR88" s="81">
        <v>0</v>
      </c>
      <c r="CS88" s="81">
        <v>0</v>
      </c>
      <c r="CT88" s="81">
        <v>0</v>
      </c>
      <c r="CU88" s="81">
        <v>0</v>
      </c>
      <c r="CV88" s="81">
        <v>0</v>
      </c>
      <c r="CW88" s="81">
        <v>0</v>
      </c>
      <c r="CX88" s="81">
        <v>543791.35151599953</v>
      </c>
      <c r="CY88" s="81">
        <v>0</v>
      </c>
      <c r="CZ88" s="81">
        <v>0</v>
      </c>
      <c r="DA88" s="81">
        <v>0</v>
      </c>
      <c r="DB88" s="81">
        <v>0</v>
      </c>
      <c r="DC88" s="81">
        <v>0</v>
      </c>
      <c r="DD88" s="81">
        <v>223316.44649597141</v>
      </c>
      <c r="DE88" s="81">
        <v>119022.86531507607</v>
      </c>
      <c r="DF88" s="81">
        <v>0</v>
      </c>
      <c r="DG88" s="81">
        <v>0</v>
      </c>
      <c r="DH88" s="81">
        <v>0</v>
      </c>
      <c r="DI88" s="81">
        <v>0</v>
      </c>
      <c r="DJ88" s="81">
        <v>0</v>
      </c>
      <c r="DK88" s="81">
        <v>0</v>
      </c>
      <c r="DL88" s="81">
        <v>0</v>
      </c>
      <c r="DM88" s="81">
        <v>0</v>
      </c>
      <c r="DN88" s="81">
        <v>58593.158626929704</v>
      </c>
      <c r="DO88" s="81">
        <v>3715765.0040337304</v>
      </c>
      <c r="DP88" s="81">
        <v>0</v>
      </c>
      <c r="DQ88" s="81">
        <v>0</v>
      </c>
      <c r="DR88" s="81">
        <v>0</v>
      </c>
      <c r="DS88" s="81">
        <v>2539.5551494201736</v>
      </c>
      <c r="DT88" s="81">
        <v>0</v>
      </c>
      <c r="DU88" s="81">
        <v>0</v>
      </c>
      <c r="DV88" s="81">
        <v>0</v>
      </c>
      <c r="DW88" s="81">
        <v>0</v>
      </c>
      <c r="DX88" s="81">
        <v>0</v>
      </c>
      <c r="DY88" s="81">
        <v>0</v>
      </c>
      <c r="DZ88" s="81">
        <v>0</v>
      </c>
      <c r="EA88" s="81">
        <v>0</v>
      </c>
      <c r="EB88" s="81">
        <v>0</v>
      </c>
      <c r="EC88" s="81">
        <v>0</v>
      </c>
      <c r="ED88" s="81">
        <v>0</v>
      </c>
      <c r="EE88" s="81">
        <v>0</v>
      </c>
      <c r="EF88" s="81">
        <v>0</v>
      </c>
      <c r="EG88" s="81">
        <v>0</v>
      </c>
      <c r="EH88" s="81">
        <v>0</v>
      </c>
      <c r="EI88" s="81">
        <v>47793.742238383042</v>
      </c>
      <c r="EJ88" s="81">
        <v>0</v>
      </c>
      <c r="EK88" s="81">
        <v>0</v>
      </c>
      <c r="EL88" s="81">
        <v>84509.422911935879</v>
      </c>
      <c r="EM88" s="81">
        <v>6943.0338017433751</v>
      </c>
      <c r="EN88" s="81">
        <v>0</v>
      </c>
      <c r="EO88" s="81">
        <v>0</v>
      </c>
      <c r="EP88" s="81">
        <v>0</v>
      </c>
      <c r="EQ88" s="81">
        <v>4953.6435818263108</v>
      </c>
      <c r="ER88" s="81">
        <v>0</v>
      </c>
      <c r="ES88" s="81">
        <v>0</v>
      </c>
      <c r="ET88" s="81">
        <v>0</v>
      </c>
      <c r="EU88" s="81">
        <v>0</v>
      </c>
      <c r="EV88" s="81">
        <v>0</v>
      </c>
      <c r="EW88" s="81">
        <v>0</v>
      </c>
      <c r="EX88" s="81">
        <v>0</v>
      </c>
      <c r="EY88" s="81">
        <v>0</v>
      </c>
      <c r="EZ88" s="81">
        <v>0</v>
      </c>
      <c r="FA88" s="82">
        <f t="shared" si="5"/>
        <v>12002498.414132353</v>
      </c>
      <c r="FB88" s="83">
        <v>0</v>
      </c>
      <c r="FC88" s="83">
        <v>162842.88281195489</v>
      </c>
      <c r="FD88" s="82">
        <f t="shared" si="6"/>
        <v>162842.88281195489</v>
      </c>
      <c r="FE88" s="83">
        <v>0</v>
      </c>
      <c r="FF88" s="82">
        <f t="shared" si="7"/>
        <v>162842.88281195489</v>
      </c>
      <c r="FG88" s="83">
        <v>16464241.459386371</v>
      </c>
      <c r="FH88" s="83">
        <v>-411302.87291088467</v>
      </c>
      <c r="FI88" s="82">
        <f t="shared" si="8"/>
        <v>16052938.586475486</v>
      </c>
      <c r="FJ88" s="83">
        <v>14552142.782126129</v>
      </c>
      <c r="FK88" s="84">
        <f t="shared" si="9"/>
        <v>30767924.251413569</v>
      </c>
      <c r="FL88" s="83">
        <v>1488147.6116028605</v>
      </c>
      <c r="FM88" s="85">
        <v>41282275.053943098</v>
      </c>
      <c r="FN88" s="8"/>
      <c r="FO88" s="8"/>
      <c r="FP88" s="8"/>
      <c r="FQ88" s="8"/>
      <c r="FR88" s="8"/>
      <c r="FS88" s="8"/>
      <c r="FT88" s="8"/>
      <c r="FU88" s="86"/>
    </row>
    <row r="89" spans="1:177">
      <c r="A89" s="385"/>
      <c r="B89" s="79" t="s">
        <v>91</v>
      </c>
      <c r="C89" s="80" t="s">
        <v>439</v>
      </c>
      <c r="D89" s="81">
        <v>294317.11857885675</v>
      </c>
      <c r="E89" s="81">
        <v>119198.41236611105</v>
      </c>
      <c r="F89" s="81">
        <v>90338.842093890911</v>
      </c>
      <c r="G89" s="81">
        <v>119868.93116903985</v>
      </c>
      <c r="H89" s="81">
        <v>271059.92345255142</v>
      </c>
      <c r="I89" s="81">
        <v>134439.39192611497</v>
      </c>
      <c r="J89" s="81">
        <v>2359.1530109251844</v>
      </c>
      <c r="K89" s="81">
        <v>147.14945989969061</v>
      </c>
      <c r="L89" s="81">
        <v>3040.8364834366562</v>
      </c>
      <c r="M89" s="81">
        <v>63076.770375800807</v>
      </c>
      <c r="N89" s="81">
        <v>4468.7716924057986</v>
      </c>
      <c r="O89" s="81">
        <v>3674.0885342857887</v>
      </c>
      <c r="P89" s="81">
        <v>121.58935270992023</v>
      </c>
      <c r="Q89" s="81">
        <v>1638.9571368881407</v>
      </c>
      <c r="R89" s="81">
        <v>2094.4730534113878</v>
      </c>
      <c r="S89" s="81">
        <v>8021.3990159753048</v>
      </c>
      <c r="T89" s="81">
        <v>465.90065638310222</v>
      </c>
      <c r="U89" s="81">
        <v>14845.24825943295</v>
      </c>
      <c r="V89" s="81">
        <v>5355.5313077040964</v>
      </c>
      <c r="W89" s="81">
        <v>573.99213529316603</v>
      </c>
      <c r="X89" s="81">
        <v>36.551952552730668</v>
      </c>
      <c r="Y89" s="81">
        <v>22579.71539450423</v>
      </c>
      <c r="Z89" s="81">
        <v>4427.4391147060051</v>
      </c>
      <c r="AA89" s="81">
        <v>14830.800584165207</v>
      </c>
      <c r="AB89" s="81">
        <v>541.56352159591393</v>
      </c>
      <c r="AC89" s="81">
        <v>96.778402491491732</v>
      </c>
      <c r="AD89" s="81">
        <v>15935.381967099273</v>
      </c>
      <c r="AE89" s="81">
        <v>656.22290990770136</v>
      </c>
      <c r="AF89" s="81">
        <v>15105.187652867446</v>
      </c>
      <c r="AG89" s="81">
        <v>20926.04909894563</v>
      </c>
      <c r="AH89" s="81">
        <v>1788.8842027423664</v>
      </c>
      <c r="AI89" s="81">
        <v>21876.337258295924</v>
      </c>
      <c r="AJ89" s="81">
        <v>1857.7176447135569</v>
      </c>
      <c r="AK89" s="81">
        <v>1227.3046719780591</v>
      </c>
      <c r="AL89" s="81">
        <v>74696.774227287184</v>
      </c>
      <c r="AM89" s="81">
        <v>3301.1264772020058</v>
      </c>
      <c r="AN89" s="81">
        <v>4338.2952034079699</v>
      </c>
      <c r="AO89" s="81">
        <v>812.83611273782924</v>
      </c>
      <c r="AP89" s="81">
        <v>4603.4354147223867</v>
      </c>
      <c r="AQ89" s="81">
        <v>49275.672367431238</v>
      </c>
      <c r="AR89" s="81">
        <v>25357.761087528153</v>
      </c>
      <c r="AS89" s="81">
        <v>128.17638707021845</v>
      </c>
      <c r="AT89" s="81">
        <v>96282.77499175923</v>
      </c>
      <c r="AU89" s="81">
        <v>4736.4970397719371</v>
      </c>
      <c r="AV89" s="81">
        <v>563.63340765736689</v>
      </c>
      <c r="AW89" s="81">
        <v>4100.7653741780759</v>
      </c>
      <c r="AX89" s="81">
        <v>3005.3298678814435</v>
      </c>
      <c r="AY89" s="81">
        <v>45237.134970377054</v>
      </c>
      <c r="AZ89" s="81">
        <v>2075.4074048851571</v>
      </c>
      <c r="BA89" s="81">
        <v>41436.689323456128</v>
      </c>
      <c r="BB89" s="81">
        <v>188.80696390886129</v>
      </c>
      <c r="BC89" s="81">
        <v>12534.654302654306</v>
      </c>
      <c r="BD89" s="81">
        <v>11959.591060491777</v>
      </c>
      <c r="BE89" s="81">
        <v>6814.5284668397544</v>
      </c>
      <c r="BF89" s="81">
        <v>281.59322111474341</v>
      </c>
      <c r="BG89" s="81">
        <v>37413.743269391576</v>
      </c>
      <c r="BH89" s="81">
        <v>2603.4240938702919</v>
      </c>
      <c r="BI89" s="81">
        <v>17537.672400586245</v>
      </c>
      <c r="BJ89" s="81">
        <v>407.28351558712518</v>
      </c>
      <c r="BK89" s="81">
        <v>6507.3089198401567</v>
      </c>
      <c r="BL89" s="81">
        <v>119.80035880102014</v>
      </c>
      <c r="BM89" s="81">
        <v>212.4102614354876</v>
      </c>
      <c r="BN89" s="81">
        <v>214.97202666110749</v>
      </c>
      <c r="BO89" s="81">
        <v>150.45138230317042</v>
      </c>
      <c r="BP89" s="81">
        <v>364.74789124609231</v>
      </c>
      <c r="BQ89" s="81">
        <v>32384.446014939935</v>
      </c>
      <c r="BR89" s="81">
        <v>1173.5431707624002</v>
      </c>
      <c r="BS89" s="81">
        <v>49.926324128246044</v>
      </c>
      <c r="BT89" s="81">
        <v>1012174.850174088</v>
      </c>
      <c r="BU89" s="81">
        <v>495.97356276811371</v>
      </c>
      <c r="BV89" s="81">
        <v>307.05689194217553</v>
      </c>
      <c r="BW89" s="81">
        <v>840.57507456597125</v>
      </c>
      <c r="BX89" s="81">
        <v>40004.185576641808</v>
      </c>
      <c r="BY89" s="81">
        <v>409.27041433511772</v>
      </c>
      <c r="BZ89" s="81">
        <v>199.65161318686046</v>
      </c>
      <c r="CA89" s="81">
        <v>121.10100145114495</v>
      </c>
      <c r="CB89" s="81">
        <v>0</v>
      </c>
      <c r="CC89" s="81">
        <v>7573.0607016231843</v>
      </c>
      <c r="CD89" s="81">
        <v>324175.16119692149</v>
      </c>
      <c r="CE89" s="81">
        <v>2079.1502239134998</v>
      </c>
      <c r="CF89" s="81">
        <v>198590.99390478816</v>
      </c>
      <c r="CG89" s="81">
        <v>79062.510615335297</v>
      </c>
      <c r="CH89" s="81">
        <v>13162275.57541406</v>
      </c>
      <c r="CI89" s="81">
        <v>115941.6703010558</v>
      </c>
      <c r="CJ89" s="81">
        <v>64070.741152398419</v>
      </c>
      <c r="CK89" s="81">
        <v>1964.9273939793698</v>
      </c>
      <c r="CL89" s="81">
        <v>6317.3445811322736</v>
      </c>
      <c r="CM89" s="81">
        <v>117344.35553331839</v>
      </c>
      <c r="CN89" s="81">
        <v>13182.074787401943</v>
      </c>
      <c r="CO89" s="81">
        <v>6334.7794739071805</v>
      </c>
      <c r="CP89" s="81">
        <v>28537.022927869592</v>
      </c>
      <c r="CQ89" s="81">
        <v>1273.4135920866975</v>
      </c>
      <c r="CR89" s="81">
        <v>5971.017325885824</v>
      </c>
      <c r="CS89" s="81">
        <v>1768.5547796970031</v>
      </c>
      <c r="CT89" s="81">
        <v>72682.502658652476</v>
      </c>
      <c r="CU89" s="81">
        <v>94101.36386563936</v>
      </c>
      <c r="CV89" s="81">
        <v>1440.4128400864743</v>
      </c>
      <c r="CW89" s="81">
        <v>876.82971350915909</v>
      </c>
      <c r="CX89" s="81">
        <v>1124781.5045688506</v>
      </c>
      <c r="CY89" s="81">
        <v>1670.2321282054409</v>
      </c>
      <c r="CZ89" s="81">
        <v>1585.7674337725907</v>
      </c>
      <c r="DA89" s="81">
        <v>2241.2954113563533</v>
      </c>
      <c r="DB89" s="81">
        <v>440872.05735404516</v>
      </c>
      <c r="DC89" s="81">
        <v>53726.255445321163</v>
      </c>
      <c r="DD89" s="81">
        <v>10953.393381882979</v>
      </c>
      <c r="DE89" s="81">
        <v>5837.9232057967656</v>
      </c>
      <c r="DF89" s="81">
        <v>83206.719408340476</v>
      </c>
      <c r="DG89" s="81">
        <v>100372.96002447074</v>
      </c>
      <c r="DH89" s="81">
        <v>16113.061985615614</v>
      </c>
      <c r="DI89" s="81">
        <v>16285.125955588906</v>
      </c>
      <c r="DJ89" s="81">
        <v>7231.8041112084602</v>
      </c>
      <c r="DK89" s="81">
        <v>5447.0219803543205</v>
      </c>
      <c r="DL89" s="81">
        <v>36872.3235179076</v>
      </c>
      <c r="DM89" s="81">
        <v>474318.41220064415</v>
      </c>
      <c r="DN89" s="81">
        <v>720.62117628291571</v>
      </c>
      <c r="DO89" s="81">
        <v>5498.4839141084603</v>
      </c>
      <c r="DP89" s="81">
        <v>2058851.0422417084</v>
      </c>
      <c r="DQ89" s="81">
        <v>832127.64201977302</v>
      </c>
      <c r="DR89" s="81">
        <v>40166.866862828305</v>
      </c>
      <c r="DS89" s="81">
        <v>168736.53026653908</v>
      </c>
      <c r="DT89" s="81">
        <v>386966.21383638727</v>
      </c>
      <c r="DU89" s="81">
        <v>1990144.2119906652</v>
      </c>
      <c r="DV89" s="81">
        <v>6567.2177997409435</v>
      </c>
      <c r="DW89" s="81">
        <v>1539.2159695264006</v>
      </c>
      <c r="DX89" s="81">
        <v>0</v>
      </c>
      <c r="DY89" s="81">
        <v>758.55486795208935</v>
      </c>
      <c r="DZ89" s="81">
        <v>11.608189051830918</v>
      </c>
      <c r="EA89" s="81">
        <v>5569.6466487625939</v>
      </c>
      <c r="EB89" s="81">
        <v>0</v>
      </c>
      <c r="EC89" s="81">
        <v>1560.669618022712</v>
      </c>
      <c r="ED89" s="81">
        <v>15577.695163766472</v>
      </c>
      <c r="EE89" s="81">
        <v>12684.854315261817</v>
      </c>
      <c r="EF89" s="81">
        <v>1874.5551144560302</v>
      </c>
      <c r="EG89" s="81">
        <v>1435.9551381171084</v>
      </c>
      <c r="EH89" s="81">
        <v>24991.85900308803</v>
      </c>
      <c r="EI89" s="81">
        <v>4356.7295855218317</v>
      </c>
      <c r="EJ89" s="81">
        <v>128668.62799404585</v>
      </c>
      <c r="EK89" s="81">
        <v>0</v>
      </c>
      <c r="EL89" s="81">
        <v>0</v>
      </c>
      <c r="EM89" s="81">
        <v>344.23876475603038</v>
      </c>
      <c r="EN89" s="81">
        <v>20667.404077082265</v>
      </c>
      <c r="EO89" s="81">
        <v>58432.926376054231</v>
      </c>
      <c r="EP89" s="81">
        <v>4093107.316403884</v>
      </c>
      <c r="EQ89" s="81">
        <v>11054.061649490919</v>
      </c>
      <c r="ER89" s="81">
        <v>217528.18840571487</v>
      </c>
      <c r="ES89" s="81">
        <v>0</v>
      </c>
      <c r="ET89" s="81">
        <v>313.71979407585508</v>
      </c>
      <c r="EU89" s="81">
        <v>6.2862318348399251</v>
      </c>
      <c r="EV89" s="81">
        <v>839.96236524122901</v>
      </c>
      <c r="EW89" s="81">
        <v>17798.63198224211</v>
      </c>
      <c r="EX89" s="81">
        <v>4630.2386250290701</v>
      </c>
      <c r="EY89" s="81">
        <v>0</v>
      </c>
      <c r="EZ89" s="81">
        <v>486039.73216693313</v>
      </c>
      <c r="FA89" s="82">
        <f t="shared" si="5"/>
        <v>30093067.121703144</v>
      </c>
      <c r="FB89" s="83">
        <v>5621272.9454809865</v>
      </c>
      <c r="FC89" s="83">
        <v>8698402.832337169</v>
      </c>
      <c r="FD89" s="82">
        <f t="shared" si="6"/>
        <v>14319675.777818155</v>
      </c>
      <c r="FE89" s="83">
        <v>0</v>
      </c>
      <c r="FF89" s="82">
        <f t="shared" si="7"/>
        <v>14319675.777818155</v>
      </c>
      <c r="FG89" s="83">
        <v>26052753.202216014</v>
      </c>
      <c r="FH89" s="83">
        <v>699260.58780207357</v>
      </c>
      <c r="FI89" s="82">
        <f t="shared" si="8"/>
        <v>26752013.790018089</v>
      </c>
      <c r="FJ89" s="83">
        <v>14084949.458437957</v>
      </c>
      <c r="FK89" s="84">
        <f t="shared" si="9"/>
        <v>55156639.026274197</v>
      </c>
      <c r="FL89" s="83">
        <v>22459011.655818556</v>
      </c>
      <c r="FM89" s="85">
        <v>62790694.492158815</v>
      </c>
      <c r="FN89" s="8"/>
      <c r="FO89" s="8"/>
      <c r="FP89" s="8"/>
      <c r="FQ89" s="8"/>
      <c r="FR89" s="8"/>
      <c r="FS89" s="8"/>
      <c r="FT89" s="8"/>
      <c r="FU89" s="86"/>
    </row>
    <row r="90" spans="1:177">
      <c r="A90" s="385"/>
      <c r="B90" s="79" t="s">
        <v>92</v>
      </c>
      <c r="C90" s="80" t="s">
        <v>440</v>
      </c>
      <c r="D90" s="81">
        <v>21588.732029010131</v>
      </c>
      <c r="E90" s="81">
        <v>1113.5512433043807</v>
      </c>
      <c r="F90" s="81">
        <v>2173.7383585349703</v>
      </c>
      <c r="G90" s="81">
        <v>4235.5097674822391</v>
      </c>
      <c r="H90" s="81">
        <v>1073.2775947316188</v>
      </c>
      <c r="I90" s="81">
        <v>19184.892639407997</v>
      </c>
      <c r="J90" s="81">
        <v>2930.8170505479252</v>
      </c>
      <c r="K90" s="81">
        <v>3331.5562655903168</v>
      </c>
      <c r="L90" s="81">
        <v>41741.732163559471</v>
      </c>
      <c r="M90" s="81">
        <v>283752.65507124021</v>
      </c>
      <c r="N90" s="81">
        <v>5334.2343671253348</v>
      </c>
      <c r="O90" s="81">
        <v>10358.94232266602</v>
      </c>
      <c r="P90" s="81">
        <v>2316.5562843528737</v>
      </c>
      <c r="Q90" s="81">
        <v>47.1826771163378</v>
      </c>
      <c r="R90" s="81">
        <v>1315.2190811652661</v>
      </c>
      <c r="S90" s="81">
        <v>2507.5549089402639</v>
      </c>
      <c r="T90" s="81">
        <v>328.08298467791599</v>
      </c>
      <c r="U90" s="81">
        <v>13217.128986417725</v>
      </c>
      <c r="V90" s="81">
        <v>647.97813211794926</v>
      </c>
      <c r="W90" s="81">
        <v>896.81095666825877</v>
      </c>
      <c r="X90" s="81">
        <v>771.39747678232288</v>
      </c>
      <c r="Y90" s="81">
        <v>11736.322064288363</v>
      </c>
      <c r="Z90" s="81">
        <v>3724.404577755191</v>
      </c>
      <c r="AA90" s="81">
        <v>3435.5742663125875</v>
      </c>
      <c r="AB90" s="81">
        <v>761.50925793395095</v>
      </c>
      <c r="AC90" s="81">
        <v>1713.0160894874577</v>
      </c>
      <c r="AD90" s="81">
        <v>7828.0282657440348</v>
      </c>
      <c r="AE90" s="81">
        <v>2246.9496538558296</v>
      </c>
      <c r="AF90" s="81">
        <v>3472.9087017139427</v>
      </c>
      <c r="AG90" s="81">
        <v>4552.8442714591092</v>
      </c>
      <c r="AH90" s="81">
        <v>5658.9647504382292</v>
      </c>
      <c r="AI90" s="81">
        <v>15246.287389109537</v>
      </c>
      <c r="AJ90" s="81">
        <v>1088.5746612286141</v>
      </c>
      <c r="AK90" s="81">
        <v>2213.1098435613071</v>
      </c>
      <c r="AL90" s="81">
        <v>18270.974080920572</v>
      </c>
      <c r="AM90" s="81">
        <v>35586.479411123939</v>
      </c>
      <c r="AN90" s="81">
        <v>23730.749321143208</v>
      </c>
      <c r="AO90" s="81">
        <v>4132.9508923714711</v>
      </c>
      <c r="AP90" s="81">
        <v>1577.8425579144912</v>
      </c>
      <c r="AQ90" s="81">
        <v>356227.56381721637</v>
      </c>
      <c r="AR90" s="81">
        <v>7303.8753683701616</v>
      </c>
      <c r="AS90" s="81">
        <v>4207.0833613253344</v>
      </c>
      <c r="AT90" s="81">
        <v>24812.174273118479</v>
      </c>
      <c r="AU90" s="81">
        <v>11059.799798047183</v>
      </c>
      <c r="AV90" s="81">
        <v>262.76693128572026</v>
      </c>
      <c r="AW90" s="81">
        <v>40427.054484591557</v>
      </c>
      <c r="AX90" s="81">
        <v>20067.999185232657</v>
      </c>
      <c r="AY90" s="81">
        <v>20807.471507835406</v>
      </c>
      <c r="AZ90" s="81">
        <v>1339.2954207023365</v>
      </c>
      <c r="BA90" s="81">
        <v>15836.447847451172</v>
      </c>
      <c r="BB90" s="81">
        <v>1056.96397512571</v>
      </c>
      <c r="BC90" s="81">
        <v>10133.731712297769</v>
      </c>
      <c r="BD90" s="81">
        <v>49379.776722044007</v>
      </c>
      <c r="BE90" s="81">
        <v>236639.85979868134</v>
      </c>
      <c r="BF90" s="81">
        <v>8322.9485959451322</v>
      </c>
      <c r="BG90" s="81">
        <v>3828.5624984205906</v>
      </c>
      <c r="BH90" s="81">
        <v>67754.981027013448</v>
      </c>
      <c r="BI90" s="81">
        <v>14517.919673532933</v>
      </c>
      <c r="BJ90" s="81">
        <v>4674.5486543650395</v>
      </c>
      <c r="BK90" s="81">
        <v>30309.443378358919</v>
      </c>
      <c r="BL90" s="81">
        <v>2418.8121929656222</v>
      </c>
      <c r="BM90" s="81">
        <v>79663.381496203074</v>
      </c>
      <c r="BN90" s="81">
        <v>11588.849272750693</v>
      </c>
      <c r="BO90" s="81">
        <v>10438.999277612329</v>
      </c>
      <c r="BP90" s="81">
        <v>9598.7984000593733</v>
      </c>
      <c r="BQ90" s="81">
        <v>177343.97480682525</v>
      </c>
      <c r="BR90" s="81">
        <v>1035043.3967838245</v>
      </c>
      <c r="BS90" s="81">
        <v>624212.34825391707</v>
      </c>
      <c r="BT90" s="81">
        <v>2450514.6420273543</v>
      </c>
      <c r="BU90" s="81">
        <v>3792452.4022678789</v>
      </c>
      <c r="BV90" s="81">
        <v>2871106.1170135345</v>
      </c>
      <c r="BW90" s="81">
        <v>134780.60183956323</v>
      </c>
      <c r="BX90" s="81">
        <v>1388472.3841655755</v>
      </c>
      <c r="BY90" s="81">
        <v>2587867.8349103099</v>
      </c>
      <c r="BZ90" s="81">
        <v>807396.36545389157</v>
      </c>
      <c r="CA90" s="81">
        <v>115941.47039367048</v>
      </c>
      <c r="CB90" s="81">
        <v>479939.72336808685</v>
      </c>
      <c r="CC90" s="81">
        <v>2323196.2518809238</v>
      </c>
      <c r="CD90" s="81">
        <v>1010716.4595049388</v>
      </c>
      <c r="CE90" s="81">
        <v>1371419.280949696</v>
      </c>
      <c r="CF90" s="81">
        <v>1098348.6380128048</v>
      </c>
      <c r="CG90" s="81">
        <v>1451981.3919211896</v>
      </c>
      <c r="CH90" s="81">
        <v>755529.45275838452</v>
      </c>
      <c r="CI90" s="81">
        <v>4251629.3803294646</v>
      </c>
      <c r="CJ90" s="81">
        <v>815118.81041965995</v>
      </c>
      <c r="CK90" s="81">
        <v>15164.142031360167</v>
      </c>
      <c r="CL90" s="81">
        <v>3078.9948906004643</v>
      </c>
      <c r="CM90" s="81">
        <v>6403096.5621038247</v>
      </c>
      <c r="CN90" s="81">
        <v>169724.77574788011</v>
      </c>
      <c r="CO90" s="81">
        <v>78358.093628952134</v>
      </c>
      <c r="CP90" s="81">
        <v>409881.0036875619</v>
      </c>
      <c r="CQ90" s="81">
        <v>22869.447510093269</v>
      </c>
      <c r="CR90" s="81">
        <v>10865.938875015207</v>
      </c>
      <c r="CS90" s="81">
        <v>107169.97048885826</v>
      </c>
      <c r="CT90" s="81">
        <v>6755.8377139503236</v>
      </c>
      <c r="CU90" s="81">
        <v>494095.4435088184</v>
      </c>
      <c r="CV90" s="81">
        <v>57132.161928119342</v>
      </c>
      <c r="CW90" s="81">
        <v>18071.640682818084</v>
      </c>
      <c r="CX90" s="81">
        <v>350325.37438780419</v>
      </c>
      <c r="CY90" s="81">
        <v>454887.17779083678</v>
      </c>
      <c r="CZ90" s="81">
        <v>5686.9477683178184</v>
      </c>
      <c r="DA90" s="81">
        <v>16552.423934921411</v>
      </c>
      <c r="DB90" s="81">
        <v>71610.306409816651</v>
      </c>
      <c r="DC90" s="81">
        <v>8726.6896382182986</v>
      </c>
      <c r="DD90" s="81">
        <v>6438.1329390665942</v>
      </c>
      <c r="DE90" s="81">
        <v>3431.3864550092676</v>
      </c>
      <c r="DF90" s="81">
        <v>600.71707380846487</v>
      </c>
      <c r="DG90" s="81">
        <v>260.72022085113849</v>
      </c>
      <c r="DH90" s="81">
        <v>17.514385651134344</v>
      </c>
      <c r="DI90" s="81">
        <v>329.55849433751393</v>
      </c>
      <c r="DJ90" s="81">
        <v>1435.0040643764407</v>
      </c>
      <c r="DK90" s="81">
        <v>1080.8504434518061</v>
      </c>
      <c r="DL90" s="81">
        <v>6945.5209596192399</v>
      </c>
      <c r="DM90" s="81">
        <v>1893.0659590156624</v>
      </c>
      <c r="DN90" s="81">
        <v>16.857685096216816</v>
      </c>
      <c r="DO90" s="81">
        <v>1318.5077720494573</v>
      </c>
      <c r="DP90" s="81">
        <v>810.37223006125214</v>
      </c>
      <c r="DQ90" s="81">
        <v>559402.46653715917</v>
      </c>
      <c r="DR90" s="81">
        <v>0</v>
      </c>
      <c r="DS90" s="81">
        <v>18.156725214558719</v>
      </c>
      <c r="DT90" s="81">
        <v>119558.5525264586</v>
      </c>
      <c r="DU90" s="81">
        <v>0</v>
      </c>
      <c r="DV90" s="81">
        <v>11273.35307374436</v>
      </c>
      <c r="DW90" s="81">
        <v>1628.6414156024484</v>
      </c>
      <c r="DX90" s="81">
        <v>4580.1568118971709</v>
      </c>
      <c r="DY90" s="81">
        <v>467.19285254823956</v>
      </c>
      <c r="DZ90" s="81">
        <v>7880.2491851472259</v>
      </c>
      <c r="EA90" s="81">
        <v>448.68736393033714</v>
      </c>
      <c r="EB90" s="81">
        <v>4324.2701729856071</v>
      </c>
      <c r="EC90" s="81">
        <v>497.71623320841729</v>
      </c>
      <c r="ED90" s="81">
        <v>121.72701679629519</v>
      </c>
      <c r="EE90" s="81">
        <v>491.42504176836928</v>
      </c>
      <c r="EF90" s="81">
        <v>2322.7553402344593</v>
      </c>
      <c r="EG90" s="81">
        <v>108.03448999994345</v>
      </c>
      <c r="EH90" s="81">
        <v>4453.8730776814655</v>
      </c>
      <c r="EI90" s="81">
        <v>43087.712490501457</v>
      </c>
      <c r="EJ90" s="81">
        <v>5072.7715099893012</v>
      </c>
      <c r="EK90" s="81">
        <v>5684.9243839024803</v>
      </c>
      <c r="EL90" s="81">
        <v>3255.1740161403445</v>
      </c>
      <c r="EM90" s="81">
        <v>466.15740745569667</v>
      </c>
      <c r="EN90" s="81">
        <v>612.85269747909854</v>
      </c>
      <c r="EO90" s="81">
        <v>969.54569460262462</v>
      </c>
      <c r="EP90" s="81">
        <v>974.86883908885363</v>
      </c>
      <c r="EQ90" s="81">
        <v>961.70655836324306</v>
      </c>
      <c r="ER90" s="81">
        <v>389041.28507594613</v>
      </c>
      <c r="ES90" s="81">
        <v>2898.8812463856657</v>
      </c>
      <c r="ET90" s="81">
        <v>135.46663324970592</v>
      </c>
      <c r="EU90" s="81">
        <v>209.3145669258017</v>
      </c>
      <c r="EV90" s="81">
        <v>202.95917340772141</v>
      </c>
      <c r="EW90" s="81">
        <v>392.80930262583445</v>
      </c>
      <c r="EX90" s="81">
        <v>910.81483493017129</v>
      </c>
      <c r="EY90" s="81">
        <v>144.06161043282148</v>
      </c>
      <c r="EZ90" s="81">
        <v>361037.1730715842</v>
      </c>
      <c r="FA90" s="82">
        <f t="shared" si="5"/>
        <v>41413801.954537369</v>
      </c>
      <c r="FB90" s="83">
        <v>0</v>
      </c>
      <c r="FC90" s="83">
        <v>0</v>
      </c>
      <c r="FD90" s="82">
        <f t="shared" si="6"/>
        <v>0</v>
      </c>
      <c r="FE90" s="83">
        <v>0</v>
      </c>
      <c r="FF90" s="82">
        <f t="shared" si="7"/>
        <v>0</v>
      </c>
      <c r="FG90" s="83">
        <v>19639815.444089118</v>
      </c>
      <c r="FH90" s="83">
        <v>521907.12816464162</v>
      </c>
      <c r="FI90" s="82">
        <f t="shared" si="8"/>
        <v>20161722.57225376</v>
      </c>
      <c r="FJ90" s="83">
        <v>11611248.260730762</v>
      </c>
      <c r="FK90" s="84">
        <f t="shared" si="9"/>
        <v>31772970.832984522</v>
      </c>
      <c r="FL90" s="83">
        <v>3643736.7590389987</v>
      </c>
      <c r="FM90" s="85">
        <v>69543036.028482899</v>
      </c>
      <c r="FN90" s="8"/>
      <c r="FO90" s="8"/>
      <c r="FP90" s="8"/>
      <c r="FQ90" s="8"/>
      <c r="FR90" s="8"/>
      <c r="FS90" s="8"/>
      <c r="FT90" s="8"/>
      <c r="FU90" s="86"/>
    </row>
    <row r="91" spans="1:177">
      <c r="A91" s="385"/>
      <c r="B91" s="79" t="s">
        <v>93</v>
      </c>
      <c r="C91" s="80" t="s">
        <v>441</v>
      </c>
      <c r="D91" s="81">
        <v>26792.83385760304</v>
      </c>
      <c r="E91" s="81">
        <v>1068.5739801835048</v>
      </c>
      <c r="F91" s="81">
        <v>9053.3201300580004</v>
      </c>
      <c r="G91" s="81">
        <v>17532.76781522861</v>
      </c>
      <c r="H91" s="81">
        <v>1972.3586740379444</v>
      </c>
      <c r="I91" s="81">
        <v>243460.18025028135</v>
      </c>
      <c r="J91" s="81">
        <v>27168.093728139022</v>
      </c>
      <c r="K91" s="81">
        <v>26237.825657092722</v>
      </c>
      <c r="L91" s="81">
        <v>372066.30126316682</v>
      </c>
      <c r="M91" s="81">
        <v>360035.28293736232</v>
      </c>
      <c r="N91" s="81">
        <v>14976.954670053385</v>
      </c>
      <c r="O91" s="81">
        <v>6898.5661713352893</v>
      </c>
      <c r="P91" s="81">
        <v>5539.0558363687414</v>
      </c>
      <c r="Q91" s="81">
        <v>10539.738842945904</v>
      </c>
      <c r="R91" s="81">
        <v>2558.0844626632556</v>
      </c>
      <c r="S91" s="81">
        <v>12156.622574983241</v>
      </c>
      <c r="T91" s="81">
        <v>5163.5819916547089</v>
      </c>
      <c r="U91" s="81">
        <v>56965.575887829153</v>
      </c>
      <c r="V91" s="81">
        <v>1709.6644159506006</v>
      </c>
      <c r="W91" s="81">
        <v>2743.5345103192617</v>
      </c>
      <c r="X91" s="81">
        <v>890.99825270726387</v>
      </c>
      <c r="Y91" s="81">
        <v>11104.559144264729</v>
      </c>
      <c r="Z91" s="81">
        <v>2954.7563750789254</v>
      </c>
      <c r="AA91" s="81">
        <v>6879.077951204813</v>
      </c>
      <c r="AB91" s="81">
        <v>493.69264744238706</v>
      </c>
      <c r="AC91" s="81">
        <v>6220.6614770852102</v>
      </c>
      <c r="AD91" s="81">
        <v>46200.795013503848</v>
      </c>
      <c r="AE91" s="81">
        <v>5624.6197475945137</v>
      </c>
      <c r="AF91" s="81">
        <v>1100.721867680307</v>
      </c>
      <c r="AG91" s="81">
        <v>881.90428049901914</v>
      </c>
      <c r="AH91" s="81">
        <v>18464.655652152451</v>
      </c>
      <c r="AI91" s="81">
        <v>7682.7686637282595</v>
      </c>
      <c r="AJ91" s="81">
        <v>2342.8134488143446</v>
      </c>
      <c r="AK91" s="81">
        <v>2104.0501758066307</v>
      </c>
      <c r="AL91" s="81">
        <v>18516.910256463369</v>
      </c>
      <c r="AM91" s="81">
        <v>11104.823572115767</v>
      </c>
      <c r="AN91" s="81">
        <v>40154.550821670826</v>
      </c>
      <c r="AO91" s="81">
        <v>2992.1215051457893</v>
      </c>
      <c r="AP91" s="81">
        <v>1340.6762681675102</v>
      </c>
      <c r="AQ91" s="81">
        <v>293888.54517440451</v>
      </c>
      <c r="AR91" s="81">
        <v>25030.268254843559</v>
      </c>
      <c r="AS91" s="81">
        <v>8496.3558631814958</v>
      </c>
      <c r="AT91" s="81">
        <v>37099.589288059498</v>
      </c>
      <c r="AU91" s="81">
        <v>12115.659315760897</v>
      </c>
      <c r="AV91" s="81">
        <v>264.5816221333227</v>
      </c>
      <c r="AW91" s="81">
        <v>18842.80446571979</v>
      </c>
      <c r="AX91" s="81">
        <v>32001.496628615369</v>
      </c>
      <c r="AY91" s="81">
        <v>106799.2546538506</v>
      </c>
      <c r="AZ91" s="81">
        <v>2655.1371473335507</v>
      </c>
      <c r="BA91" s="81">
        <v>15686.749492858862</v>
      </c>
      <c r="BB91" s="81">
        <v>11981.078542581887</v>
      </c>
      <c r="BC91" s="81">
        <v>13816.105937477769</v>
      </c>
      <c r="BD91" s="81">
        <v>407730.95847268228</v>
      </c>
      <c r="BE91" s="81">
        <v>72761.914419564651</v>
      </c>
      <c r="BF91" s="81">
        <v>219577.27546422023</v>
      </c>
      <c r="BG91" s="81">
        <v>9559.1294975344172</v>
      </c>
      <c r="BH91" s="81">
        <v>156903.70403419822</v>
      </c>
      <c r="BI91" s="81">
        <v>45309.1440912775</v>
      </c>
      <c r="BJ91" s="81">
        <v>1653.043482372336</v>
      </c>
      <c r="BK91" s="81">
        <v>31879.283297461458</v>
      </c>
      <c r="BL91" s="81">
        <v>22115.983733971738</v>
      </c>
      <c r="BM91" s="81">
        <v>114412.13498357064</v>
      </c>
      <c r="BN91" s="81">
        <v>37370.824609702438</v>
      </c>
      <c r="BO91" s="81">
        <v>38474.643796842895</v>
      </c>
      <c r="BP91" s="81">
        <v>20380.605318468843</v>
      </c>
      <c r="BQ91" s="81">
        <v>485504.17877184803</v>
      </c>
      <c r="BR91" s="81">
        <v>175421.70010654855</v>
      </c>
      <c r="BS91" s="81">
        <v>2272915.1681175027</v>
      </c>
      <c r="BT91" s="81">
        <v>1889631.3975341818</v>
      </c>
      <c r="BU91" s="81">
        <v>430436.49103886686</v>
      </c>
      <c r="BV91" s="81">
        <v>2736942.207749493</v>
      </c>
      <c r="BW91" s="81">
        <v>368465.18728310871</v>
      </c>
      <c r="BX91" s="81">
        <v>3092997.8539655451</v>
      </c>
      <c r="BY91" s="81">
        <v>1846165.0306219715</v>
      </c>
      <c r="BZ91" s="81">
        <v>621557.0012345023</v>
      </c>
      <c r="CA91" s="81">
        <v>63228.838362553142</v>
      </c>
      <c r="CB91" s="81">
        <v>421830.1247382341</v>
      </c>
      <c r="CC91" s="81">
        <v>1371364.236899494</v>
      </c>
      <c r="CD91" s="81">
        <v>932925.49057242065</v>
      </c>
      <c r="CE91" s="81">
        <v>1354388.3470627409</v>
      </c>
      <c r="CF91" s="81">
        <v>2074718.4722038624</v>
      </c>
      <c r="CG91" s="81">
        <v>1053928.7743632491</v>
      </c>
      <c r="CH91" s="81">
        <v>724438.46524822712</v>
      </c>
      <c r="CI91" s="81">
        <v>2656620.7959932415</v>
      </c>
      <c r="CJ91" s="81">
        <v>31294805.299011983</v>
      </c>
      <c r="CK91" s="81">
        <v>728641.95074483368</v>
      </c>
      <c r="CL91" s="81">
        <v>363409.36450247647</v>
      </c>
      <c r="CM91" s="81">
        <v>2759307.2869417164</v>
      </c>
      <c r="CN91" s="81">
        <v>1952963.2064937032</v>
      </c>
      <c r="CO91" s="81">
        <v>4176500.712255334</v>
      </c>
      <c r="CP91" s="81">
        <v>2657309.1577730244</v>
      </c>
      <c r="CQ91" s="81">
        <v>1908354.0747798751</v>
      </c>
      <c r="CR91" s="81">
        <v>648400.18202019285</v>
      </c>
      <c r="CS91" s="81">
        <v>4904954.3709655302</v>
      </c>
      <c r="CT91" s="81">
        <v>694452.13767739863</v>
      </c>
      <c r="CU91" s="81">
        <v>3177714.7860008636</v>
      </c>
      <c r="CV91" s="81">
        <v>169082.39714080645</v>
      </c>
      <c r="CW91" s="81">
        <v>6355.7779708454018</v>
      </c>
      <c r="CX91" s="81">
        <v>241417.23978791799</v>
      </c>
      <c r="CY91" s="81">
        <v>35836826.405506432</v>
      </c>
      <c r="CZ91" s="81">
        <v>4749.1686257196416</v>
      </c>
      <c r="DA91" s="81">
        <v>23391.328533672317</v>
      </c>
      <c r="DB91" s="81">
        <v>10563873.730865479</v>
      </c>
      <c r="DC91" s="81">
        <v>1029709.4047562745</v>
      </c>
      <c r="DD91" s="81">
        <v>1787573.306489133</v>
      </c>
      <c r="DE91" s="81">
        <v>1032954.4617364063</v>
      </c>
      <c r="DF91" s="81">
        <v>7969375.7852122765</v>
      </c>
      <c r="DG91" s="81">
        <v>6970140.4947682917</v>
      </c>
      <c r="DH91" s="81">
        <v>0</v>
      </c>
      <c r="DI91" s="81">
        <v>5702.688481389252</v>
      </c>
      <c r="DJ91" s="81">
        <v>32787.381713430252</v>
      </c>
      <c r="DK91" s="81">
        <v>11187.097232531323</v>
      </c>
      <c r="DL91" s="81">
        <v>55508.249257740623</v>
      </c>
      <c r="DM91" s="81">
        <v>16050.023065188729</v>
      </c>
      <c r="DN91" s="81">
        <v>219.85763429296273</v>
      </c>
      <c r="DO91" s="81">
        <v>1339.3598540472619</v>
      </c>
      <c r="DP91" s="81">
        <v>1491.2693665925365</v>
      </c>
      <c r="DQ91" s="81">
        <v>68336.57624462001</v>
      </c>
      <c r="DR91" s="81">
        <v>0</v>
      </c>
      <c r="DS91" s="81">
        <v>0</v>
      </c>
      <c r="DT91" s="81">
        <v>16925.40362083495</v>
      </c>
      <c r="DU91" s="81">
        <v>0</v>
      </c>
      <c r="DV91" s="81">
        <v>89410.967857550349</v>
      </c>
      <c r="DW91" s="81">
        <v>823.34509494404392</v>
      </c>
      <c r="DX91" s="81">
        <v>19089.08293273842</v>
      </c>
      <c r="DY91" s="81">
        <v>251.56041643181584</v>
      </c>
      <c r="DZ91" s="81">
        <v>0</v>
      </c>
      <c r="EA91" s="81">
        <v>123.09091577962117</v>
      </c>
      <c r="EB91" s="81">
        <v>68.95346594736678</v>
      </c>
      <c r="EC91" s="81">
        <v>107.35701518540782</v>
      </c>
      <c r="ED91" s="81">
        <v>0</v>
      </c>
      <c r="EE91" s="81">
        <v>63.025803570202562</v>
      </c>
      <c r="EF91" s="81">
        <v>2451.8006359825863</v>
      </c>
      <c r="EG91" s="81">
        <v>123.28935821654041</v>
      </c>
      <c r="EH91" s="81">
        <v>0</v>
      </c>
      <c r="EI91" s="81">
        <v>71278.225431248822</v>
      </c>
      <c r="EJ91" s="81">
        <v>852.7911428702771</v>
      </c>
      <c r="EK91" s="81">
        <v>205.75308045258882</v>
      </c>
      <c r="EL91" s="81">
        <v>0</v>
      </c>
      <c r="EM91" s="81">
        <v>234.56393528061244</v>
      </c>
      <c r="EN91" s="81">
        <v>16965.048737390112</v>
      </c>
      <c r="EO91" s="81">
        <v>438.08872800127273</v>
      </c>
      <c r="EP91" s="81">
        <v>399.97908036138517</v>
      </c>
      <c r="EQ91" s="81">
        <v>3060.8336100040533</v>
      </c>
      <c r="ER91" s="81">
        <v>39091.576888673997</v>
      </c>
      <c r="ES91" s="81">
        <v>756.85761981493636</v>
      </c>
      <c r="ET91" s="81">
        <v>279.13652883047081</v>
      </c>
      <c r="EU91" s="81">
        <v>264.74514319281053</v>
      </c>
      <c r="EV91" s="81">
        <v>121.80938466868896</v>
      </c>
      <c r="EW91" s="81">
        <v>173.65700072010614</v>
      </c>
      <c r="EX91" s="81">
        <v>649.18707236422529</v>
      </c>
      <c r="EY91" s="81">
        <v>0</v>
      </c>
      <c r="EZ91" s="81">
        <v>0</v>
      </c>
      <c r="FA91" s="82">
        <f t="shared" si="5"/>
        <v>149081074.77214575</v>
      </c>
      <c r="FB91" s="83">
        <v>0</v>
      </c>
      <c r="FC91" s="83">
        <v>0</v>
      </c>
      <c r="FD91" s="82">
        <f t="shared" si="6"/>
        <v>0</v>
      </c>
      <c r="FE91" s="83">
        <v>0</v>
      </c>
      <c r="FF91" s="82">
        <f t="shared" si="7"/>
        <v>0</v>
      </c>
      <c r="FG91" s="83">
        <v>17834158.006523158</v>
      </c>
      <c r="FH91" s="83">
        <v>1169677.9420561665</v>
      </c>
      <c r="FI91" s="82">
        <f t="shared" si="8"/>
        <v>19003835.948579326</v>
      </c>
      <c r="FJ91" s="83">
        <v>38974624.367762357</v>
      </c>
      <c r="FK91" s="84">
        <f t="shared" si="9"/>
        <v>57978460.316341683</v>
      </c>
      <c r="FL91" s="83">
        <v>25292285.543008491</v>
      </c>
      <c r="FM91" s="85">
        <v>181767249.54547894</v>
      </c>
      <c r="FN91" s="8"/>
      <c r="FO91" s="8"/>
      <c r="FP91" s="8"/>
      <c r="FQ91" s="8"/>
      <c r="FR91" s="8"/>
      <c r="FS91" s="8"/>
      <c r="FT91" s="8"/>
      <c r="FU91" s="86"/>
    </row>
    <row r="92" spans="1:177">
      <c r="A92" s="385"/>
      <c r="B92" s="79" t="s">
        <v>94</v>
      </c>
      <c r="C92" s="80" t="s">
        <v>442</v>
      </c>
      <c r="D92" s="81">
        <v>14878.775527745627</v>
      </c>
      <c r="E92" s="81">
        <v>872.67380778026063</v>
      </c>
      <c r="F92" s="81">
        <v>36039.391363703457</v>
      </c>
      <c r="G92" s="81">
        <v>2255.8481770968151</v>
      </c>
      <c r="H92" s="81">
        <v>1665.5366884775765</v>
      </c>
      <c r="I92" s="81">
        <v>378666.05713562213</v>
      </c>
      <c r="J92" s="81">
        <v>31683.849945168309</v>
      </c>
      <c r="K92" s="81">
        <v>48503.562401910902</v>
      </c>
      <c r="L92" s="81">
        <v>64489.982174617908</v>
      </c>
      <c r="M92" s="81">
        <v>99887.192824856</v>
      </c>
      <c r="N92" s="81">
        <v>48293.638781456408</v>
      </c>
      <c r="O92" s="81">
        <v>4999.6444798289976</v>
      </c>
      <c r="P92" s="81">
        <v>11505.770783100283</v>
      </c>
      <c r="Q92" s="81">
        <v>2434.9999626297513</v>
      </c>
      <c r="R92" s="81">
        <v>2143.9973064866499</v>
      </c>
      <c r="S92" s="81">
        <v>25977.30132377132</v>
      </c>
      <c r="T92" s="81">
        <v>804.70585030348536</v>
      </c>
      <c r="U92" s="81">
        <v>3752.5261125731722</v>
      </c>
      <c r="V92" s="81">
        <v>1824.1006385128251</v>
      </c>
      <c r="W92" s="81">
        <v>2175.3325586032079</v>
      </c>
      <c r="X92" s="81">
        <v>6799.9002479791116</v>
      </c>
      <c r="Y92" s="81">
        <v>8225.5115895643066</v>
      </c>
      <c r="Z92" s="81">
        <v>9703.0944000459294</v>
      </c>
      <c r="AA92" s="81">
        <v>3991.720227097665</v>
      </c>
      <c r="AB92" s="81">
        <v>4264.7958849304914</v>
      </c>
      <c r="AC92" s="81">
        <v>58.855163849153513</v>
      </c>
      <c r="AD92" s="81">
        <v>57572.630827483947</v>
      </c>
      <c r="AE92" s="81">
        <v>350.02400954283996</v>
      </c>
      <c r="AF92" s="81">
        <v>490.26487764033857</v>
      </c>
      <c r="AG92" s="81">
        <v>7860.975287883919</v>
      </c>
      <c r="AH92" s="81">
        <v>6229.3344094597232</v>
      </c>
      <c r="AI92" s="81">
        <v>8592.5836922187118</v>
      </c>
      <c r="AJ92" s="81">
        <v>37087.63984959096</v>
      </c>
      <c r="AK92" s="81">
        <v>1785.0611099927423</v>
      </c>
      <c r="AL92" s="81">
        <v>22171.312254634053</v>
      </c>
      <c r="AM92" s="81">
        <v>9156.2330403360793</v>
      </c>
      <c r="AN92" s="81">
        <v>39593.450157807587</v>
      </c>
      <c r="AO92" s="81">
        <v>3555.8329288881146</v>
      </c>
      <c r="AP92" s="81">
        <v>2881.9645425454164</v>
      </c>
      <c r="AQ92" s="81">
        <v>90746.667027449497</v>
      </c>
      <c r="AR92" s="81">
        <v>37262.546135907178</v>
      </c>
      <c r="AS92" s="81">
        <v>9316.1243859570386</v>
      </c>
      <c r="AT92" s="81">
        <v>25254.732747212816</v>
      </c>
      <c r="AU92" s="81">
        <v>14899.026781285786</v>
      </c>
      <c r="AV92" s="81">
        <v>4856.0025052279116</v>
      </c>
      <c r="AW92" s="81">
        <v>4499.4628444398568</v>
      </c>
      <c r="AX92" s="81">
        <v>117188.21072519316</v>
      </c>
      <c r="AY92" s="81">
        <v>49104.261177695109</v>
      </c>
      <c r="AZ92" s="81">
        <v>6367.2254269086106</v>
      </c>
      <c r="BA92" s="81">
        <v>11290.862423246876</v>
      </c>
      <c r="BB92" s="81">
        <v>7535.5873657089487</v>
      </c>
      <c r="BC92" s="81">
        <v>7182.8208936305009</v>
      </c>
      <c r="BD92" s="81">
        <v>66557.054438843101</v>
      </c>
      <c r="BE92" s="81">
        <v>69204.798782167345</v>
      </c>
      <c r="BF92" s="81">
        <v>12147.610079383021</v>
      </c>
      <c r="BG92" s="81">
        <v>14873.134678906856</v>
      </c>
      <c r="BH92" s="81">
        <v>46842.920216730454</v>
      </c>
      <c r="BI92" s="81">
        <v>71279.87185177111</v>
      </c>
      <c r="BJ92" s="81">
        <v>6855.3253077548097</v>
      </c>
      <c r="BK92" s="81">
        <v>28210.894914082292</v>
      </c>
      <c r="BL92" s="81">
        <v>5649.3675181192912</v>
      </c>
      <c r="BM92" s="81">
        <v>148948.99682385489</v>
      </c>
      <c r="BN92" s="81">
        <v>9558.6283628103502</v>
      </c>
      <c r="BO92" s="81">
        <v>37851.61965202522</v>
      </c>
      <c r="BP92" s="81">
        <v>124643.58380350465</v>
      </c>
      <c r="BQ92" s="81">
        <v>165641.61087215733</v>
      </c>
      <c r="BR92" s="81">
        <v>42803.160140895576</v>
      </c>
      <c r="BS92" s="81">
        <v>226073.45268461545</v>
      </c>
      <c r="BT92" s="81">
        <v>384313.78757326968</v>
      </c>
      <c r="BU92" s="81">
        <v>830943.86123328994</v>
      </c>
      <c r="BV92" s="81">
        <v>182640.69117779823</v>
      </c>
      <c r="BW92" s="81">
        <v>72549.538479317052</v>
      </c>
      <c r="BX92" s="81">
        <v>346639.24382471258</v>
      </c>
      <c r="BY92" s="81">
        <v>333135.9361040357</v>
      </c>
      <c r="BZ92" s="81">
        <v>301926.7347018962</v>
      </c>
      <c r="CA92" s="81">
        <v>51274.719190781099</v>
      </c>
      <c r="CB92" s="81">
        <v>620529.38109881303</v>
      </c>
      <c r="CC92" s="81">
        <v>2493390.2800336215</v>
      </c>
      <c r="CD92" s="81">
        <v>571393.09732257214</v>
      </c>
      <c r="CE92" s="81">
        <v>1474026.0280410221</v>
      </c>
      <c r="CF92" s="81">
        <v>1509762.9956423503</v>
      </c>
      <c r="CG92" s="81">
        <v>627033.34451684868</v>
      </c>
      <c r="CH92" s="81">
        <v>523236.89792448224</v>
      </c>
      <c r="CI92" s="81">
        <v>4915137.5182213429</v>
      </c>
      <c r="CJ92" s="81">
        <v>6243347.5173825771</v>
      </c>
      <c r="CK92" s="81">
        <v>6349181.0314823259</v>
      </c>
      <c r="CL92" s="81">
        <v>242247.65675357269</v>
      </c>
      <c r="CM92" s="81">
        <v>1353199.5556628942</v>
      </c>
      <c r="CN92" s="81">
        <v>862565.21161197498</v>
      </c>
      <c r="CO92" s="81">
        <v>746727.73275473481</v>
      </c>
      <c r="CP92" s="81">
        <v>6339888.340747417</v>
      </c>
      <c r="CQ92" s="81">
        <v>627885.84463605832</v>
      </c>
      <c r="CR92" s="81">
        <v>177407.22343996921</v>
      </c>
      <c r="CS92" s="81">
        <v>3614135.5568173062</v>
      </c>
      <c r="CT92" s="81">
        <v>775742.30521710659</v>
      </c>
      <c r="CU92" s="81">
        <v>850675.47322135686</v>
      </c>
      <c r="CV92" s="81">
        <v>167497.66283574258</v>
      </c>
      <c r="CW92" s="81">
        <v>29071.901772232217</v>
      </c>
      <c r="CX92" s="81">
        <v>296039.38949699153</v>
      </c>
      <c r="CY92" s="81">
        <v>2474516.3095353525</v>
      </c>
      <c r="CZ92" s="81">
        <v>805.47125774013489</v>
      </c>
      <c r="DA92" s="81">
        <v>2983.5800799993513</v>
      </c>
      <c r="DB92" s="81">
        <v>36664358.511012197</v>
      </c>
      <c r="DC92" s="81">
        <v>3895376.8539794516</v>
      </c>
      <c r="DD92" s="81">
        <v>1302666.2955103903</v>
      </c>
      <c r="DE92" s="81">
        <v>1166199.5158331685</v>
      </c>
      <c r="DF92" s="81">
        <v>8591561.9983049333</v>
      </c>
      <c r="DG92" s="81">
        <v>4232179.4809504114</v>
      </c>
      <c r="DH92" s="81">
        <v>3181.2845588537643</v>
      </c>
      <c r="DI92" s="81">
        <v>5153.4178987409705</v>
      </c>
      <c r="DJ92" s="81">
        <v>41815.991535655914</v>
      </c>
      <c r="DK92" s="81">
        <v>14267.670632341802</v>
      </c>
      <c r="DL92" s="81">
        <v>11727.890185406308</v>
      </c>
      <c r="DM92" s="81">
        <v>4027.2049230688108</v>
      </c>
      <c r="DN92" s="81">
        <v>10.949115741263535</v>
      </c>
      <c r="DO92" s="81">
        <v>841.5126969798049</v>
      </c>
      <c r="DP92" s="81">
        <v>624.95346183607148</v>
      </c>
      <c r="DQ92" s="81">
        <v>13241.164540726182</v>
      </c>
      <c r="DR92" s="81">
        <v>6765.6698214578782</v>
      </c>
      <c r="DS92" s="81">
        <v>45223.83649660815</v>
      </c>
      <c r="DT92" s="81">
        <v>32899.925373040882</v>
      </c>
      <c r="DU92" s="81">
        <v>11102.307287621117</v>
      </c>
      <c r="DV92" s="81">
        <v>35006.306414328414</v>
      </c>
      <c r="DW92" s="81">
        <v>550.23438996203151</v>
      </c>
      <c r="DX92" s="81">
        <v>3142214.3699706676</v>
      </c>
      <c r="DY92" s="81">
        <v>315617.35660251335</v>
      </c>
      <c r="DZ92" s="81">
        <v>2254033.2856231732</v>
      </c>
      <c r="EA92" s="81">
        <v>297093.21150053636</v>
      </c>
      <c r="EB92" s="81">
        <v>641091.57420972548</v>
      </c>
      <c r="EC92" s="81">
        <v>142.89204838088585</v>
      </c>
      <c r="ED92" s="81">
        <v>46.821571661530648</v>
      </c>
      <c r="EE92" s="81">
        <v>99.322952099412078</v>
      </c>
      <c r="EF92" s="81">
        <v>32884.343565326271</v>
      </c>
      <c r="EG92" s="81">
        <v>239432.14241376275</v>
      </c>
      <c r="EH92" s="81">
        <v>11985013.209826803</v>
      </c>
      <c r="EI92" s="81">
        <v>2941553.5169991031</v>
      </c>
      <c r="EJ92" s="81">
        <v>7136881.767224933</v>
      </c>
      <c r="EK92" s="81">
        <v>339461.0963095114</v>
      </c>
      <c r="EL92" s="81">
        <v>23443.919469045486</v>
      </c>
      <c r="EM92" s="81">
        <v>68300.21853055156</v>
      </c>
      <c r="EN92" s="81">
        <v>1137655.9409443068</v>
      </c>
      <c r="EO92" s="81">
        <v>68243.042609744123</v>
      </c>
      <c r="EP92" s="81">
        <v>1718894.7154161062</v>
      </c>
      <c r="EQ92" s="81">
        <v>39173.928800452879</v>
      </c>
      <c r="ER92" s="81">
        <v>8977.6008908968906</v>
      </c>
      <c r="ES92" s="81">
        <v>1185.6645798662294</v>
      </c>
      <c r="ET92" s="81">
        <v>1038.4376334873511</v>
      </c>
      <c r="EU92" s="81">
        <v>16617.88448707484</v>
      </c>
      <c r="EV92" s="81">
        <v>30189.741527514223</v>
      </c>
      <c r="EW92" s="81">
        <v>3989.8219774268491</v>
      </c>
      <c r="EX92" s="81">
        <v>919.24094545830781</v>
      </c>
      <c r="EY92" s="81">
        <v>0</v>
      </c>
      <c r="EZ92" s="81">
        <v>0</v>
      </c>
      <c r="FA92" s="82">
        <f t="shared" si="5"/>
        <v>137390701.49625784</v>
      </c>
      <c r="FB92" s="83">
        <v>0</v>
      </c>
      <c r="FC92" s="83">
        <v>0</v>
      </c>
      <c r="FD92" s="82">
        <f t="shared" si="6"/>
        <v>0</v>
      </c>
      <c r="FE92" s="83">
        <v>0</v>
      </c>
      <c r="FF92" s="82">
        <f t="shared" si="7"/>
        <v>0</v>
      </c>
      <c r="FG92" s="83">
        <v>4883195.4625869524</v>
      </c>
      <c r="FH92" s="83">
        <v>615659.72065318772</v>
      </c>
      <c r="FI92" s="82">
        <f t="shared" si="8"/>
        <v>5498855.1832401399</v>
      </c>
      <c r="FJ92" s="83">
        <v>14768097.060424263</v>
      </c>
      <c r="FK92" s="84">
        <f t="shared" si="9"/>
        <v>20266952.243664403</v>
      </c>
      <c r="FL92" s="83">
        <v>5369940.2076216722</v>
      </c>
      <c r="FM92" s="85">
        <v>152287713.53230047</v>
      </c>
      <c r="FN92" s="8"/>
      <c r="FO92" s="8"/>
      <c r="FP92" s="8"/>
      <c r="FQ92" s="8"/>
      <c r="FR92" s="8"/>
      <c r="FS92" s="8"/>
      <c r="FT92" s="8"/>
      <c r="FU92" s="86"/>
    </row>
    <row r="93" spans="1:177">
      <c r="A93" s="385"/>
      <c r="B93" s="79" t="s">
        <v>95</v>
      </c>
      <c r="C93" s="80" t="s">
        <v>443</v>
      </c>
      <c r="D93" s="81">
        <v>4465.7892631592513</v>
      </c>
      <c r="E93" s="81">
        <v>375.76240177505059</v>
      </c>
      <c r="F93" s="81">
        <v>2613.4729756271877</v>
      </c>
      <c r="G93" s="81">
        <v>90.427219506749779</v>
      </c>
      <c r="H93" s="81">
        <v>290.41682560130351</v>
      </c>
      <c r="I93" s="81">
        <v>234175.94280142413</v>
      </c>
      <c r="J93" s="81">
        <v>38248.281852667467</v>
      </c>
      <c r="K93" s="81">
        <v>4255.378397113459</v>
      </c>
      <c r="L93" s="81">
        <v>4185.4123321469178</v>
      </c>
      <c r="M93" s="81">
        <v>2533.4642528188406</v>
      </c>
      <c r="N93" s="81">
        <v>6203.9655675229569</v>
      </c>
      <c r="O93" s="81">
        <v>6982.551608616267</v>
      </c>
      <c r="P93" s="81">
        <v>12431.130520229759</v>
      </c>
      <c r="Q93" s="81">
        <v>21.573078167624381</v>
      </c>
      <c r="R93" s="81">
        <v>317.15483821988903</v>
      </c>
      <c r="S93" s="81">
        <v>978.55830227624301</v>
      </c>
      <c r="T93" s="81">
        <v>50.515068085965602</v>
      </c>
      <c r="U93" s="81">
        <v>12941.49959678597</v>
      </c>
      <c r="V93" s="81">
        <v>1443.4471418431008</v>
      </c>
      <c r="W93" s="81">
        <v>2137.401122108351</v>
      </c>
      <c r="X93" s="81">
        <v>499.3027080332464</v>
      </c>
      <c r="Y93" s="81">
        <v>3425.8416824942969</v>
      </c>
      <c r="Z93" s="81">
        <v>2940.4832325076395</v>
      </c>
      <c r="AA93" s="81">
        <v>3198.284764915516</v>
      </c>
      <c r="AB93" s="81">
        <v>94.021331665020753</v>
      </c>
      <c r="AC93" s="81">
        <v>816.66011206629094</v>
      </c>
      <c r="AD93" s="81">
        <v>503.50964245837383</v>
      </c>
      <c r="AE93" s="81">
        <v>7706.9968502894608</v>
      </c>
      <c r="AF93" s="81">
        <v>3814.2585327552647</v>
      </c>
      <c r="AG93" s="81">
        <v>0</v>
      </c>
      <c r="AH93" s="81">
        <v>132.9875848233178</v>
      </c>
      <c r="AI93" s="81">
        <v>1899.5812048608686</v>
      </c>
      <c r="AJ93" s="81">
        <v>2378.6446971412392</v>
      </c>
      <c r="AK93" s="81">
        <v>0</v>
      </c>
      <c r="AL93" s="81">
        <v>36653.842199522871</v>
      </c>
      <c r="AM93" s="81">
        <v>112.57732339005587</v>
      </c>
      <c r="AN93" s="81">
        <v>8353.7474843514065</v>
      </c>
      <c r="AO93" s="81">
        <v>1178.7082428074493</v>
      </c>
      <c r="AP93" s="81">
        <v>1375.6147895630661</v>
      </c>
      <c r="AQ93" s="81">
        <v>773942.92230996792</v>
      </c>
      <c r="AR93" s="81">
        <v>6056.0918685490597</v>
      </c>
      <c r="AS93" s="81">
        <v>10243.684685932381</v>
      </c>
      <c r="AT93" s="81">
        <v>18330.88007002238</v>
      </c>
      <c r="AU93" s="81">
        <v>532.29939378174367</v>
      </c>
      <c r="AV93" s="81">
        <v>50636.000815728388</v>
      </c>
      <c r="AW93" s="81">
        <v>4655.7790293073285</v>
      </c>
      <c r="AX93" s="81">
        <v>5518.9197554062757</v>
      </c>
      <c r="AY93" s="81">
        <v>91750.213971628371</v>
      </c>
      <c r="AZ93" s="81">
        <v>743.51941249221443</v>
      </c>
      <c r="BA93" s="81">
        <v>47341.051783855422</v>
      </c>
      <c r="BB93" s="81">
        <v>759.54218831161279</v>
      </c>
      <c r="BC93" s="81">
        <v>12131.823973186369</v>
      </c>
      <c r="BD93" s="81">
        <v>314517.01548417896</v>
      </c>
      <c r="BE93" s="81">
        <v>354.5177123656922</v>
      </c>
      <c r="BF93" s="81">
        <v>8329.5809017035917</v>
      </c>
      <c r="BG93" s="81">
        <v>3543.7253565506903</v>
      </c>
      <c r="BH93" s="81">
        <v>199023.24914015224</v>
      </c>
      <c r="BI93" s="81">
        <v>625.69072424403896</v>
      </c>
      <c r="BJ93" s="81">
        <v>685.48483598990799</v>
      </c>
      <c r="BK93" s="81">
        <v>7.938510569852367</v>
      </c>
      <c r="BL93" s="81">
        <v>263.1386409201171</v>
      </c>
      <c r="BM93" s="81">
        <v>41824.637406701855</v>
      </c>
      <c r="BN93" s="81">
        <v>78385.54722478133</v>
      </c>
      <c r="BO93" s="81">
        <v>5088.5835303951026</v>
      </c>
      <c r="BP93" s="81">
        <v>4117.3386839294908</v>
      </c>
      <c r="BQ93" s="81">
        <v>135278.97009300621</v>
      </c>
      <c r="BR93" s="81">
        <v>157413.57898652938</v>
      </c>
      <c r="BS93" s="81">
        <v>43398.113795709818</v>
      </c>
      <c r="BT93" s="81">
        <v>344920.58175412612</v>
      </c>
      <c r="BU93" s="81">
        <v>19346.980815597726</v>
      </c>
      <c r="BV93" s="81">
        <v>147512.16163568883</v>
      </c>
      <c r="BW93" s="81">
        <v>314501.03139080008</v>
      </c>
      <c r="BX93" s="81">
        <v>267581.21892783348</v>
      </c>
      <c r="BY93" s="81">
        <v>259860.89298455036</v>
      </c>
      <c r="BZ93" s="81">
        <v>7828.7964107587441</v>
      </c>
      <c r="CA93" s="81">
        <v>555321.27995921799</v>
      </c>
      <c r="CB93" s="81">
        <v>55947.10197770549</v>
      </c>
      <c r="CC93" s="81">
        <v>108949.20835314978</v>
      </c>
      <c r="CD93" s="81">
        <v>5907980.1121098977</v>
      </c>
      <c r="CE93" s="81">
        <v>1949922.6466801097</v>
      </c>
      <c r="CF93" s="81">
        <v>134693.32942520556</v>
      </c>
      <c r="CG93" s="81">
        <v>128880.59708733395</v>
      </c>
      <c r="CH93" s="81">
        <v>3208754.4417018844</v>
      </c>
      <c r="CI93" s="81">
        <v>95748.006456964111</v>
      </c>
      <c r="CJ93" s="81">
        <v>1677698.3045953112</v>
      </c>
      <c r="CK93" s="81">
        <v>928.57127849621406</v>
      </c>
      <c r="CL93" s="81">
        <v>9330632.7584228702</v>
      </c>
      <c r="CM93" s="81">
        <v>845917.98722009792</v>
      </c>
      <c r="CN93" s="81">
        <v>227861.18748062931</v>
      </c>
      <c r="CO93" s="81">
        <v>5615010.6596862748</v>
      </c>
      <c r="CP93" s="81">
        <v>13444012.526965786</v>
      </c>
      <c r="CQ93" s="81">
        <v>37804.266058110035</v>
      </c>
      <c r="CR93" s="81">
        <v>430985.49737337697</v>
      </c>
      <c r="CS93" s="81">
        <v>304670.0565096116</v>
      </c>
      <c r="CT93" s="81">
        <v>610191.51881008025</v>
      </c>
      <c r="CU93" s="81">
        <v>430085.73130029178</v>
      </c>
      <c r="CV93" s="81">
        <v>83937.839038372476</v>
      </c>
      <c r="CW93" s="81">
        <v>812.40741944518697</v>
      </c>
      <c r="CX93" s="81">
        <v>278530.92364722129</v>
      </c>
      <c r="CY93" s="81">
        <v>56138.832292221683</v>
      </c>
      <c r="CZ93" s="81">
        <v>21422.889819926037</v>
      </c>
      <c r="DA93" s="81">
        <v>3481.1456544629973</v>
      </c>
      <c r="DB93" s="81">
        <v>34561.922301174338</v>
      </c>
      <c r="DC93" s="81">
        <v>4211.8402272499961</v>
      </c>
      <c r="DD93" s="81">
        <v>181964.22347602615</v>
      </c>
      <c r="DE93" s="81">
        <v>96983.019400410194</v>
      </c>
      <c r="DF93" s="81">
        <v>43695.963416813393</v>
      </c>
      <c r="DG93" s="81">
        <v>779166.6726647719</v>
      </c>
      <c r="DH93" s="81">
        <v>240333.90895747137</v>
      </c>
      <c r="DI93" s="81">
        <v>191627.62250854124</v>
      </c>
      <c r="DJ93" s="81">
        <v>304542.5279476681</v>
      </c>
      <c r="DK93" s="81">
        <v>103910.30614670615</v>
      </c>
      <c r="DL93" s="81">
        <v>422851.12454484886</v>
      </c>
      <c r="DM93" s="81">
        <v>122265.97687606173</v>
      </c>
      <c r="DN93" s="81">
        <v>0</v>
      </c>
      <c r="DO93" s="81">
        <v>9.0148678783130171E-3</v>
      </c>
      <c r="DP93" s="81">
        <v>484.37228440961962</v>
      </c>
      <c r="DQ93" s="81">
        <v>551954.54263053869</v>
      </c>
      <c r="DR93" s="81">
        <v>44210.255769594878</v>
      </c>
      <c r="DS93" s="81">
        <v>353752.49384527322</v>
      </c>
      <c r="DT93" s="81">
        <v>678116.52172250685</v>
      </c>
      <c r="DU93" s="81">
        <v>126663.82157784767</v>
      </c>
      <c r="DV93" s="81">
        <v>23881.058940193499</v>
      </c>
      <c r="DW93" s="81">
        <v>0</v>
      </c>
      <c r="DX93" s="81">
        <v>868242.91062529106</v>
      </c>
      <c r="DY93" s="81">
        <v>113353.41259628446</v>
      </c>
      <c r="DZ93" s="81">
        <v>791232.05532987742</v>
      </c>
      <c r="EA93" s="81">
        <v>0</v>
      </c>
      <c r="EB93" s="81">
        <v>0</v>
      </c>
      <c r="EC93" s="81">
        <v>915.50063931654358</v>
      </c>
      <c r="ED93" s="81">
        <v>911.56242329045438</v>
      </c>
      <c r="EE93" s="81">
        <v>35.80909129045768</v>
      </c>
      <c r="EF93" s="81">
        <v>3631.5249105902371</v>
      </c>
      <c r="EG93" s="81">
        <v>0</v>
      </c>
      <c r="EH93" s="81">
        <v>54392.903189606623</v>
      </c>
      <c r="EI93" s="81">
        <v>786681.60490522708</v>
      </c>
      <c r="EJ93" s="81">
        <v>216141.77574961403</v>
      </c>
      <c r="EK93" s="81">
        <v>0</v>
      </c>
      <c r="EL93" s="81">
        <v>0</v>
      </c>
      <c r="EM93" s="81">
        <v>0</v>
      </c>
      <c r="EN93" s="81">
        <v>1600.1678749289849</v>
      </c>
      <c r="EO93" s="81">
        <v>127549.23132627788</v>
      </c>
      <c r="EP93" s="81">
        <v>401497.0228763803</v>
      </c>
      <c r="EQ93" s="81">
        <v>28423.478340448506</v>
      </c>
      <c r="ER93" s="81">
        <v>16737.424681072505</v>
      </c>
      <c r="ES93" s="81">
        <v>247.5634393439052</v>
      </c>
      <c r="ET93" s="81">
        <v>512.23565638509876</v>
      </c>
      <c r="EU93" s="81">
        <v>2109.3025679801149</v>
      </c>
      <c r="EV93" s="81">
        <v>164.22247095206944</v>
      </c>
      <c r="EW93" s="81">
        <v>97.456230341326801</v>
      </c>
      <c r="EX93" s="81">
        <v>1754.6220350401477</v>
      </c>
      <c r="EY93" s="81">
        <v>0</v>
      </c>
      <c r="EZ93" s="81">
        <v>385514.44612589275</v>
      </c>
      <c r="FA93" s="82">
        <f t="shared" si="5"/>
        <v>57440122.956417099</v>
      </c>
      <c r="FB93" s="83">
        <v>253703.15465129344</v>
      </c>
      <c r="FC93" s="83">
        <v>1554256.6768685882</v>
      </c>
      <c r="FD93" s="82">
        <f t="shared" si="6"/>
        <v>1807959.8315198817</v>
      </c>
      <c r="FE93" s="83">
        <v>0</v>
      </c>
      <c r="FF93" s="82">
        <f t="shared" si="7"/>
        <v>1807959.8315198817</v>
      </c>
      <c r="FG93" s="83">
        <v>0</v>
      </c>
      <c r="FH93" s="83">
        <v>967490.21939692053</v>
      </c>
      <c r="FI93" s="82">
        <f t="shared" si="8"/>
        <v>967490.21939692053</v>
      </c>
      <c r="FJ93" s="83">
        <v>9988398.4176751785</v>
      </c>
      <c r="FK93" s="84">
        <f t="shared" si="9"/>
        <v>12763848.468591981</v>
      </c>
      <c r="FL93" s="83">
        <v>3289156.1596951918</v>
      </c>
      <c r="FM93" s="85">
        <v>66914815.265313827</v>
      </c>
      <c r="FN93" s="8"/>
      <c r="FO93" s="8"/>
      <c r="FP93" s="8"/>
      <c r="FQ93" s="8"/>
      <c r="FR93" s="8"/>
      <c r="FS93" s="8"/>
      <c r="FT93" s="8"/>
      <c r="FU93" s="86"/>
    </row>
    <row r="94" spans="1:177">
      <c r="A94" s="385"/>
      <c r="B94" s="79" t="s">
        <v>96</v>
      </c>
      <c r="C94" s="80" t="s">
        <v>444</v>
      </c>
      <c r="D94" s="81">
        <v>100.96334122154165</v>
      </c>
      <c r="E94" s="81">
        <v>26585.577654256158</v>
      </c>
      <c r="F94" s="81">
        <v>175.5472322486398</v>
      </c>
      <c r="G94" s="81">
        <v>20.772200337872235</v>
      </c>
      <c r="H94" s="81">
        <v>3.099906880973375</v>
      </c>
      <c r="I94" s="81">
        <v>25151.070220962873</v>
      </c>
      <c r="J94" s="81">
        <v>1583.9381202327509</v>
      </c>
      <c r="K94" s="81">
        <v>130.40774556774048</v>
      </c>
      <c r="L94" s="81">
        <v>227.27433311953141</v>
      </c>
      <c r="M94" s="81">
        <v>329.58760631391954</v>
      </c>
      <c r="N94" s="81">
        <v>20298.526772881793</v>
      </c>
      <c r="O94" s="81">
        <v>197.24169835897899</v>
      </c>
      <c r="P94" s="81">
        <v>2232.4320915995972</v>
      </c>
      <c r="Q94" s="81">
        <v>18.964012504161218</v>
      </c>
      <c r="R94" s="81">
        <v>85.100581124995969</v>
      </c>
      <c r="S94" s="81">
        <v>2114.9765989604293</v>
      </c>
      <c r="T94" s="81">
        <v>162.45471457918492</v>
      </c>
      <c r="U94" s="81">
        <v>2366.2435507451773</v>
      </c>
      <c r="V94" s="81">
        <v>261.71331457149495</v>
      </c>
      <c r="W94" s="81">
        <v>4831.5886297978186</v>
      </c>
      <c r="X94" s="81">
        <v>100.64965220002127</v>
      </c>
      <c r="Y94" s="81">
        <v>171071.83984995607</v>
      </c>
      <c r="Z94" s="81">
        <v>8346.6999833311402</v>
      </c>
      <c r="AA94" s="81">
        <v>12167.843566838752</v>
      </c>
      <c r="AB94" s="81">
        <v>136.39197920375332</v>
      </c>
      <c r="AC94" s="81">
        <v>254.83363357394123</v>
      </c>
      <c r="AD94" s="81">
        <v>552.81626515215476</v>
      </c>
      <c r="AE94" s="81">
        <v>3.3916563147051679</v>
      </c>
      <c r="AF94" s="81">
        <v>371.9802731560859</v>
      </c>
      <c r="AG94" s="81">
        <v>94581.982944283707</v>
      </c>
      <c r="AH94" s="81">
        <v>798.17569974248863</v>
      </c>
      <c r="AI94" s="81">
        <v>16041.476177562208</v>
      </c>
      <c r="AJ94" s="81">
        <v>260.45475819187584</v>
      </c>
      <c r="AK94" s="81">
        <v>10011.392211719482</v>
      </c>
      <c r="AL94" s="81">
        <v>2071.5572141471894</v>
      </c>
      <c r="AM94" s="81">
        <v>49004.33345568223</v>
      </c>
      <c r="AN94" s="81">
        <v>348.52645535726913</v>
      </c>
      <c r="AO94" s="81">
        <v>183.52958315606975</v>
      </c>
      <c r="AP94" s="81">
        <v>44209.646538591245</v>
      </c>
      <c r="AQ94" s="81">
        <v>25083.017306821028</v>
      </c>
      <c r="AR94" s="81">
        <v>764.84982346892502</v>
      </c>
      <c r="AS94" s="81">
        <v>133.17176662227041</v>
      </c>
      <c r="AT94" s="81">
        <v>4598.883696048345</v>
      </c>
      <c r="AU94" s="81">
        <v>326.71403207876881</v>
      </c>
      <c r="AV94" s="81">
        <v>5.8040490528953814</v>
      </c>
      <c r="AW94" s="81">
        <v>1026.0810083437188</v>
      </c>
      <c r="AX94" s="81">
        <v>1095.4475643366604</v>
      </c>
      <c r="AY94" s="81">
        <v>1015.4344147828847</v>
      </c>
      <c r="AZ94" s="81">
        <v>3481.7817171672223</v>
      </c>
      <c r="BA94" s="81">
        <v>3808.1716901165091</v>
      </c>
      <c r="BB94" s="81">
        <v>721.27053609730774</v>
      </c>
      <c r="BC94" s="81">
        <v>77.255275074661768</v>
      </c>
      <c r="BD94" s="81">
        <v>1759.9291273794965</v>
      </c>
      <c r="BE94" s="81">
        <v>43.550714036964287</v>
      </c>
      <c r="BF94" s="81">
        <v>10211.174007444326</v>
      </c>
      <c r="BG94" s="81">
        <v>4488.7846427736804</v>
      </c>
      <c r="BH94" s="81">
        <v>2828.1936266339776</v>
      </c>
      <c r="BI94" s="81">
        <v>7881.3114369166424</v>
      </c>
      <c r="BJ94" s="81">
        <v>1508.3048375287858</v>
      </c>
      <c r="BK94" s="81">
        <v>359.78729892711061</v>
      </c>
      <c r="BL94" s="81">
        <v>10.352048909287706</v>
      </c>
      <c r="BM94" s="81">
        <v>7.44863614238617</v>
      </c>
      <c r="BN94" s="81">
        <v>4.0880451391540706</v>
      </c>
      <c r="BO94" s="81">
        <v>904.80419295105321</v>
      </c>
      <c r="BP94" s="81">
        <v>620.53333662307909</v>
      </c>
      <c r="BQ94" s="81">
        <v>7923.854648327344</v>
      </c>
      <c r="BR94" s="81">
        <v>218295.70464606132</v>
      </c>
      <c r="BS94" s="81">
        <v>100.80085822783859</v>
      </c>
      <c r="BT94" s="81">
        <v>3827.4031961399223</v>
      </c>
      <c r="BU94" s="81">
        <v>6573.628863457142</v>
      </c>
      <c r="BV94" s="81">
        <v>107478.38232486417</v>
      </c>
      <c r="BW94" s="81">
        <v>1521.9839355347799</v>
      </c>
      <c r="BX94" s="81">
        <v>80.553453702833252</v>
      </c>
      <c r="BY94" s="81">
        <v>3526.2859164550241</v>
      </c>
      <c r="BZ94" s="81">
        <v>503.57905605077548</v>
      </c>
      <c r="CA94" s="81">
        <v>52.914756403197053</v>
      </c>
      <c r="CB94" s="81">
        <v>8130.3072696287163</v>
      </c>
      <c r="CC94" s="81">
        <v>26356.984232388495</v>
      </c>
      <c r="CD94" s="81">
        <v>19273.378955235454</v>
      </c>
      <c r="CE94" s="81">
        <v>0</v>
      </c>
      <c r="CF94" s="81">
        <v>355638.44548167638</v>
      </c>
      <c r="CG94" s="81">
        <v>236363.544473166</v>
      </c>
      <c r="CH94" s="81">
        <v>88085.900404061365</v>
      </c>
      <c r="CI94" s="81">
        <v>24252.88687829614</v>
      </c>
      <c r="CJ94" s="81">
        <v>0</v>
      </c>
      <c r="CK94" s="81">
        <v>29122.222977892627</v>
      </c>
      <c r="CL94" s="81">
        <v>268.96177825339635</v>
      </c>
      <c r="CM94" s="81">
        <v>16610085.34789882</v>
      </c>
      <c r="CN94" s="81">
        <v>2498.257842738356</v>
      </c>
      <c r="CO94" s="81">
        <v>4252.7681276803942</v>
      </c>
      <c r="CP94" s="81">
        <v>1199.7810845874833</v>
      </c>
      <c r="CQ94" s="81">
        <v>893.28563929361826</v>
      </c>
      <c r="CR94" s="81">
        <v>17723.213074300562</v>
      </c>
      <c r="CS94" s="81">
        <v>87589.952175289567</v>
      </c>
      <c r="CT94" s="81">
        <v>16094.276933128242</v>
      </c>
      <c r="CU94" s="81">
        <v>184611.22792238207</v>
      </c>
      <c r="CV94" s="81">
        <v>1750.4017457877267</v>
      </c>
      <c r="CW94" s="81">
        <v>201.76868494057038</v>
      </c>
      <c r="CX94" s="81">
        <v>44986.138732120518</v>
      </c>
      <c r="CY94" s="81">
        <v>2289.8566667081614</v>
      </c>
      <c r="CZ94" s="81">
        <v>1406.723986677202</v>
      </c>
      <c r="DA94" s="81">
        <v>1165.944272497808</v>
      </c>
      <c r="DB94" s="81">
        <v>84584.708847525835</v>
      </c>
      <c r="DC94" s="81">
        <v>10307.79700937332</v>
      </c>
      <c r="DD94" s="81">
        <v>17653.581303252486</v>
      </c>
      <c r="DE94" s="81">
        <v>9408.9793329380718</v>
      </c>
      <c r="DF94" s="81">
        <v>2902.0338447567374</v>
      </c>
      <c r="DG94" s="81">
        <v>10469.210259389511</v>
      </c>
      <c r="DH94" s="81">
        <v>6697914.523957435</v>
      </c>
      <c r="DI94" s="81">
        <v>3536421.4102550894</v>
      </c>
      <c r="DJ94" s="81">
        <v>7639.063207691479</v>
      </c>
      <c r="DK94" s="81">
        <v>2606.4582898637436</v>
      </c>
      <c r="DL94" s="81">
        <v>9116.9856160737381</v>
      </c>
      <c r="DM94" s="81">
        <v>29545.027350473472</v>
      </c>
      <c r="DN94" s="81">
        <v>1320.2596397467692</v>
      </c>
      <c r="DO94" s="81">
        <v>9232.1069154930919</v>
      </c>
      <c r="DP94" s="81">
        <v>1580.816841925161</v>
      </c>
      <c r="DQ94" s="81">
        <v>8861.5197138493768</v>
      </c>
      <c r="DR94" s="81">
        <v>2122.1478959972164</v>
      </c>
      <c r="DS94" s="81">
        <v>35647.45287811997</v>
      </c>
      <c r="DT94" s="81">
        <v>50327.117918087009</v>
      </c>
      <c r="DU94" s="81">
        <v>0</v>
      </c>
      <c r="DV94" s="81">
        <v>117427.91407469088</v>
      </c>
      <c r="DW94" s="81">
        <v>102537.43546244309</v>
      </c>
      <c r="DX94" s="81">
        <v>24041.844516139325</v>
      </c>
      <c r="DY94" s="81">
        <v>49.071508033813572</v>
      </c>
      <c r="DZ94" s="81">
        <v>232.29589064407043</v>
      </c>
      <c r="EA94" s="81">
        <v>1686.9122957140182</v>
      </c>
      <c r="EB94" s="81">
        <v>439.09879997302727</v>
      </c>
      <c r="EC94" s="81">
        <v>60052.953034289516</v>
      </c>
      <c r="ED94" s="81">
        <v>5741.5953708058596</v>
      </c>
      <c r="EE94" s="81">
        <v>821.24316900496342</v>
      </c>
      <c r="EF94" s="81">
        <v>7541.8037083637455</v>
      </c>
      <c r="EG94" s="81">
        <v>315.1387659850966</v>
      </c>
      <c r="EH94" s="81">
        <v>30844.512268568335</v>
      </c>
      <c r="EI94" s="81">
        <v>2260258.9792074417</v>
      </c>
      <c r="EJ94" s="81">
        <v>3968.8024057144567</v>
      </c>
      <c r="EK94" s="81">
        <v>7625.2951900083308</v>
      </c>
      <c r="EL94" s="81">
        <v>589.98949734815812</v>
      </c>
      <c r="EM94" s="81">
        <v>185.34727234193201</v>
      </c>
      <c r="EN94" s="81">
        <v>7311.3756097750975</v>
      </c>
      <c r="EO94" s="81">
        <v>35762.633252718064</v>
      </c>
      <c r="EP94" s="81">
        <v>563088.54984546918</v>
      </c>
      <c r="EQ94" s="81">
        <v>7667.4336192985556</v>
      </c>
      <c r="ER94" s="81">
        <v>1041.2946329486317</v>
      </c>
      <c r="ES94" s="81">
        <v>477.80213690521327</v>
      </c>
      <c r="ET94" s="81">
        <v>82.795382807112276</v>
      </c>
      <c r="EU94" s="81">
        <v>62.265102651805378</v>
      </c>
      <c r="EV94" s="81">
        <v>186.08942376248007</v>
      </c>
      <c r="EW94" s="81">
        <v>3294.8203961219037</v>
      </c>
      <c r="EX94" s="81">
        <v>28116.94893649681</v>
      </c>
      <c r="EY94" s="81">
        <v>0</v>
      </c>
      <c r="EZ94" s="81">
        <v>706065.08744573407</v>
      </c>
      <c r="FA94" s="82">
        <f t="shared" si="5"/>
        <v>33189466.345247902</v>
      </c>
      <c r="FB94" s="83">
        <v>9887769.9780158717</v>
      </c>
      <c r="FC94" s="83">
        <v>27966830.806292448</v>
      </c>
      <c r="FD94" s="82">
        <f t="shared" si="6"/>
        <v>37854600.784308322</v>
      </c>
      <c r="FE94" s="83">
        <v>0</v>
      </c>
      <c r="FF94" s="82">
        <f t="shared" si="7"/>
        <v>37854600.784308322</v>
      </c>
      <c r="FG94" s="83">
        <v>19420530.6755425</v>
      </c>
      <c r="FH94" s="83">
        <v>940079.5430872147</v>
      </c>
      <c r="FI94" s="82">
        <f t="shared" si="8"/>
        <v>20360610.218629714</v>
      </c>
      <c r="FJ94" s="83">
        <v>33289630.904616877</v>
      </c>
      <c r="FK94" s="84">
        <f t="shared" si="9"/>
        <v>91504841.90755491</v>
      </c>
      <c r="FL94" s="83">
        <v>5120857.9302796051</v>
      </c>
      <c r="FM94" s="85">
        <v>119573450.32252322</v>
      </c>
      <c r="FN94" s="8"/>
      <c r="FO94" s="8"/>
      <c r="FP94" s="8"/>
      <c r="FQ94" s="8"/>
      <c r="FR94" s="8"/>
      <c r="FS94" s="8"/>
      <c r="FT94" s="8"/>
      <c r="FU94" s="86"/>
    </row>
    <row r="95" spans="1:177">
      <c r="A95" s="385"/>
      <c r="B95" s="79" t="s">
        <v>97</v>
      </c>
      <c r="C95" s="80" t="s">
        <v>445</v>
      </c>
      <c r="D95" s="81">
        <v>2039.4959171741455</v>
      </c>
      <c r="E95" s="81">
        <v>263.59969912127895</v>
      </c>
      <c r="F95" s="81">
        <v>9648.5126578084019</v>
      </c>
      <c r="G95" s="81">
        <v>13945.625483675427</v>
      </c>
      <c r="H95" s="81">
        <v>1036.8025603178023</v>
      </c>
      <c r="I95" s="81">
        <v>65165.830300125293</v>
      </c>
      <c r="J95" s="81">
        <v>8891.4057036472786</v>
      </c>
      <c r="K95" s="81">
        <v>4129.2938113304281</v>
      </c>
      <c r="L95" s="81">
        <v>8744.516812131289</v>
      </c>
      <c r="M95" s="81">
        <v>8886.6371283056687</v>
      </c>
      <c r="N95" s="81">
        <v>3730.0802133901916</v>
      </c>
      <c r="O95" s="81">
        <v>16093.252232643945</v>
      </c>
      <c r="P95" s="81">
        <v>7651.627154406774</v>
      </c>
      <c r="Q95" s="81">
        <v>1973.1323081830537</v>
      </c>
      <c r="R95" s="81">
        <v>386.29223621537346</v>
      </c>
      <c r="S95" s="81">
        <v>10507.709526023584</v>
      </c>
      <c r="T95" s="81">
        <v>1255.4413623349637</v>
      </c>
      <c r="U95" s="81">
        <v>13559.332641892777</v>
      </c>
      <c r="V95" s="81">
        <v>5470.0542876495501</v>
      </c>
      <c r="W95" s="81">
        <v>5246.6376950850154</v>
      </c>
      <c r="X95" s="81">
        <v>2121.068582950239</v>
      </c>
      <c r="Y95" s="81">
        <v>29742.246075041887</v>
      </c>
      <c r="Z95" s="81">
        <v>14419.754562090979</v>
      </c>
      <c r="AA95" s="81">
        <v>22876.936002169889</v>
      </c>
      <c r="AB95" s="81">
        <v>3354.6685292431139</v>
      </c>
      <c r="AC95" s="81">
        <v>45193.11298147108</v>
      </c>
      <c r="AD95" s="81">
        <v>17622.327703852978</v>
      </c>
      <c r="AE95" s="81">
        <v>1845.0687491493215</v>
      </c>
      <c r="AF95" s="81">
        <v>840.64794643859659</v>
      </c>
      <c r="AG95" s="81">
        <v>2058.1835429627172</v>
      </c>
      <c r="AH95" s="81">
        <v>4830.9630146479649</v>
      </c>
      <c r="AI95" s="81">
        <v>66280.359581882803</v>
      </c>
      <c r="AJ95" s="81">
        <v>10815.443906763097</v>
      </c>
      <c r="AK95" s="81">
        <v>6222.1811897323596</v>
      </c>
      <c r="AL95" s="81">
        <v>32649.497899890466</v>
      </c>
      <c r="AM95" s="81">
        <v>48577.093029613512</v>
      </c>
      <c r="AN95" s="81">
        <v>14383.080002996618</v>
      </c>
      <c r="AO95" s="81">
        <v>5386.7970358125058</v>
      </c>
      <c r="AP95" s="81">
        <v>10267.134846561223</v>
      </c>
      <c r="AQ95" s="81">
        <v>23896.613981668121</v>
      </c>
      <c r="AR95" s="81">
        <v>9965.1269883999048</v>
      </c>
      <c r="AS95" s="81">
        <v>4425.1076324514934</v>
      </c>
      <c r="AT95" s="81">
        <v>17851.815476793607</v>
      </c>
      <c r="AU95" s="81">
        <v>30762.546766154883</v>
      </c>
      <c r="AV95" s="81">
        <v>1823.3549489673339</v>
      </c>
      <c r="AW95" s="81">
        <v>5447.2004464956062</v>
      </c>
      <c r="AX95" s="81">
        <v>36979.588964863164</v>
      </c>
      <c r="AY95" s="81">
        <v>30140.50656895803</v>
      </c>
      <c r="AZ95" s="81">
        <v>11215.410163288285</v>
      </c>
      <c r="BA95" s="81">
        <v>31308.860544182222</v>
      </c>
      <c r="BB95" s="81">
        <v>4902.7226881577935</v>
      </c>
      <c r="BC95" s="81">
        <v>19605.871831184784</v>
      </c>
      <c r="BD95" s="81">
        <v>221307.56410832229</v>
      </c>
      <c r="BE95" s="81">
        <v>2897.1170632270687</v>
      </c>
      <c r="BF95" s="81">
        <v>12528.871335193888</v>
      </c>
      <c r="BG95" s="81">
        <v>35736.086674766848</v>
      </c>
      <c r="BH95" s="81">
        <v>32872.427457025995</v>
      </c>
      <c r="BI95" s="81">
        <v>73962.75070799877</v>
      </c>
      <c r="BJ95" s="81">
        <v>2204.2629540145649</v>
      </c>
      <c r="BK95" s="81">
        <v>3789.5394698851305</v>
      </c>
      <c r="BL95" s="81">
        <v>8252.2322249846929</v>
      </c>
      <c r="BM95" s="81">
        <v>40504.405714538225</v>
      </c>
      <c r="BN95" s="81">
        <v>1347.4590217931809</v>
      </c>
      <c r="BO95" s="81">
        <v>14269.28808539698</v>
      </c>
      <c r="BP95" s="81">
        <v>9538.8154682472541</v>
      </c>
      <c r="BQ95" s="81">
        <v>212513.0800393683</v>
      </c>
      <c r="BR95" s="81">
        <v>3584.5802216181851</v>
      </c>
      <c r="BS95" s="81">
        <v>18279.65755728399</v>
      </c>
      <c r="BT95" s="81">
        <v>164523.63886912921</v>
      </c>
      <c r="BU95" s="81">
        <v>12322.874851132481</v>
      </c>
      <c r="BV95" s="81">
        <v>705246.36682706315</v>
      </c>
      <c r="BW95" s="81">
        <v>98894.339909962553</v>
      </c>
      <c r="BX95" s="81">
        <v>135396.20284496367</v>
      </c>
      <c r="BY95" s="81">
        <v>75584.224868886886</v>
      </c>
      <c r="BZ95" s="81">
        <v>26507.659058714577</v>
      </c>
      <c r="CA95" s="81">
        <v>30390.884752934733</v>
      </c>
      <c r="CB95" s="81">
        <v>143930.50604767312</v>
      </c>
      <c r="CC95" s="81">
        <v>216737.0717445414</v>
      </c>
      <c r="CD95" s="81">
        <v>1368705.0586508689</v>
      </c>
      <c r="CE95" s="81">
        <v>700180.2710242162</v>
      </c>
      <c r="CF95" s="81">
        <v>1069813.0544526367</v>
      </c>
      <c r="CG95" s="81">
        <v>384534.30507818412</v>
      </c>
      <c r="CH95" s="81">
        <v>536806.76950652245</v>
      </c>
      <c r="CI95" s="81">
        <v>264033.4215804725</v>
      </c>
      <c r="CJ95" s="81">
        <v>384954.80136488273</v>
      </c>
      <c r="CK95" s="81">
        <v>60177.57867582608</v>
      </c>
      <c r="CL95" s="81">
        <v>25226.721022297344</v>
      </c>
      <c r="CM95" s="81">
        <v>127563.65343872155</v>
      </c>
      <c r="CN95" s="81">
        <v>3876661.3949136324</v>
      </c>
      <c r="CO95" s="81">
        <v>181218.37407685557</v>
      </c>
      <c r="CP95" s="81">
        <v>53161.428175824331</v>
      </c>
      <c r="CQ95" s="81">
        <v>125394.06292661479</v>
      </c>
      <c r="CR95" s="81">
        <v>67207.816721451789</v>
      </c>
      <c r="CS95" s="81">
        <v>1687562.0641325642</v>
      </c>
      <c r="CT95" s="81">
        <v>67410.758148683934</v>
      </c>
      <c r="CU95" s="81">
        <v>339397.67492799019</v>
      </c>
      <c r="CV95" s="81">
        <v>42083.794896286767</v>
      </c>
      <c r="CW95" s="81">
        <v>2163.1723244834357</v>
      </c>
      <c r="CX95" s="81">
        <v>269446.07521551126</v>
      </c>
      <c r="CY95" s="81">
        <v>21998.883823239878</v>
      </c>
      <c r="CZ95" s="81">
        <v>9157.2052869373329</v>
      </c>
      <c r="DA95" s="81">
        <v>6077.5666886533645</v>
      </c>
      <c r="DB95" s="81">
        <v>1167748.4254723983</v>
      </c>
      <c r="DC95" s="81">
        <v>185477.56231949391</v>
      </c>
      <c r="DD95" s="81">
        <v>327830.96373813204</v>
      </c>
      <c r="DE95" s="81">
        <v>174726.85624083303</v>
      </c>
      <c r="DF95" s="81">
        <v>413810.28495044028</v>
      </c>
      <c r="DG95" s="81">
        <v>1237798.2864805877</v>
      </c>
      <c r="DH95" s="81">
        <v>119509.40651483697</v>
      </c>
      <c r="DI95" s="81">
        <v>352588.90077703324</v>
      </c>
      <c r="DJ95" s="81">
        <v>51590.745593057371</v>
      </c>
      <c r="DK95" s="81">
        <v>11408.184973726937</v>
      </c>
      <c r="DL95" s="81">
        <v>32416.87174241196</v>
      </c>
      <c r="DM95" s="81">
        <v>11491.358946315149</v>
      </c>
      <c r="DN95" s="81">
        <v>1026.0453649612423</v>
      </c>
      <c r="DO95" s="81">
        <v>8056.9348592432316</v>
      </c>
      <c r="DP95" s="81">
        <v>1319.6357389272787</v>
      </c>
      <c r="DQ95" s="81">
        <v>93114.996579186321</v>
      </c>
      <c r="DR95" s="81">
        <v>1993.1079691271229</v>
      </c>
      <c r="DS95" s="81">
        <v>69846.531669346266</v>
      </c>
      <c r="DT95" s="81">
        <v>4183.5947751801086</v>
      </c>
      <c r="DU95" s="81">
        <v>95403.465157560509</v>
      </c>
      <c r="DV95" s="81">
        <v>53840.043473653597</v>
      </c>
      <c r="DW95" s="81">
        <v>179178.05562631681</v>
      </c>
      <c r="DX95" s="81">
        <v>907365.42898648081</v>
      </c>
      <c r="DY95" s="81">
        <v>1396.3622135102232</v>
      </c>
      <c r="DZ95" s="81">
        <v>185901.90375399569</v>
      </c>
      <c r="EA95" s="81">
        <v>36.300286532782643</v>
      </c>
      <c r="EB95" s="81">
        <v>12.921352021709385</v>
      </c>
      <c r="EC95" s="81">
        <v>79533.302934877371</v>
      </c>
      <c r="ED95" s="81">
        <v>115.97978137268584</v>
      </c>
      <c r="EE95" s="81">
        <v>2199.3128104834109</v>
      </c>
      <c r="EF95" s="81">
        <v>3595.5775851053186</v>
      </c>
      <c r="EG95" s="81">
        <v>3880.8078577651577</v>
      </c>
      <c r="EH95" s="81">
        <v>5988.912288235786</v>
      </c>
      <c r="EI95" s="81">
        <v>8069.4641947934679</v>
      </c>
      <c r="EJ95" s="81">
        <v>9029.3900961560103</v>
      </c>
      <c r="EK95" s="81">
        <v>1158.8129638679493</v>
      </c>
      <c r="EL95" s="81">
        <v>28772.022252519244</v>
      </c>
      <c r="EM95" s="81">
        <v>2020.9913775774783</v>
      </c>
      <c r="EN95" s="81">
        <v>1631.6403775301617</v>
      </c>
      <c r="EO95" s="81">
        <v>9595.7329802917156</v>
      </c>
      <c r="EP95" s="81">
        <v>2174.4280075142224</v>
      </c>
      <c r="EQ95" s="81">
        <v>8786.5118356744151</v>
      </c>
      <c r="ER95" s="81">
        <v>6066.5271724122376</v>
      </c>
      <c r="ES95" s="81">
        <v>678.25599594612891</v>
      </c>
      <c r="ET95" s="81">
        <v>413.68772612905616</v>
      </c>
      <c r="EU95" s="81">
        <v>482.69981084892476</v>
      </c>
      <c r="EV95" s="81">
        <v>5331.7670999406737</v>
      </c>
      <c r="EW95" s="81">
        <v>621.46285028500643</v>
      </c>
      <c r="EX95" s="81">
        <v>3141.3957337464735</v>
      </c>
      <c r="EY95" s="81">
        <v>316.2274939151518</v>
      </c>
      <c r="EZ95" s="81">
        <v>136627.41233467162</v>
      </c>
      <c r="FA95" s="82">
        <f t="shared" si="5"/>
        <v>20739799.88596531</v>
      </c>
      <c r="FB95" s="83">
        <v>204852.98985563708</v>
      </c>
      <c r="FC95" s="83">
        <v>463491.34313150012</v>
      </c>
      <c r="FD95" s="82">
        <f t="shared" si="6"/>
        <v>668344.33298713714</v>
      </c>
      <c r="FE95" s="83">
        <v>0</v>
      </c>
      <c r="FF95" s="82">
        <f t="shared" si="7"/>
        <v>668344.33298713714</v>
      </c>
      <c r="FG95" s="83">
        <v>2485460.0213590702</v>
      </c>
      <c r="FH95" s="83">
        <v>-343738.45506734902</v>
      </c>
      <c r="FI95" s="82">
        <f t="shared" si="8"/>
        <v>2141721.5662917211</v>
      </c>
      <c r="FJ95" s="83">
        <v>34824935.730397128</v>
      </c>
      <c r="FK95" s="84">
        <f t="shared" si="9"/>
        <v>37635001.629675984</v>
      </c>
      <c r="FL95" s="83">
        <v>8319918.4059877312</v>
      </c>
      <c r="FM95" s="85">
        <v>50054883.109653577</v>
      </c>
      <c r="FN95" s="8"/>
      <c r="FO95" s="8"/>
      <c r="FP95" s="8"/>
      <c r="FQ95" s="8"/>
      <c r="FR95" s="8"/>
      <c r="FS95" s="8"/>
      <c r="FT95" s="8"/>
      <c r="FU95" s="86"/>
    </row>
    <row r="96" spans="1:177">
      <c r="A96" s="385"/>
      <c r="B96" s="79" t="s">
        <v>98</v>
      </c>
      <c r="C96" s="80" t="s">
        <v>446</v>
      </c>
      <c r="D96" s="81">
        <v>91955.460221739719</v>
      </c>
      <c r="E96" s="81">
        <v>15044.87683470585</v>
      </c>
      <c r="F96" s="81">
        <v>80.569281427854207</v>
      </c>
      <c r="G96" s="81">
        <v>49204.938471710149</v>
      </c>
      <c r="H96" s="81">
        <v>13446.150837013676</v>
      </c>
      <c r="I96" s="81">
        <v>12079.645145224114</v>
      </c>
      <c r="J96" s="81">
        <v>11327.887930432018</v>
      </c>
      <c r="K96" s="81">
        <v>4701.3473181715217</v>
      </c>
      <c r="L96" s="81">
        <v>3045.7992367374604</v>
      </c>
      <c r="M96" s="81">
        <v>8263.7416853295308</v>
      </c>
      <c r="N96" s="81">
        <v>8566.9012996670917</v>
      </c>
      <c r="O96" s="81">
        <v>4566.2053032521435</v>
      </c>
      <c r="P96" s="81">
        <v>2504.657840497608</v>
      </c>
      <c r="Q96" s="81">
        <v>4478.6655750151886</v>
      </c>
      <c r="R96" s="81">
        <v>932.3015759478036</v>
      </c>
      <c r="S96" s="81">
        <v>3793.4475470275661</v>
      </c>
      <c r="T96" s="81">
        <v>2360.1605926695752</v>
      </c>
      <c r="U96" s="81">
        <v>5885.9466031716747</v>
      </c>
      <c r="V96" s="81">
        <v>3957.3569052059197</v>
      </c>
      <c r="W96" s="81">
        <v>1348.1955979058891</v>
      </c>
      <c r="X96" s="81">
        <v>3038.4573260667221</v>
      </c>
      <c r="Y96" s="81">
        <v>24696.460261615615</v>
      </c>
      <c r="Z96" s="81">
        <v>8455.2077296548359</v>
      </c>
      <c r="AA96" s="81">
        <v>8246.3899843145282</v>
      </c>
      <c r="AB96" s="81">
        <v>4133.5620920676529</v>
      </c>
      <c r="AC96" s="81">
        <v>1557.4400278571561</v>
      </c>
      <c r="AD96" s="81">
        <v>16197.697515378171</v>
      </c>
      <c r="AE96" s="81">
        <v>1083.212588173735</v>
      </c>
      <c r="AF96" s="81">
        <v>2211.5696213260567</v>
      </c>
      <c r="AG96" s="81">
        <v>2740.6319144638269</v>
      </c>
      <c r="AH96" s="81">
        <v>6164.6146044683137</v>
      </c>
      <c r="AI96" s="81">
        <v>29441.307554335399</v>
      </c>
      <c r="AJ96" s="81">
        <v>9085.8017686935218</v>
      </c>
      <c r="AK96" s="81">
        <v>12200.768506909468</v>
      </c>
      <c r="AL96" s="81">
        <v>34466.924681162396</v>
      </c>
      <c r="AM96" s="81">
        <v>22480.476307804416</v>
      </c>
      <c r="AN96" s="81">
        <v>18497.940437894897</v>
      </c>
      <c r="AO96" s="81">
        <v>47056.434583351962</v>
      </c>
      <c r="AP96" s="81">
        <v>2323.3769389305585</v>
      </c>
      <c r="AQ96" s="81">
        <v>45117.526932553337</v>
      </c>
      <c r="AR96" s="81">
        <v>5389.6134555963345</v>
      </c>
      <c r="AS96" s="81">
        <v>2494.6621022004283</v>
      </c>
      <c r="AT96" s="81">
        <v>7293.4028958700274</v>
      </c>
      <c r="AU96" s="81">
        <v>4107.0961236835474</v>
      </c>
      <c r="AV96" s="81">
        <v>1112.8318602167717</v>
      </c>
      <c r="AW96" s="81">
        <v>3564.820205169015</v>
      </c>
      <c r="AX96" s="81">
        <v>10025.875712931302</v>
      </c>
      <c r="AY96" s="81">
        <v>16094.806693178802</v>
      </c>
      <c r="AZ96" s="81">
        <v>5085.8116110830979</v>
      </c>
      <c r="BA96" s="81">
        <v>102954.52590850963</v>
      </c>
      <c r="BB96" s="81">
        <v>33353.374552218629</v>
      </c>
      <c r="BC96" s="81">
        <v>16459.446058959911</v>
      </c>
      <c r="BD96" s="81">
        <v>321454.56684631464</v>
      </c>
      <c r="BE96" s="81">
        <v>7743.5876198638498</v>
      </c>
      <c r="BF96" s="81">
        <v>46480.095822924792</v>
      </c>
      <c r="BG96" s="81">
        <v>16659.992658467465</v>
      </c>
      <c r="BH96" s="81">
        <v>13602.90611159025</v>
      </c>
      <c r="BI96" s="81">
        <v>48291.291599060722</v>
      </c>
      <c r="BJ96" s="81">
        <v>2190.9071814643735</v>
      </c>
      <c r="BK96" s="81">
        <v>6724.7725519638952</v>
      </c>
      <c r="BL96" s="81">
        <v>1461.8990028252892</v>
      </c>
      <c r="BM96" s="81">
        <v>28238.353755125987</v>
      </c>
      <c r="BN96" s="81">
        <v>771.07206308275022</v>
      </c>
      <c r="BO96" s="81">
        <v>9064.7855497431519</v>
      </c>
      <c r="BP96" s="81">
        <v>5066.0126394042318</v>
      </c>
      <c r="BQ96" s="81">
        <v>48873.861911306733</v>
      </c>
      <c r="BR96" s="81">
        <v>3915.0504520805825</v>
      </c>
      <c r="BS96" s="81">
        <v>289499.91095812939</v>
      </c>
      <c r="BT96" s="81">
        <v>15581.500460705211</v>
      </c>
      <c r="BU96" s="81">
        <v>13577.761401623366</v>
      </c>
      <c r="BV96" s="81">
        <v>22338.610938146201</v>
      </c>
      <c r="BW96" s="81">
        <v>239836.87393441482</v>
      </c>
      <c r="BX96" s="81">
        <v>259788.25531085601</v>
      </c>
      <c r="BY96" s="81">
        <v>12948.403980101228</v>
      </c>
      <c r="BZ96" s="81">
        <v>375259.13947364344</v>
      </c>
      <c r="CA96" s="81">
        <v>5589.2299794554565</v>
      </c>
      <c r="CB96" s="81">
        <v>495884.4987832309</v>
      </c>
      <c r="CC96" s="81">
        <v>942405.49236558296</v>
      </c>
      <c r="CD96" s="81">
        <v>84728.738715732325</v>
      </c>
      <c r="CE96" s="81">
        <v>77434.138600006336</v>
      </c>
      <c r="CF96" s="81">
        <v>107881.98666178763</v>
      </c>
      <c r="CG96" s="81">
        <v>40802.26186708943</v>
      </c>
      <c r="CH96" s="81">
        <v>8645.8778342223632</v>
      </c>
      <c r="CI96" s="81">
        <v>11456.984709472224</v>
      </c>
      <c r="CJ96" s="81">
        <v>217047.70524652558</v>
      </c>
      <c r="CK96" s="81">
        <v>19747.99437325594</v>
      </c>
      <c r="CL96" s="81">
        <v>5949.7161532130995</v>
      </c>
      <c r="CM96" s="81">
        <v>12580.501952498063</v>
      </c>
      <c r="CN96" s="81">
        <v>293103.03031757619</v>
      </c>
      <c r="CO96" s="81">
        <v>20442979.915054549</v>
      </c>
      <c r="CP96" s="81">
        <v>3740624.6870105634</v>
      </c>
      <c r="CQ96" s="81">
        <v>456144.82373765233</v>
      </c>
      <c r="CR96" s="81">
        <v>254631.24615348436</v>
      </c>
      <c r="CS96" s="81">
        <v>1607738.7290076073</v>
      </c>
      <c r="CT96" s="81">
        <v>282667.78691076912</v>
      </c>
      <c r="CU96" s="81">
        <v>371889.70420634799</v>
      </c>
      <c r="CV96" s="81">
        <v>111326.78773837209</v>
      </c>
      <c r="CW96" s="81">
        <v>7105.3036870046608</v>
      </c>
      <c r="CX96" s="81">
        <v>8517.2975532477849</v>
      </c>
      <c r="CY96" s="81">
        <v>45512.333653752197</v>
      </c>
      <c r="CZ96" s="81">
        <v>2341.8989910816904</v>
      </c>
      <c r="DA96" s="81">
        <v>5140.9360855249206</v>
      </c>
      <c r="DB96" s="81">
        <v>754314.63957165775</v>
      </c>
      <c r="DC96" s="81">
        <v>91923.496478769099</v>
      </c>
      <c r="DD96" s="81">
        <v>235820.92217629807</v>
      </c>
      <c r="DE96" s="81">
        <v>125687.48204209357</v>
      </c>
      <c r="DF96" s="81">
        <v>46348.015744435928</v>
      </c>
      <c r="DG96" s="81">
        <v>116790.46900684417</v>
      </c>
      <c r="DH96" s="81">
        <v>403958.1960583803</v>
      </c>
      <c r="DI96" s="81">
        <v>86927.603646130534</v>
      </c>
      <c r="DJ96" s="81">
        <v>39903.711034389984</v>
      </c>
      <c r="DK96" s="81">
        <v>8823.8483740721604</v>
      </c>
      <c r="DL96" s="81">
        <v>48916.215242165192</v>
      </c>
      <c r="DM96" s="81">
        <v>45027.403939915064</v>
      </c>
      <c r="DN96" s="81">
        <v>79.346738423285402</v>
      </c>
      <c r="DO96" s="81">
        <v>1571.6553447902602</v>
      </c>
      <c r="DP96" s="81">
        <v>3150.860469741172</v>
      </c>
      <c r="DQ96" s="81">
        <v>29639.347900230012</v>
      </c>
      <c r="DR96" s="81">
        <v>42448.721380780138</v>
      </c>
      <c r="DS96" s="81">
        <v>79190.898868578763</v>
      </c>
      <c r="DT96" s="81">
        <v>50906.944044650627</v>
      </c>
      <c r="DU96" s="81">
        <v>85928.454083541292</v>
      </c>
      <c r="DV96" s="81">
        <v>90111.510585166659</v>
      </c>
      <c r="DW96" s="81">
        <v>132424.6686592433</v>
      </c>
      <c r="DX96" s="81">
        <v>239228.86127229355</v>
      </c>
      <c r="DY96" s="81">
        <v>72933.166466238923</v>
      </c>
      <c r="DZ96" s="81">
        <v>1537074.6218564203</v>
      </c>
      <c r="EA96" s="81">
        <v>6505158.14994667</v>
      </c>
      <c r="EB96" s="81">
        <v>3752861.2859987803</v>
      </c>
      <c r="EC96" s="81">
        <v>1143866.7407894873</v>
      </c>
      <c r="ED96" s="81">
        <v>56451.151051546723</v>
      </c>
      <c r="EE96" s="81">
        <v>38002.525868965</v>
      </c>
      <c r="EF96" s="81">
        <v>344831.11213026219</v>
      </c>
      <c r="EG96" s="81">
        <v>682589.53203788411</v>
      </c>
      <c r="EH96" s="81">
        <v>19089314.987784714</v>
      </c>
      <c r="EI96" s="81">
        <v>4290891.8176748129</v>
      </c>
      <c r="EJ96" s="81">
        <v>14560317.517832005</v>
      </c>
      <c r="EK96" s="81">
        <v>2739895.4265491739</v>
      </c>
      <c r="EL96" s="81">
        <v>23797.859847776079</v>
      </c>
      <c r="EM96" s="81">
        <v>126387.44119087869</v>
      </c>
      <c r="EN96" s="81">
        <v>375570.97947226919</v>
      </c>
      <c r="EO96" s="81">
        <v>181119.0548579263</v>
      </c>
      <c r="EP96" s="81">
        <v>688600.06641076482</v>
      </c>
      <c r="EQ96" s="81">
        <v>286932.24833825947</v>
      </c>
      <c r="ER96" s="81">
        <v>740347.99204031762</v>
      </c>
      <c r="ES96" s="81">
        <v>2670.2943892574112</v>
      </c>
      <c r="ET96" s="81">
        <v>48108.605924021045</v>
      </c>
      <c r="EU96" s="81">
        <v>92989.880118329282</v>
      </c>
      <c r="EV96" s="81">
        <v>96811.775827716163</v>
      </c>
      <c r="EW96" s="81">
        <v>38997.578080794425</v>
      </c>
      <c r="EX96" s="81">
        <v>49906.25730910329</v>
      </c>
      <c r="EY96" s="81">
        <v>9394.0287577705112</v>
      </c>
      <c r="EZ96" s="81">
        <v>2100885.5940732574</v>
      </c>
      <c r="FA96" s="82">
        <f t="shared" si="5"/>
        <v>94639756.5092199</v>
      </c>
      <c r="FB96" s="83">
        <v>2295253.436667501</v>
      </c>
      <c r="FC96" s="83">
        <v>8916982.331891425</v>
      </c>
      <c r="FD96" s="82">
        <f t="shared" si="6"/>
        <v>11212235.768558927</v>
      </c>
      <c r="FE96" s="83">
        <v>0</v>
      </c>
      <c r="FF96" s="82">
        <f t="shared" si="7"/>
        <v>11212235.768558927</v>
      </c>
      <c r="FG96" s="83">
        <v>19431807.246125471</v>
      </c>
      <c r="FH96" s="83">
        <v>853537.16657661065</v>
      </c>
      <c r="FI96" s="82">
        <f t="shared" si="8"/>
        <v>20285344.41270208</v>
      </c>
      <c r="FJ96" s="83">
        <v>113457527.12468967</v>
      </c>
      <c r="FK96" s="84">
        <f t="shared" si="9"/>
        <v>144955107.30595067</v>
      </c>
      <c r="FL96" s="83">
        <v>38863630.522043854</v>
      </c>
      <c r="FM96" s="85">
        <v>200731233.29312676</v>
      </c>
      <c r="FN96" s="8"/>
      <c r="FO96" s="8"/>
      <c r="FP96" s="8"/>
      <c r="FQ96" s="8"/>
      <c r="FR96" s="8"/>
      <c r="FS96" s="8"/>
      <c r="FT96" s="8"/>
      <c r="FU96" s="86"/>
    </row>
    <row r="97" spans="1:177">
      <c r="A97" s="385"/>
      <c r="B97" s="79" t="s">
        <v>99</v>
      </c>
      <c r="C97" s="80" t="s">
        <v>447</v>
      </c>
      <c r="D97" s="81">
        <v>316.30002325864666</v>
      </c>
      <c r="E97" s="81">
        <v>0</v>
      </c>
      <c r="F97" s="81">
        <v>626.64979287262406</v>
      </c>
      <c r="G97" s="81">
        <v>0</v>
      </c>
      <c r="H97" s="81">
        <v>115.96107489459175</v>
      </c>
      <c r="I97" s="81">
        <v>11733.731256163876</v>
      </c>
      <c r="J97" s="81">
        <v>771.73074805967963</v>
      </c>
      <c r="K97" s="81">
        <v>1237.3789722941133</v>
      </c>
      <c r="L97" s="81">
        <v>672.89904473963088</v>
      </c>
      <c r="M97" s="81">
        <v>587.22984683231675</v>
      </c>
      <c r="N97" s="81">
        <v>4860.9289347148024</v>
      </c>
      <c r="O97" s="81">
        <v>269.04253565622844</v>
      </c>
      <c r="P97" s="81">
        <v>46.217790102775773</v>
      </c>
      <c r="Q97" s="81">
        <v>147.95424985503755</v>
      </c>
      <c r="R97" s="81">
        <v>79.593330173710186</v>
      </c>
      <c r="S97" s="81">
        <v>183.75341440934949</v>
      </c>
      <c r="T97" s="81">
        <v>69.312752963538884</v>
      </c>
      <c r="U97" s="81">
        <v>610.68585153638639</v>
      </c>
      <c r="V97" s="81">
        <v>246.87105364576556</v>
      </c>
      <c r="W97" s="81">
        <v>1812.5693048203348</v>
      </c>
      <c r="X97" s="81">
        <v>97.768862165856802</v>
      </c>
      <c r="Y97" s="81">
        <v>4890.4497343157545</v>
      </c>
      <c r="Z97" s="81">
        <v>1018.317539563866</v>
      </c>
      <c r="AA97" s="81">
        <v>3236.8788181868222</v>
      </c>
      <c r="AB97" s="81">
        <v>832.98435140435538</v>
      </c>
      <c r="AC97" s="81">
        <v>1022.879801951497</v>
      </c>
      <c r="AD97" s="81">
        <v>6067.7288154452945</v>
      </c>
      <c r="AE97" s="81">
        <v>479.69011848443171</v>
      </c>
      <c r="AF97" s="81">
        <v>82.272462626602461</v>
      </c>
      <c r="AG97" s="81">
        <v>618.96255996148238</v>
      </c>
      <c r="AH97" s="81">
        <v>5858.5077092448737</v>
      </c>
      <c r="AI97" s="81">
        <v>2869.5112552893079</v>
      </c>
      <c r="AJ97" s="81">
        <v>480.16103215686883</v>
      </c>
      <c r="AK97" s="81">
        <v>276.73613141152032</v>
      </c>
      <c r="AL97" s="81">
        <v>945.66140118823273</v>
      </c>
      <c r="AM97" s="81">
        <v>409.51060482205685</v>
      </c>
      <c r="AN97" s="81">
        <v>203.91072715523899</v>
      </c>
      <c r="AO97" s="81">
        <v>459.44615979703411</v>
      </c>
      <c r="AP97" s="81">
        <v>2348.7689974103373</v>
      </c>
      <c r="AQ97" s="81">
        <v>4499.9674254136044</v>
      </c>
      <c r="AR97" s="81">
        <v>2794.1366901351362</v>
      </c>
      <c r="AS97" s="81">
        <v>280.83349391076183</v>
      </c>
      <c r="AT97" s="81">
        <v>1984.821301635086</v>
      </c>
      <c r="AU97" s="81">
        <v>470.32568805424557</v>
      </c>
      <c r="AV97" s="81">
        <v>100.82357337084733</v>
      </c>
      <c r="AW97" s="81">
        <v>1133.6366353578048</v>
      </c>
      <c r="AX97" s="81">
        <v>1279.9882624418365</v>
      </c>
      <c r="AY97" s="81">
        <v>4228.2652972475889</v>
      </c>
      <c r="AZ97" s="81">
        <v>138.06901972975379</v>
      </c>
      <c r="BA97" s="81">
        <v>5782.0488701338618</v>
      </c>
      <c r="BB97" s="81">
        <v>530.96855400558366</v>
      </c>
      <c r="BC97" s="81">
        <v>3083.0812671226972</v>
      </c>
      <c r="BD97" s="81">
        <v>11740.147519257544</v>
      </c>
      <c r="BE97" s="81">
        <v>6614.0806817577759</v>
      </c>
      <c r="BF97" s="81">
        <v>852.76297119685387</v>
      </c>
      <c r="BG97" s="81">
        <v>3258.4754488703356</v>
      </c>
      <c r="BH97" s="81">
        <v>6645.1499227792056</v>
      </c>
      <c r="BI97" s="81">
        <v>733.6197892933543</v>
      </c>
      <c r="BJ97" s="81">
        <v>93.750249175502688</v>
      </c>
      <c r="BK97" s="81">
        <v>1250.0652352856243</v>
      </c>
      <c r="BL97" s="81">
        <v>142.58816964430036</v>
      </c>
      <c r="BM97" s="81">
        <v>9761.4998022004365</v>
      </c>
      <c r="BN97" s="81">
        <v>117.77287484640232</v>
      </c>
      <c r="BO97" s="81">
        <v>2977.2832258477092</v>
      </c>
      <c r="BP97" s="81">
        <v>1196.3091318485388</v>
      </c>
      <c r="BQ97" s="81">
        <v>40013.193633406248</v>
      </c>
      <c r="BR97" s="81">
        <v>20.150853672200633</v>
      </c>
      <c r="BS97" s="81">
        <v>21061.792394095741</v>
      </c>
      <c r="BT97" s="81">
        <v>82984.506139357982</v>
      </c>
      <c r="BU97" s="81">
        <v>10602.161853994665</v>
      </c>
      <c r="BV97" s="81">
        <v>5403.9134799734966</v>
      </c>
      <c r="BW97" s="81">
        <v>1648.3224313078697</v>
      </c>
      <c r="BX97" s="81">
        <v>41173.958222796246</v>
      </c>
      <c r="BY97" s="81">
        <v>7447.6427552542755</v>
      </c>
      <c r="BZ97" s="81">
        <v>10194.525816764501</v>
      </c>
      <c r="CA97" s="81">
        <v>35.123081412708231</v>
      </c>
      <c r="CB97" s="81">
        <v>141915.33687987766</v>
      </c>
      <c r="CC97" s="81">
        <v>391540.26746934431</v>
      </c>
      <c r="CD97" s="81">
        <v>144912.18247665226</v>
      </c>
      <c r="CE97" s="81">
        <v>56680.005318853808</v>
      </c>
      <c r="CF97" s="81">
        <v>70140.541212125012</v>
      </c>
      <c r="CG97" s="81">
        <v>647744.04520830454</v>
      </c>
      <c r="CH97" s="81">
        <v>809543.28877209092</v>
      </c>
      <c r="CI97" s="81">
        <v>94215.356049689115</v>
      </c>
      <c r="CJ97" s="81">
        <v>59035.152898236462</v>
      </c>
      <c r="CK97" s="81">
        <v>57158.919167858527</v>
      </c>
      <c r="CL97" s="81">
        <v>5967.2773070413223</v>
      </c>
      <c r="CM97" s="81">
        <v>52117.928718244664</v>
      </c>
      <c r="CN97" s="81">
        <v>150727.82147839866</v>
      </c>
      <c r="CO97" s="81">
        <v>1208518.9193917045</v>
      </c>
      <c r="CP97" s="81">
        <v>42945974.183184728</v>
      </c>
      <c r="CQ97" s="81">
        <v>1151618.7829431484</v>
      </c>
      <c r="CR97" s="81">
        <v>603927.10659551108</v>
      </c>
      <c r="CS97" s="81">
        <v>60055.790475072376</v>
      </c>
      <c r="CT97" s="81">
        <v>20810.087190661314</v>
      </c>
      <c r="CU97" s="81">
        <v>572024.76646728883</v>
      </c>
      <c r="CV97" s="81">
        <v>18031.052531314635</v>
      </c>
      <c r="CW97" s="81">
        <v>135.26995523376365</v>
      </c>
      <c r="CX97" s="81">
        <v>447107.67758068163</v>
      </c>
      <c r="CY97" s="81">
        <v>27978.332198051528</v>
      </c>
      <c r="CZ97" s="81">
        <v>814.37658576917761</v>
      </c>
      <c r="DA97" s="81">
        <v>582.61669049225202</v>
      </c>
      <c r="DB97" s="81">
        <v>547972.41766955983</v>
      </c>
      <c r="DC97" s="81">
        <v>66777.890768120516</v>
      </c>
      <c r="DD97" s="81">
        <v>79411.619778442604</v>
      </c>
      <c r="DE97" s="81">
        <v>42324.686218361952</v>
      </c>
      <c r="DF97" s="81">
        <v>2584888.47574919</v>
      </c>
      <c r="DG97" s="81">
        <v>309520.52857230708</v>
      </c>
      <c r="DH97" s="81">
        <v>2950.6249042789791</v>
      </c>
      <c r="DI97" s="81">
        <v>14444.745585718849</v>
      </c>
      <c r="DJ97" s="81">
        <v>114559.98042753195</v>
      </c>
      <c r="DK97" s="81">
        <v>25332.478379217224</v>
      </c>
      <c r="DL97" s="81">
        <v>18540.408606144403</v>
      </c>
      <c r="DM97" s="81">
        <v>84317.663523747848</v>
      </c>
      <c r="DN97" s="81">
        <v>23.261156849133471</v>
      </c>
      <c r="DO97" s="81">
        <v>163530.61932766114</v>
      </c>
      <c r="DP97" s="81">
        <v>9555.8001679187546</v>
      </c>
      <c r="DQ97" s="81">
        <v>154609.96133576051</v>
      </c>
      <c r="DR97" s="81">
        <v>24952.28433941587</v>
      </c>
      <c r="DS97" s="81">
        <v>70759.401460366571</v>
      </c>
      <c r="DT97" s="81">
        <v>142193.38871877347</v>
      </c>
      <c r="DU97" s="81">
        <v>55118.543347872292</v>
      </c>
      <c r="DV97" s="81">
        <v>55400.66720327668</v>
      </c>
      <c r="DW97" s="81">
        <v>8729.1615857668057</v>
      </c>
      <c r="DX97" s="81">
        <v>9606988.7404820472</v>
      </c>
      <c r="DY97" s="81">
        <v>596818.37910611089</v>
      </c>
      <c r="DZ97" s="81">
        <v>5449590.6343783978</v>
      </c>
      <c r="EA97" s="81">
        <v>3224992.8770013959</v>
      </c>
      <c r="EB97" s="81">
        <v>6395261.9351127269</v>
      </c>
      <c r="EC97" s="81">
        <v>30917.771281302579</v>
      </c>
      <c r="ED97" s="81">
        <v>147.28481002493447</v>
      </c>
      <c r="EE97" s="81">
        <v>11006.594256159236</v>
      </c>
      <c r="EF97" s="81">
        <v>1208.496185330358</v>
      </c>
      <c r="EG97" s="81">
        <v>117.984014124954</v>
      </c>
      <c r="EH97" s="81">
        <v>59350.232750958166</v>
      </c>
      <c r="EI97" s="81">
        <v>12554.023477054281</v>
      </c>
      <c r="EJ97" s="81">
        <v>402571.38545652112</v>
      </c>
      <c r="EK97" s="81">
        <v>1581.2920688944748</v>
      </c>
      <c r="EL97" s="81">
        <v>799.79210186153523</v>
      </c>
      <c r="EM97" s="81">
        <v>14819.051676880958</v>
      </c>
      <c r="EN97" s="81">
        <v>2106.434910049315</v>
      </c>
      <c r="EO97" s="81">
        <v>8166.3426853224528</v>
      </c>
      <c r="EP97" s="81">
        <v>1223363.6259627822</v>
      </c>
      <c r="EQ97" s="81">
        <v>60419.468766175713</v>
      </c>
      <c r="ER97" s="81">
        <v>21203.789850658955</v>
      </c>
      <c r="ES97" s="81">
        <v>249.33105196564722</v>
      </c>
      <c r="ET97" s="81">
        <v>380.27998184461103</v>
      </c>
      <c r="EU97" s="81">
        <v>542.80451161343876</v>
      </c>
      <c r="EV97" s="81">
        <v>214.21026227975423</v>
      </c>
      <c r="EW97" s="81">
        <v>759.28278963189405</v>
      </c>
      <c r="EX97" s="81">
        <v>358.24970028569294</v>
      </c>
      <c r="EY97" s="81">
        <v>0</v>
      </c>
      <c r="EZ97" s="81">
        <v>1067788.8751182146</v>
      </c>
      <c r="FA97" s="82">
        <f t="shared" si="5"/>
        <v>82858335.582145423</v>
      </c>
      <c r="FB97" s="83">
        <v>8260734.9893450383</v>
      </c>
      <c r="FC97" s="83">
        <v>27066797.709024437</v>
      </c>
      <c r="FD97" s="82">
        <f t="shared" si="6"/>
        <v>35327532.698369473</v>
      </c>
      <c r="FE97" s="83">
        <v>0</v>
      </c>
      <c r="FF97" s="82">
        <f t="shared" si="7"/>
        <v>35327532.698369473</v>
      </c>
      <c r="FG97" s="83">
        <v>56424076.971657082</v>
      </c>
      <c r="FH97" s="83">
        <v>1730591.4188984386</v>
      </c>
      <c r="FI97" s="82">
        <f t="shared" si="8"/>
        <v>58154668.390555523</v>
      </c>
      <c r="FJ97" s="83">
        <v>139726647.47694197</v>
      </c>
      <c r="FK97" s="84">
        <f t="shared" si="9"/>
        <v>233208848.56586698</v>
      </c>
      <c r="FL97" s="83">
        <v>31585947.285277877</v>
      </c>
      <c r="FM97" s="85">
        <v>284481236.86273438</v>
      </c>
      <c r="FN97" s="8"/>
      <c r="FO97" s="8"/>
      <c r="FP97" s="8"/>
      <c r="FQ97" s="8"/>
      <c r="FR97" s="8"/>
      <c r="FS97" s="8"/>
      <c r="FT97" s="8"/>
      <c r="FU97" s="86"/>
    </row>
    <row r="98" spans="1:177">
      <c r="A98" s="385"/>
      <c r="B98" s="79" t="s">
        <v>100</v>
      </c>
      <c r="C98" s="80" t="s">
        <v>448</v>
      </c>
      <c r="D98" s="81">
        <v>0</v>
      </c>
      <c r="E98" s="81">
        <v>0</v>
      </c>
      <c r="F98" s="81">
        <v>0</v>
      </c>
      <c r="G98" s="81">
        <v>375.5039617821393</v>
      </c>
      <c r="H98" s="81">
        <v>17.514261790965854</v>
      </c>
      <c r="I98" s="81">
        <v>1001.2083945995453</v>
      </c>
      <c r="J98" s="81">
        <v>231.14111498501558</v>
      </c>
      <c r="K98" s="81">
        <v>26.426324960750861</v>
      </c>
      <c r="L98" s="81">
        <v>105.86366285723501</v>
      </c>
      <c r="M98" s="81">
        <v>0</v>
      </c>
      <c r="N98" s="81">
        <v>100.60007755189493</v>
      </c>
      <c r="O98" s="81">
        <v>0</v>
      </c>
      <c r="P98" s="81">
        <v>0.67830504147307513</v>
      </c>
      <c r="Q98" s="81">
        <v>0</v>
      </c>
      <c r="R98" s="81">
        <v>0</v>
      </c>
      <c r="S98" s="81">
        <v>10.586314867294409</v>
      </c>
      <c r="T98" s="81">
        <v>132.1243242194241</v>
      </c>
      <c r="U98" s="81">
        <v>0</v>
      </c>
      <c r="V98" s="81">
        <v>0</v>
      </c>
      <c r="W98" s="81">
        <v>0</v>
      </c>
      <c r="X98" s="81">
        <v>0</v>
      </c>
      <c r="Y98" s="81">
        <v>4.5416922115166889</v>
      </c>
      <c r="Z98" s="81">
        <v>14.653621103124578</v>
      </c>
      <c r="AA98" s="81">
        <v>2299.5223061521297</v>
      </c>
      <c r="AB98" s="81">
        <v>0</v>
      </c>
      <c r="AC98" s="81">
        <v>0</v>
      </c>
      <c r="AD98" s="81">
        <v>0</v>
      </c>
      <c r="AE98" s="81">
        <v>0</v>
      </c>
      <c r="AF98" s="81">
        <v>0</v>
      </c>
      <c r="AG98" s="81">
        <v>0</v>
      </c>
      <c r="AH98" s="81">
        <v>0</v>
      </c>
      <c r="AI98" s="81">
        <v>0</v>
      </c>
      <c r="AJ98" s="81">
        <v>0</v>
      </c>
      <c r="AK98" s="81">
        <v>0</v>
      </c>
      <c r="AL98" s="81">
        <v>0</v>
      </c>
      <c r="AM98" s="81">
        <v>0</v>
      </c>
      <c r="AN98" s="81">
        <v>35.192282429050771</v>
      </c>
      <c r="AO98" s="81">
        <v>0</v>
      </c>
      <c r="AP98" s="81">
        <v>0</v>
      </c>
      <c r="AQ98" s="81">
        <v>6312.5481214444671</v>
      </c>
      <c r="AR98" s="81">
        <v>119.33055063954619</v>
      </c>
      <c r="AS98" s="81">
        <v>10.486207553117843</v>
      </c>
      <c r="AT98" s="81">
        <v>4199.0425678715801</v>
      </c>
      <c r="AU98" s="81">
        <v>56.135537492115411</v>
      </c>
      <c r="AV98" s="81">
        <v>1.4184506011262206</v>
      </c>
      <c r="AW98" s="81">
        <v>5.1353026760479992</v>
      </c>
      <c r="AX98" s="81">
        <v>61.893328812225796</v>
      </c>
      <c r="AY98" s="81">
        <v>80.274697048395765</v>
      </c>
      <c r="AZ98" s="81">
        <v>0</v>
      </c>
      <c r="BA98" s="81">
        <v>6415.7321748062832</v>
      </c>
      <c r="BB98" s="81">
        <v>26.127841464034915</v>
      </c>
      <c r="BC98" s="81">
        <v>0</v>
      </c>
      <c r="BD98" s="81">
        <v>63744.26843146883</v>
      </c>
      <c r="BE98" s="81">
        <v>16114.026849154308</v>
      </c>
      <c r="BF98" s="81">
        <v>0</v>
      </c>
      <c r="BG98" s="81">
        <v>0</v>
      </c>
      <c r="BH98" s="81">
        <v>57.484418938776258</v>
      </c>
      <c r="BI98" s="81">
        <v>0</v>
      </c>
      <c r="BJ98" s="81">
        <v>0</v>
      </c>
      <c r="BK98" s="81">
        <v>0</v>
      </c>
      <c r="BL98" s="81">
        <v>0</v>
      </c>
      <c r="BM98" s="81">
        <v>0</v>
      </c>
      <c r="BN98" s="81">
        <v>0.29245227545263647</v>
      </c>
      <c r="BO98" s="81">
        <v>2774.0473619454788</v>
      </c>
      <c r="BP98" s="81">
        <v>83.402753872041899</v>
      </c>
      <c r="BQ98" s="81">
        <v>2920.1331328054634</v>
      </c>
      <c r="BR98" s="81">
        <v>62.994194629330877</v>
      </c>
      <c r="BS98" s="81">
        <v>5.7597861299571402</v>
      </c>
      <c r="BT98" s="81">
        <v>846.22846929398884</v>
      </c>
      <c r="BU98" s="81">
        <v>10.413739789335141</v>
      </c>
      <c r="BV98" s="81">
        <v>22.936917417472717</v>
      </c>
      <c r="BW98" s="81">
        <v>6317.498900740562</v>
      </c>
      <c r="BX98" s="81">
        <v>0</v>
      </c>
      <c r="BY98" s="81">
        <v>115.92415880565022</v>
      </c>
      <c r="BZ98" s="81">
        <v>2.0917442861428496E-2</v>
      </c>
      <c r="CA98" s="81">
        <v>0</v>
      </c>
      <c r="CB98" s="81">
        <v>91304.011562722735</v>
      </c>
      <c r="CC98" s="81">
        <v>206962.40090499248</v>
      </c>
      <c r="CD98" s="81">
        <v>552621.42545423959</v>
      </c>
      <c r="CE98" s="81">
        <v>90405.39428763969</v>
      </c>
      <c r="CF98" s="81">
        <v>21733.778571192099</v>
      </c>
      <c r="CG98" s="81">
        <v>468411.06276183488</v>
      </c>
      <c r="CH98" s="81">
        <v>1122.8792695090515</v>
      </c>
      <c r="CI98" s="81">
        <v>9166.9345477397874</v>
      </c>
      <c r="CJ98" s="81">
        <v>3096.3415799104787</v>
      </c>
      <c r="CK98" s="81">
        <v>0</v>
      </c>
      <c r="CL98" s="81">
        <v>19.426841185466024</v>
      </c>
      <c r="CM98" s="81">
        <v>10812.210496205989</v>
      </c>
      <c r="CN98" s="81">
        <v>268200.84595953597</v>
      </c>
      <c r="CO98" s="81">
        <v>19651.797546830101</v>
      </c>
      <c r="CP98" s="81">
        <v>545806.23475870234</v>
      </c>
      <c r="CQ98" s="81">
        <v>777460.52598386537</v>
      </c>
      <c r="CR98" s="81">
        <v>307101.32595819951</v>
      </c>
      <c r="CS98" s="81">
        <v>131295.81621208708</v>
      </c>
      <c r="CT98" s="81">
        <v>188085.41114974278</v>
      </c>
      <c r="CU98" s="81">
        <v>79000.887762111452</v>
      </c>
      <c r="CV98" s="81">
        <v>42558.127293047582</v>
      </c>
      <c r="CW98" s="81">
        <v>0</v>
      </c>
      <c r="CX98" s="81">
        <v>2648.9977657994741</v>
      </c>
      <c r="CY98" s="81">
        <v>1062.2557555020694</v>
      </c>
      <c r="CZ98" s="81">
        <v>14.836042745672751</v>
      </c>
      <c r="DA98" s="81">
        <v>273.91308614239568</v>
      </c>
      <c r="DB98" s="81">
        <v>0</v>
      </c>
      <c r="DC98" s="81">
        <v>0</v>
      </c>
      <c r="DD98" s="81">
        <v>0</v>
      </c>
      <c r="DE98" s="81">
        <v>0</v>
      </c>
      <c r="DF98" s="81">
        <v>0</v>
      </c>
      <c r="DG98" s="81">
        <v>0</v>
      </c>
      <c r="DH98" s="81">
        <v>270333.52412448596</v>
      </c>
      <c r="DI98" s="81">
        <v>44478.400228395476</v>
      </c>
      <c r="DJ98" s="81">
        <v>707.52181752962542</v>
      </c>
      <c r="DK98" s="81">
        <v>156.45324901859226</v>
      </c>
      <c r="DL98" s="81">
        <v>2744.4007677433083</v>
      </c>
      <c r="DM98" s="81">
        <v>793.53423343653185</v>
      </c>
      <c r="DN98" s="81">
        <v>0</v>
      </c>
      <c r="DO98" s="81">
        <v>0</v>
      </c>
      <c r="DP98" s="81">
        <v>120.54783025650079</v>
      </c>
      <c r="DQ98" s="81">
        <v>27265.779624234983</v>
      </c>
      <c r="DR98" s="81">
        <v>0</v>
      </c>
      <c r="DS98" s="81">
        <v>0</v>
      </c>
      <c r="DT98" s="81">
        <v>0</v>
      </c>
      <c r="DU98" s="81">
        <v>0</v>
      </c>
      <c r="DV98" s="81">
        <v>4253.2550008163889</v>
      </c>
      <c r="DW98" s="81">
        <v>993.33388661233437</v>
      </c>
      <c r="DX98" s="81">
        <v>13814.883946406833</v>
      </c>
      <c r="DY98" s="81">
        <v>29129.782272435878</v>
      </c>
      <c r="DZ98" s="81">
        <v>0</v>
      </c>
      <c r="EA98" s="81">
        <v>0</v>
      </c>
      <c r="EB98" s="81">
        <v>0</v>
      </c>
      <c r="EC98" s="81">
        <v>0</v>
      </c>
      <c r="ED98" s="81">
        <v>0</v>
      </c>
      <c r="EE98" s="81">
        <v>0</v>
      </c>
      <c r="EF98" s="81">
        <v>126.40510428518482</v>
      </c>
      <c r="EG98" s="81">
        <v>0</v>
      </c>
      <c r="EH98" s="81">
        <v>0</v>
      </c>
      <c r="EI98" s="81">
        <v>7857.9145945682494</v>
      </c>
      <c r="EJ98" s="81">
        <v>0</v>
      </c>
      <c r="EK98" s="81">
        <v>0</v>
      </c>
      <c r="EL98" s="81">
        <v>0</v>
      </c>
      <c r="EM98" s="81">
        <v>0</v>
      </c>
      <c r="EN98" s="81">
        <v>0</v>
      </c>
      <c r="EO98" s="81">
        <v>0</v>
      </c>
      <c r="EP98" s="81">
        <v>0</v>
      </c>
      <c r="EQ98" s="81">
        <v>145.21412592788468</v>
      </c>
      <c r="ER98" s="81">
        <v>22064.720244730095</v>
      </c>
      <c r="ES98" s="81">
        <v>0</v>
      </c>
      <c r="ET98" s="81">
        <v>996.27667451947082</v>
      </c>
      <c r="EU98" s="81">
        <v>4577.3006020155708</v>
      </c>
      <c r="EV98" s="81">
        <v>0</v>
      </c>
      <c r="EW98" s="81">
        <v>0</v>
      </c>
      <c r="EX98" s="81">
        <v>0</v>
      </c>
      <c r="EY98" s="81">
        <v>0</v>
      </c>
      <c r="EZ98" s="81">
        <v>0</v>
      </c>
      <c r="FA98" s="82">
        <f t="shared" si="5"/>
        <v>4364095.203788572</v>
      </c>
      <c r="FB98" s="83">
        <v>48154.22383657474</v>
      </c>
      <c r="FC98" s="83">
        <v>364724.22395503195</v>
      </c>
      <c r="FD98" s="82">
        <f t="shared" si="6"/>
        <v>412878.44779160671</v>
      </c>
      <c r="FE98" s="83">
        <v>0</v>
      </c>
      <c r="FF98" s="82">
        <f t="shared" si="7"/>
        <v>412878.44779160671</v>
      </c>
      <c r="FG98" s="83">
        <v>9342086.4496613052</v>
      </c>
      <c r="FH98" s="83">
        <v>658814.27724397462</v>
      </c>
      <c r="FI98" s="82">
        <f t="shared" si="8"/>
        <v>10000900.726905279</v>
      </c>
      <c r="FJ98" s="83">
        <v>26343483.299273238</v>
      </c>
      <c r="FK98" s="84">
        <f t="shared" si="9"/>
        <v>36757262.473970123</v>
      </c>
      <c r="FL98" s="83">
        <v>5728324.6241014106</v>
      </c>
      <c r="FM98" s="85">
        <v>35393033.053657293</v>
      </c>
      <c r="FN98" s="8"/>
      <c r="FO98" s="8"/>
      <c r="FP98" s="8"/>
      <c r="FQ98" s="8"/>
      <c r="FR98" s="8"/>
      <c r="FS98" s="8"/>
      <c r="FT98" s="8"/>
      <c r="FU98" s="86"/>
    </row>
    <row r="99" spans="1:177">
      <c r="A99" s="385"/>
      <c r="B99" s="79" t="s">
        <v>101</v>
      </c>
      <c r="C99" s="80" t="s">
        <v>449</v>
      </c>
      <c r="D99" s="81">
        <v>0</v>
      </c>
      <c r="E99" s="81">
        <v>1.3098571341286249</v>
      </c>
      <c r="F99" s="81">
        <v>281.9774373893494</v>
      </c>
      <c r="G99" s="81">
        <v>0</v>
      </c>
      <c r="H99" s="81">
        <v>7.9559326616191903</v>
      </c>
      <c r="I99" s="81">
        <v>380.61227367304321</v>
      </c>
      <c r="J99" s="81">
        <v>151.31001258208445</v>
      </c>
      <c r="K99" s="81">
        <v>41.675389285859438</v>
      </c>
      <c r="L99" s="81">
        <v>25.027821291772039</v>
      </c>
      <c r="M99" s="81">
        <v>79.806855701935007</v>
      </c>
      <c r="N99" s="81">
        <v>404.34118421389405</v>
      </c>
      <c r="O99" s="81">
        <v>1.5792635577645853</v>
      </c>
      <c r="P99" s="81">
        <v>368.60461547233899</v>
      </c>
      <c r="Q99" s="81">
        <v>1.0308774734352129E-2</v>
      </c>
      <c r="R99" s="81">
        <v>31.33900202241913</v>
      </c>
      <c r="S99" s="81">
        <v>65.800917391770099</v>
      </c>
      <c r="T99" s="81">
        <v>29.83728827268051</v>
      </c>
      <c r="U99" s="81">
        <v>101.86759611312792</v>
      </c>
      <c r="V99" s="81">
        <v>29.252550051818439</v>
      </c>
      <c r="W99" s="81">
        <v>43.973758816497622</v>
      </c>
      <c r="X99" s="81">
        <v>34.365868032637131</v>
      </c>
      <c r="Y99" s="81">
        <v>60.805762086254035</v>
      </c>
      <c r="Z99" s="81">
        <v>622.27707803517978</v>
      </c>
      <c r="AA99" s="81">
        <v>1312.3487438425709</v>
      </c>
      <c r="AB99" s="81">
        <v>24.390510706566626</v>
      </c>
      <c r="AC99" s="81">
        <v>1.237968522651876</v>
      </c>
      <c r="AD99" s="81">
        <v>218.64133591187823</v>
      </c>
      <c r="AE99" s="81">
        <v>6.8597226731272301</v>
      </c>
      <c r="AF99" s="81">
        <v>0</v>
      </c>
      <c r="AG99" s="81">
        <v>0</v>
      </c>
      <c r="AH99" s="81">
        <v>0</v>
      </c>
      <c r="AI99" s="81">
        <v>1136.3722083793898</v>
      </c>
      <c r="AJ99" s="81">
        <v>36.085714578154921</v>
      </c>
      <c r="AK99" s="81">
        <v>183.51184888068843</v>
      </c>
      <c r="AL99" s="81">
        <v>100.60306486253984</v>
      </c>
      <c r="AM99" s="81">
        <v>130.35447793368633</v>
      </c>
      <c r="AN99" s="81">
        <v>25.075329569863861</v>
      </c>
      <c r="AO99" s="81">
        <v>136.50422521521185</v>
      </c>
      <c r="AP99" s="81">
        <v>252.93458685165263</v>
      </c>
      <c r="AQ99" s="81">
        <v>12544.498387774249</v>
      </c>
      <c r="AR99" s="81">
        <v>51.936121675425611</v>
      </c>
      <c r="AS99" s="81">
        <v>99.295703694723301</v>
      </c>
      <c r="AT99" s="81">
        <v>27.32695379490896</v>
      </c>
      <c r="AU99" s="81">
        <v>92.689935417744024</v>
      </c>
      <c r="AV99" s="81">
        <v>0.14882045568175922</v>
      </c>
      <c r="AW99" s="81">
        <v>11.012598739309921</v>
      </c>
      <c r="AX99" s="81">
        <v>1793.6501246188654</v>
      </c>
      <c r="AY99" s="81">
        <v>162.1603522242431</v>
      </c>
      <c r="AZ99" s="81">
        <v>5.4312488996632284</v>
      </c>
      <c r="BA99" s="81">
        <v>857.45563245548522</v>
      </c>
      <c r="BB99" s="81">
        <v>571.22662223153907</v>
      </c>
      <c r="BC99" s="81">
        <v>1.6347624510935395</v>
      </c>
      <c r="BD99" s="81">
        <v>2006.828014413848</v>
      </c>
      <c r="BE99" s="81">
        <v>33.324062025233481</v>
      </c>
      <c r="BF99" s="81">
        <v>1022.688545891687</v>
      </c>
      <c r="BG99" s="81">
        <v>99.775511893629528</v>
      </c>
      <c r="BH99" s="81">
        <v>95.892144803460383</v>
      </c>
      <c r="BI99" s="81">
        <v>335.24801991491097</v>
      </c>
      <c r="BJ99" s="81">
        <v>40.407792213382422</v>
      </c>
      <c r="BK99" s="81">
        <v>7.7578128106348032</v>
      </c>
      <c r="BL99" s="81">
        <v>38.537845321008795</v>
      </c>
      <c r="BM99" s="81">
        <v>411.75432760679399</v>
      </c>
      <c r="BN99" s="81">
        <v>33.156127517547084</v>
      </c>
      <c r="BO99" s="81">
        <v>110.80989189849923</v>
      </c>
      <c r="BP99" s="81">
        <v>204.25767431010945</v>
      </c>
      <c r="BQ99" s="81">
        <v>831.28501581970431</v>
      </c>
      <c r="BR99" s="81">
        <v>3.7388051377282583</v>
      </c>
      <c r="BS99" s="81">
        <v>6.8320992427277858</v>
      </c>
      <c r="BT99" s="81">
        <v>36.17131329854152</v>
      </c>
      <c r="BU99" s="81">
        <v>43.864023241808383</v>
      </c>
      <c r="BV99" s="81">
        <v>53.628282549675156</v>
      </c>
      <c r="BW99" s="81">
        <v>4442.6156585846657</v>
      </c>
      <c r="BX99" s="81">
        <v>46.476708754408236</v>
      </c>
      <c r="BY99" s="81">
        <v>1718.7925280356242</v>
      </c>
      <c r="BZ99" s="81">
        <v>60.148187302574989</v>
      </c>
      <c r="CA99" s="81">
        <v>5162.5835309633912</v>
      </c>
      <c r="CB99" s="81">
        <v>2211.9788954569954</v>
      </c>
      <c r="CC99" s="81">
        <v>6035.0804673767143</v>
      </c>
      <c r="CD99" s="81">
        <v>620588.09744358948</v>
      </c>
      <c r="CE99" s="81">
        <v>594.52466541363776</v>
      </c>
      <c r="CF99" s="81">
        <v>1495.4215784716737</v>
      </c>
      <c r="CG99" s="81">
        <v>4594.7105864879441</v>
      </c>
      <c r="CH99" s="81">
        <v>126.26484491237805</v>
      </c>
      <c r="CI99" s="81">
        <v>9.5903061409572317</v>
      </c>
      <c r="CJ99" s="81">
        <v>14.084867868408169</v>
      </c>
      <c r="CK99" s="81">
        <v>55.308319170041806</v>
      </c>
      <c r="CL99" s="81">
        <v>38.991739462061936</v>
      </c>
      <c r="CM99" s="81">
        <v>37.393872136302939</v>
      </c>
      <c r="CN99" s="81">
        <v>3269.1790244299282</v>
      </c>
      <c r="CO99" s="81">
        <v>102692.39560896746</v>
      </c>
      <c r="CP99" s="81">
        <v>99783.264234336748</v>
      </c>
      <c r="CQ99" s="81">
        <v>289003.7784202625</v>
      </c>
      <c r="CR99" s="81">
        <v>4208426.4417568641</v>
      </c>
      <c r="CS99" s="81">
        <v>214440.89941441594</v>
      </c>
      <c r="CT99" s="81">
        <v>11573.288146545838</v>
      </c>
      <c r="CU99" s="81">
        <v>3471.6584511353835</v>
      </c>
      <c r="CV99" s="81">
        <v>756.02461521174223</v>
      </c>
      <c r="CW99" s="81">
        <v>1149.1426375079805</v>
      </c>
      <c r="CX99" s="81">
        <v>127.85032706229424</v>
      </c>
      <c r="CY99" s="81">
        <v>700.26416202149437</v>
      </c>
      <c r="CZ99" s="81">
        <v>50.582774827313727</v>
      </c>
      <c r="DA99" s="81">
        <v>55.026551427298912</v>
      </c>
      <c r="DB99" s="81">
        <v>9172.0959006195299</v>
      </c>
      <c r="DC99" s="81">
        <v>1117.7446134444758</v>
      </c>
      <c r="DD99" s="81">
        <v>1886.0009047224153</v>
      </c>
      <c r="DE99" s="81">
        <v>1005.1979385716097</v>
      </c>
      <c r="DF99" s="81">
        <v>302.54253490198079</v>
      </c>
      <c r="DG99" s="81">
        <v>1432.5714120462587</v>
      </c>
      <c r="DH99" s="81">
        <v>5452314.4815599853</v>
      </c>
      <c r="DI99" s="81">
        <v>183215.67407526655</v>
      </c>
      <c r="DJ99" s="81">
        <v>2585.6211277979974</v>
      </c>
      <c r="DK99" s="81">
        <v>571.75456099369649</v>
      </c>
      <c r="DL99" s="81">
        <v>1615.6490184740474</v>
      </c>
      <c r="DM99" s="81">
        <v>405.25466006834984</v>
      </c>
      <c r="DN99" s="81">
        <v>1.0053088329024136</v>
      </c>
      <c r="DO99" s="81">
        <v>89.663886314200937</v>
      </c>
      <c r="DP99" s="81">
        <v>379.78658129029361</v>
      </c>
      <c r="DQ99" s="81">
        <v>30664.986413017519</v>
      </c>
      <c r="DR99" s="81">
        <v>23.435890517567962</v>
      </c>
      <c r="DS99" s="81">
        <v>7431.0840150355307</v>
      </c>
      <c r="DT99" s="81">
        <v>5482.2577906683555</v>
      </c>
      <c r="DU99" s="81">
        <v>0</v>
      </c>
      <c r="DV99" s="81">
        <v>29610.911646300279</v>
      </c>
      <c r="DW99" s="81">
        <v>11409.459663349227</v>
      </c>
      <c r="DX99" s="81">
        <v>271688.09285628545</v>
      </c>
      <c r="DY99" s="81">
        <v>113469.40015092492</v>
      </c>
      <c r="DZ99" s="81">
        <v>128491.0223072857</v>
      </c>
      <c r="EA99" s="81">
        <v>279423.45993812103</v>
      </c>
      <c r="EB99" s="81">
        <v>308556.17297590349</v>
      </c>
      <c r="EC99" s="81">
        <v>6761.8801546634604</v>
      </c>
      <c r="ED99" s="81">
        <v>3396.2051026189524</v>
      </c>
      <c r="EE99" s="81">
        <v>151.02577737241481</v>
      </c>
      <c r="EF99" s="81">
        <v>415.89434024816103</v>
      </c>
      <c r="EG99" s="81">
        <v>19583.721057583614</v>
      </c>
      <c r="EH99" s="81">
        <v>434938.17082465184</v>
      </c>
      <c r="EI99" s="81">
        <v>21453.694080092522</v>
      </c>
      <c r="EJ99" s="81">
        <v>2231133.1224931357</v>
      </c>
      <c r="EK99" s="81">
        <v>2161.012600176975</v>
      </c>
      <c r="EL99" s="81">
        <v>751.15290176408143</v>
      </c>
      <c r="EM99" s="81">
        <v>119.82886629145855</v>
      </c>
      <c r="EN99" s="81">
        <v>394667.48936553037</v>
      </c>
      <c r="EO99" s="81">
        <v>15731.857972567623</v>
      </c>
      <c r="EP99" s="81">
        <v>702267.73456622101</v>
      </c>
      <c r="EQ99" s="81">
        <v>346173.14587151259</v>
      </c>
      <c r="ER99" s="81">
        <v>16504.101304550484</v>
      </c>
      <c r="ES99" s="81">
        <v>116.23404999486911</v>
      </c>
      <c r="ET99" s="81">
        <v>100.6895932789857</v>
      </c>
      <c r="EU99" s="81">
        <v>181475.1999238118</v>
      </c>
      <c r="EV99" s="81">
        <v>90336.747022461321</v>
      </c>
      <c r="EW99" s="81">
        <v>6636.9613802099002</v>
      </c>
      <c r="EX99" s="81">
        <v>16955.843547788867</v>
      </c>
      <c r="EY99" s="81">
        <v>0</v>
      </c>
      <c r="EZ99" s="81">
        <v>850230.41184379079</v>
      </c>
      <c r="FA99" s="82">
        <f t="shared" si="5"/>
        <v>17795102.387781039</v>
      </c>
      <c r="FB99" s="83">
        <v>3559975.238287346</v>
      </c>
      <c r="FC99" s="83">
        <v>11137935.689221449</v>
      </c>
      <c r="FD99" s="82">
        <f t="shared" si="6"/>
        <v>14697910.927508796</v>
      </c>
      <c r="FE99" s="83">
        <v>0</v>
      </c>
      <c r="FF99" s="82">
        <f t="shared" si="7"/>
        <v>14697910.927508796</v>
      </c>
      <c r="FG99" s="83">
        <v>4562591.8037803862</v>
      </c>
      <c r="FH99" s="83">
        <v>533895.0031258415</v>
      </c>
      <c r="FI99" s="82">
        <f t="shared" si="8"/>
        <v>5096486.806906228</v>
      </c>
      <c r="FJ99" s="83">
        <v>18258468.388986919</v>
      </c>
      <c r="FK99" s="84">
        <f t="shared" si="9"/>
        <v>38052866.12340194</v>
      </c>
      <c r="FL99" s="83">
        <v>2508426.2336220397</v>
      </c>
      <c r="FM99" s="85">
        <v>53339542.277560949</v>
      </c>
      <c r="FN99" s="8"/>
      <c r="FO99" s="8"/>
      <c r="FP99" s="8"/>
      <c r="FQ99" s="8"/>
      <c r="FR99" s="8"/>
      <c r="FS99" s="8"/>
      <c r="FT99" s="8"/>
      <c r="FU99" s="86"/>
    </row>
    <row r="100" spans="1:177">
      <c r="A100" s="385"/>
      <c r="B100" s="79" t="s">
        <v>102</v>
      </c>
      <c r="C100" s="80" t="s">
        <v>450</v>
      </c>
      <c r="D100" s="81">
        <v>0</v>
      </c>
      <c r="E100" s="81">
        <v>13.865360492368474</v>
      </c>
      <c r="F100" s="81">
        <v>2130.7563223161965</v>
      </c>
      <c r="G100" s="81">
        <v>10.805519678095601</v>
      </c>
      <c r="H100" s="81">
        <v>65.545684553499882</v>
      </c>
      <c r="I100" s="81">
        <v>18880.048315398304</v>
      </c>
      <c r="J100" s="81">
        <v>279.53095643550591</v>
      </c>
      <c r="K100" s="81">
        <v>3787.1719181096014</v>
      </c>
      <c r="L100" s="81">
        <v>1244.7865574593206</v>
      </c>
      <c r="M100" s="81">
        <v>10247.176675638664</v>
      </c>
      <c r="N100" s="81">
        <v>5748.2029146515433</v>
      </c>
      <c r="O100" s="81">
        <v>452.10438779168362</v>
      </c>
      <c r="P100" s="81">
        <v>955.31307007360965</v>
      </c>
      <c r="Q100" s="81">
        <v>1313.488218571182</v>
      </c>
      <c r="R100" s="81">
        <v>253.83463963363582</v>
      </c>
      <c r="S100" s="81">
        <v>4615.2131715620608</v>
      </c>
      <c r="T100" s="81">
        <v>474.41930402387953</v>
      </c>
      <c r="U100" s="81">
        <v>2745.913067654531</v>
      </c>
      <c r="V100" s="81">
        <v>372.52767797335105</v>
      </c>
      <c r="W100" s="81">
        <v>1714.8026026332691</v>
      </c>
      <c r="X100" s="81">
        <v>3920.3218479043871</v>
      </c>
      <c r="Y100" s="81">
        <v>10213.397516384133</v>
      </c>
      <c r="Z100" s="81">
        <v>2254.8981368672585</v>
      </c>
      <c r="AA100" s="81">
        <v>2830.7545284451144</v>
      </c>
      <c r="AB100" s="81">
        <v>3886.6970219470236</v>
      </c>
      <c r="AC100" s="81">
        <v>1319.0004843888239</v>
      </c>
      <c r="AD100" s="81">
        <v>3231.0446224176053</v>
      </c>
      <c r="AE100" s="81">
        <v>2490.2517418351017</v>
      </c>
      <c r="AF100" s="81">
        <v>1190.0022874013716</v>
      </c>
      <c r="AG100" s="81">
        <v>3665.3522049718417</v>
      </c>
      <c r="AH100" s="81">
        <v>2374.0180273344909</v>
      </c>
      <c r="AI100" s="81">
        <v>16558.449934056109</v>
      </c>
      <c r="AJ100" s="81">
        <v>19810.006512830307</v>
      </c>
      <c r="AK100" s="81">
        <v>2302.0432267084061</v>
      </c>
      <c r="AL100" s="81">
        <v>12432.872940068299</v>
      </c>
      <c r="AM100" s="81">
        <v>13942.918003977353</v>
      </c>
      <c r="AN100" s="81">
        <v>242216.1592572977</v>
      </c>
      <c r="AO100" s="81">
        <v>29926.775254459546</v>
      </c>
      <c r="AP100" s="81">
        <v>1830.4958394499238</v>
      </c>
      <c r="AQ100" s="81">
        <v>1869560.305297629</v>
      </c>
      <c r="AR100" s="81">
        <v>2797.4047106062408</v>
      </c>
      <c r="AS100" s="81">
        <v>511.25051003257863</v>
      </c>
      <c r="AT100" s="81">
        <v>8724.3125857077102</v>
      </c>
      <c r="AU100" s="81">
        <v>3341.4271753917465</v>
      </c>
      <c r="AV100" s="81">
        <v>1071.2454956118543</v>
      </c>
      <c r="AW100" s="81">
        <v>3590.4999827403399</v>
      </c>
      <c r="AX100" s="81">
        <v>3423.6815313001443</v>
      </c>
      <c r="AY100" s="81">
        <v>367347.68749449356</v>
      </c>
      <c r="AZ100" s="81">
        <v>5316.9329878063409</v>
      </c>
      <c r="BA100" s="81">
        <v>62501.428457067814</v>
      </c>
      <c r="BB100" s="81">
        <v>375.91487138630941</v>
      </c>
      <c r="BC100" s="81">
        <v>4638.9696273579693</v>
      </c>
      <c r="BD100" s="81">
        <v>92183.517290563061</v>
      </c>
      <c r="BE100" s="81">
        <v>4832.3739917904841</v>
      </c>
      <c r="BF100" s="81">
        <v>3554.4775965397034</v>
      </c>
      <c r="BG100" s="81">
        <v>4096.4073629176692</v>
      </c>
      <c r="BH100" s="81">
        <v>90621.296930515513</v>
      </c>
      <c r="BI100" s="81">
        <v>8601.6452393790278</v>
      </c>
      <c r="BJ100" s="81">
        <v>5831.1399478687154</v>
      </c>
      <c r="BK100" s="81">
        <v>3310.9540011447912</v>
      </c>
      <c r="BL100" s="81">
        <v>2235.856858597549</v>
      </c>
      <c r="BM100" s="81">
        <v>28413.418958301303</v>
      </c>
      <c r="BN100" s="81">
        <v>6882.1943528928978</v>
      </c>
      <c r="BO100" s="81">
        <v>11554.751332819862</v>
      </c>
      <c r="BP100" s="81">
        <v>9295.4562169280707</v>
      </c>
      <c r="BQ100" s="81">
        <v>171869.77044245636</v>
      </c>
      <c r="BR100" s="81">
        <v>523438.80677827273</v>
      </c>
      <c r="BS100" s="81">
        <v>2894981.2471046369</v>
      </c>
      <c r="BT100" s="81">
        <v>488309.43308499496</v>
      </c>
      <c r="BU100" s="81">
        <v>717695.38872506714</v>
      </c>
      <c r="BV100" s="81">
        <v>3264484.5088413912</v>
      </c>
      <c r="BW100" s="81">
        <v>5401671.3907942735</v>
      </c>
      <c r="BX100" s="81">
        <v>6429990.0553724291</v>
      </c>
      <c r="BY100" s="81">
        <v>2645119.6225695345</v>
      </c>
      <c r="BZ100" s="81">
        <v>602386.72607190895</v>
      </c>
      <c r="CA100" s="81">
        <v>44354.907528434655</v>
      </c>
      <c r="CB100" s="81">
        <v>2872070.4105667099</v>
      </c>
      <c r="CC100" s="81">
        <v>9717509.5704309344</v>
      </c>
      <c r="CD100" s="81">
        <v>1409191.2254800182</v>
      </c>
      <c r="CE100" s="81">
        <v>7297064.932768546</v>
      </c>
      <c r="CF100" s="81">
        <v>1404825.1131577354</v>
      </c>
      <c r="CG100" s="81">
        <v>133985.81928350133</v>
      </c>
      <c r="CH100" s="81">
        <v>775361.18418719852</v>
      </c>
      <c r="CI100" s="81">
        <v>4338568.0260523269</v>
      </c>
      <c r="CJ100" s="81">
        <v>15880958.530055126</v>
      </c>
      <c r="CK100" s="81">
        <v>2090331.656220373</v>
      </c>
      <c r="CL100" s="81">
        <v>3197263.8719466459</v>
      </c>
      <c r="CM100" s="81">
        <v>7810046.4911551448</v>
      </c>
      <c r="CN100" s="81">
        <v>5936066.4412780283</v>
      </c>
      <c r="CO100" s="81">
        <v>103597148.64294885</v>
      </c>
      <c r="CP100" s="81">
        <v>109685313.33034742</v>
      </c>
      <c r="CQ100" s="81">
        <v>11492876.113956995</v>
      </c>
      <c r="CR100" s="81">
        <v>24998096.841254257</v>
      </c>
      <c r="CS100" s="81">
        <v>186867664.56805271</v>
      </c>
      <c r="CT100" s="81">
        <v>13339635.125452057</v>
      </c>
      <c r="CU100" s="81">
        <v>16218546.182740873</v>
      </c>
      <c r="CV100" s="81">
        <v>437369.62676317926</v>
      </c>
      <c r="CW100" s="81">
        <v>12367.573991739253</v>
      </c>
      <c r="CX100" s="81">
        <v>196351.48363884038</v>
      </c>
      <c r="CY100" s="81">
        <v>76541.104865541507</v>
      </c>
      <c r="CZ100" s="81">
        <v>10009.992168833151</v>
      </c>
      <c r="DA100" s="81">
        <v>2403.5478119172203</v>
      </c>
      <c r="DB100" s="81">
        <v>360029.02088309254</v>
      </c>
      <c r="DC100" s="81">
        <v>43874.432096657845</v>
      </c>
      <c r="DD100" s="81">
        <v>39459.1541649473</v>
      </c>
      <c r="DE100" s="81">
        <v>21030.880910538173</v>
      </c>
      <c r="DF100" s="81">
        <v>20551.752950592239</v>
      </c>
      <c r="DG100" s="81">
        <v>46788.216610434654</v>
      </c>
      <c r="DH100" s="81">
        <v>5621.5519913354465</v>
      </c>
      <c r="DI100" s="81">
        <v>7495.0045322597944</v>
      </c>
      <c r="DJ100" s="81">
        <v>4922.0347586097423</v>
      </c>
      <c r="DK100" s="81">
        <v>1088.4022381892021</v>
      </c>
      <c r="DL100" s="81">
        <v>53407.172455110129</v>
      </c>
      <c r="DM100" s="81">
        <v>29475.375106930336</v>
      </c>
      <c r="DN100" s="81">
        <v>11.173338587859979</v>
      </c>
      <c r="DO100" s="81">
        <v>174.31971150114413</v>
      </c>
      <c r="DP100" s="81">
        <v>497.70871283799818</v>
      </c>
      <c r="DQ100" s="81">
        <v>30799.932405447795</v>
      </c>
      <c r="DR100" s="81">
        <v>1314.6354940037986</v>
      </c>
      <c r="DS100" s="81">
        <v>17323.018447803093</v>
      </c>
      <c r="DT100" s="81">
        <v>317106.55251219409</v>
      </c>
      <c r="DU100" s="81">
        <v>0</v>
      </c>
      <c r="DV100" s="81">
        <v>24819.213736757061</v>
      </c>
      <c r="DW100" s="81">
        <v>11886.184348185023</v>
      </c>
      <c r="DX100" s="81">
        <v>14198.251469708617</v>
      </c>
      <c r="DY100" s="81">
        <v>571.71427603941072</v>
      </c>
      <c r="DZ100" s="81">
        <v>5888.1356020412359</v>
      </c>
      <c r="EA100" s="81">
        <v>327585.32291561837</v>
      </c>
      <c r="EB100" s="81">
        <v>1033871.5367856228</v>
      </c>
      <c r="EC100" s="81">
        <v>23436.413075487973</v>
      </c>
      <c r="ED100" s="81">
        <v>1880.6134256422406</v>
      </c>
      <c r="EE100" s="81">
        <v>324.41300460004072</v>
      </c>
      <c r="EF100" s="81">
        <v>15103.205099565237</v>
      </c>
      <c r="EG100" s="81">
        <v>19046.725628710898</v>
      </c>
      <c r="EH100" s="81">
        <v>0</v>
      </c>
      <c r="EI100" s="81">
        <v>1609909.6017476651</v>
      </c>
      <c r="EJ100" s="81">
        <v>114550.4710790867</v>
      </c>
      <c r="EK100" s="81">
        <v>2400.8561252777331</v>
      </c>
      <c r="EL100" s="81">
        <v>151.6294468064284</v>
      </c>
      <c r="EM100" s="81">
        <v>636.2722287553853</v>
      </c>
      <c r="EN100" s="81">
        <v>11423.071507171037</v>
      </c>
      <c r="EO100" s="81">
        <v>4974.946515610508</v>
      </c>
      <c r="EP100" s="81">
        <v>6777670.4013936436</v>
      </c>
      <c r="EQ100" s="81">
        <v>19655.82186874119</v>
      </c>
      <c r="ER100" s="81">
        <v>4086.8401342690331</v>
      </c>
      <c r="ES100" s="81">
        <v>244.00236893305794</v>
      </c>
      <c r="ET100" s="81">
        <v>1816.240888458052</v>
      </c>
      <c r="EU100" s="81">
        <v>358.65557950273006</v>
      </c>
      <c r="EV100" s="81">
        <v>5224.6180015416967</v>
      </c>
      <c r="EW100" s="81">
        <v>1230.3834898851903</v>
      </c>
      <c r="EX100" s="81">
        <v>7301.5291899607773</v>
      </c>
      <c r="EY100" s="81">
        <v>988.89003732466801</v>
      </c>
      <c r="EZ100" s="81">
        <v>56436.467555694224</v>
      </c>
      <c r="FA100" s="82">
        <f t="shared" si="5"/>
        <v>567116827.54829657</v>
      </c>
      <c r="FB100" s="83">
        <v>0</v>
      </c>
      <c r="FC100" s="83">
        <v>0</v>
      </c>
      <c r="FD100" s="82">
        <f t="shared" si="6"/>
        <v>0</v>
      </c>
      <c r="FE100" s="83">
        <v>0</v>
      </c>
      <c r="FF100" s="82">
        <f t="shared" si="7"/>
        <v>0</v>
      </c>
      <c r="FG100" s="83">
        <v>4008286.6327265804</v>
      </c>
      <c r="FH100" s="83">
        <v>2709312.5355618573</v>
      </c>
      <c r="FI100" s="82">
        <f t="shared" si="8"/>
        <v>6717599.1682884376</v>
      </c>
      <c r="FJ100" s="83">
        <v>90006299.814641833</v>
      </c>
      <c r="FK100" s="84">
        <f t="shared" si="9"/>
        <v>96723898.982930273</v>
      </c>
      <c r="FL100" s="83">
        <v>245953296.87583664</v>
      </c>
      <c r="FM100" s="85">
        <v>417887429.65539038</v>
      </c>
      <c r="FN100" s="8"/>
      <c r="FO100" s="8"/>
      <c r="FP100" s="8"/>
      <c r="FQ100" s="8"/>
      <c r="FR100" s="8"/>
      <c r="FS100" s="8"/>
      <c r="FT100" s="8"/>
      <c r="FU100" s="86"/>
    </row>
    <row r="101" spans="1:177">
      <c r="A101" s="385"/>
      <c r="B101" s="79" t="s">
        <v>103</v>
      </c>
      <c r="C101" s="80" t="s">
        <v>451</v>
      </c>
      <c r="D101" s="81">
        <v>0</v>
      </c>
      <c r="E101" s="81">
        <v>0</v>
      </c>
      <c r="F101" s="81">
        <v>67168.454320528937</v>
      </c>
      <c r="G101" s="81">
        <v>0</v>
      </c>
      <c r="H101" s="81">
        <v>52866.438498770854</v>
      </c>
      <c r="I101" s="81">
        <v>237202.54131138659</v>
      </c>
      <c r="J101" s="81">
        <v>3778.2342768204494</v>
      </c>
      <c r="K101" s="81">
        <v>2398.5400238718321</v>
      </c>
      <c r="L101" s="81">
        <v>2631.5630289531227</v>
      </c>
      <c r="M101" s="81">
        <v>23127.080264681608</v>
      </c>
      <c r="N101" s="81">
        <v>191.76038152127271</v>
      </c>
      <c r="O101" s="81">
        <v>22765.903049455283</v>
      </c>
      <c r="P101" s="81">
        <v>2021.1256809224637</v>
      </c>
      <c r="Q101" s="81">
        <v>7451.7643433026469</v>
      </c>
      <c r="R101" s="81">
        <v>197.93525890669068</v>
      </c>
      <c r="S101" s="81">
        <v>203135.80261200119</v>
      </c>
      <c r="T101" s="81">
        <v>14322.464467716794</v>
      </c>
      <c r="U101" s="81">
        <v>21723.614894864349</v>
      </c>
      <c r="V101" s="81">
        <v>7422.6310777354793</v>
      </c>
      <c r="W101" s="81">
        <v>49317.488243394029</v>
      </c>
      <c r="X101" s="81">
        <v>35522.498159349278</v>
      </c>
      <c r="Y101" s="81">
        <v>102045.78460143777</v>
      </c>
      <c r="Z101" s="81">
        <v>14318.136723091924</v>
      </c>
      <c r="AA101" s="81">
        <v>36630.032282156099</v>
      </c>
      <c r="AB101" s="81">
        <v>5144.8980004509713</v>
      </c>
      <c r="AC101" s="81">
        <v>14102.57412035885</v>
      </c>
      <c r="AD101" s="81">
        <v>28619.770442945668</v>
      </c>
      <c r="AE101" s="81">
        <v>68.56813918364719</v>
      </c>
      <c r="AF101" s="81">
        <v>4016.8509504750714</v>
      </c>
      <c r="AG101" s="81">
        <v>9538.403611796788</v>
      </c>
      <c r="AH101" s="81">
        <v>6760.5642221016569</v>
      </c>
      <c r="AI101" s="81">
        <v>2439.6808587779774</v>
      </c>
      <c r="AJ101" s="81">
        <v>15068.740535406001</v>
      </c>
      <c r="AK101" s="81">
        <v>3258.1438247971137</v>
      </c>
      <c r="AL101" s="81">
        <v>222.59145883994404</v>
      </c>
      <c r="AM101" s="81">
        <v>18152.577882967009</v>
      </c>
      <c r="AN101" s="81">
        <v>3371.4375789498422</v>
      </c>
      <c r="AO101" s="81">
        <v>68448.52453996081</v>
      </c>
      <c r="AP101" s="81">
        <v>35086.905838412938</v>
      </c>
      <c r="AQ101" s="81">
        <v>8702.0089940529997</v>
      </c>
      <c r="AR101" s="81">
        <v>45136.835292444448</v>
      </c>
      <c r="AS101" s="81">
        <v>10822.518418860254</v>
      </c>
      <c r="AT101" s="81">
        <v>7309.6277990450071</v>
      </c>
      <c r="AU101" s="81">
        <v>32674.192784007504</v>
      </c>
      <c r="AV101" s="81">
        <v>462.35068909065495</v>
      </c>
      <c r="AW101" s="81">
        <v>5225.2268702184492</v>
      </c>
      <c r="AX101" s="81">
        <v>4154.8249592327911</v>
      </c>
      <c r="AY101" s="81">
        <v>93741.616530690429</v>
      </c>
      <c r="AZ101" s="81">
        <v>50676.438858069982</v>
      </c>
      <c r="BA101" s="81">
        <v>231069.85494835017</v>
      </c>
      <c r="BB101" s="81">
        <v>1631.4185832262328</v>
      </c>
      <c r="BC101" s="81">
        <v>12020.324790322611</v>
      </c>
      <c r="BD101" s="81">
        <v>418800.01371281472</v>
      </c>
      <c r="BE101" s="81">
        <v>16725.874330259172</v>
      </c>
      <c r="BF101" s="81">
        <v>19320.004160877961</v>
      </c>
      <c r="BG101" s="81">
        <v>88065.933405452481</v>
      </c>
      <c r="BH101" s="81">
        <v>57043.042821243856</v>
      </c>
      <c r="BI101" s="81">
        <v>108246.30400125579</v>
      </c>
      <c r="BJ101" s="81">
        <v>1883.925182973594</v>
      </c>
      <c r="BK101" s="81">
        <v>7528.3192385827297</v>
      </c>
      <c r="BL101" s="81">
        <v>1283.917361639094</v>
      </c>
      <c r="BM101" s="81">
        <v>498630.36287898669</v>
      </c>
      <c r="BN101" s="81">
        <v>354.48019587029842</v>
      </c>
      <c r="BO101" s="81">
        <v>26100.793434873049</v>
      </c>
      <c r="BP101" s="81">
        <v>18094.671043959595</v>
      </c>
      <c r="BQ101" s="81">
        <v>437532.72516633582</v>
      </c>
      <c r="BR101" s="81">
        <v>9405.0947079505713</v>
      </c>
      <c r="BS101" s="81">
        <v>176833.2113893276</v>
      </c>
      <c r="BT101" s="81">
        <v>205635.54061099055</v>
      </c>
      <c r="BU101" s="81">
        <v>30266.083596773751</v>
      </c>
      <c r="BV101" s="81">
        <v>116524.31507833349</v>
      </c>
      <c r="BW101" s="81">
        <v>179982.24873370185</v>
      </c>
      <c r="BX101" s="81">
        <v>124264.54771444941</v>
      </c>
      <c r="BY101" s="81">
        <v>54625.546798327239</v>
      </c>
      <c r="BZ101" s="81">
        <v>9827.9158174733093</v>
      </c>
      <c r="CA101" s="81">
        <v>57797.297000297775</v>
      </c>
      <c r="CB101" s="81">
        <v>143483.20615477004</v>
      </c>
      <c r="CC101" s="81">
        <v>514896.77571499377</v>
      </c>
      <c r="CD101" s="81">
        <v>1022101.6820206869</v>
      </c>
      <c r="CE101" s="81">
        <v>1300514.7185793754</v>
      </c>
      <c r="CF101" s="81">
        <v>196226.79059663671</v>
      </c>
      <c r="CG101" s="81">
        <v>4772.3345700467971</v>
      </c>
      <c r="CH101" s="81">
        <v>257902.77276533935</v>
      </c>
      <c r="CI101" s="81">
        <v>119463.12599374547</v>
      </c>
      <c r="CJ101" s="81">
        <v>497814.88014579419</v>
      </c>
      <c r="CK101" s="81">
        <v>22378.155772628983</v>
      </c>
      <c r="CL101" s="81">
        <v>169439.14068198021</v>
      </c>
      <c r="CM101" s="81">
        <v>151774.57540893828</v>
      </c>
      <c r="CN101" s="81">
        <v>116017.68989976538</v>
      </c>
      <c r="CO101" s="81">
        <v>1363123.7268826396</v>
      </c>
      <c r="CP101" s="81">
        <v>1270533.2254305235</v>
      </c>
      <c r="CQ101" s="81">
        <v>352783.04683581414</v>
      </c>
      <c r="CR101" s="81">
        <v>776890.19804009621</v>
      </c>
      <c r="CS101" s="81">
        <v>2994724.7614602651</v>
      </c>
      <c r="CT101" s="81">
        <v>2510211.5572089641</v>
      </c>
      <c r="CU101" s="81">
        <v>196645.16126675517</v>
      </c>
      <c r="CV101" s="81">
        <v>190377.7383628705</v>
      </c>
      <c r="CW101" s="81">
        <v>3027.7363452700697</v>
      </c>
      <c r="CX101" s="81">
        <v>84178.426723212819</v>
      </c>
      <c r="CY101" s="81">
        <v>1039986.0410349114</v>
      </c>
      <c r="CZ101" s="81">
        <v>12123.605265761957</v>
      </c>
      <c r="DA101" s="81">
        <v>19371.660722866985</v>
      </c>
      <c r="DB101" s="81">
        <v>1202754.7068697091</v>
      </c>
      <c r="DC101" s="81">
        <v>155649.1769186139</v>
      </c>
      <c r="DD101" s="81">
        <v>353005.80701112346</v>
      </c>
      <c r="DE101" s="81">
        <v>188144.50651794084</v>
      </c>
      <c r="DF101" s="81">
        <v>134901.23573443716</v>
      </c>
      <c r="DG101" s="81">
        <v>117133.19206868569</v>
      </c>
      <c r="DH101" s="81">
        <v>631912.65581300843</v>
      </c>
      <c r="DI101" s="81">
        <v>323967.59068106371</v>
      </c>
      <c r="DJ101" s="81">
        <v>220238.88588197957</v>
      </c>
      <c r="DK101" s="81">
        <v>48701.097835796245</v>
      </c>
      <c r="DL101" s="81">
        <v>124714.21680229464</v>
      </c>
      <c r="DM101" s="81">
        <v>647041.42871362739</v>
      </c>
      <c r="DN101" s="81">
        <v>1049.2496320986472</v>
      </c>
      <c r="DO101" s="81">
        <v>6672.3126937680481</v>
      </c>
      <c r="DP101" s="81">
        <v>43207.809800338633</v>
      </c>
      <c r="DQ101" s="81">
        <v>699316.95492135896</v>
      </c>
      <c r="DR101" s="81">
        <v>17122.60072494821</v>
      </c>
      <c r="DS101" s="81">
        <v>203072.64781092462</v>
      </c>
      <c r="DT101" s="81">
        <v>1684561.6124541278</v>
      </c>
      <c r="DU101" s="81">
        <v>0</v>
      </c>
      <c r="DV101" s="81">
        <v>437037.62935956183</v>
      </c>
      <c r="DW101" s="81">
        <v>546607.06213055388</v>
      </c>
      <c r="DX101" s="81">
        <v>77840.106884975277</v>
      </c>
      <c r="DY101" s="81">
        <v>5469.2912443040204</v>
      </c>
      <c r="DZ101" s="81">
        <v>353126.17003453715</v>
      </c>
      <c r="EA101" s="81">
        <v>128638.36418285874</v>
      </c>
      <c r="EB101" s="81">
        <v>29102.47386070935</v>
      </c>
      <c r="EC101" s="81">
        <v>295559.4729913164</v>
      </c>
      <c r="ED101" s="81">
        <v>22929.720779588381</v>
      </c>
      <c r="EE101" s="81">
        <v>78875.100186968295</v>
      </c>
      <c r="EF101" s="81">
        <v>25035.351285333869</v>
      </c>
      <c r="EG101" s="81">
        <v>22341.568942682305</v>
      </c>
      <c r="EH101" s="81">
        <v>0</v>
      </c>
      <c r="EI101" s="81">
        <v>88478.312816829595</v>
      </c>
      <c r="EJ101" s="81">
        <v>165275.49837594619</v>
      </c>
      <c r="EK101" s="81">
        <v>18985.377922357518</v>
      </c>
      <c r="EL101" s="81">
        <v>534.8457832483324</v>
      </c>
      <c r="EM101" s="81">
        <v>9961.5134108964849</v>
      </c>
      <c r="EN101" s="81">
        <v>39816.106328860311</v>
      </c>
      <c r="EO101" s="81">
        <v>196874.01275449162</v>
      </c>
      <c r="EP101" s="81">
        <v>48842.214804133408</v>
      </c>
      <c r="EQ101" s="81">
        <v>59129.875464113065</v>
      </c>
      <c r="ER101" s="81">
        <v>1017.287183263045</v>
      </c>
      <c r="ES101" s="81">
        <v>385.31263892832908</v>
      </c>
      <c r="ET101" s="81">
        <v>12428.294682720873</v>
      </c>
      <c r="EU101" s="81">
        <v>6818.6355938142442</v>
      </c>
      <c r="EV101" s="81">
        <v>53263.364045185852</v>
      </c>
      <c r="EW101" s="81">
        <v>39713.792833352141</v>
      </c>
      <c r="EX101" s="81">
        <v>60425.070101294266</v>
      </c>
      <c r="EY101" s="81">
        <v>0</v>
      </c>
      <c r="EZ101" s="81">
        <v>173022.41707374193</v>
      </c>
      <c r="FA101" s="82">
        <f t="shared" si="5"/>
        <v>29420404.09987371</v>
      </c>
      <c r="FB101" s="83">
        <v>118277.058838828</v>
      </c>
      <c r="FC101" s="83">
        <v>912225.51060846378</v>
      </c>
      <c r="FD101" s="82">
        <f t="shared" si="6"/>
        <v>1030502.5694472918</v>
      </c>
      <c r="FE101" s="83">
        <v>0</v>
      </c>
      <c r="FF101" s="82">
        <f t="shared" si="7"/>
        <v>1030502.5694472918</v>
      </c>
      <c r="FG101" s="83">
        <v>9745357.5481994469</v>
      </c>
      <c r="FH101" s="83">
        <v>2900460.2370207077</v>
      </c>
      <c r="FI101" s="82">
        <f t="shared" si="8"/>
        <v>12645817.785220154</v>
      </c>
      <c r="FJ101" s="83">
        <v>0</v>
      </c>
      <c r="FK101" s="84">
        <f t="shared" si="9"/>
        <v>13676320.354667446</v>
      </c>
      <c r="FL101" s="83">
        <v>0</v>
      </c>
      <c r="FM101" s="85">
        <v>43096724.454541154</v>
      </c>
      <c r="FN101" s="8"/>
      <c r="FO101" s="8"/>
      <c r="FP101" s="8"/>
      <c r="FQ101" s="8"/>
      <c r="FR101" s="8"/>
      <c r="FS101" s="8"/>
      <c r="FT101" s="8"/>
      <c r="FU101" s="86"/>
    </row>
    <row r="102" spans="1:177">
      <c r="A102" s="385"/>
      <c r="B102" s="79" t="s">
        <v>104</v>
      </c>
      <c r="C102" s="80" t="s">
        <v>452</v>
      </c>
      <c r="D102" s="81">
        <v>5724.7268398683154</v>
      </c>
      <c r="E102" s="81">
        <v>72.334907643284694</v>
      </c>
      <c r="F102" s="81">
        <v>2747.5701216277266</v>
      </c>
      <c r="G102" s="81">
        <v>30503.229083501839</v>
      </c>
      <c r="H102" s="81">
        <v>1640.2505073119685</v>
      </c>
      <c r="I102" s="81">
        <v>64691.397175110556</v>
      </c>
      <c r="J102" s="81">
        <v>890881.71250120515</v>
      </c>
      <c r="K102" s="81">
        <v>103453.47278496819</v>
      </c>
      <c r="L102" s="81">
        <v>20022.27418400579</v>
      </c>
      <c r="M102" s="81">
        <v>8596.4651695031152</v>
      </c>
      <c r="N102" s="81">
        <v>308633.47388451657</v>
      </c>
      <c r="O102" s="81">
        <v>4182.604474911017</v>
      </c>
      <c r="P102" s="81">
        <v>118.13443766332053</v>
      </c>
      <c r="Q102" s="81">
        <v>7025.1659240803492</v>
      </c>
      <c r="R102" s="81">
        <v>4803.0249700499744</v>
      </c>
      <c r="S102" s="81">
        <v>23592.471613673428</v>
      </c>
      <c r="T102" s="81">
        <v>192101.51164965099</v>
      </c>
      <c r="U102" s="81">
        <v>3457.822832108478</v>
      </c>
      <c r="V102" s="81">
        <v>1941.2271981385243</v>
      </c>
      <c r="W102" s="81">
        <v>1019.606358336826</v>
      </c>
      <c r="X102" s="81">
        <v>1832.0008027964006</v>
      </c>
      <c r="Y102" s="81">
        <v>23209.283497643421</v>
      </c>
      <c r="Z102" s="81">
        <v>16879.632343134548</v>
      </c>
      <c r="AA102" s="81">
        <v>10050.251678104945</v>
      </c>
      <c r="AB102" s="81">
        <v>137.33173468164622</v>
      </c>
      <c r="AC102" s="81">
        <v>4681.2083322670796</v>
      </c>
      <c r="AD102" s="81">
        <v>12642.287729649872</v>
      </c>
      <c r="AE102" s="81">
        <v>933.58279685528692</v>
      </c>
      <c r="AF102" s="81">
        <v>1857.8913378665186</v>
      </c>
      <c r="AG102" s="81">
        <v>6077.9779581720759</v>
      </c>
      <c r="AH102" s="81">
        <v>3130.9966189855622</v>
      </c>
      <c r="AI102" s="81">
        <v>178313.31159901753</v>
      </c>
      <c r="AJ102" s="81">
        <v>870.09210221207127</v>
      </c>
      <c r="AK102" s="81">
        <v>602.65091422182638</v>
      </c>
      <c r="AL102" s="81">
        <v>14047.239469161836</v>
      </c>
      <c r="AM102" s="81">
        <v>1110.0947973748769</v>
      </c>
      <c r="AN102" s="81">
        <v>45306.642636327138</v>
      </c>
      <c r="AO102" s="81">
        <v>1138.4338580439812</v>
      </c>
      <c r="AP102" s="81">
        <v>1651.5884074256742</v>
      </c>
      <c r="AQ102" s="81">
        <v>87483.62964222701</v>
      </c>
      <c r="AR102" s="81">
        <v>605579.29363330593</v>
      </c>
      <c r="AS102" s="81">
        <v>11303.270469663556</v>
      </c>
      <c r="AT102" s="81">
        <v>107018.96937942051</v>
      </c>
      <c r="AU102" s="81">
        <v>103307.07428874027</v>
      </c>
      <c r="AV102" s="81">
        <v>21435.500241971102</v>
      </c>
      <c r="AW102" s="81">
        <v>35738.675836543342</v>
      </c>
      <c r="AX102" s="81">
        <v>101315.59984781158</v>
      </c>
      <c r="AY102" s="81">
        <v>114747.20954985007</v>
      </c>
      <c r="AZ102" s="81">
        <v>11619.511789053897</v>
      </c>
      <c r="BA102" s="81">
        <v>36098.158158265207</v>
      </c>
      <c r="BB102" s="81">
        <v>14721.125202205836</v>
      </c>
      <c r="BC102" s="81">
        <v>27771.844551938811</v>
      </c>
      <c r="BD102" s="81">
        <v>133802.93004214406</v>
      </c>
      <c r="BE102" s="81">
        <v>286120.08949505439</v>
      </c>
      <c r="BF102" s="81">
        <v>116832.08905740122</v>
      </c>
      <c r="BG102" s="81">
        <v>14057.987235300636</v>
      </c>
      <c r="BH102" s="81">
        <v>254149.72358020997</v>
      </c>
      <c r="BI102" s="81">
        <v>9052.5094288839864</v>
      </c>
      <c r="BJ102" s="81">
        <v>1274.1198027377518</v>
      </c>
      <c r="BK102" s="81">
        <v>10336.854828689875</v>
      </c>
      <c r="BL102" s="81">
        <v>33607.815812003973</v>
      </c>
      <c r="BM102" s="81">
        <v>261931.42028825067</v>
      </c>
      <c r="BN102" s="81">
        <v>12123.419764760614</v>
      </c>
      <c r="BO102" s="81">
        <v>38842.596800079875</v>
      </c>
      <c r="BP102" s="81">
        <v>20514.25821928677</v>
      </c>
      <c r="BQ102" s="81">
        <v>161650.33570643279</v>
      </c>
      <c r="BR102" s="81">
        <v>219548.5514373453</v>
      </c>
      <c r="BS102" s="81">
        <v>560049.84170229861</v>
      </c>
      <c r="BT102" s="81">
        <v>247664.57186928575</v>
      </c>
      <c r="BU102" s="81">
        <v>838032.27497578284</v>
      </c>
      <c r="BV102" s="81">
        <v>270557.69582832744</v>
      </c>
      <c r="BW102" s="81">
        <v>213814.50875141274</v>
      </c>
      <c r="BX102" s="81">
        <v>504713.54379605141</v>
      </c>
      <c r="BY102" s="81">
        <v>853190.15107056638</v>
      </c>
      <c r="BZ102" s="81">
        <v>754032.56571189186</v>
      </c>
      <c r="CA102" s="81">
        <v>30686.55952697284</v>
      </c>
      <c r="CB102" s="81">
        <v>1016064.8279797034</v>
      </c>
      <c r="CC102" s="81">
        <v>1388726.7204921634</v>
      </c>
      <c r="CD102" s="81">
        <v>2146548.7036858238</v>
      </c>
      <c r="CE102" s="81">
        <v>674293.81780794403</v>
      </c>
      <c r="CF102" s="81">
        <v>131377.18470381919</v>
      </c>
      <c r="CG102" s="81">
        <v>2062889.8198851107</v>
      </c>
      <c r="CH102" s="81">
        <v>1193048.280207935</v>
      </c>
      <c r="CI102" s="81">
        <v>791346.21233974188</v>
      </c>
      <c r="CJ102" s="81">
        <v>2865691.4444448701</v>
      </c>
      <c r="CK102" s="81">
        <v>300919.12805247557</v>
      </c>
      <c r="CL102" s="81">
        <v>7189.1348160458292</v>
      </c>
      <c r="CM102" s="81">
        <v>216058.27636113248</v>
      </c>
      <c r="CN102" s="81">
        <v>466383.63951348112</v>
      </c>
      <c r="CO102" s="81">
        <v>383119.71654182277</v>
      </c>
      <c r="CP102" s="81">
        <v>591963.77468172251</v>
      </c>
      <c r="CQ102" s="81">
        <v>1941150.559258082</v>
      </c>
      <c r="CR102" s="81">
        <v>186644.06956104675</v>
      </c>
      <c r="CS102" s="81">
        <v>2368001.8932662518</v>
      </c>
      <c r="CT102" s="81">
        <v>376333.96055942564</v>
      </c>
      <c r="CU102" s="81">
        <v>14911255.959611887</v>
      </c>
      <c r="CV102" s="81">
        <v>189950.0225844883</v>
      </c>
      <c r="CW102" s="81">
        <v>77983.018036112189</v>
      </c>
      <c r="CX102" s="81">
        <v>234402.78121474735</v>
      </c>
      <c r="CY102" s="81">
        <v>15227545.995059371</v>
      </c>
      <c r="CZ102" s="81">
        <v>87588.879157050353</v>
      </c>
      <c r="DA102" s="81">
        <v>70417.007005818057</v>
      </c>
      <c r="DB102" s="81">
        <v>935237.1063897477</v>
      </c>
      <c r="DC102" s="81">
        <v>100579.32297040807</v>
      </c>
      <c r="DD102" s="81">
        <v>67943.261455236148</v>
      </c>
      <c r="DE102" s="81">
        <v>35597.731676416814</v>
      </c>
      <c r="DF102" s="81">
        <v>1206870.920185684</v>
      </c>
      <c r="DG102" s="81">
        <v>104014.61048780552</v>
      </c>
      <c r="DH102" s="81">
        <v>50.397721980537817</v>
      </c>
      <c r="DI102" s="81">
        <v>9897.6811154584811</v>
      </c>
      <c r="DJ102" s="81">
        <v>23357.449129409921</v>
      </c>
      <c r="DK102" s="81">
        <v>5164.9980460562338</v>
      </c>
      <c r="DL102" s="81">
        <v>25894.033018827082</v>
      </c>
      <c r="DM102" s="81">
        <v>7705.6363916785194</v>
      </c>
      <c r="DN102" s="81">
        <v>1540.6599476443944</v>
      </c>
      <c r="DO102" s="81">
        <v>10692.501411360805</v>
      </c>
      <c r="DP102" s="81">
        <v>865.83803292751475</v>
      </c>
      <c r="DQ102" s="81">
        <v>13980.682021557122</v>
      </c>
      <c r="DR102" s="81">
        <v>3423.0044177126601</v>
      </c>
      <c r="DS102" s="81">
        <v>10859.127039519657</v>
      </c>
      <c r="DT102" s="81">
        <v>7225.5202301172385</v>
      </c>
      <c r="DU102" s="81">
        <v>14208.865250158977</v>
      </c>
      <c r="DV102" s="81">
        <v>9508.9703390452614</v>
      </c>
      <c r="DW102" s="81">
        <v>565.22590828183343</v>
      </c>
      <c r="DX102" s="81">
        <v>608250.16854821541</v>
      </c>
      <c r="DY102" s="81">
        <v>176556.99541712948</v>
      </c>
      <c r="DZ102" s="81">
        <v>219661.45815436507</v>
      </c>
      <c r="EA102" s="81">
        <v>1836.1031681105549</v>
      </c>
      <c r="EB102" s="81">
        <v>119.30916410214513</v>
      </c>
      <c r="EC102" s="81">
        <v>21661.548934516042</v>
      </c>
      <c r="ED102" s="81">
        <v>0</v>
      </c>
      <c r="EE102" s="81">
        <v>0</v>
      </c>
      <c r="EF102" s="81">
        <v>12879.100832711249</v>
      </c>
      <c r="EG102" s="81">
        <v>34862.666490002528</v>
      </c>
      <c r="EH102" s="81">
        <v>120361.16053559106</v>
      </c>
      <c r="EI102" s="81">
        <v>7425510.878658467</v>
      </c>
      <c r="EJ102" s="81">
        <v>16585559.850532101</v>
      </c>
      <c r="EK102" s="81">
        <v>1278863.6845721032</v>
      </c>
      <c r="EL102" s="81">
        <v>89383.29705286368</v>
      </c>
      <c r="EM102" s="81">
        <v>209899.40993537038</v>
      </c>
      <c r="EN102" s="81">
        <v>95293.811828544538</v>
      </c>
      <c r="EO102" s="81">
        <v>253084.62546073992</v>
      </c>
      <c r="EP102" s="81">
        <v>758373.34143071447</v>
      </c>
      <c r="EQ102" s="81">
        <v>4153745.4253297816</v>
      </c>
      <c r="ER102" s="81">
        <v>320279.03548985888</v>
      </c>
      <c r="ES102" s="81">
        <v>518.66492467207172</v>
      </c>
      <c r="ET102" s="81">
        <v>96.673334491555238</v>
      </c>
      <c r="EU102" s="81">
        <v>17115.9288312553</v>
      </c>
      <c r="EV102" s="81">
        <v>257495.40763995732</v>
      </c>
      <c r="EW102" s="81">
        <v>19557.527643395733</v>
      </c>
      <c r="EX102" s="81">
        <v>5576.9680758947006</v>
      </c>
      <c r="EY102" s="81">
        <v>473.68278341566634</v>
      </c>
      <c r="EZ102" s="81">
        <v>237711.88715826295</v>
      </c>
      <c r="FA102" s="82">
        <f t="shared" si="5"/>
        <v>94531214.23449567</v>
      </c>
      <c r="FB102" s="83">
        <v>863689.68976049859</v>
      </c>
      <c r="FC102" s="83">
        <v>2820643.5040213503</v>
      </c>
      <c r="FD102" s="82">
        <f t="shared" si="6"/>
        <v>3684333.193781849</v>
      </c>
      <c r="FE102" s="83">
        <v>0</v>
      </c>
      <c r="FF102" s="82">
        <f t="shared" si="7"/>
        <v>3684333.193781849</v>
      </c>
      <c r="FG102" s="83">
        <v>13710223.805379504</v>
      </c>
      <c r="FH102" s="83">
        <v>847094.8526598789</v>
      </c>
      <c r="FI102" s="82">
        <f t="shared" si="8"/>
        <v>14557318.658039384</v>
      </c>
      <c r="FJ102" s="83">
        <v>23631318.288319241</v>
      </c>
      <c r="FK102" s="84">
        <f t="shared" si="9"/>
        <v>41872970.140140474</v>
      </c>
      <c r="FL102" s="83">
        <v>40424625.100067914</v>
      </c>
      <c r="FM102" s="85">
        <v>95979559.274568319</v>
      </c>
      <c r="FN102" s="8"/>
      <c r="FO102" s="8"/>
      <c r="FP102" s="8"/>
      <c r="FQ102" s="8"/>
      <c r="FR102" s="8"/>
      <c r="FS102" s="8"/>
      <c r="FT102" s="8"/>
      <c r="FU102" s="86"/>
    </row>
    <row r="103" spans="1:177">
      <c r="A103" s="385"/>
      <c r="B103" s="79" t="s">
        <v>105</v>
      </c>
      <c r="C103" s="80" t="s">
        <v>453</v>
      </c>
      <c r="D103" s="81">
        <v>18184.555160972894</v>
      </c>
      <c r="E103" s="81">
        <v>5294.7155916739575</v>
      </c>
      <c r="F103" s="81">
        <v>13729.557100475422</v>
      </c>
      <c r="G103" s="81">
        <v>10305.957864854796</v>
      </c>
      <c r="H103" s="81">
        <v>13961.179440328433</v>
      </c>
      <c r="I103" s="81">
        <v>310420.91447839653</v>
      </c>
      <c r="J103" s="81">
        <v>77715.563146373315</v>
      </c>
      <c r="K103" s="81">
        <v>41369.58741663296</v>
      </c>
      <c r="L103" s="81">
        <v>48921.573876885916</v>
      </c>
      <c r="M103" s="81">
        <v>38208.114361805994</v>
      </c>
      <c r="N103" s="81">
        <v>87927.461823231439</v>
      </c>
      <c r="O103" s="81">
        <v>72606.457799383526</v>
      </c>
      <c r="P103" s="81">
        <v>60770.77600611985</v>
      </c>
      <c r="Q103" s="81">
        <v>42297.187499925334</v>
      </c>
      <c r="R103" s="81">
        <v>30039.029717152087</v>
      </c>
      <c r="S103" s="81">
        <v>9150.6685261894527</v>
      </c>
      <c r="T103" s="81">
        <v>3842.7563302872777</v>
      </c>
      <c r="U103" s="81">
        <v>117427.86533508135</v>
      </c>
      <c r="V103" s="81">
        <v>15888.076380289114</v>
      </c>
      <c r="W103" s="81">
        <v>15501.980198126392</v>
      </c>
      <c r="X103" s="81">
        <v>22534.908506076819</v>
      </c>
      <c r="Y103" s="81">
        <v>44614.614787075072</v>
      </c>
      <c r="Z103" s="81">
        <v>11586.216669502477</v>
      </c>
      <c r="AA103" s="81">
        <v>13246.516708708637</v>
      </c>
      <c r="AB103" s="81">
        <v>4444.9741698714324</v>
      </c>
      <c r="AC103" s="81">
        <v>40364.048518122494</v>
      </c>
      <c r="AD103" s="81">
        <v>79924.853618299312</v>
      </c>
      <c r="AE103" s="81">
        <v>34775.171866283505</v>
      </c>
      <c r="AF103" s="81">
        <v>30615.218653302916</v>
      </c>
      <c r="AG103" s="81">
        <v>19423.979521073004</v>
      </c>
      <c r="AH103" s="81">
        <v>18487.422283840053</v>
      </c>
      <c r="AI103" s="81">
        <v>1068017.0814592575</v>
      </c>
      <c r="AJ103" s="81">
        <v>35317.666568461151</v>
      </c>
      <c r="AK103" s="81">
        <v>20480.303827613883</v>
      </c>
      <c r="AL103" s="81">
        <v>47307.651636055671</v>
      </c>
      <c r="AM103" s="81">
        <v>50677.902748725675</v>
      </c>
      <c r="AN103" s="81">
        <v>144123.32842119277</v>
      </c>
      <c r="AO103" s="81">
        <v>9284.1399950305549</v>
      </c>
      <c r="AP103" s="81">
        <v>20788.44306446558</v>
      </c>
      <c r="AQ103" s="81">
        <v>94842.263336507211</v>
      </c>
      <c r="AR103" s="81">
        <v>147513.83273753693</v>
      </c>
      <c r="AS103" s="81">
        <v>22747.459287824851</v>
      </c>
      <c r="AT103" s="81">
        <v>26313.181745245645</v>
      </c>
      <c r="AU103" s="81">
        <v>5226.3694694017049</v>
      </c>
      <c r="AV103" s="81">
        <v>5618.2813183572562</v>
      </c>
      <c r="AW103" s="81">
        <v>8795.3823149329</v>
      </c>
      <c r="AX103" s="81">
        <v>87686.374298271869</v>
      </c>
      <c r="AY103" s="81">
        <v>105097.63468360735</v>
      </c>
      <c r="AZ103" s="81">
        <v>41466.066032207011</v>
      </c>
      <c r="BA103" s="81">
        <v>19935.128531553408</v>
      </c>
      <c r="BB103" s="81">
        <v>10593.887561835441</v>
      </c>
      <c r="BC103" s="81">
        <v>12629.586590713036</v>
      </c>
      <c r="BD103" s="81">
        <v>123643.00635703839</v>
      </c>
      <c r="BE103" s="81">
        <v>145666.06240619699</v>
      </c>
      <c r="BF103" s="81">
        <v>59771.694886810605</v>
      </c>
      <c r="BG103" s="81">
        <v>13962.803458730101</v>
      </c>
      <c r="BH103" s="81">
        <v>42388.494192429192</v>
      </c>
      <c r="BI103" s="81">
        <v>14075.712101276953</v>
      </c>
      <c r="BJ103" s="81">
        <v>11233.402094574609</v>
      </c>
      <c r="BK103" s="81">
        <v>22119.721279077963</v>
      </c>
      <c r="BL103" s="81">
        <v>166358.52385627292</v>
      </c>
      <c r="BM103" s="81">
        <v>398181.12680484273</v>
      </c>
      <c r="BN103" s="81">
        <v>3617.241773604931</v>
      </c>
      <c r="BO103" s="81">
        <v>18354.452889554559</v>
      </c>
      <c r="BP103" s="81">
        <v>72974.146121415673</v>
      </c>
      <c r="BQ103" s="81">
        <v>628944.75010744296</v>
      </c>
      <c r="BR103" s="81">
        <v>11676.01537104236</v>
      </c>
      <c r="BS103" s="81">
        <v>6997.6733766689622</v>
      </c>
      <c r="BT103" s="81">
        <v>64626.611806710978</v>
      </c>
      <c r="BU103" s="81">
        <v>99550.000834443315</v>
      </c>
      <c r="BV103" s="81">
        <v>939.21364162688053</v>
      </c>
      <c r="BW103" s="81">
        <v>203286.04450908859</v>
      </c>
      <c r="BX103" s="81">
        <v>8952.1286547958389</v>
      </c>
      <c r="BY103" s="81">
        <v>70099.798350896875</v>
      </c>
      <c r="BZ103" s="81">
        <v>28028.80318259203</v>
      </c>
      <c r="CA103" s="81">
        <v>13502.809747841569</v>
      </c>
      <c r="CB103" s="81">
        <v>7667.7174112691009</v>
      </c>
      <c r="CC103" s="81">
        <v>27331.145150343611</v>
      </c>
      <c r="CD103" s="81">
        <v>136991.46268466333</v>
      </c>
      <c r="CE103" s="81">
        <v>154241.75406706744</v>
      </c>
      <c r="CF103" s="81">
        <v>297995.87263171899</v>
      </c>
      <c r="CG103" s="81">
        <v>89256.048152664807</v>
      </c>
      <c r="CH103" s="81">
        <v>122738.91885621617</v>
      </c>
      <c r="CI103" s="81">
        <v>66789.226523227204</v>
      </c>
      <c r="CJ103" s="81">
        <v>116460.52537776178</v>
      </c>
      <c r="CK103" s="81">
        <v>75407.407067970038</v>
      </c>
      <c r="CL103" s="81">
        <v>27604.47069322312</v>
      </c>
      <c r="CM103" s="81">
        <v>70546.886308331144</v>
      </c>
      <c r="CN103" s="81">
        <v>262833.66345939058</v>
      </c>
      <c r="CO103" s="81">
        <v>252728.45934281105</v>
      </c>
      <c r="CP103" s="81">
        <v>253688.1517790659</v>
      </c>
      <c r="CQ103" s="81">
        <v>81262.090957201537</v>
      </c>
      <c r="CR103" s="81">
        <v>46054.816172935745</v>
      </c>
      <c r="CS103" s="81">
        <v>122625.1552512948</v>
      </c>
      <c r="CT103" s="81">
        <v>93351.711010058469</v>
      </c>
      <c r="CU103" s="81">
        <v>112778.45794634872</v>
      </c>
      <c r="CV103" s="81">
        <v>1209613.8960297937</v>
      </c>
      <c r="CW103" s="81">
        <v>19135.993626488005</v>
      </c>
      <c r="CX103" s="81">
        <v>36509.380346243284</v>
      </c>
      <c r="CY103" s="81">
        <v>610033.76687750593</v>
      </c>
      <c r="CZ103" s="81">
        <v>22085.795269692939</v>
      </c>
      <c r="DA103" s="81">
        <v>12013.624483938844</v>
      </c>
      <c r="DB103" s="81">
        <v>1191935.1480070739</v>
      </c>
      <c r="DC103" s="81">
        <v>178503.98917441402</v>
      </c>
      <c r="DD103" s="81">
        <v>59636.164069150589</v>
      </c>
      <c r="DE103" s="81">
        <v>31784.793441258418</v>
      </c>
      <c r="DF103" s="81">
        <v>11676.643887161337</v>
      </c>
      <c r="DG103" s="81">
        <v>27086.232836011255</v>
      </c>
      <c r="DH103" s="81">
        <v>42680.028944171601</v>
      </c>
      <c r="DI103" s="81">
        <v>28677.709360920097</v>
      </c>
      <c r="DJ103" s="81">
        <v>35447.759633778332</v>
      </c>
      <c r="DK103" s="81">
        <v>26699.385507448711</v>
      </c>
      <c r="DL103" s="81">
        <v>19017.086357534317</v>
      </c>
      <c r="DM103" s="81">
        <v>13678.514787038297</v>
      </c>
      <c r="DN103" s="81">
        <v>29.399600389673118</v>
      </c>
      <c r="DO103" s="81">
        <v>10655.190151898298</v>
      </c>
      <c r="DP103" s="81">
        <v>14836.002678707342</v>
      </c>
      <c r="DQ103" s="81">
        <v>5350.5819575605092</v>
      </c>
      <c r="DR103" s="81">
        <v>34574.315233030073</v>
      </c>
      <c r="DS103" s="81">
        <v>42763.189717669833</v>
      </c>
      <c r="DT103" s="81">
        <v>60656.251799041383</v>
      </c>
      <c r="DU103" s="81">
        <v>0</v>
      </c>
      <c r="DV103" s="81">
        <v>229054.40861556403</v>
      </c>
      <c r="DW103" s="81">
        <v>37613.13191890184</v>
      </c>
      <c r="DX103" s="81">
        <v>97462.829400497329</v>
      </c>
      <c r="DY103" s="81">
        <v>15185.800843916939</v>
      </c>
      <c r="DZ103" s="81">
        <v>57019.016113618694</v>
      </c>
      <c r="EA103" s="81">
        <v>0</v>
      </c>
      <c r="EB103" s="81">
        <v>0</v>
      </c>
      <c r="EC103" s="81">
        <v>73420.518189699942</v>
      </c>
      <c r="ED103" s="81">
        <v>3005.177950907243</v>
      </c>
      <c r="EE103" s="81">
        <v>1305.3042233124499</v>
      </c>
      <c r="EF103" s="81">
        <v>1086462.7264680776</v>
      </c>
      <c r="EG103" s="81">
        <v>235949.36364229408</v>
      </c>
      <c r="EH103" s="81">
        <v>7012666.3497730382</v>
      </c>
      <c r="EI103" s="81">
        <v>1374178.1175838187</v>
      </c>
      <c r="EJ103" s="81">
        <v>2855141.1283787522</v>
      </c>
      <c r="EK103" s="81">
        <v>1497363.8269318272</v>
      </c>
      <c r="EL103" s="81">
        <v>24672.357234060371</v>
      </c>
      <c r="EM103" s="81">
        <v>14484.671913074082</v>
      </c>
      <c r="EN103" s="81">
        <v>561684.64508609427</v>
      </c>
      <c r="EO103" s="81">
        <v>976636.29654741019</v>
      </c>
      <c r="EP103" s="81">
        <v>1127102.4813261076</v>
      </c>
      <c r="EQ103" s="81">
        <v>197458.15599852367</v>
      </c>
      <c r="ER103" s="81">
        <v>105522.56606791781</v>
      </c>
      <c r="ES103" s="81">
        <v>76470.316668057509</v>
      </c>
      <c r="ET103" s="81">
        <v>150215.3683088072</v>
      </c>
      <c r="EU103" s="81">
        <v>90601.518346765457</v>
      </c>
      <c r="EV103" s="81">
        <v>148311.28517307347</v>
      </c>
      <c r="EW103" s="81">
        <v>78574.710955471586</v>
      </c>
      <c r="EX103" s="81">
        <v>167986.17878025287</v>
      </c>
      <c r="EY103" s="81">
        <v>0</v>
      </c>
      <c r="EZ103" s="81">
        <v>167941.64799385663</v>
      </c>
      <c r="FA103" s="82">
        <f t="shared" si="5"/>
        <v>30193918.791845299</v>
      </c>
      <c r="FB103" s="83">
        <v>1099059.4479580293</v>
      </c>
      <c r="FC103" s="83">
        <v>3343573.7071771929</v>
      </c>
      <c r="FD103" s="82">
        <f t="shared" si="6"/>
        <v>4442633.1551352218</v>
      </c>
      <c r="FE103" s="83">
        <v>0</v>
      </c>
      <c r="FF103" s="82">
        <f t="shared" si="7"/>
        <v>4442633.1551352218</v>
      </c>
      <c r="FG103" s="83">
        <v>0</v>
      </c>
      <c r="FH103" s="83">
        <v>1688917.9144489807</v>
      </c>
      <c r="FI103" s="82">
        <f t="shared" si="8"/>
        <v>1688917.9144489807</v>
      </c>
      <c r="FJ103" s="83">
        <v>7786075.0638985159</v>
      </c>
      <c r="FK103" s="84">
        <f t="shared" si="9"/>
        <v>13917626.133482717</v>
      </c>
      <c r="FL103" s="83">
        <v>1167299.7389652177</v>
      </c>
      <c r="FM103" s="85">
        <v>42944245.186362788</v>
      </c>
      <c r="FN103" s="8"/>
      <c r="FO103" s="8"/>
      <c r="FP103" s="8"/>
      <c r="FQ103" s="8"/>
      <c r="FR103" s="8"/>
      <c r="FS103" s="8"/>
      <c r="FT103" s="8"/>
      <c r="FU103" s="86"/>
    </row>
    <row r="104" spans="1:177">
      <c r="A104" s="385"/>
      <c r="B104" s="79" t="s">
        <v>454</v>
      </c>
      <c r="C104" s="80" t="s">
        <v>455</v>
      </c>
      <c r="D104" s="81">
        <v>0</v>
      </c>
      <c r="E104" s="81">
        <v>0</v>
      </c>
      <c r="F104" s="81">
        <v>0</v>
      </c>
      <c r="G104" s="81">
        <v>0</v>
      </c>
      <c r="H104" s="81">
        <v>0</v>
      </c>
      <c r="I104" s="81">
        <v>0</v>
      </c>
      <c r="J104" s="81">
        <v>0</v>
      </c>
      <c r="K104" s="81">
        <v>0</v>
      </c>
      <c r="L104" s="81">
        <v>0</v>
      </c>
      <c r="M104" s="81">
        <v>0</v>
      </c>
      <c r="N104" s="81">
        <v>0</v>
      </c>
      <c r="O104" s="81">
        <v>0</v>
      </c>
      <c r="P104" s="81">
        <v>0</v>
      </c>
      <c r="Q104" s="81">
        <v>0</v>
      </c>
      <c r="R104" s="81">
        <v>0</v>
      </c>
      <c r="S104" s="81">
        <v>0</v>
      </c>
      <c r="T104" s="81">
        <v>0</v>
      </c>
      <c r="U104" s="81">
        <v>0</v>
      </c>
      <c r="V104" s="81">
        <v>0</v>
      </c>
      <c r="W104" s="81">
        <v>0</v>
      </c>
      <c r="X104" s="81">
        <v>0</v>
      </c>
      <c r="Y104" s="81">
        <v>0</v>
      </c>
      <c r="Z104" s="81">
        <v>0</v>
      </c>
      <c r="AA104" s="81">
        <v>0</v>
      </c>
      <c r="AB104" s="81">
        <v>0</v>
      </c>
      <c r="AC104" s="81">
        <v>0</v>
      </c>
      <c r="AD104" s="81">
        <v>11973.640082534796</v>
      </c>
      <c r="AE104" s="81">
        <v>1595.379809705227</v>
      </c>
      <c r="AF104" s="81">
        <v>1934.3018579091138</v>
      </c>
      <c r="AG104" s="81">
        <v>2627.6895739345364</v>
      </c>
      <c r="AH104" s="81">
        <v>3188.1378088507886</v>
      </c>
      <c r="AI104" s="81">
        <v>1314.764928053723</v>
      </c>
      <c r="AJ104" s="81">
        <v>26331.553365859483</v>
      </c>
      <c r="AK104" s="81">
        <v>2731.3447951726484</v>
      </c>
      <c r="AL104" s="81">
        <v>68225.439500292792</v>
      </c>
      <c r="AM104" s="81">
        <v>12976.996134002351</v>
      </c>
      <c r="AN104" s="81">
        <v>13019935.157016382</v>
      </c>
      <c r="AO104" s="81">
        <v>2829.3848247429551</v>
      </c>
      <c r="AP104" s="81">
        <v>83005.946007645165</v>
      </c>
      <c r="AQ104" s="81">
        <v>21364.291534923592</v>
      </c>
      <c r="AR104" s="81">
        <v>28399.786637170419</v>
      </c>
      <c r="AS104" s="81">
        <v>11859.489888140663</v>
      </c>
      <c r="AT104" s="81">
        <v>143485.36862549072</v>
      </c>
      <c r="AU104" s="81">
        <v>8272.719913521847</v>
      </c>
      <c r="AV104" s="81">
        <v>0</v>
      </c>
      <c r="AW104" s="81">
        <v>171220.42836459109</v>
      </c>
      <c r="AX104" s="81">
        <v>297037.27229778387</v>
      </c>
      <c r="AY104" s="81">
        <v>186301.05828677493</v>
      </c>
      <c r="AZ104" s="81">
        <v>0</v>
      </c>
      <c r="BA104" s="81">
        <v>0</v>
      </c>
      <c r="BB104" s="81">
        <v>366911.44955957204</v>
      </c>
      <c r="BC104" s="81">
        <v>657633.96554798738</v>
      </c>
      <c r="BD104" s="81">
        <v>1797477.318264852</v>
      </c>
      <c r="BE104" s="81">
        <v>0</v>
      </c>
      <c r="BF104" s="81">
        <v>435936.67727406486</v>
      </c>
      <c r="BG104" s="81">
        <v>434127.94076744159</v>
      </c>
      <c r="BH104" s="81">
        <v>973695.85128471162</v>
      </c>
      <c r="BI104" s="81">
        <v>0</v>
      </c>
      <c r="BJ104" s="81">
        <v>0</v>
      </c>
      <c r="BK104" s="81">
        <v>0</v>
      </c>
      <c r="BL104" s="81">
        <v>8080851.5762290582</v>
      </c>
      <c r="BM104" s="81">
        <v>37764258.437235996</v>
      </c>
      <c r="BN104" s="81">
        <v>4690619.6354147438</v>
      </c>
      <c r="BO104" s="81">
        <v>11341818.249027513</v>
      </c>
      <c r="BP104" s="81">
        <v>510438.09000138438</v>
      </c>
      <c r="BQ104" s="81">
        <v>7001912.6140912818</v>
      </c>
      <c r="BR104" s="81">
        <v>0</v>
      </c>
      <c r="BS104" s="81">
        <v>0</v>
      </c>
      <c r="BT104" s="81">
        <v>0</v>
      </c>
      <c r="BU104" s="81">
        <v>0</v>
      </c>
      <c r="BV104" s="81">
        <v>0</v>
      </c>
      <c r="BW104" s="81">
        <v>0</v>
      </c>
      <c r="BX104" s="81">
        <v>0</v>
      </c>
      <c r="BY104" s="81">
        <v>0</v>
      </c>
      <c r="BZ104" s="81">
        <v>0</v>
      </c>
      <c r="CA104" s="81">
        <v>0</v>
      </c>
      <c r="CB104" s="81">
        <v>0.18491617906909266</v>
      </c>
      <c r="CC104" s="81">
        <v>0</v>
      </c>
      <c r="CD104" s="81">
        <v>0</v>
      </c>
      <c r="CE104" s="81">
        <v>0</v>
      </c>
      <c r="CF104" s="81">
        <v>0</v>
      </c>
      <c r="CG104" s="81">
        <v>0</v>
      </c>
      <c r="CH104" s="81">
        <v>0</v>
      </c>
      <c r="CI104" s="81">
        <v>0</v>
      </c>
      <c r="CJ104" s="81">
        <v>0</v>
      </c>
      <c r="CK104" s="81">
        <v>0</v>
      </c>
      <c r="CL104" s="81">
        <v>0</v>
      </c>
      <c r="CM104" s="81">
        <v>0</v>
      </c>
      <c r="CN104" s="81">
        <v>0</v>
      </c>
      <c r="CO104" s="81">
        <v>0</v>
      </c>
      <c r="CP104" s="81">
        <v>0</v>
      </c>
      <c r="CQ104" s="81">
        <v>0</v>
      </c>
      <c r="CR104" s="81">
        <v>0</v>
      </c>
      <c r="CS104" s="81">
        <v>0</v>
      </c>
      <c r="CT104" s="81">
        <v>0</v>
      </c>
      <c r="CU104" s="81">
        <v>0</v>
      </c>
      <c r="CV104" s="81">
        <v>0</v>
      </c>
      <c r="CW104" s="81">
        <v>9355406.0456683654</v>
      </c>
      <c r="CX104" s="81">
        <v>0</v>
      </c>
      <c r="CY104" s="81">
        <v>0</v>
      </c>
      <c r="CZ104" s="81">
        <v>0</v>
      </c>
      <c r="DA104" s="81">
        <v>0</v>
      </c>
      <c r="DB104" s="81">
        <v>0</v>
      </c>
      <c r="DC104" s="81">
        <v>0</v>
      </c>
      <c r="DD104" s="81">
        <v>0</v>
      </c>
      <c r="DE104" s="81">
        <v>0</v>
      </c>
      <c r="DF104" s="81">
        <v>0</v>
      </c>
      <c r="DG104" s="81">
        <v>0</v>
      </c>
      <c r="DH104" s="81">
        <v>0</v>
      </c>
      <c r="DI104" s="81">
        <v>0</v>
      </c>
      <c r="DJ104" s="81">
        <v>0</v>
      </c>
      <c r="DK104" s="81">
        <v>0</v>
      </c>
      <c r="DL104" s="81">
        <v>0</v>
      </c>
      <c r="DM104" s="81">
        <v>0</v>
      </c>
      <c r="DN104" s="81">
        <v>0</v>
      </c>
      <c r="DO104" s="81">
        <v>0</v>
      </c>
      <c r="DP104" s="81">
        <v>0</v>
      </c>
      <c r="DQ104" s="81">
        <v>0</v>
      </c>
      <c r="DR104" s="81">
        <v>0</v>
      </c>
      <c r="DS104" s="81">
        <v>0</v>
      </c>
      <c r="DT104" s="81">
        <v>0</v>
      </c>
      <c r="DU104" s="81">
        <v>0</v>
      </c>
      <c r="DV104" s="81">
        <v>0</v>
      </c>
      <c r="DW104" s="81">
        <v>0</v>
      </c>
      <c r="DX104" s="81">
        <v>0</v>
      </c>
      <c r="DY104" s="81">
        <v>0</v>
      </c>
      <c r="DZ104" s="81">
        <v>0</v>
      </c>
      <c r="EA104" s="81">
        <v>0</v>
      </c>
      <c r="EB104" s="81">
        <v>0</v>
      </c>
      <c r="EC104" s="81">
        <v>0</v>
      </c>
      <c r="ED104" s="81">
        <v>0</v>
      </c>
      <c r="EE104" s="81">
        <v>0</v>
      </c>
      <c r="EF104" s="81">
        <v>0</v>
      </c>
      <c r="EG104" s="81">
        <v>0</v>
      </c>
      <c r="EH104" s="81">
        <v>0</v>
      </c>
      <c r="EI104" s="81">
        <v>0</v>
      </c>
      <c r="EJ104" s="81">
        <v>0</v>
      </c>
      <c r="EK104" s="81">
        <v>0</v>
      </c>
      <c r="EL104" s="81">
        <v>0</v>
      </c>
      <c r="EM104" s="81">
        <v>0</v>
      </c>
      <c r="EN104" s="81">
        <v>0</v>
      </c>
      <c r="EO104" s="81">
        <v>0</v>
      </c>
      <c r="EP104" s="81">
        <v>0</v>
      </c>
      <c r="EQ104" s="81">
        <v>0</v>
      </c>
      <c r="ER104" s="81">
        <v>0</v>
      </c>
      <c r="ES104" s="81">
        <v>0</v>
      </c>
      <c r="ET104" s="81">
        <v>0</v>
      </c>
      <c r="EU104" s="81">
        <v>0</v>
      </c>
      <c r="EV104" s="81">
        <v>0</v>
      </c>
      <c r="EW104" s="81">
        <v>0</v>
      </c>
      <c r="EX104" s="81">
        <v>0</v>
      </c>
      <c r="EY104" s="81">
        <v>0</v>
      </c>
      <c r="EZ104" s="81">
        <v>0</v>
      </c>
      <c r="FA104" s="82">
        <f t="shared" si="5"/>
        <v>97517698.18653664</v>
      </c>
      <c r="FB104" s="83">
        <v>0</v>
      </c>
      <c r="FC104" s="83">
        <v>0</v>
      </c>
      <c r="FD104" s="82">
        <f t="shared" si="6"/>
        <v>0</v>
      </c>
      <c r="FE104" s="83">
        <v>0</v>
      </c>
      <c r="FF104" s="82">
        <f t="shared" si="7"/>
        <v>0</v>
      </c>
      <c r="FG104" s="83">
        <v>0</v>
      </c>
      <c r="FH104" s="83">
        <v>-614617.61790375155</v>
      </c>
      <c r="FI104" s="82">
        <f t="shared" si="8"/>
        <v>-614617.61790375155</v>
      </c>
      <c r="FJ104" s="83">
        <v>1185375.9690928217</v>
      </c>
      <c r="FK104" s="84">
        <f t="shared" si="9"/>
        <v>570758.35118907015</v>
      </c>
      <c r="FL104" s="83">
        <v>12427395.235191394</v>
      </c>
      <c r="FM104" s="85">
        <v>85661061.302534357</v>
      </c>
      <c r="FN104" s="8"/>
      <c r="FO104" s="8"/>
      <c r="FP104" s="8"/>
      <c r="FQ104" s="8"/>
      <c r="FR104" s="8"/>
      <c r="FS104" s="8"/>
      <c r="FT104" s="8"/>
      <c r="FU104" s="86"/>
    </row>
    <row r="105" spans="1:177">
      <c r="A105" s="385"/>
      <c r="B105" s="79" t="s">
        <v>107</v>
      </c>
      <c r="C105" s="80" t="s">
        <v>456</v>
      </c>
      <c r="D105" s="81">
        <v>45639.524069791798</v>
      </c>
      <c r="E105" s="81">
        <v>6781.4795666353466</v>
      </c>
      <c r="F105" s="81">
        <v>26974.108095624357</v>
      </c>
      <c r="G105" s="81">
        <v>16789.043099286442</v>
      </c>
      <c r="H105" s="81">
        <v>4436.4487365263858</v>
      </c>
      <c r="I105" s="81">
        <v>114618.95308045699</v>
      </c>
      <c r="J105" s="81">
        <v>69438.883257338399</v>
      </c>
      <c r="K105" s="81">
        <v>42065.670409063045</v>
      </c>
      <c r="L105" s="81">
        <v>74621.730198626028</v>
      </c>
      <c r="M105" s="81">
        <v>21589.774721739377</v>
      </c>
      <c r="N105" s="81">
        <v>36621.59998876795</v>
      </c>
      <c r="O105" s="81">
        <v>11885.059763371879</v>
      </c>
      <c r="P105" s="81">
        <v>9731.2131650885003</v>
      </c>
      <c r="Q105" s="81">
        <v>13806.988144809595</v>
      </c>
      <c r="R105" s="81">
        <v>3298.0770077280636</v>
      </c>
      <c r="S105" s="81">
        <v>15749.076960149465</v>
      </c>
      <c r="T105" s="81">
        <v>6729.7465684813587</v>
      </c>
      <c r="U105" s="81">
        <v>13739.421534499075</v>
      </c>
      <c r="V105" s="81">
        <v>4692.1748029076762</v>
      </c>
      <c r="W105" s="81">
        <v>23291.858277324958</v>
      </c>
      <c r="X105" s="81">
        <v>23735.721364300767</v>
      </c>
      <c r="Y105" s="81">
        <v>18250.027533215187</v>
      </c>
      <c r="Z105" s="81">
        <v>15326.880115347265</v>
      </c>
      <c r="AA105" s="81">
        <v>10679.748128599776</v>
      </c>
      <c r="AB105" s="81">
        <v>20061.934214946621</v>
      </c>
      <c r="AC105" s="81">
        <v>13533.827261029392</v>
      </c>
      <c r="AD105" s="81">
        <v>7111.3958359716853</v>
      </c>
      <c r="AE105" s="81">
        <v>8892.5554371413655</v>
      </c>
      <c r="AF105" s="81">
        <v>3472.1963211961674</v>
      </c>
      <c r="AG105" s="81">
        <v>12046.179031825199</v>
      </c>
      <c r="AH105" s="81">
        <v>18168.98569954457</v>
      </c>
      <c r="AI105" s="81">
        <v>27874.015613200907</v>
      </c>
      <c r="AJ105" s="81">
        <v>19603.369049252102</v>
      </c>
      <c r="AK105" s="81">
        <v>32219.405839288134</v>
      </c>
      <c r="AL105" s="81">
        <v>15685.23591868107</v>
      </c>
      <c r="AM105" s="81">
        <v>50120.292783855512</v>
      </c>
      <c r="AN105" s="81">
        <v>34076.969304043399</v>
      </c>
      <c r="AO105" s="81">
        <v>33960.787358560134</v>
      </c>
      <c r="AP105" s="81">
        <v>37106.208291731586</v>
      </c>
      <c r="AQ105" s="81">
        <v>58527.306089510261</v>
      </c>
      <c r="AR105" s="81">
        <v>82880.982012452296</v>
      </c>
      <c r="AS105" s="81">
        <v>61056.104218628672</v>
      </c>
      <c r="AT105" s="81">
        <v>90075.945717755021</v>
      </c>
      <c r="AU105" s="81">
        <v>53834.394508143538</v>
      </c>
      <c r="AV105" s="81">
        <v>78145.555537960128</v>
      </c>
      <c r="AW105" s="81">
        <v>32222.708110892723</v>
      </c>
      <c r="AX105" s="81">
        <v>80481.768279721626</v>
      </c>
      <c r="AY105" s="81">
        <v>46507.555006149661</v>
      </c>
      <c r="AZ105" s="81">
        <v>54306.912395485386</v>
      </c>
      <c r="BA105" s="81">
        <v>84395.73685180147</v>
      </c>
      <c r="BB105" s="81">
        <v>39997.963358931353</v>
      </c>
      <c r="BC105" s="81">
        <v>21693.772198979856</v>
      </c>
      <c r="BD105" s="81">
        <v>84072.266836283656</v>
      </c>
      <c r="BE105" s="81">
        <v>642721.71863462683</v>
      </c>
      <c r="BF105" s="81">
        <v>58889.86216138045</v>
      </c>
      <c r="BG105" s="81">
        <v>22090.890239987875</v>
      </c>
      <c r="BH105" s="81">
        <v>36800.293968782324</v>
      </c>
      <c r="BI105" s="81">
        <v>19099.278492177637</v>
      </c>
      <c r="BJ105" s="81">
        <v>15523.974290702654</v>
      </c>
      <c r="BK105" s="81">
        <v>533023.34810565598</v>
      </c>
      <c r="BL105" s="81">
        <v>95903.973884866864</v>
      </c>
      <c r="BM105" s="81">
        <v>148333.28846198696</v>
      </c>
      <c r="BN105" s="81">
        <v>55748.610382886647</v>
      </c>
      <c r="BO105" s="81">
        <v>109966.40917261594</v>
      </c>
      <c r="BP105" s="81">
        <v>102853.42930649301</v>
      </c>
      <c r="BQ105" s="81">
        <v>149661.08303262093</v>
      </c>
      <c r="BR105" s="81">
        <v>73807.657195445994</v>
      </c>
      <c r="BS105" s="81">
        <v>61529.69295391551</v>
      </c>
      <c r="BT105" s="81">
        <v>70335.388149257211</v>
      </c>
      <c r="BU105" s="81">
        <v>70290.461472833369</v>
      </c>
      <c r="BV105" s="81">
        <v>44344.374263620004</v>
      </c>
      <c r="BW105" s="81">
        <v>7871.2313919841272</v>
      </c>
      <c r="BX105" s="81">
        <v>67293.888612096664</v>
      </c>
      <c r="BY105" s="81">
        <v>50585.858829189536</v>
      </c>
      <c r="BZ105" s="81">
        <v>116273.47674714506</v>
      </c>
      <c r="CA105" s="81">
        <v>28413.872351159065</v>
      </c>
      <c r="CB105" s="81">
        <v>88971.694204771426</v>
      </c>
      <c r="CC105" s="81">
        <v>246034.79256664022</v>
      </c>
      <c r="CD105" s="81">
        <v>104820.00620661544</v>
      </c>
      <c r="CE105" s="81">
        <v>314092.92963325052</v>
      </c>
      <c r="CF105" s="81">
        <v>18502.47199757717</v>
      </c>
      <c r="CG105" s="81">
        <v>2008.1873476543099</v>
      </c>
      <c r="CH105" s="81">
        <v>20743.334700554511</v>
      </c>
      <c r="CI105" s="81">
        <v>67040.720929136878</v>
      </c>
      <c r="CJ105" s="81">
        <v>14832.580837323096</v>
      </c>
      <c r="CK105" s="81">
        <v>10449.107843233944</v>
      </c>
      <c r="CL105" s="81">
        <v>27909.916514548204</v>
      </c>
      <c r="CM105" s="81">
        <v>50139.587515301129</v>
      </c>
      <c r="CN105" s="81">
        <v>42760.612100606035</v>
      </c>
      <c r="CO105" s="81">
        <v>93142.337002638422</v>
      </c>
      <c r="CP105" s="81">
        <v>102899.44719240103</v>
      </c>
      <c r="CQ105" s="81">
        <v>20948.256120054626</v>
      </c>
      <c r="CR105" s="81">
        <v>24222.226612194576</v>
      </c>
      <c r="CS105" s="81">
        <v>53552.770414174403</v>
      </c>
      <c r="CT105" s="81">
        <v>11430.374649470052</v>
      </c>
      <c r="CU105" s="81">
        <v>24559.568451419953</v>
      </c>
      <c r="CV105" s="81">
        <v>31822.701122404535</v>
      </c>
      <c r="CW105" s="81">
        <v>3528.1388585291184</v>
      </c>
      <c r="CX105" s="81">
        <v>10122.375933232528</v>
      </c>
      <c r="CY105" s="81">
        <v>2452809.5372796613</v>
      </c>
      <c r="CZ105" s="81">
        <v>68452.883282644209</v>
      </c>
      <c r="DA105" s="81">
        <v>43383.736215338402</v>
      </c>
      <c r="DB105" s="81">
        <v>687963.7214558518</v>
      </c>
      <c r="DC105" s="81">
        <v>83837.734824660307</v>
      </c>
      <c r="DD105" s="81">
        <v>333273.93630337354</v>
      </c>
      <c r="DE105" s="81">
        <v>177627.84360970592</v>
      </c>
      <c r="DF105" s="81">
        <v>260972.76839737367</v>
      </c>
      <c r="DG105" s="81">
        <v>316806.74033814762</v>
      </c>
      <c r="DH105" s="81">
        <v>27673.072317372513</v>
      </c>
      <c r="DI105" s="81">
        <v>25141.604072399048</v>
      </c>
      <c r="DJ105" s="81">
        <v>2552.2168273359825</v>
      </c>
      <c r="DK105" s="81">
        <v>2083.2876927969432</v>
      </c>
      <c r="DL105" s="81">
        <v>18033.424611908547</v>
      </c>
      <c r="DM105" s="81">
        <v>18642.265249473458</v>
      </c>
      <c r="DN105" s="81">
        <v>1152.8840552383408</v>
      </c>
      <c r="DO105" s="81">
        <v>41783.578809080711</v>
      </c>
      <c r="DP105" s="81">
        <v>432616.96467135614</v>
      </c>
      <c r="DQ105" s="81">
        <v>288492.05237191211</v>
      </c>
      <c r="DR105" s="81">
        <v>991712.99431224377</v>
      </c>
      <c r="DS105" s="81">
        <v>8815.6765441486623</v>
      </c>
      <c r="DT105" s="81">
        <v>38762.705481391116</v>
      </c>
      <c r="DU105" s="81">
        <v>19459.997247690859</v>
      </c>
      <c r="DV105" s="81">
        <v>18708.004453311929</v>
      </c>
      <c r="DW105" s="81">
        <v>4444.1824240637688</v>
      </c>
      <c r="DX105" s="81">
        <v>122967.230924127</v>
      </c>
      <c r="DY105" s="81">
        <v>37218.788605466572</v>
      </c>
      <c r="DZ105" s="81">
        <v>23707.878129724551</v>
      </c>
      <c r="EA105" s="81">
        <v>14731.850297367642</v>
      </c>
      <c r="EB105" s="81">
        <v>8252.518087786757</v>
      </c>
      <c r="EC105" s="81">
        <v>26091.818143837831</v>
      </c>
      <c r="ED105" s="81">
        <v>3136.928755677432</v>
      </c>
      <c r="EE105" s="81">
        <v>2101.0474286085664</v>
      </c>
      <c r="EF105" s="81">
        <v>76719.219975151282</v>
      </c>
      <c r="EG105" s="81">
        <v>496633.31268411723</v>
      </c>
      <c r="EH105" s="81">
        <v>321203.09582791291</v>
      </c>
      <c r="EI105" s="81">
        <v>131855.65059666528</v>
      </c>
      <c r="EJ105" s="81">
        <v>90034.483441648044</v>
      </c>
      <c r="EK105" s="81">
        <v>23754.592936246849</v>
      </c>
      <c r="EL105" s="81">
        <v>9643.7826683310523</v>
      </c>
      <c r="EM105" s="81">
        <v>27447.901302104121</v>
      </c>
      <c r="EN105" s="81">
        <v>21173.795689702074</v>
      </c>
      <c r="EO105" s="81">
        <v>10924.378369590047</v>
      </c>
      <c r="EP105" s="81">
        <v>7503.0481003564437</v>
      </c>
      <c r="EQ105" s="81">
        <v>45601.296916037274</v>
      </c>
      <c r="ER105" s="81">
        <v>28963.407472964729</v>
      </c>
      <c r="ES105" s="81">
        <v>2215.7367077965114</v>
      </c>
      <c r="ET105" s="81">
        <v>4676.3738236188256</v>
      </c>
      <c r="EU105" s="81">
        <v>15830.756766622222</v>
      </c>
      <c r="EV105" s="81">
        <v>8769.4496516327363</v>
      </c>
      <c r="EW105" s="81">
        <v>8171.8588617401656</v>
      </c>
      <c r="EX105" s="81">
        <v>4519.0911478614516</v>
      </c>
      <c r="EY105" s="81">
        <v>4906.9237867598522</v>
      </c>
      <c r="EZ105" s="81">
        <v>390210.589647274</v>
      </c>
      <c r="FA105" s="82">
        <f t="shared" si="5"/>
        <v>14132692.358123021</v>
      </c>
      <c r="FB105" s="83">
        <v>0</v>
      </c>
      <c r="FC105" s="83">
        <v>0</v>
      </c>
      <c r="FD105" s="82">
        <f t="shared" si="6"/>
        <v>0</v>
      </c>
      <c r="FE105" s="83">
        <v>0</v>
      </c>
      <c r="FF105" s="82">
        <f t="shared" si="7"/>
        <v>0</v>
      </c>
      <c r="FG105" s="83">
        <v>1118108.6792274937</v>
      </c>
      <c r="FH105" s="83">
        <v>0</v>
      </c>
      <c r="FI105" s="82">
        <f t="shared" si="8"/>
        <v>1118108.6792274937</v>
      </c>
      <c r="FJ105" s="83">
        <v>4754413.0062375916</v>
      </c>
      <c r="FK105" s="84">
        <f t="shared" si="9"/>
        <v>5872521.6854650853</v>
      </c>
      <c r="FL105" s="83">
        <v>1679352.9679033679</v>
      </c>
      <c r="FM105" s="85">
        <v>18325861.075684737</v>
      </c>
      <c r="FN105" s="8"/>
      <c r="FO105" s="8"/>
      <c r="FP105" s="8"/>
      <c r="FQ105" s="8"/>
      <c r="FR105" s="8"/>
      <c r="FS105" s="8"/>
      <c r="FT105" s="8"/>
      <c r="FU105" s="86"/>
    </row>
    <row r="106" spans="1:177">
      <c r="A106" s="385"/>
      <c r="B106" s="79" t="s">
        <v>108</v>
      </c>
      <c r="C106" s="80" t="s">
        <v>457</v>
      </c>
      <c r="D106" s="81">
        <v>7542350.0986742815</v>
      </c>
      <c r="E106" s="81">
        <v>144962.24497449459</v>
      </c>
      <c r="F106" s="81">
        <v>478856.22113973345</v>
      </c>
      <c r="G106" s="81">
        <v>695307.85820289631</v>
      </c>
      <c r="H106" s="81">
        <v>631874.37166146433</v>
      </c>
      <c r="I106" s="81">
        <v>8229057.8313948028</v>
      </c>
      <c r="J106" s="81">
        <v>3837299.8875891985</v>
      </c>
      <c r="K106" s="81">
        <v>4491512.4672286324</v>
      </c>
      <c r="L106" s="81">
        <v>4168860.6662236811</v>
      </c>
      <c r="M106" s="81">
        <v>5960749.5807824666</v>
      </c>
      <c r="N106" s="81">
        <v>440506.13340832276</v>
      </c>
      <c r="O106" s="81">
        <v>1013780.8459838869</v>
      </c>
      <c r="P106" s="81">
        <v>679097.82203515805</v>
      </c>
      <c r="Q106" s="81">
        <v>533586.04246712348</v>
      </c>
      <c r="R106" s="81">
        <v>280752.49183994473</v>
      </c>
      <c r="S106" s="81">
        <v>798789.29487116379</v>
      </c>
      <c r="T106" s="81">
        <v>257109.84536008211</v>
      </c>
      <c r="U106" s="81">
        <v>1243197.4542662164</v>
      </c>
      <c r="V106" s="81">
        <v>216789.15114159038</v>
      </c>
      <c r="W106" s="81">
        <v>268329.86768267438</v>
      </c>
      <c r="X106" s="81">
        <v>445695.83627860789</v>
      </c>
      <c r="Y106" s="81">
        <v>1417584.168952974</v>
      </c>
      <c r="Z106" s="81">
        <v>428257.30059738655</v>
      </c>
      <c r="AA106" s="81">
        <v>864893.23679736396</v>
      </c>
      <c r="AB106" s="81">
        <v>167547.60657280899</v>
      </c>
      <c r="AC106" s="81">
        <v>263529.39022417902</v>
      </c>
      <c r="AD106" s="81">
        <v>4994912.8582077073</v>
      </c>
      <c r="AE106" s="81">
        <v>208749.88581601053</v>
      </c>
      <c r="AF106" s="81">
        <v>298985.72293720965</v>
      </c>
      <c r="AG106" s="81">
        <v>650606.76682207012</v>
      </c>
      <c r="AH106" s="81">
        <v>391910.72878304811</v>
      </c>
      <c r="AI106" s="81">
        <v>2085902.2254406738</v>
      </c>
      <c r="AJ106" s="81">
        <v>177541.1775672943</v>
      </c>
      <c r="AK106" s="81">
        <v>675637.01392646739</v>
      </c>
      <c r="AL106" s="81">
        <v>3472819.0277292901</v>
      </c>
      <c r="AM106" s="81">
        <v>1203091.0058479966</v>
      </c>
      <c r="AN106" s="81">
        <v>5096141.4629598949</v>
      </c>
      <c r="AO106" s="81">
        <v>562661.59630092001</v>
      </c>
      <c r="AP106" s="81">
        <v>419763.28405062912</v>
      </c>
      <c r="AQ106" s="81">
        <v>870116.45820345974</v>
      </c>
      <c r="AR106" s="81">
        <v>4350927.0616681864</v>
      </c>
      <c r="AS106" s="81">
        <v>1734949.7853587028</v>
      </c>
      <c r="AT106" s="81">
        <v>27757262.386722822</v>
      </c>
      <c r="AU106" s="81">
        <v>3529682.2150433115</v>
      </c>
      <c r="AV106" s="81">
        <v>532910.00449577416</v>
      </c>
      <c r="AW106" s="81">
        <v>801867.43975735491</v>
      </c>
      <c r="AX106" s="81">
        <v>3947473.1159919547</v>
      </c>
      <c r="AY106" s="81">
        <v>3801241.6453151526</v>
      </c>
      <c r="AZ106" s="81">
        <v>334993.35616650135</v>
      </c>
      <c r="BA106" s="81">
        <v>4317284.5624998398</v>
      </c>
      <c r="BB106" s="81">
        <v>2621718.890692424</v>
      </c>
      <c r="BC106" s="81">
        <v>1127792.9553525136</v>
      </c>
      <c r="BD106" s="81">
        <v>4814663.3175161984</v>
      </c>
      <c r="BE106" s="81">
        <v>12638857.042391252</v>
      </c>
      <c r="BF106" s="81">
        <v>6369352.6428280035</v>
      </c>
      <c r="BG106" s="81">
        <v>6349617.0170566291</v>
      </c>
      <c r="BH106" s="81">
        <v>3313307.0601407862</v>
      </c>
      <c r="BI106" s="81">
        <v>2775941.4220935563</v>
      </c>
      <c r="BJ106" s="81">
        <v>1273696.3530966332</v>
      </c>
      <c r="BK106" s="81">
        <v>3032062.0638935147</v>
      </c>
      <c r="BL106" s="81">
        <v>2487891.6618900103</v>
      </c>
      <c r="BM106" s="81">
        <v>28524994.417900577</v>
      </c>
      <c r="BN106" s="81">
        <v>3900352.2448140481</v>
      </c>
      <c r="BO106" s="81">
        <v>20327540.677987143</v>
      </c>
      <c r="BP106" s="81">
        <v>4501675.2940586479</v>
      </c>
      <c r="BQ106" s="81">
        <v>21301411.509023417</v>
      </c>
      <c r="BR106" s="81">
        <v>526456.44929930882</v>
      </c>
      <c r="BS106" s="81">
        <v>1073989.5753608241</v>
      </c>
      <c r="BT106" s="81">
        <v>396490.0733115499</v>
      </c>
      <c r="BU106" s="81">
        <v>1238121.3054424061</v>
      </c>
      <c r="BV106" s="81">
        <v>1395343.4093916211</v>
      </c>
      <c r="BW106" s="81">
        <v>88213.644881442946</v>
      </c>
      <c r="BX106" s="81">
        <v>3514661.2032705802</v>
      </c>
      <c r="BY106" s="81">
        <v>1087212.0361351229</v>
      </c>
      <c r="BZ106" s="81">
        <v>957834.89514983981</v>
      </c>
      <c r="CA106" s="81">
        <v>230834.29118709479</v>
      </c>
      <c r="CB106" s="81">
        <v>552106.06859947345</v>
      </c>
      <c r="CC106" s="81">
        <v>2374912.3764180201</v>
      </c>
      <c r="CD106" s="81">
        <v>1509849.1496650556</v>
      </c>
      <c r="CE106" s="81">
        <v>3932530.3976482973</v>
      </c>
      <c r="CF106" s="81">
        <v>638297.50725941837</v>
      </c>
      <c r="CG106" s="81">
        <v>602831.97816688183</v>
      </c>
      <c r="CH106" s="81">
        <v>426279.85403279716</v>
      </c>
      <c r="CI106" s="81">
        <v>646826.9958827896</v>
      </c>
      <c r="CJ106" s="81">
        <v>1673886.6839654134</v>
      </c>
      <c r="CK106" s="81">
        <v>1584104.3038813409</v>
      </c>
      <c r="CL106" s="81">
        <v>1317652.9852942044</v>
      </c>
      <c r="CM106" s="81">
        <v>870347.9113562986</v>
      </c>
      <c r="CN106" s="81">
        <v>1060325.2891509882</v>
      </c>
      <c r="CO106" s="81">
        <v>846298.70548316429</v>
      </c>
      <c r="CP106" s="81">
        <v>2011248.7487448852</v>
      </c>
      <c r="CQ106" s="81">
        <v>360164.83169011533</v>
      </c>
      <c r="CR106" s="81">
        <v>133148.11683454658</v>
      </c>
      <c r="CS106" s="81">
        <v>5699492.6945540234</v>
      </c>
      <c r="CT106" s="81">
        <v>457174.27833420609</v>
      </c>
      <c r="CU106" s="81">
        <v>1201167.8760674775</v>
      </c>
      <c r="CV106" s="81">
        <v>935599.42109152488</v>
      </c>
      <c r="CW106" s="81">
        <v>381712.03401974065</v>
      </c>
      <c r="CX106" s="81">
        <v>521836.29525604856</v>
      </c>
      <c r="CY106" s="81">
        <v>186196902.49254423</v>
      </c>
      <c r="CZ106" s="81">
        <v>1241942.2726175527</v>
      </c>
      <c r="DA106" s="81">
        <v>3992022.5405265307</v>
      </c>
      <c r="DB106" s="81">
        <v>13787266.356197441</v>
      </c>
      <c r="DC106" s="81">
        <v>1586359.7304734031</v>
      </c>
      <c r="DD106" s="81">
        <v>6604856.4831262818</v>
      </c>
      <c r="DE106" s="81">
        <v>3340565.8673474691</v>
      </c>
      <c r="DF106" s="81">
        <v>8879381.5675023291</v>
      </c>
      <c r="DG106" s="81">
        <v>974830.26725400996</v>
      </c>
      <c r="DH106" s="81">
        <v>4368806.3125317888</v>
      </c>
      <c r="DI106" s="81">
        <v>6821208.8024179032</v>
      </c>
      <c r="DJ106" s="81">
        <v>4082282.3229324794</v>
      </c>
      <c r="DK106" s="81">
        <v>2585966.5809109118</v>
      </c>
      <c r="DL106" s="81">
        <v>2385848.9876523884</v>
      </c>
      <c r="DM106" s="81">
        <v>1378584.3765053172</v>
      </c>
      <c r="DN106" s="81">
        <v>1778.4974841885746</v>
      </c>
      <c r="DO106" s="81">
        <v>27513.706323751107</v>
      </c>
      <c r="DP106" s="81">
        <v>10489.467812895418</v>
      </c>
      <c r="DQ106" s="81">
        <v>270031.24993478559</v>
      </c>
      <c r="DR106" s="81">
        <v>2858760.1648307508</v>
      </c>
      <c r="DS106" s="81">
        <v>228533.70437839295</v>
      </c>
      <c r="DT106" s="81">
        <v>1367153.3710882305</v>
      </c>
      <c r="DU106" s="81">
        <v>747179.39203167858</v>
      </c>
      <c r="DV106" s="81">
        <v>3753831.4822148401</v>
      </c>
      <c r="DW106" s="81">
        <v>1453368.876737053</v>
      </c>
      <c r="DX106" s="81">
        <v>5008931.6340465592</v>
      </c>
      <c r="DY106" s="81">
        <v>352454.491529811</v>
      </c>
      <c r="DZ106" s="81">
        <v>2455869.2619503615</v>
      </c>
      <c r="EA106" s="81">
        <v>163619.32257038518</v>
      </c>
      <c r="EB106" s="81">
        <v>200534.26065681799</v>
      </c>
      <c r="EC106" s="81">
        <v>4792652.1743161436</v>
      </c>
      <c r="ED106" s="81">
        <v>318244.24738917715</v>
      </c>
      <c r="EE106" s="81">
        <v>164592.6025381565</v>
      </c>
      <c r="EF106" s="81">
        <v>3877977.7066271342</v>
      </c>
      <c r="EG106" s="81">
        <v>383753.52314458787</v>
      </c>
      <c r="EH106" s="81">
        <v>2847069.0175667172</v>
      </c>
      <c r="EI106" s="81">
        <v>2502802.3769850861</v>
      </c>
      <c r="EJ106" s="81">
        <v>1168612.5766781096</v>
      </c>
      <c r="EK106" s="81">
        <v>770056.6041339424</v>
      </c>
      <c r="EL106" s="81">
        <v>499789.34324950638</v>
      </c>
      <c r="EM106" s="81">
        <v>336913.37062119984</v>
      </c>
      <c r="EN106" s="81">
        <v>1596718.3886157684</v>
      </c>
      <c r="EO106" s="81">
        <v>2351464.9657646944</v>
      </c>
      <c r="EP106" s="81">
        <v>944246.29360939038</v>
      </c>
      <c r="EQ106" s="81">
        <v>2618199.0588240023</v>
      </c>
      <c r="ER106" s="81">
        <v>2502288.2279329202</v>
      </c>
      <c r="ES106" s="81">
        <v>182563.72057769072</v>
      </c>
      <c r="ET106" s="81">
        <v>271415.14463268314</v>
      </c>
      <c r="EU106" s="81">
        <v>278382.47733745939</v>
      </c>
      <c r="EV106" s="81">
        <v>107405.0873361259</v>
      </c>
      <c r="EW106" s="81">
        <v>309571.70659623161</v>
      </c>
      <c r="EX106" s="81">
        <v>577822.81497524271</v>
      </c>
      <c r="EY106" s="81">
        <v>58203.732731168275</v>
      </c>
      <c r="EZ106" s="81">
        <v>5662884.7195688998</v>
      </c>
      <c r="FA106" s="82">
        <f t="shared" si="5"/>
        <v>585576038.18740785</v>
      </c>
      <c r="FB106" s="83">
        <v>10774248.724624565</v>
      </c>
      <c r="FC106" s="83">
        <v>47664948.1991987</v>
      </c>
      <c r="FD106" s="82">
        <f t="shared" si="6"/>
        <v>58439196.923823267</v>
      </c>
      <c r="FE106" s="83">
        <v>0</v>
      </c>
      <c r="FF106" s="82">
        <f t="shared" si="7"/>
        <v>58439196.923823267</v>
      </c>
      <c r="FG106" s="83">
        <v>0</v>
      </c>
      <c r="FH106" s="83">
        <v>0</v>
      </c>
      <c r="FI106" s="82">
        <f t="shared" si="8"/>
        <v>0</v>
      </c>
      <c r="FJ106" s="83">
        <v>996252.36320000002</v>
      </c>
      <c r="FK106" s="84">
        <f t="shared" si="9"/>
        <v>59435449.287023269</v>
      </c>
      <c r="FL106" s="83">
        <v>167346.57939999999</v>
      </c>
      <c r="FM106" s="85">
        <v>644844140.89503109</v>
      </c>
      <c r="FN106" s="8"/>
      <c r="FO106" s="8"/>
      <c r="FP106" s="8"/>
      <c r="FQ106" s="8"/>
      <c r="FR106" s="8"/>
      <c r="FS106" s="8"/>
      <c r="FT106" s="8"/>
      <c r="FU106" s="86"/>
    </row>
    <row r="107" spans="1:177">
      <c r="A107" s="385"/>
      <c r="B107" s="79" t="s">
        <v>109</v>
      </c>
      <c r="C107" s="87" t="s">
        <v>458</v>
      </c>
      <c r="D107" s="81">
        <v>83782.498772080391</v>
      </c>
      <c r="E107" s="81">
        <v>9074.9944999178224</v>
      </c>
      <c r="F107" s="81">
        <v>26106.690582745148</v>
      </c>
      <c r="G107" s="81">
        <v>13492.574689298172</v>
      </c>
      <c r="H107" s="81">
        <v>24374.021796337598</v>
      </c>
      <c r="I107" s="81">
        <v>30190.597418295023</v>
      </c>
      <c r="J107" s="81">
        <v>22082.750245159797</v>
      </c>
      <c r="K107" s="81">
        <v>4417.971197776169</v>
      </c>
      <c r="L107" s="81">
        <v>969.15203731711631</v>
      </c>
      <c r="M107" s="81">
        <v>25014.036924434098</v>
      </c>
      <c r="N107" s="81">
        <v>61864.640585305897</v>
      </c>
      <c r="O107" s="81">
        <v>38531.730306994214</v>
      </c>
      <c r="P107" s="81">
        <v>2717.4336145020743</v>
      </c>
      <c r="Q107" s="81">
        <v>6613.3916950381054</v>
      </c>
      <c r="R107" s="81">
        <v>11445.90288583238</v>
      </c>
      <c r="S107" s="81">
        <v>5063.0510871956012</v>
      </c>
      <c r="T107" s="81">
        <v>2061.2380494793324</v>
      </c>
      <c r="U107" s="81">
        <v>45487.63410264421</v>
      </c>
      <c r="V107" s="81">
        <v>63082.308927458929</v>
      </c>
      <c r="W107" s="81">
        <v>1170.1610486758634</v>
      </c>
      <c r="X107" s="81">
        <v>43726.729530246252</v>
      </c>
      <c r="Y107" s="81">
        <v>189524.18579174986</v>
      </c>
      <c r="Z107" s="81">
        <v>30066.705823949134</v>
      </c>
      <c r="AA107" s="81">
        <v>22980.071207913432</v>
      </c>
      <c r="AB107" s="81">
        <v>19719.968081500112</v>
      </c>
      <c r="AC107" s="81">
        <v>16637.451250873142</v>
      </c>
      <c r="AD107" s="81">
        <v>37844.382350568136</v>
      </c>
      <c r="AE107" s="81">
        <v>13738.629611792141</v>
      </c>
      <c r="AF107" s="81">
        <v>16104.79583237483</v>
      </c>
      <c r="AG107" s="81">
        <v>15001.880825851247</v>
      </c>
      <c r="AH107" s="81">
        <v>12850.811571311602</v>
      </c>
      <c r="AI107" s="81">
        <v>29696.392058456899</v>
      </c>
      <c r="AJ107" s="81">
        <v>31336.539396063465</v>
      </c>
      <c r="AK107" s="81">
        <v>46526.490642865916</v>
      </c>
      <c r="AL107" s="81">
        <v>10760.524821457067</v>
      </c>
      <c r="AM107" s="81">
        <v>16110.262906399621</v>
      </c>
      <c r="AN107" s="81">
        <v>358892.51034880686</v>
      </c>
      <c r="AO107" s="81">
        <v>15252.410777261437</v>
      </c>
      <c r="AP107" s="81">
        <v>13126.525684424707</v>
      </c>
      <c r="AQ107" s="81">
        <v>56116.34439418187</v>
      </c>
      <c r="AR107" s="81">
        <v>425917.77323851216</v>
      </c>
      <c r="AS107" s="81">
        <v>140144.76145819612</v>
      </c>
      <c r="AT107" s="81">
        <v>1146783.2500885262</v>
      </c>
      <c r="AU107" s="81">
        <v>144611.04077421143</v>
      </c>
      <c r="AV107" s="81">
        <v>2348.442273634369</v>
      </c>
      <c r="AW107" s="81">
        <v>11464.548624254379</v>
      </c>
      <c r="AX107" s="81">
        <v>10690.466444300064</v>
      </c>
      <c r="AY107" s="81">
        <v>1011409.1508845848</v>
      </c>
      <c r="AZ107" s="81">
        <v>8488.0643939885049</v>
      </c>
      <c r="BA107" s="81">
        <v>3181.4507040966387</v>
      </c>
      <c r="BB107" s="81">
        <v>0</v>
      </c>
      <c r="BC107" s="81">
        <v>1437.5070249148853</v>
      </c>
      <c r="BD107" s="81">
        <v>3505.9580009554365</v>
      </c>
      <c r="BE107" s="81">
        <v>0</v>
      </c>
      <c r="BF107" s="81">
        <v>0</v>
      </c>
      <c r="BG107" s="81">
        <v>0</v>
      </c>
      <c r="BH107" s="81">
        <v>1745.9525593666278</v>
      </c>
      <c r="BI107" s="81">
        <v>221273.5495803339</v>
      </c>
      <c r="BJ107" s="81">
        <v>17377.607614226617</v>
      </c>
      <c r="BK107" s="81">
        <v>487.01339533320822</v>
      </c>
      <c r="BL107" s="81">
        <v>6719.184504261666</v>
      </c>
      <c r="BM107" s="81">
        <v>226254.18314312823</v>
      </c>
      <c r="BN107" s="81">
        <v>4971.300860247713</v>
      </c>
      <c r="BO107" s="81">
        <v>60219.502794556087</v>
      </c>
      <c r="BP107" s="81">
        <v>6712.1879466522641</v>
      </c>
      <c r="BQ107" s="81">
        <v>421587.83683938364</v>
      </c>
      <c r="BR107" s="81">
        <v>8448.9495729881492</v>
      </c>
      <c r="BS107" s="81">
        <v>21558.590165101239</v>
      </c>
      <c r="BT107" s="81">
        <v>69136.845818217931</v>
      </c>
      <c r="BU107" s="81">
        <v>25680.698307596362</v>
      </c>
      <c r="BV107" s="81">
        <v>689.71812345276624</v>
      </c>
      <c r="BW107" s="81">
        <v>36781.31291334526</v>
      </c>
      <c r="BX107" s="81">
        <v>148.80104430305335</v>
      </c>
      <c r="BY107" s="81">
        <v>64974.432151423338</v>
      </c>
      <c r="BZ107" s="81">
        <v>56522.640610337257</v>
      </c>
      <c r="CA107" s="81">
        <v>29752.087151102816</v>
      </c>
      <c r="CB107" s="81">
        <v>27146.519662769286</v>
      </c>
      <c r="CC107" s="81">
        <v>84461.292876031788</v>
      </c>
      <c r="CD107" s="81">
        <v>31494.441918916891</v>
      </c>
      <c r="CE107" s="81">
        <v>59668.535001229015</v>
      </c>
      <c r="CF107" s="81">
        <v>35674.769795822285</v>
      </c>
      <c r="CG107" s="81">
        <v>36888.911529240686</v>
      </c>
      <c r="CH107" s="81">
        <v>56416.075858354394</v>
      </c>
      <c r="CI107" s="81">
        <v>12436.57140364609</v>
      </c>
      <c r="CJ107" s="81">
        <v>37792.121452249463</v>
      </c>
      <c r="CK107" s="81">
        <v>91851.122156002311</v>
      </c>
      <c r="CL107" s="81">
        <v>30224.628066067718</v>
      </c>
      <c r="CM107" s="81">
        <v>35963.071427631643</v>
      </c>
      <c r="CN107" s="81">
        <v>10473.467413646737</v>
      </c>
      <c r="CO107" s="81">
        <v>26404.922376286115</v>
      </c>
      <c r="CP107" s="81">
        <v>9968.9213865206002</v>
      </c>
      <c r="CQ107" s="81">
        <v>16534.1771115747</v>
      </c>
      <c r="CR107" s="81">
        <v>10815.864733909382</v>
      </c>
      <c r="CS107" s="81">
        <v>52797.94029801368</v>
      </c>
      <c r="CT107" s="81">
        <v>4942.7218737755575</v>
      </c>
      <c r="CU107" s="81">
        <v>11513.67990992482</v>
      </c>
      <c r="CV107" s="81">
        <v>169368.50044202115</v>
      </c>
      <c r="CW107" s="81">
        <v>79407.585477640896</v>
      </c>
      <c r="CX107" s="81">
        <v>96182.560903595237</v>
      </c>
      <c r="CY107" s="81">
        <v>1858461.1065325567</v>
      </c>
      <c r="CZ107" s="81">
        <v>6433272.6605059979</v>
      </c>
      <c r="DA107" s="81">
        <v>384.58877152512412</v>
      </c>
      <c r="DB107" s="81">
        <v>34921.412442902438</v>
      </c>
      <c r="DC107" s="81">
        <v>4255.6489895935993</v>
      </c>
      <c r="DD107" s="81">
        <v>0</v>
      </c>
      <c r="DE107" s="81">
        <v>0</v>
      </c>
      <c r="DF107" s="81">
        <v>0</v>
      </c>
      <c r="DG107" s="81">
        <v>0</v>
      </c>
      <c r="DH107" s="81">
        <v>17803.040887071307</v>
      </c>
      <c r="DI107" s="81">
        <v>89826.331852771254</v>
      </c>
      <c r="DJ107" s="81">
        <v>0</v>
      </c>
      <c r="DK107" s="81">
        <v>0</v>
      </c>
      <c r="DL107" s="81">
        <v>13950427.190310672</v>
      </c>
      <c r="DM107" s="81">
        <v>449538.62588614854</v>
      </c>
      <c r="DN107" s="81">
        <v>702.22464068642034</v>
      </c>
      <c r="DO107" s="81">
        <v>6533.4886051604008</v>
      </c>
      <c r="DP107" s="81">
        <v>750.44161813064795</v>
      </c>
      <c r="DQ107" s="81">
        <v>26131.292462111287</v>
      </c>
      <c r="DR107" s="81">
        <v>29754.139997029983</v>
      </c>
      <c r="DS107" s="81">
        <v>9512.2637932590806</v>
      </c>
      <c r="DT107" s="81">
        <v>146119.60800516486</v>
      </c>
      <c r="DU107" s="81">
        <v>21319.091207502064</v>
      </c>
      <c r="DV107" s="81">
        <v>779871.54184097354</v>
      </c>
      <c r="DW107" s="81">
        <v>2112929.279178177</v>
      </c>
      <c r="DX107" s="81">
        <v>25608.089626352194</v>
      </c>
      <c r="DY107" s="81">
        <v>13720.273686375624</v>
      </c>
      <c r="DZ107" s="81">
        <v>24999.051064734958</v>
      </c>
      <c r="EA107" s="81">
        <v>0</v>
      </c>
      <c r="EB107" s="81">
        <v>0</v>
      </c>
      <c r="EC107" s="81">
        <v>25022.771089077065</v>
      </c>
      <c r="ED107" s="81">
        <v>3274.3156625982383</v>
      </c>
      <c r="EE107" s="81">
        <v>10881.222396004247</v>
      </c>
      <c r="EF107" s="81">
        <v>1751073.3213510625</v>
      </c>
      <c r="EG107" s="81">
        <v>98292.379890107724</v>
      </c>
      <c r="EH107" s="81">
        <v>295184.97042111505</v>
      </c>
      <c r="EI107" s="81">
        <v>150460.17917838079</v>
      </c>
      <c r="EJ107" s="81">
        <v>75715.036857680665</v>
      </c>
      <c r="EK107" s="81">
        <v>92552.649046859573</v>
      </c>
      <c r="EL107" s="81">
        <v>53639.02634040048</v>
      </c>
      <c r="EM107" s="81">
        <v>5288.5497134090356</v>
      </c>
      <c r="EN107" s="81">
        <v>37181.374934249026</v>
      </c>
      <c r="EO107" s="81">
        <v>1028418.7595067287</v>
      </c>
      <c r="EP107" s="81">
        <v>96729.588232770198</v>
      </c>
      <c r="EQ107" s="81">
        <v>480576.85718107625</v>
      </c>
      <c r="ER107" s="81">
        <v>250785.22547341953</v>
      </c>
      <c r="ES107" s="81">
        <v>8335.5149173240552</v>
      </c>
      <c r="ET107" s="81">
        <v>64759.535772377378</v>
      </c>
      <c r="EU107" s="81">
        <v>31637.939938712178</v>
      </c>
      <c r="EV107" s="81">
        <v>56786.290920581669</v>
      </c>
      <c r="EW107" s="81">
        <v>57275.9907583327</v>
      </c>
      <c r="EX107" s="81">
        <v>87014.28803796423</v>
      </c>
      <c r="EY107" s="81">
        <v>0</v>
      </c>
      <c r="EZ107" s="81">
        <v>214099.35530014167</v>
      </c>
      <c r="FA107" s="82">
        <f t="shared" si="5"/>
        <v>37704836.140280209</v>
      </c>
      <c r="FB107" s="83">
        <v>950343.87821442436</v>
      </c>
      <c r="FC107" s="83">
        <v>19488820.089405604</v>
      </c>
      <c r="FD107" s="82">
        <f t="shared" si="6"/>
        <v>20439163.967620026</v>
      </c>
      <c r="FE107" s="83">
        <v>0</v>
      </c>
      <c r="FF107" s="82">
        <f t="shared" si="7"/>
        <v>20439163.967620026</v>
      </c>
      <c r="FG107" s="83">
        <v>0</v>
      </c>
      <c r="FH107" s="83">
        <v>932084.61949673935</v>
      </c>
      <c r="FI107" s="82">
        <f t="shared" si="8"/>
        <v>932084.61949673935</v>
      </c>
      <c r="FJ107" s="83">
        <v>4.8643322116274188</v>
      </c>
      <c r="FK107" s="84">
        <f t="shared" si="9"/>
        <v>21371253.451448977</v>
      </c>
      <c r="FL107" s="83">
        <v>0</v>
      </c>
      <c r="FM107" s="85">
        <v>59076089.591729194</v>
      </c>
      <c r="FN107" s="8"/>
      <c r="FO107" s="8"/>
      <c r="FP107" s="8"/>
      <c r="FQ107" s="8"/>
      <c r="FR107" s="8"/>
      <c r="FS107" s="8"/>
      <c r="FT107" s="8"/>
      <c r="FU107" s="86"/>
    </row>
    <row r="108" spans="1:177">
      <c r="A108" s="385"/>
      <c r="B108" s="79" t="s">
        <v>110</v>
      </c>
      <c r="C108" s="87" t="s">
        <v>459</v>
      </c>
      <c r="D108" s="81">
        <v>1046.7410874961233</v>
      </c>
      <c r="E108" s="81">
        <v>19759.410518336415</v>
      </c>
      <c r="F108" s="81">
        <v>303.51838023698429</v>
      </c>
      <c r="G108" s="81">
        <v>3645.8857276067929</v>
      </c>
      <c r="H108" s="81">
        <v>11632.092439939845</v>
      </c>
      <c r="I108" s="81">
        <v>54291.685117949986</v>
      </c>
      <c r="J108" s="81">
        <v>62700.680273982434</v>
      </c>
      <c r="K108" s="81">
        <v>20145.520169228737</v>
      </c>
      <c r="L108" s="81">
        <v>14588.420887805598</v>
      </c>
      <c r="M108" s="81">
        <v>57175.126790158967</v>
      </c>
      <c r="N108" s="81">
        <v>13017.528600415821</v>
      </c>
      <c r="O108" s="81">
        <v>44423.560625595412</v>
      </c>
      <c r="P108" s="81">
        <v>34867.838912761115</v>
      </c>
      <c r="Q108" s="81">
        <v>19936.891693550773</v>
      </c>
      <c r="R108" s="81">
        <v>11435.162249589806</v>
      </c>
      <c r="S108" s="81">
        <v>216172.18031131625</v>
      </c>
      <c r="T108" s="81">
        <v>139452.97784001945</v>
      </c>
      <c r="U108" s="81">
        <v>157665.00367849207</v>
      </c>
      <c r="V108" s="81">
        <v>30977.503946000066</v>
      </c>
      <c r="W108" s="81">
        <v>51530.4488873792</v>
      </c>
      <c r="X108" s="81">
        <v>96582.179331869615</v>
      </c>
      <c r="Y108" s="81">
        <v>194881.49275506489</v>
      </c>
      <c r="Z108" s="81">
        <v>91344.337007748225</v>
      </c>
      <c r="AA108" s="81">
        <v>264225.59848243446</v>
      </c>
      <c r="AB108" s="81">
        <v>11499.418772899258</v>
      </c>
      <c r="AC108" s="81">
        <v>10965.019176923361</v>
      </c>
      <c r="AD108" s="81">
        <v>49465.046604822914</v>
      </c>
      <c r="AE108" s="81">
        <v>17388.197384918862</v>
      </c>
      <c r="AF108" s="81">
        <v>9864.8433648121863</v>
      </c>
      <c r="AG108" s="81">
        <v>18645.287027025781</v>
      </c>
      <c r="AH108" s="81">
        <v>18573.678069738071</v>
      </c>
      <c r="AI108" s="81">
        <v>62387.889291610263</v>
      </c>
      <c r="AJ108" s="81">
        <v>23457.770385456359</v>
      </c>
      <c r="AK108" s="81">
        <v>68563.599541527365</v>
      </c>
      <c r="AL108" s="81">
        <v>66650.404920478206</v>
      </c>
      <c r="AM108" s="81">
        <v>47264.15662665249</v>
      </c>
      <c r="AN108" s="81">
        <v>129938.42427578775</v>
      </c>
      <c r="AO108" s="81">
        <v>78026.285511850961</v>
      </c>
      <c r="AP108" s="81">
        <v>28593.196154376445</v>
      </c>
      <c r="AQ108" s="81">
        <v>85517.689128507758</v>
      </c>
      <c r="AR108" s="81">
        <v>46758.072700155113</v>
      </c>
      <c r="AS108" s="81">
        <v>69604.781149722679</v>
      </c>
      <c r="AT108" s="81">
        <v>151242.66595956462</v>
      </c>
      <c r="AU108" s="81">
        <v>63869.76140329284</v>
      </c>
      <c r="AV108" s="81">
        <v>9826.210396550141</v>
      </c>
      <c r="AW108" s="81">
        <v>62333.840710971795</v>
      </c>
      <c r="AX108" s="81">
        <v>24532.895392845014</v>
      </c>
      <c r="AY108" s="81">
        <v>78260.486775631172</v>
      </c>
      <c r="AZ108" s="81">
        <v>12332.628984631472</v>
      </c>
      <c r="BA108" s="81">
        <v>211776.49939574636</v>
      </c>
      <c r="BB108" s="81">
        <v>48683.609332803419</v>
      </c>
      <c r="BC108" s="81">
        <v>41508.636689341722</v>
      </c>
      <c r="BD108" s="81">
        <v>93938.657715844165</v>
      </c>
      <c r="BE108" s="81">
        <v>84274.071948692435</v>
      </c>
      <c r="BF108" s="81">
        <v>117041.03597157616</v>
      </c>
      <c r="BG108" s="81">
        <v>116116.78226836173</v>
      </c>
      <c r="BH108" s="81">
        <v>91750.650071598589</v>
      </c>
      <c r="BI108" s="81">
        <v>70909.357603681812</v>
      </c>
      <c r="BJ108" s="81">
        <v>33980.482589523526</v>
      </c>
      <c r="BK108" s="81">
        <v>14897.051902545154</v>
      </c>
      <c r="BL108" s="81">
        <v>57852.208672896755</v>
      </c>
      <c r="BM108" s="81">
        <v>177325.00056081248</v>
      </c>
      <c r="BN108" s="81">
        <v>56579.28902032804</v>
      </c>
      <c r="BO108" s="81">
        <v>35638.147572899376</v>
      </c>
      <c r="BP108" s="81">
        <v>61089.109857009127</v>
      </c>
      <c r="BQ108" s="81">
        <v>137625.35512378093</v>
      </c>
      <c r="BR108" s="81">
        <v>24857.996058111938</v>
      </c>
      <c r="BS108" s="81">
        <v>41293.49854223727</v>
      </c>
      <c r="BT108" s="81">
        <v>17979.35512601359</v>
      </c>
      <c r="BU108" s="81">
        <v>44457.410816721997</v>
      </c>
      <c r="BV108" s="81">
        <v>35362.184017614527</v>
      </c>
      <c r="BW108" s="81">
        <v>8370.2627576523482</v>
      </c>
      <c r="BX108" s="81">
        <v>107606.23676732548</v>
      </c>
      <c r="BY108" s="81">
        <v>34429.922773016573</v>
      </c>
      <c r="BZ108" s="81">
        <v>34263.252389837195</v>
      </c>
      <c r="CA108" s="81">
        <v>11449.791054552548</v>
      </c>
      <c r="CB108" s="81">
        <v>10609.419856792982</v>
      </c>
      <c r="CC108" s="81">
        <v>56908.729960088007</v>
      </c>
      <c r="CD108" s="81">
        <v>47162.075366845602</v>
      </c>
      <c r="CE108" s="81">
        <v>86536.91075179445</v>
      </c>
      <c r="CF108" s="81">
        <v>19092.362738418153</v>
      </c>
      <c r="CG108" s="81">
        <v>32898.099564572403</v>
      </c>
      <c r="CH108" s="81">
        <v>55273.946049162907</v>
      </c>
      <c r="CI108" s="81">
        <v>37091.533144829744</v>
      </c>
      <c r="CJ108" s="81">
        <v>83341.957162591352</v>
      </c>
      <c r="CK108" s="81">
        <v>55844.808316955161</v>
      </c>
      <c r="CL108" s="81">
        <v>50163.563651000659</v>
      </c>
      <c r="CM108" s="81">
        <v>48563.135581341579</v>
      </c>
      <c r="CN108" s="81">
        <v>31366.03811376926</v>
      </c>
      <c r="CO108" s="81">
        <v>48982.080279647729</v>
      </c>
      <c r="CP108" s="81">
        <v>87258.752553906801</v>
      </c>
      <c r="CQ108" s="81">
        <v>14071.216570139572</v>
      </c>
      <c r="CR108" s="81">
        <v>7428.8747125400423</v>
      </c>
      <c r="CS108" s="81">
        <v>175735.98341368404</v>
      </c>
      <c r="CT108" s="81">
        <v>21983.257604246712</v>
      </c>
      <c r="CU108" s="81">
        <v>59587.001170154967</v>
      </c>
      <c r="CV108" s="81">
        <v>39929.969526433139</v>
      </c>
      <c r="CW108" s="81">
        <v>91225.976971996526</v>
      </c>
      <c r="CX108" s="81">
        <v>13504.041282262007</v>
      </c>
      <c r="CY108" s="81">
        <v>974803.95463190519</v>
      </c>
      <c r="CZ108" s="81">
        <v>18165.805928013608</v>
      </c>
      <c r="DA108" s="81">
        <v>1608847.1529683196</v>
      </c>
      <c r="DB108" s="81">
        <v>1170980.1888390158</v>
      </c>
      <c r="DC108" s="81">
        <v>142699.85973833941</v>
      </c>
      <c r="DD108" s="81">
        <v>361066.99447987747</v>
      </c>
      <c r="DE108" s="81">
        <v>192440.94614622588</v>
      </c>
      <c r="DF108" s="81">
        <v>303506.06468911201</v>
      </c>
      <c r="DG108" s="81">
        <v>205594.36918991184</v>
      </c>
      <c r="DH108" s="81">
        <v>145715.37882658717</v>
      </c>
      <c r="DI108" s="81">
        <v>346386.30313440703</v>
      </c>
      <c r="DJ108" s="81">
        <v>27722.037717235369</v>
      </c>
      <c r="DK108" s="81">
        <v>20880.342783615506</v>
      </c>
      <c r="DL108" s="81">
        <v>66498.91876772762</v>
      </c>
      <c r="DM108" s="81">
        <v>66460.398370508439</v>
      </c>
      <c r="DN108" s="81">
        <v>217.44355272556211</v>
      </c>
      <c r="DO108" s="81">
        <v>11145.398582664224</v>
      </c>
      <c r="DP108" s="81">
        <v>4798.40247910175</v>
      </c>
      <c r="DQ108" s="81">
        <v>78111.67214416193</v>
      </c>
      <c r="DR108" s="81">
        <v>53247.364017686537</v>
      </c>
      <c r="DS108" s="81">
        <v>7766.9645865315479</v>
      </c>
      <c r="DT108" s="81">
        <v>48734.368762026606</v>
      </c>
      <c r="DU108" s="81">
        <v>24871.088361943406</v>
      </c>
      <c r="DV108" s="81">
        <v>867667.15542117553</v>
      </c>
      <c r="DW108" s="81">
        <v>507391.37721920223</v>
      </c>
      <c r="DX108" s="81">
        <v>129069.9448174467</v>
      </c>
      <c r="DY108" s="81">
        <v>10264.930467631197</v>
      </c>
      <c r="DZ108" s="81">
        <v>44719.088650595069</v>
      </c>
      <c r="EA108" s="81">
        <v>18643.922892474693</v>
      </c>
      <c r="EB108" s="81">
        <v>3643.0342366506361</v>
      </c>
      <c r="EC108" s="81">
        <v>346742.44087822549</v>
      </c>
      <c r="ED108" s="81">
        <v>6864.0050683006302</v>
      </c>
      <c r="EE108" s="81">
        <v>134239.90189697011</v>
      </c>
      <c r="EF108" s="81">
        <v>444412.51661103126</v>
      </c>
      <c r="EG108" s="81">
        <v>45606.595162557329</v>
      </c>
      <c r="EH108" s="81">
        <v>47157.935647972226</v>
      </c>
      <c r="EI108" s="81">
        <v>382344.63821492961</v>
      </c>
      <c r="EJ108" s="81">
        <v>25494.588945679105</v>
      </c>
      <c r="EK108" s="81">
        <v>65527.56947397429</v>
      </c>
      <c r="EL108" s="81">
        <v>27989.382502705899</v>
      </c>
      <c r="EM108" s="81">
        <v>32678.83793824038</v>
      </c>
      <c r="EN108" s="81">
        <v>112281.02287949047</v>
      </c>
      <c r="EO108" s="81">
        <v>235698.99146245766</v>
      </c>
      <c r="EP108" s="81">
        <v>146046.2579174047</v>
      </c>
      <c r="EQ108" s="81">
        <v>358259.8934930379</v>
      </c>
      <c r="ER108" s="81">
        <v>269705.96987633198</v>
      </c>
      <c r="ES108" s="81">
        <v>24726.887843281031</v>
      </c>
      <c r="ET108" s="81">
        <v>12346.107414217891</v>
      </c>
      <c r="EU108" s="81">
        <v>29689.907863411303</v>
      </c>
      <c r="EV108" s="81">
        <v>47909.491362822468</v>
      </c>
      <c r="EW108" s="81">
        <v>47564.801773982836</v>
      </c>
      <c r="EX108" s="81">
        <v>122873.11475000212</v>
      </c>
      <c r="EY108" s="81">
        <v>3071.0369791602211</v>
      </c>
      <c r="EZ108" s="81">
        <v>539100.47207142517</v>
      </c>
      <c r="FA108" s="82">
        <f t="shared" si="5"/>
        <v>16813372.866799861</v>
      </c>
      <c r="FB108" s="83">
        <v>1541957.5511551099</v>
      </c>
      <c r="FC108" s="83">
        <v>12507615.464699192</v>
      </c>
      <c r="FD108" s="82">
        <f t="shared" si="6"/>
        <v>14049573.015854303</v>
      </c>
      <c r="FE108" s="83">
        <v>0</v>
      </c>
      <c r="FF108" s="82">
        <f t="shared" si="7"/>
        <v>14049573.015854303</v>
      </c>
      <c r="FG108" s="83">
        <v>0</v>
      </c>
      <c r="FH108" s="83">
        <v>89554.16130711</v>
      </c>
      <c r="FI108" s="82">
        <f t="shared" si="8"/>
        <v>89554.16130711</v>
      </c>
      <c r="FJ108" s="83">
        <v>0</v>
      </c>
      <c r="FK108" s="84">
        <f t="shared" si="9"/>
        <v>14139127.177161412</v>
      </c>
      <c r="FL108" s="83">
        <v>0</v>
      </c>
      <c r="FM108" s="85">
        <v>30952500.043961272</v>
      </c>
      <c r="FN108" s="8"/>
      <c r="FO108" s="8"/>
      <c r="FP108" s="8"/>
      <c r="FQ108" s="8"/>
      <c r="FR108" s="8"/>
      <c r="FS108" s="8"/>
      <c r="FT108" s="8"/>
      <c r="FU108" s="86"/>
    </row>
    <row r="109" spans="1:177">
      <c r="A109" s="385"/>
      <c r="B109" s="79" t="s">
        <v>460</v>
      </c>
      <c r="C109" s="88" t="s">
        <v>461</v>
      </c>
      <c r="D109" s="81">
        <v>0</v>
      </c>
      <c r="E109" s="81">
        <v>0</v>
      </c>
      <c r="F109" s="81">
        <v>0</v>
      </c>
      <c r="G109" s="81">
        <v>0</v>
      </c>
      <c r="H109" s="81">
        <v>0</v>
      </c>
      <c r="I109" s="81">
        <v>0</v>
      </c>
      <c r="J109" s="81">
        <v>0</v>
      </c>
      <c r="K109" s="81">
        <v>0</v>
      </c>
      <c r="L109" s="81">
        <v>0</v>
      </c>
      <c r="M109" s="81">
        <v>0</v>
      </c>
      <c r="N109" s="81">
        <v>0</v>
      </c>
      <c r="O109" s="81">
        <v>0</v>
      </c>
      <c r="P109" s="81">
        <v>0</v>
      </c>
      <c r="Q109" s="81">
        <v>0</v>
      </c>
      <c r="R109" s="81">
        <v>0</v>
      </c>
      <c r="S109" s="81">
        <v>0</v>
      </c>
      <c r="T109" s="81">
        <v>0</v>
      </c>
      <c r="U109" s="81">
        <v>0</v>
      </c>
      <c r="V109" s="81">
        <v>0</v>
      </c>
      <c r="W109" s="81">
        <v>0</v>
      </c>
      <c r="X109" s="81">
        <v>0</v>
      </c>
      <c r="Y109" s="81">
        <v>0</v>
      </c>
      <c r="Z109" s="81">
        <v>0</v>
      </c>
      <c r="AA109" s="81">
        <v>0</v>
      </c>
      <c r="AB109" s="81">
        <v>0</v>
      </c>
      <c r="AC109" s="81">
        <v>0</v>
      </c>
      <c r="AD109" s="81">
        <v>0</v>
      </c>
      <c r="AE109" s="81">
        <v>0</v>
      </c>
      <c r="AF109" s="81">
        <v>0</v>
      </c>
      <c r="AG109" s="81">
        <v>0</v>
      </c>
      <c r="AH109" s="81">
        <v>0</v>
      </c>
      <c r="AI109" s="81">
        <v>0</v>
      </c>
      <c r="AJ109" s="81">
        <v>0</v>
      </c>
      <c r="AK109" s="81">
        <v>0</v>
      </c>
      <c r="AL109" s="81">
        <v>0</v>
      </c>
      <c r="AM109" s="81">
        <v>0</v>
      </c>
      <c r="AN109" s="81">
        <v>0</v>
      </c>
      <c r="AO109" s="81">
        <v>0</v>
      </c>
      <c r="AP109" s="81">
        <v>0</v>
      </c>
      <c r="AQ109" s="81">
        <v>0</v>
      </c>
      <c r="AR109" s="81">
        <v>0</v>
      </c>
      <c r="AS109" s="81">
        <v>0</v>
      </c>
      <c r="AT109" s="81">
        <v>0</v>
      </c>
      <c r="AU109" s="81">
        <v>0</v>
      </c>
      <c r="AV109" s="81">
        <v>0</v>
      </c>
      <c r="AW109" s="81">
        <v>0</v>
      </c>
      <c r="AX109" s="81">
        <v>0</v>
      </c>
      <c r="AY109" s="81">
        <v>0</v>
      </c>
      <c r="AZ109" s="81">
        <v>0</v>
      </c>
      <c r="BA109" s="81">
        <v>0</v>
      </c>
      <c r="BB109" s="81">
        <v>0</v>
      </c>
      <c r="BC109" s="81">
        <v>0</v>
      </c>
      <c r="BD109" s="81">
        <v>0</v>
      </c>
      <c r="BE109" s="81">
        <v>0</v>
      </c>
      <c r="BF109" s="81">
        <v>0</v>
      </c>
      <c r="BG109" s="81">
        <v>0</v>
      </c>
      <c r="BH109" s="81">
        <v>0</v>
      </c>
      <c r="BI109" s="81">
        <v>0</v>
      </c>
      <c r="BJ109" s="81">
        <v>0</v>
      </c>
      <c r="BK109" s="81">
        <v>0</v>
      </c>
      <c r="BL109" s="81">
        <v>0</v>
      </c>
      <c r="BM109" s="81">
        <v>0</v>
      </c>
      <c r="BN109" s="81">
        <v>0</v>
      </c>
      <c r="BO109" s="81">
        <v>0</v>
      </c>
      <c r="BP109" s="81">
        <v>0</v>
      </c>
      <c r="BQ109" s="81">
        <v>0</v>
      </c>
      <c r="BR109" s="81">
        <v>0</v>
      </c>
      <c r="BS109" s="81">
        <v>0</v>
      </c>
      <c r="BT109" s="81">
        <v>0</v>
      </c>
      <c r="BU109" s="81">
        <v>0</v>
      </c>
      <c r="BV109" s="81">
        <v>0</v>
      </c>
      <c r="BW109" s="81">
        <v>0</v>
      </c>
      <c r="BX109" s="81">
        <v>0</v>
      </c>
      <c r="BY109" s="81">
        <v>0</v>
      </c>
      <c r="BZ109" s="81">
        <v>0</v>
      </c>
      <c r="CA109" s="81">
        <v>0</v>
      </c>
      <c r="CB109" s="81">
        <v>0</v>
      </c>
      <c r="CC109" s="81">
        <v>0</v>
      </c>
      <c r="CD109" s="81">
        <v>0</v>
      </c>
      <c r="CE109" s="81">
        <v>0</v>
      </c>
      <c r="CF109" s="81">
        <v>0</v>
      </c>
      <c r="CG109" s="81">
        <v>0</v>
      </c>
      <c r="CH109" s="81">
        <v>0</v>
      </c>
      <c r="CI109" s="81">
        <v>0</v>
      </c>
      <c r="CJ109" s="81">
        <v>0</v>
      </c>
      <c r="CK109" s="81">
        <v>0</v>
      </c>
      <c r="CL109" s="81">
        <v>0</v>
      </c>
      <c r="CM109" s="81">
        <v>0</v>
      </c>
      <c r="CN109" s="81">
        <v>0</v>
      </c>
      <c r="CO109" s="81">
        <v>0</v>
      </c>
      <c r="CP109" s="81">
        <v>0</v>
      </c>
      <c r="CQ109" s="81">
        <v>0</v>
      </c>
      <c r="CR109" s="81">
        <v>0</v>
      </c>
      <c r="CS109" s="81">
        <v>0</v>
      </c>
      <c r="CT109" s="81">
        <v>0</v>
      </c>
      <c r="CU109" s="81">
        <v>0</v>
      </c>
      <c r="CV109" s="81">
        <v>0</v>
      </c>
      <c r="CW109" s="81">
        <v>0</v>
      </c>
      <c r="CX109" s="81">
        <v>0</v>
      </c>
      <c r="CY109" s="81">
        <v>0</v>
      </c>
      <c r="CZ109" s="81">
        <v>0</v>
      </c>
      <c r="DA109" s="81">
        <v>0</v>
      </c>
      <c r="DB109" s="81">
        <v>0</v>
      </c>
      <c r="DC109" s="81">
        <v>0</v>
      </c>
      <c r="DD109" s="81">
        <v>0</v>
      </c>
      <c r="DE109" s="81">
        <v>0</v>
      </c>
      <c r="DF109" s="81">
        <v>0</v>
      </c>
      <c r="DG109" s="81">
        <v>0</v>
      </c>
      <c r="DH109" s="81">
        <v>0</v>
      </c>
      <c r="DI109" s="81">
        <v>0</v>
      </c>
      <c r="DJ109" s="81">
        <v>0</v>
      </c>
      <c r="DK109" s="81">
        <v>0</v>
      </c>
      <c r="DL109" s="81">
        <v>0</v>
      </c>
      <c r="DM109" s="81">
        <v>0</v>
      </c>
      <c r="DN109" s="81">
        <v>0</v>
      </c>
      <c r="DO109" s="81">
        <v>0</v>
      </c>
      <c r="DP109" s="81">
        <v>0</v>
      </c>
      <c r="DQ109" s="81">
        <v>0</v>
      </c>
      <c r="DR109" s="81">
        <v>0</v>
      </c>
      <c r="DS109" s="81">
        <v>0</v>
      </c>
      <c r="DT109" s="81">
        <v>0</v>
      </c>
      <c r="DU109" s="81">
        <v>0</v>
      </c>
      <c r="DV109" s="81">
        <v>0</v>
      </c>
      <c r="DW109" s="81">
        <v>0</v>
      </c>
      <c r="DX109" s="81">
        <v>0</v>
      </c>
      <c r="DY109" s="81">
        <v>0</v>
      </c>
      <c r="DZ109" s="81">
        <v>0</v>
      </c>
      <c r="EA109" s="81">
        <v>0</v>
      </c>
      <c r="EB109" s="81">
        <v>0</v>
      </c>
      <c r="EC109" s="81">
        <v>0</v>
      </c>
      <c r="ED109" s="81">
        <v>0</v>
      </c>
      <c r="EE109" s="81">
        <v>0</v>
      </c>
      <c r="EF109" s="81">
        <v>0</v>
      </c>
      <c r="EG109" s="81">
        <v>0</v>
      </c>
      <c r="EH109" s="81">
        <v>0</v>
      </c>
      <c r="EI109" s="81">
        <v>0</v>
      </c>
      <c r="EJ109" s="81">
        <v>0</v>
      </c>
      <c r="EK109" s="81">
        <v>0</v>
      </c>
      <c r="EL109" s="81">
        <v>0</v>
      </c>
      <c r="EM109" s="81">
        <v>0</v>
      </c>
      <c r="EN109" s="81">
        <v>0</v>
      </c>
      <c r="EO109" s="81">
        <v>0</v>
      </c>
      <c r="EP109" s="81">
        <v>0</v>
      </c>
      <c r="EQ109" s="81">
        <v>0</v>
      </c>
      <c r="ER109" s="81">
        <v>0</v>
      </c>
      <c r="ES109" s="81">
        <v>0</v>
      </c>
      <c r="ET109" s="81">
        <v>0</v>
      </c>
      <c r="EU109" s="81">
        <v>0</v>
      </c>
      <c r="EV109" s="81">
        <v>0</v>
      </c>
      <c r="EW109" s="81">
        <v>0</v>
      </c>
      <c r="EX109" s="81">
        <v>0</v>
      </c>
      <c r="EY109" s="81">
        <v>0</v>
      </c>
      <c r="EZ109" s="81">
        <v>0</v>
      </c>
      <c r="FA109" s="82">
        <f t="shared" si="5"/>
        <v>0</v>
      </c>
      <c r="FB109" s="83">
        <v>0</v>
      </c>
      <c r="FC109" s="83">
        <v>0</v>
      </c>
      <c r="FD109" s="82">
        <f t="shared" si="6"/>
        <v>0</v>
      </c>
      <c r="FE109" s="83">
        <v>0</v>
      </c>
      <c r="FF109" s="82">
        <f t="shared" si="7"/>
        <v>0</v>
      </c>
      <c r="FG109" s="83">
        <v>1337414424.04145</v>
      </c>
      <c r="FH109" s="83">
        <v>0</v>
      </c>
      <c r="FI109" s="82">
        <f t="shared" si="8"/>
        <v>1337414424.04145</v>
      </c>
      <c r="FJ109" s="83">
        <v>5158245.1113848854</v>
      </c>
      <c r="FK109" s="84">
        <f t="shared" si="9"/>
        <v>1342572669.1528349</v>
      </c>
      <c r="FL109" s="83">
        <v>3280246.9163424107</v>
      </c>
      <c r="FM109" s="85">
        <v>1339292422.2364933</v>
      </c>
      <c r="FN109" s="8"/>
      <c r="FO109" s="8"/>
      <c r="FP109" s="8"/>
      <c r="FQ109" s="8"/>
      <c r="FR109" s="8"/>
      <c r="FS109" s="8"/>
      <c r="FT109" s="8"/>
      <c r="FU109" s="86"/>
    </row>
    <row r="110" spans="1:177">
      <c r="A110" s="385"/>
      <c r="B110" s="79" t="s">
        <v>462</v>
      </c>
      <c r="C110" s="88" t="s">
        <v>463</v>
      </c>
      <c r="D110" s="81">
        <v>0</v>
      </c>
      <c r="E110" s="81">
        <v>0</v>
      </c>
      <c r="F110" s="81">
        <v>0</v>
      </c>
      <c r="G110" s="81">
        <v>0</v>
      </c>
      <c r="H110" s="81">
        <v>0</v>
      </c>
      <c r="I110" s="81">
        <v>0</v>
      </c>
      <c r="J110" s="81">
        <v>0</v>
      </c>
      <c r="K110" s="81">
        <v>0</v>
      </c>
      <c r="L110" s="81">
        <v>0</v>
      </c>
      <c r="M110" s="81">
        <v>0</v>
      </c>
      <c r="N110" s="81">
        <v>0</v>
      </c>
      <c r="O110" s="81">
        <v>0</v>
      </c>
      <c r="P110" s="81">
        <v>0</v>
      </c>
      <c r="Q110" s="81">
        <v>0</v>
      </c>
      <c r="R110" s="81">
        <v>0</v>
      </c>
      <c r="S110" s="81">
        <v>0</v>
      </c>
      <c r="T110" s="81">
        <v>0</v>
      </c>
      <c r="U110" s="81">
        <v>0</v>
      </c>
      <c r="V110" s="81">
        <v>0</v>
      </c>
      <c r="W110" s="81">
        <v>0</v>
      </c>
      <c r="X110" s="81">
        <v>0</v>
      </c>
      <c r="Y110" s="81">
        <v>0</v>
      </c>
      <c r="Z110" s="81">
        <v>0</v>
      </c>
      <c r="AA110" s="81">
        <v>0</v>
      </c>
      <c r="AB110" s="81">
        <v>0</v>
      </c>
      <c r="AC110" s="81">
        <v>0</v>
      </c>
      <c r="AD110" s="81">
        <v>0</v>
      </c>
      <c r="AE110" s="81">
        <v>0</v>
      </c>
      <c r="AF110" s="81">
        <v>0</v>
      </c>
      <c r="AG110" s="81">
        <v>0</v>
      </c>
      <c r="AH110" s="81">
        <v>0</v>
      </c>
      <c r="AI110" s="81">
        <v>0</v>
      </c>
      <c r="AJ110" s="81">
        <v>0</v>
      </c>
      <c r="AK110" s="81">
        <v>0</v>
      </c>
      <c r="AL110" s="81">
        <v>0</v>
      </c>
      <c r="AM110" s="81">
        <v>0</v>
      </c>
      <c r="AN110" s="81">
        <v>0</v>
      </c>
      <c r="AO110" s="81">
        <v>0</v>
      </c>
      <c r="AP110" s="81">
        <v>0</v>
      </c>
      <c r="AQ110" s="81">
        <v>0</v>
      </c>
      <c r="AR110" s="81">
        <v>0</v>
      </c>
      <c r="AS110" s="81">
        <v>0</v>
      </c>
      <c r="AT110" s="81">
        <v>0</v>
      </c>
      <c r="AU110" s="81">
        <v>0</v>
      </c>
      <c r="AV110" s="81">
        <v>0</v>
      </c>
      <c r="AW110" s="81">
        <v>0</v>
      </c>
      <c r="AX110" s="81">
        <v>0</v>
      </c>
      <c r="AY110" s="81">
        <v>0</v>
      </c>
      <c r="AZ110" s="81">
        <v>0</v>
      </c>
      <c r="BA110" s="81">
        <v>0</v>
      </c>
      <c r="BB110" s="81">
        <v>0</v>
      </c>
      <c r="BC110" s="81">
        <v>0</v>
      </c>
      <c r="BD110" s="81">
        <v>0</v>
      </c>
      <c r="BE110" s="81">
        <v>0</v>
      </c>
      <c r="BF110" s="81">
        <v>0</v>
      </c>
      <c r="BG110" s="81">
        <v>0</v>
      </c>
      <c r="BH110" s="81">
        <v>0</v>
      </c>
      <c r="BI110" s="81">
        <v>0</v>
      </c>
      <c r="BJ110" s="81">
        <v>0</v>
      </c>
      <c r="BK110" s="81">
        <v>0</v>
      </c>
      <c r="BL110" s="81">
        <v>0</v>
      </c>
      <c r="BM110" s="81">
        <v>0</v>
      </c>
      <c r="BN110" s="81">
        <v>0</v>
      </c>
      <c r="BO110" s="81">
        <v>0</v>
      </c>
      <c r="BP110" s="81">
        <v>0</v>
      </c>
      <c r="BQ110" s="81">
        <v>0</v>
      </c>
      <c r="BR110" s="81">
        <v>0</v>
      </c>
      <c r="BS110" s="81">
        <v>0</v>
      </c>
      <c r="BT110" s="81">
        <v>0</v>
      </c>
      <c r="BU110" s="81">
        <v>0</v>
      </c>
      <c r="BV110" s="81">
        <v>0</v>
      </c>
      <c r="BW110" s="81">
        <v>0</v>
      </c>
      <c r="BX110" s="81">
        <v>0</v>
      </c>
      <c r="BY110" s="81">
        <v>0</v>
      </c>
      <c r="BZ110" s="81">
        <v>0</v>
      </c>
      <c r="CA110" s="81">
        <v>0</v>
      </c>
      <c r="CB110" s="81">
        <v>0</v>
      </c>
      <c r="CC110" s="81">
        <v>0</v>
      </c>
      <c r="CD110" s="81">
        <v>0</v>
      </c>
      <c r="CE110" s="81">
        <v>0</v>
      </c>
      <c r="CF110" s="81">
        <v>0</v>
      </c>
      <c r="CG110" s="81">
        <v>0</v>
      </c>
      <c r="CH110" s="81">
        <v>0</v>
      </c>
      <c r="CI110" s="81">
        <v>0</v>
      </c>
      <c r="CJ110" s="81">
        <v>0</v>
      </c>
      <c r="CK110" s="81">
        <v>0</v>
      </c>
      <c r="CL110" s="81">
        <v>0</v>
      </c>
      <c r="CM110" s="81">
        <v>0</v>
      </c>
      <c r="CN110" s="81">
        <v>0</v>
      </c>
      <c r="CO110" s="81">
        <v>0</v>
      </c>
      <c r="CP110" s="81">
        <v>0</v>
      </c>
      <c r="CQ110" s="81">
        <v>0</v>
      </c>
      <c r="CR110" s="81">
        <v>0</v>
      </c>
      <c r="CS110" s="81">
        <v>0</v>
      </c>
      <c r="CT110" s="81">
        <v>0</v>
      </c>
      <c r="CU110" s="81">
        <v>0</v>
      </c>
      <c r="CV110" s="81">
        <v>0</v>
      </c>
      <c r="CW110" s="81">
        <v>0</v>
      </c>
      <c r="CX110" s="81">
        <v>0</v>
      </c>
      <c r="CY110" s="81">
        <v>0</v>
      </c>
      <c r="CZ110" s="81">
        <v>0</v>
      </c>
      <c r="DA110" s="81">
        <v>0</v>
      </c>
      <c r="DB110" s="81">
        <v>0</v>
      </c>
      <c r="DC110" s="81">
        <v>0</v>
      </c>
      <c r="DD110" s="81">
        <v>0</v>
      </c>
      <c r="DE110" s="81">
        <v>0</v>
      </c>
      <c r="DF110" s="81">
        <v>0</v>
      </c>
      <c r="DG110" s="81">
        <v>0</v>
      </c>
      <c r="DH110" s="81">
        <v>0</v>
      </c>
      <c r="DI110" s="81">
        <v>0</v>
      </c>
      <c r="DJ110" s="81">
        <v>0</v>
      </c>
      <c r="DK110" s="81">
        <v>0</v>
      </c>
      <c r="DL110" s="81">
        <v>0</v>
      </c>
      <c r="DM110" s="81">
        <v>0</v>
      </c>
      <c r="DN110" s="81">
        <v>0</v>
      </c>
      <c r="DO110" s="81">
        <v>0</v>
      </c>
      <c r="DP110" s="81">
        <v>0</v>
      </c>
      <c r="DQ110" s="81">
        <v>0</v>
      </c>
      <c r="DR110" s="81">
        <v>0</v>
      </c>
      <c r="DS110" s="81">
        <v>0</v>
      </c>
      <c r="DT110" s="81">
        <v>0</v>
      </c>
      <c r="DU110" s="81">
        <v>0</v>
      </c>
      <c r="DV110" s="81">
        <v>0</v>
      </c>
      <c r="DW110" s="81">
        <v>0</v>
      </c>
      <c r="DX110" s="81">
        <v>0</v>
      </c>
      <c r="DY110" s="81">
        <v>0</v>
      </c>
      <c r="DZ110" s="81">
        <v>0</v>
      </c>
      <c r="EA110" s="81">
        <v>0</v>
      </c>
      <c r="EB110" s="81">
        <v>0</v>
      </c>
      <c r="EC110" s="81">
        <v>0</v>
      </c>
      <c r="ED110" s="81">
        <v>0</v>
      </c>
      <c r="EE110" s="81">
        <v>0</v>
      </c>
      <c r="EF110" s="81">
        <v>0</v>
      </c>
      <c r="EG110" s="81">
        <v>0</v>
      </c>
      <c r="EH110" s="81">
        <v>0</v>
      </c>
      <c r="EI110" s="81">
        <v>0</v>
      </c>
      <c r="EJ110" s="81">
        <v>0</v>
      </c>
      <c r="EK110" s="81">
        <v>0</v>
      </c>
      <c r="EL110" s="81">
        <v>0</v>
      </c>
      <c r="EM110" s="81">
        <v>0</v>
      </c>
      <c r="EN110" s="81">
        <v>0</v>
      </c>
      <c r="EO110" s="81">
        <v>0</v>
      </c>
      <c r="EP110" s="81">
        <v>0</v>
      </c>
      <c r="EQ110" s="81">
        <v>0</v>
      </c>
      <c r="ER110" s="81">
        <v>0</v>
      </c>
      <c r="ES110" s="81">
        <v>0</v>
      </c>
      <c r="ET110" s="81">
        <v>0</v>
      </c>
      <c r="EU110" s="81">
        <v>0</v>
      </c>
      <c r="EV110" s="81">
        <v>0</v>
      </c>
      <c r="EW110" s="81">
        <v>0</v>
      </c>
      <c r="EX110" s="81">
        <v>0</v>
      </c>
      <c r="EY110" s="81">
        <v>0</v>
      </c>
      <c r="EZ110" s="81">
        <v>0</v>
      </c>
      <c r="FA110" s="82">
        <f t="shared" si="5"/>
        <v>0</v>
      </c>
      <c r="FB110" s="83">
        <v>0</v>
      </c>
      <c r="FC110" s="83">
        <v>0</v>
      </c>
      <c r="FD110" s="82">
        <f t="shared" si="6"/>
        <v>0</v>
      </c>
      <c r="FE110" s="83">
        <v>0</v>
      </c>
      <c r="FF110" s="82">
        <f t="shared" si="7"/>
        <v>0</v>
      </c>
      <c r="FG110" s="83">
        <v>161194217.6311076</v>
      </c>
      <c r="FH110" s="83">
        <v>0</v>
      </c>
      <c r="FI110" s="82">
        <f t="shared" si="8"/>
        <v>161194217.6311076</v>
      </c>
      <c r="FJ110" s="83">
        <v>445600.93341700907</v>
      </c>
      <c r="FK110" s="84">
        <f t="shared" si="9"/>
        <v>161639818.56452462</v>
      </c>
      <c r="FL110" s="83">
        <v>283367.90055484814</v>
      </c>
      <c r="FM110" s="85">
        <v>161356450.66396976</v>
      </c>
      <c r="FN110" s="8"/>
      <c r="FO110" s="8"/>
      <c r="FP110" s="8"/>
      <c r="FQ110" s="8"/>
      <c r="FR110" s="8"/>
      <c r="FS110" s="8"/>
      <c r="FT110" s="8"/>
      <c r="FU110" s="86"/>
    </row>
    <row r="111" spans="1:177">
      <c r="A111" s="385"/>
      <c r="B111" s="79" t="s">
        <v>464</v>
      </c>
      <c r="C111" s="88" t="s">
        <v>465</v>
      </c>
      <c r="D111" s="81">
        <v>0</v>
      </c>
      <c r="E111" s="81">
        <v>0</v>
      </c>
      <c r="F111" s="81">
        <v>0</v>
      </c>
      <c r="G111" s="81">
        <v>0</v>
      </c>
      <c r="H111" s="81">
        <v>0</v>
      </c>
      <c r="I111" s="81">
        <v>0</v>
      </c>
      <c r="J111" s="81">
        <v>0</v>
      </c>
      <c r="K111" s="81">
        <v>0</v>
      </c>
      <c r="L111" s="81">
        <v>0</v>
      </c>
      <c r="M111" s="81">
        <v>0</v>
      </c>
      <c r="N111" s="81">
        <v>0</v>
      </c>
      <c r="O111" s="81">
        <v>0</v>
      </c>
      <c r="P111" s="81">
        <v>0</v>
      </c>
      <c r="Q111" s="81">
        <v>0</v>
      </c>
      <c r="R111" s="81">
        <v>0</v>
      </c>
      <c r="S111" s="81">
        <v>0</v>
      </c>
      <c r="T111" s="81">
        <v>0</v>
      </c>
      <c r="U111" s="81">
        <v>0</v>
      </c>
      <c r="V111" s="81">
        <v>0</v>
      </c>
      <c r="W111" s="81">
        <v>0</v>
      </c>
      <c r="X111" s="81">
        <v>0</v>
      </c>
      <c r="Y111" s="81">
        <v>0</v>
      </c>
      <c r="Z111" s="81">
        <v>0</v>
      </c>
      <c r="AA111" s="81">
        <v>0</v>
      </c>
      <c r="AB111" s="81">
        <v>0</v>
      </c>
      <c r="AC111" s="81">
        <v>0</v>
      </c>
      <c r="AD111" s="81">
        <v>0</v>
      </c>
      <c r="AE111" s="81">
        <v>0</v>
      </c>
      <c r="AF111" s="81">
        <v>0</v>
      </c>
      <c r="AG111" s="81">
        <v>0</v>
      </c>
      <c r="AH111" s="81">
        <v>0</v>
      </c>
      <c r="AI111" s="81">
        <v>0</v>
      </c>
      <c r="AJ111" s="81">
        <v>0</v>
      </c>
      <c r="AK111" s="81">
        <v>0</v>
      </c>
      <c r="AL111" s="81">
        <v>0</v>
      </c>
      <c r="AM111" s="81">
        <v>0</v>
      </c>
      <c r="AN111" s="81">
        <v>0</v>
      </c>
      <c r="AO111" s="81">
        <v>0</v>
      </c>
      <c r="AP111" s="81">
        <v>0</v>
      </c>
      <c r="AQ111" s="81">
        <v>0</v>
      </c>
      <c r="AR111" s="81">
        <v>0</v>
      </c>
      <c r="AS111" s="81">
        <v>0</v>
      </c>
      <c r="AT111" s="81">
        <v>0</v>
      </c>
      <c r="AU111" s="81">
        <v>0</v>
      </c>
      <c r="AV111" s="81">
        <v>0</v>
      </c>
      <c r="AW111" s="81">
        <v>0</v>
      </c>
      <c r="AX111" s="81">
        <v>0</v>
      </c>
      <c r="AY111" s="81">
        <v>0</v>
      </c>
      <c r="AZ111" s="81">
        <v>0</v>
      </c>
      <c r="BA111" s="81">
        <v>0</v>
      </c>
      <c r="BB111" s="81">
        <v>0</v>
      </c>
      <c r="BC111" s="81">
        <v>0</v>
      </c>
      <c r="BD111" s="81">
        <v>0</v>
      </c>
      <c r="BE111" s="81">
        <v>0</v>
      </c>
      <c r="BF111" s="81">
        <v>0</v>
      </c>
      <c r="BG111" s="81">
        <v>0</v>
      </c>
      <c r="BH111" s="81">
        <v>0</v>
      </c>
      <c r="BI111" s="81">
        <v>0</v>
      </c>
      <c r="BJ111" s="81">
        <v>0</v>
      </c>
      <c r="BK111" s="81">
        <v>0</v>
      </c>
      <c r="BL111" s="81">
        <v>0</v>
      </c>
      <c r="BM111" s="81">
        <v>0</v>
      </c>
      <c r="BN111" s="81">
        <v>0</v>
      </c>
      <c r="BO111" s="81">
        <v>0</v>
      </c>
      <c r="BP111" s="81">
        <v>0</v>
      </c>
      <c r="BQ111" s="81">
        <v>0</v>
      </c>
      <c r="BR111" s="81">
        <v>0</v>
      </c>
      <c r="BS111" s="81">
        <v>0</v>
      </c>
      <c r="BT111" s="81">
        <v>0</v>
      </c>
      <c r="BU111" s="81">
        <v>0</v>
      </c>
      <c r="BV111" s="81">
        <v>0</v>
      </c>
      <c r="BW111" s="81">
        <v>0</v>
      </c>
      <c r="BX111" s="81">
        <v>0</v>
      </c>
      <c r="BY111" s="81">
        <v>0</v>
      </c>
      <c r="BZ111" s="81">
        <v>0</v>
      </c>
      <c r="CA111" s="81">
        <v>0</v>
      </c>
      <c r="CB111" s="81">
        <v>0</v>
      </c>
      <c r="CC111" s="81">
        <v>0</v>
      </c>
      <c r="CD111" s="81">
        <v>0</v>
      </c>
      <c r="CE111" s="81">
        <v>0</v>
      </c>
      <c r="CF111" s="81">
        <v>0</v>
      </c>
      <c r="CG111" s="81">
        <v>0</v>
      </c>
      <c r="CH111" s="81">
        <v>0</v>
      </c>
      <c r="CI111" s="81">
        <v>0</v>
      </c>
      <c r="CJ111" s="81">
        <v>0</v>
      </c>
      <c r="CK111" s="81">
        <v>0</v>
      </c>
      <c r="CL111" s="81">
        <v>0</v>
      </c>
      <c r="CM111" s="81">
        <v>0</v>
      </c>
      <c r="CN111" s="81">
        <v>0</v>
      </c>
      <c r="CO111" s="81">
        <v>0</v>
      </c>
      <c r="CP111" s="81">
        <v>0</v>
      </c>
      <c r="CQ111" s="81">
        <v>0</v>
      </c>
      <c r="CR111" s="81">
        <v>0</v>
      </c>
      <c r="CS111" s="81">
        <v>0</v>
      </c>
      <c r="CT111" s="81">
        <v>0</v>
      </c>
      <c r="CU111" s="81">
        <v>0</v>
      </c>
      <c r="CV111" s="81">
        <v>0</v>
      </c>
      <c r="CW111" s="81">
        <v>0</v>
      </c>
      <c r="CX111" s="81">
        <v>0</v>
      </c>
      <c r="CY111" s="81">
        <v>0</v>
      </c>
      <c r="CZ111" s="81">
        <v>0</v>
      </c>
      <c r="DA111" s="81">
        <v>0</v>
      </c>
      <c r="DB111" s="81">
        <v>0</v>
      </c>
      <c r="DC111" s="81">
        <v>0</v>
      </c>
      <c r="DD111" s="81">
        <v>0</v>
      </c>
      <c r="DE111" s="81">
        <v>0</v>
      </c>
      <c r="DF111" s="81">
        <v>0</v>
      </c>
      <c r="DG111" s="81">
        <v>0</v>
      </c>
      <c r="DH111" s="81">
        <v>0</v>
      </c>
      <c r="DI111" s="81">
        <v>0</v>
      </c>
      <c r="DJ111" s="81">
        <v>0</v>
      </c>
      <c r="DK111" s="81">
        <v>0</v>
      </c>
      <c r="DL111" s="81">
        <v>0</v>
      </c>
      <c r="DM111" s="81">
        <v>0</v>
      </c>
      <c r="DN111" s="81">
        <v>0</v>
      </c>
      <c r="DO111" s="81">
        <v>0</v>
      </c>
      <c r="DP111" s="81">
        <v>0</v>
      </c>
      <c r="DQ111" s="81">
        <v>0</v>
      </c>
      <c r="DR111" s="81">
        <v>0</v>
      </c>
      <c r="DS111" s="81">
        <v>0</v>
      </c>
      <c r="DT111" s="81">
        <v>0</v>
      </c>
      <c r="DU111" s="81">
        <v>0</v>
      </c>
      <c r="DV111" s="81">
        <v>0</v>
      </c>
      <c r="DW111" s="81">
        <v>0</v>
      </c>
      <c r="DX111" s="81">
        <v>0</v>
      </c>
      <c r="DY111" s="81">
        <v>0</v>
      </c>
      <c r="DZ111" s="81">
        <v>0</v>
      </c>
      <c r="EA111" s="81">
        <v>0</v>
      </c>
      <c r="EB111" s="81">
        <v>0</v>
      </c>
      <c r="EC111" s="81">
        <v>0</v>
      </c>
      <c r="ED111" s="81">
        <v>0</v>
      </c>
      <c r="EE111" s="81">
        <v>0</v>
      </c>
      <c r="EF111" s="81">
        <v>0</v>
      </c>
      <c r="EG111" s="81">
        <v>0</v>
      </c>
      <c r="EH111" s="81">
        <v>0</v>
      </c>
      <c r="EI111" s="81">
        <v>0</v>
      </c>
      <c r="EJ111" s="81">
        <v>0</v>
      </c>
      <c r="EK111" s="81">
        <v>0</v>
      </c>
      <c r="EL111" s="81">
        <v>0</v>
      </c>
      <c r="EM111" s="81">
        <v>0</v>
      </c>
      <c r="EN111" s="81">
        <v>0</v>
      </c>
      <c r="EO111" s="81">
        <v>0</v>
      </c>
      <c r="EP111" s="81">
        <v>0</v>
      </c>
      <c r="EQ111" s="81">
        <v>0</v>
      </c>
      <c r="ER111" s="81">
        <v>0</v>
      </c>
      <c r="ES111" s="81">
        <v>0</v>
      </c>
      <c r="ET111" s="81">
        <v>0</v>
      </c>
      <c r="EU111" s="81">
        <v>0</v>
      </c>
      <c r="EV111" s="81">
        <v>0</v>
      </c>
      <c r="EW111" s="81">
        <v>0</v>
      </c>
      <c r="EX111" s="81">
        <v>0</v>
      </c>
      <c r="EY111" s="81">
        <v>0</v>
      </c>
      <c r="EZ111" s="81">
        <v>0</v>
      </c>
      <c r="FA111" s="82">
        <f t="shared" si="5"/>
        <v>0</v>
      </c>
      <c r="FB111" s="83">
        <v>0</v>
      </c>
      <c r="FC111" s="83">
        <v>0</v>
      </c>
      <c r="FD111" s="82">
        <f t="shared" si="6"/>
        <v>0</v>
      </c>
      <c r="FE111" s="83">
        <v>0</v>
      </c>
      <c r="FF111" s="82">
        <f t="shared" si="7"/>
        <v>0</v>
      </c>
      <c r="FG111" s="83">
        <v>499866210.99818581</v>
      </c>
      <c r="FH111" s="83">
        <v>0</v>
      </c>
      <c r="FI111" s="82">
        <f t="shared" si="8"/>
        <v>499866210.99818581</v>
      </c>
      <c r="FJ111" s="83">
        <v>1692371.1661502013</v>
      </c>
      <c r="FK111" s="84">
        <f t="shared" si="9"/>
        <v>501558582.16433603</v>
      </c>
      <c r="FL111" s="83">
        <v>1076217.8181138369</v>
      </c>
      <c r="FM111" s="85">
        <v>500482364.34622222</v>
      </c>
      <c r="FN111" s="8"/>
      <c r="FO111" s="8"/>
      <c r="FP111" s="8"/>
      <c r="FQ111" s="8"/>
      <c r="FR111" s="8"/>
      <c r="FS111" s="8"/>
      <c r="FT111" s="8"/>
      <c r="FU111" s="86"/>
    </row>
    <row r="112" spans="1:177">
      <c r="A112" s="385"/>
      <c r="B112" s="79" t="s">
        <v>466</v>
      </c>
      <c r="C112" s="88" t="s">
        <v>467</v>
      </c>
      <c r="D112" s="81">
        <v>0</v>
      </c>
      <c r="E112" s="81">
        <v>0</v>
      </c>
      <c r="F112" s="81">
        <v>0</v>
      </c>
      <c r="G112" s="81">
        <v>0</v>
      </c>
      <c r="H112" s="81">
        <v>0</v>
      </c>
      <c r="I112" s="81">
        <v>0</v>
      </c>
      <c r="J112" s="81">
        <v>0</v>
      </c>
      <c r="K112" s="81">
        <v>0</v>
      </c>
      <c r="L112" s="81">
        <v>0</v>
      </c>
      <c r="M112" s="81">
        <v>0</v>
      </c>
      <c r="N112" s="81">
        <v>0</v>
      </c>
      <c r="O112" s="81">
        <v>0</v>
      </c>
      <c r="P112" s="81">
        <v>0</v>
      </c>
      <c r="Q112" s="81">
        <v>0</v>
      </c>
      <c r="R112" s="81">
        <v>0</v>
      </c>
      <c r="S112" s="81">
        <v>0</v>
      </c>
      <c r="T112" s="81">
        <v>0</v>
      </c>
      <c r="U112" s="81">
        <v>0</v>
      </c>
      <c r="V112" s="81">
        <v>0</v>
      </c>
      <c r="W112" s="81">
        <v>0</v>
      </c>
      <c r="X112" s="81">
        <v>0</v>
      </c>
      <c r="Y112" s="81">
        <v>0</v>
      </c>
      <c r="Z112" s="81">
        <v>0</v>
      </c>
      <c r="AA112" s="81">
        <v>0</v>
      </c>
      <c r="AB112" s="81">
        <v>0</v>
      </c>
      <c r="AC112" s="81">
        <v>0</v>
      </c>
      <c r="AD112" s="81">
        <v>0</v>
      </c>
      <c r="AE112" s="81">
        <v>0</v>
      </c>
      <c r="AF112" s="81">
        <v>0</v>
      </c>
      <c r="AG112" s="81">
        <v>0</v>
      </c>
      <c r="AH112" s="81">
        <v>0</v>
      </c>
      <c r="AI112" s="81">
        <v>0</v>
      </c>
      <c r="AJ112" s="81">
        <v>0</v>
      </c>
      <c r="AK112" s="81">
        <v>0</v>
      </c>
      <c r="AL112" s="81">
        <v>0</v>
      </c>
      <c r="AM112" s="81">
        <v>0</v>
      </c>
      <c r="AN112" s="81">
        <v>0</v>
      </c>
      <c r="AO112" s="81">
        <v>0</v>
      </c>
      <c r="AP112" s="81">
        <v>0</v>
      </c>
      <c r="AQ112" s="81">
        <v>0</v>
      </c>
      <c r="AR112" s="81">
        <v>0</v>
      </c>
      <c r="AS112" s="81">
        <v>0</v>
      </c>
      <c r="AT112" s="81">
        <v>0</v>
      </c>
      <c r="AU112" s="81">
        <v>0</v>
      </c>
      <c r="AV112" s="81">
        <v>0</v>
      </c>
      <c r="AW112" s="81">
        <v>0</v>
      </c>
      <c r="AX112" s="81">
        <v>0</v>
      </c>
      <c r="AY112" s="81">
        <v>0</v>
      </c>
      <c r="AZ112" s="81">
        <v>0</v>
      </c>
      <c r="BA112" s="81">
        <v>0</v>
      </c>
      <c r="BB112" s="81">
        <v>0</v>
      </c>
      <c r="BC112" s="81">
        <v>0</v>
      </c>
      <c r="BD112" s="81">
        <v>0</v>
      </c>
      <c r="BE112" s="81">
        <v>0</v>
      </c>
      <c r="BF112" s="81">
        <v>0</v>
      </c>
      <c r="BG112" s="81">
        <v>0</v>
      </c>
      <c r="BH112" s="81">
        <v>0</v>
      </c>
      <c r="BI112" s="81">
        <v>0</v>
      </c>
      <c r="BJ112" s="81">
        <v>0</v>
      </c>
      <c r="BK112" s="81">
        <v>0</v>
      </c>
      <c r="BL112" s="81">
        <v>0</v>
      </c>
      <c r="BM112" s="81">
        <v>0</v>
      </c>
      <c r="BN112" s="81">
        <v>0</v>
      </c>
      <c r="BO112" s="81">
        <v>0</v>
      </c>
      <c r="BP112" s="81">
        <v>0</v>
      </c>
      <c r="BQ112" s="81">
        <v>0</v>
      </c>
      <c r="BR112" s="81">
        <v>0</v>
      </c>
      <c r="BS112" s="81">
        <v>0</v>
      </c>
      <c r="BT112" s="81">
        <v>0</v>
      </c>
      <c r="BU112" s="81">
        <v>0</v>
      </c>
      <c r="BV112" s="81">
        <v>0</v>
      </c>
      <c r="BW112" s="81">
        <v>0</v>
      </c>
      <c r="BX112" s="81">
        <v>0</v>
      </c>
      <c r="BY112" s="81">
        <v>0</v>
      </c>
      <c r="BZ112" s="81">
        <v>0</v>
      </c>
      <c r="CA112" s="81">
        <v>0</v>
      </c>
      <c r="CB112" s="81">
        <v>0</v>
      </c>
      <c r="CC112" s="81">
        <v>0</v>
      </c>
      <c r="CD112" s="81">
        <v>0</v>
      </c>
      <c r="CE112" s="81">
        <v>0</v>
      </c>
      <c r="CF112" s="81">
        <v>0</v>
      </c>
      <c r="CG112" s="81">
        <v>0</v>
      </c>
      <c r="CH112" s="81">
        <v>0</v>
      </c>
      <c r="CI112" s="81">
        <v>0</v>
      </c>
      <c r="CJ112" s="81">
        <v>0</v>
      </c>
      <c r="CK112" s="81">
        <v>0</v>
      </c>
      <c r="CL112" s="81">
        <v>0</v>
      </c>
      <c r="CM112" s="81">
        <v>0</v>
      </c>
      <c r="CN112" s="81">
        <v>0</v>
      </c>
      <c r="CO112" s="81">
        <v>0</v>
      </c>
      <c r="CP112" s="81">
        <v>0</v>
      </c>
      <c r="CQ112" s="81">
        <v>0</v>
      </c>
      <c r="CR112" s="81">
        <v>0</v>
      </c>
      <c r="CS112" s="81">
        <v>0</v>
      </c>
      <c r="CT112" s="81">
        <v>0</v>
      </c>
      <c r="CU112" s="81">
        <v>0</v>
      </c>
      <c r="CV112" s="81">
        <v>0</v>
      </c>
      <c r="CW112" s="81">
        <v>0</v>
      </c>
      <c r="CX112" s="81">
        <v>0</v>
      </c>
      <c r="CY112" s="81">
        <v>0</v>
      </c>
      <c r="CZ112" s="81">
        <v>0</v>
      </c>
      <c r="DA112" s="81">
        <v>0</v>
      </c>
      <c r="DB112" s="81">
        <v>0</v>
      </c>
      <c r="DC112" s="81">
        <v>0</v>
      </c>
      <c r="DD112" s="81">
        <v>0</v>
      </c>
      <c r="DE112" s="81">
        <v>0</v>
      </c>
      <c r="DF112" s="81">
        <v>0</v>
      </c>
      <c r="DG112" s="81">
        <v>0</v>
      </c>
      <c r="DH112" s="81">
        <v>0</v>
      </c>
      <c r="DI112" s="81">
        <v>0</v>
      </c>
      <c r="DJ112" s="81">
        <v>0</v>
      </c>
      <c r="DK112" s="81">
        <v>0</v>
      </c>
      <c r="DL112" s="81">
        <v>0</v>
      </c>
      <c r="DM112" s="81">
        <v>0</v>
      </c>
      <c r="DN112" s="81">
        <v>0</v>
      </c>
      <c r="DO112" s="81">
        <v>0</v>
      </c>
      <c r="DP112" s="81">
        <v>0</v>
      </c>
      <c r="DQ112" s="81">
        <v>0</v>
      </c>
      <c r="DR112" s="81">
        <v>0</v>
      </c>
      <c r="DS112" s="81">
        <v>0</v>
      </c>
      <c r="DT112" s="81">
        <v>0</v>
      </c>
      <c r="DU112" s="81">
        <v>0</v>
      </c>
      <c r="DV112" s="81">
        <v>0</v>
      </c>
      <c r="DW112" s="81">
        <v>0</v>
      </c>
      <c r="DX112" s="81">
        <v>0</v>
      </c>
      <c r="DY112" s="81">
        <v>0</v>
      </c>
      <c r="DZ112" s="81">
        <v>0</v>
      </c>
      <c r="EA112" s="81">
        <v>0</v>
      </c>
      <c r="EB112" s="81">
        <v>0</v>
      </c>
      <c r="EC112" s="81">
        <v>0</v>
      </c>
      <c r="ED112" s="81">
        <v>0</v>
      </c>
      <c r="EE112" s="81">
        <v>0</v>
      </c>
      <c r="EF112" s="81">
        <v>0</v>
      </c>
      <c r="EG112" s="81">
        <v>0</v>
      </c>
      <c r="EH112" s="81">
        <v>0</v>
      </c>
      <c r="EI112" s="81">
        <v>0</v>
      </c>
      <c r="EJ112" s="81">
        <v>0</v>
      </c>
      <c r="EK112" s="81">
        <v>0</v>
      </c>
      <c r="EL112" s="81">
        <v>0</v>
      </c>
      <c r="EM112" s="81">
        <v>0</v>
      </c>
      <c r="EN112" s="81">
        <v>0</v>
      </c>
      <c r="EO112" s="81">
        <v>0</v>
      </c>
      <c r="EP112" s="81">
        <v>0</v>
      </c>
      <c r="EQ112" s="81">
        <v>0</v>
      </c>
      <c r="ER112" s="81">
        <v>0</v>
      </c>
      <c r="ES112" s="81">
        <v>0</v>
      </c>
      <c r="ET112" s="81">
        <v>0</v>
      </c>
      <c r="EU112" s="81">
        <v>0</v>
      </c>
      <c r="EV112" s="81">
        <v>0</v>
      </c>
      <c r="EW112" s="81">
        <v>0</v>
      </c>
      <c r="EX112" s="81">
        <v>0</v>
      </c>
      <c r="EY112" s="81">
        <v>0</v>
      </c>
      <c r="EZ112" s="81">
        <v>0</v>
      </c>
      <c r="FA112" s="82">
        <f t="shared" si="5"/>
        <v>0</v>
      </c>
      <c r="FB112" s="83">
        <v>0</v>
      </c>
      <c r="FC112" s="83">
        <v>0</v>
      </c>
      <c r="FD112" s="82">
        <f t="shared" si="6"/>
        <v>0</v>
      </c>
      <c r="FE112" s="83">
        <v>0</v>
      </c>
      <c r="FF112" s="82">
        <f t="shared" si="7"/>
        <v>0</v>
      </c>
      <c r="FG112" s="83">
        <v>266304802.06228787</v>
      </c>
      <c r="FH112" s="83">
        <v>0</v>
      </c>
      <c r="FI112" s="82">
        <f t="shared" si="8"/>
        <v>266304802.06228787</v>
      </c>
      <c r="FJ112" s="83">
        <v>778965.0504990695</v>
      </c>
      <c r="FK112" s="84">
        <f t="shared" si="9"/>
        <v>267083767.11278695</v>
      </c>
      <c r="FL112" s="83">
        <v>495361.8235780315</v>
      </c>
      <c r="FM112" s="85">
        <v>266588405.28920883</v>
      </c>
      <c r="FN112" s="8"/>
      <c r="FO112" s="8"/>
      <c r="FP112" s="8"/>
      <c r="FQ112" s="8"/>
      <c r="FR112" s="8"/>
      <c r="FS112" s="8"/>
      <c r="FT112" s="8"/>
      <c r="FU112" s="86"/>
    </row>
    <row r="113" spans="1:177">
      <c r="A113" s="385"/>
      <c r="B113" s="79" t="s">
        <v>468</v>
      </c>
      <c r="C113" s="87" t="s">
        <v>469</v>
      </c>
      <c r="D113" s="81">
        <v>0</v>
      </c>
      <c r="E113" s="81">
        <v>0</v>
      </c>
      <c r="F113" s="81">
        <v>0</v>
      </c>
      <c r="G113" s="81">
        <v>0</v>
      </c>
      <c r="H113" s="81">
        <v>0</v>
      </c>
      <c r="I113" s="81">
        <v>0</v>
      </c>
      <c r="J113" s="81">
        <v>0</v>
      </c>
      <c r="K113" s="81">
        <v>0</v>
      </c>
      <c r="L113" s="81">
        <v>0</v>
      </c>
      <c r="M113" s="81">
        <v>0</v>
      </c>
      <c r="N113" s="81">
        <v>0</v>
      </c>
      <c r="O113" s="81">
        <v>0</v>
      </c>
      <c r="P113" s="81">
        <v>0</v>
      </c>
      <c r="Q113" s="81">
        <v>0</v>
      </c>
      <c r="R113" s="81">
        <v>0</v>
      </c>
      <c r="S113" s="81">
        <v>0</v>
      </c>
      <c r="T113" s="81">
        <v>0</v>
      </c>
      <c r="U113" s="81">
        <v>0</v>
      </c>
      <c r="V113" s="81">
        <v>0</v>
      </c>
      <c r="W113" s="81">
        <v>0</v>
      </c>
      <c r="X113" s="81">
        <v>0</v>
      </c>
      <c r="Y113" s="81">
        <v>0</v>
      </c>
      <c r="Z113" s="81">
        <v>0</v>
      </c>
      <c r="AA113" s="81">
        <v>0</v>
      </c>
      <c r="AB113" s="81">
        <v>0</v>
      </c>
      <c r="AC113" s="81">
        <v>0</v>
      </c>
      <c r="AD113" s="81">
        <v>0</v>
      </c>
      <c r="AE113" s="81">
        <v>0</v>
      </c>
      <c r="AF113" s="81">
        <v>0</v>
      </c>
      <c r="AG113" s="81">
        <v>0</v>
      </c>
      <c r="AH113" s="81">
        <v>0</v>
      </c>
      <c r="AI113" s="81">
        <v>0</v>
      </c>
      <c r="AJ113" s="81">
        <v>0</v>
      </c>
      <c r="AK113" s="81">
        <v>0</v>
      </c>
      <c r="AL113" s="81">
        <v>0</v>
      </c>
      <c r="AM113" s="81">
        <v>0</v>
      </c>
      <c r="AN113" s="81">
        <v>0</v>
      </c>
      <c r="AO113" s="81">
        <v>0</v>
      </c>
      <c r="AP113" s="81">
        <v>0</v>
      </c>
      <c r="AQ113" s="81">
        <v>0</v>
      </c>
      <c r="AR113" s="81">
        <v>0</v>
      </c>
      <c r="AS113" s="81">
        <v>0</v>
      </c>
      <c r="AT113" s="81">
        <v>0</v>
      </c>
      <c r="AU113" s="81">
        <v>0</v>
      </c>
      <c r="AV113" s="81">
        <v>0</v>
      </c>
      <c r="AW113" s="81">
        <v>0</v>
      </c>
      <c r="AX113" s="81">
        <v>0</v>
      </c>
      <c r="AY113" s="81">
        <v>0</v>
      </c>
      <c r="AZ113" s="81">
        <v>0</v>
      </c>
      <c r="BA113" s="81">
        <v>0</v>
      </c>
      <c r="BB113" s="81">
        <v>0</v>
      </c>
      <c r="BC113" s="81">
        <v>0</v>
      </c>
      <c r="BD113" s="81">
        <v>0</v>
      </c>
      <c r="BE113" s="81">
        <v>0</v>
      </c>
      <c r="BF113" s="81">
        <v>0</v>
      </c>
      <c r="BG113" s="81">
        <v>0</v>
      </c>
      <c r="BH113" s="81">
        <v>0</v>
      </c>
      <c r="BI113" s="81">
        <v>0</v>
      </c>
      <c r="BJ113" s="81">
        <v>0</v>
      </c>
      <c r="BK113" s="81">
        <v>0</v>
      </c>
      <c r="BL113" s="81">
        <v>0</v>
      </c>
      <c r="BM113" s="81">
        <v>0</v>
      </c>
      <c r="BN113" s="81">
        <v>0</v>
      </c>
      <c r="BO113" s="81">
        <v>0</v>
      </c>
      <c r="BP113" s="81">
        <v>0</v>
      </c>
      <c r="BQ113" s="81">
        <v>0</v>
      </c>
      <c r="BR113" s="81">
        <v>0</v>
      </c>
      <c r="BS113" s="81">
        <v>0</v>
      </c>
      <c r="BT113" s="81">
        <v>0</v>
      </c>
      <c r="BU113" s="81">
        <v>0</v>
      </c>
      <c r="BV113" s="81">
        <v>0</v>
      </c>
      <c r="BW113" s="81">
        <v>0</v>
      </c>
      <c r="BX113" s="81">
        <v>0</v>
      </c>
      <c r="BY113" s="81">
        <v>0</v>
      </c>
      <c r="BZ113" s="81">
        <v>0</v>
      </c>
      <c r="CA113" s="81">
        <v>0</v>
      </c>
      <c r="CB113" s="81">
        <v>0</v>
      </c>
      <c r="CC113" s="81">
        <v>0</v>
      </c>
      <c r="CD113" s="81">
        <v>0</v>
      </c>
      <c r="CE113" s="81">
        <v>0</v>
      </c>
      <c r="CF113" s="81">
        <v>0</v>
      </c>
      <c r="CG113" s="81">
        <v>0</v>
      </c>
      <c r="CH113" s="81">
        <v>0</v>
      </c>
      <c r="CI113" s="81">
        <v>0</v>
      </c>
      <c r="CJ113" s="81">
        <v>0</v>
      </c>
      <c r="CK113" s="81">
        <v>0</v>
      </c>
      <c r="CL113" s="81">
        <v>0</v>
      </c>
      <c r="CM113" s="81">
        <v>0</v>
      </c>
      <c r="CN113" s="81">
        <v>0</v>
      </c>
      <c r="CO113" s="81">
        <v>0</v>
      </c>
      <c r="CP113" s="81">
        <v>0</v>
      </c>
      <c r="CQ113" s="81">
        <v>0</v>
      </c>
      <c r="CR113" s="81">
        <v>0</v>
      </c>
      <c r="CS113" s="81">
        <v>0</v>
      </c>
      <c r="CT113" s="81">
        <v>0</v>
      </c>
      <c r="CU113" s="81">
        <v>0</v>
      </c>
      <c r="CV113" s="81">
        <v>0</v>
      </c>
      <c r="CW113" s="81">
        <v>0</v>
      </c>
      <c r="CX113" s="81">
        <v>0</v>
      </c>
      <c r="CY113" s="81">
        <v>0</v>
      </c>
      <c r="CZ113" s="81">
        <v>0</v>
      </c>
      <c r="DA113" s="81">
        <v>0</v>
      </c>
      <c r="DB113" s="81">
        <v>0</v>
      </c>
      <c r="DC113" s="81">
        <v>0</v>
      </c>
      <c r="DD113" s="81">
        <v>0</v>
      </c>
      <c r="DE113" s="81">
        <v>0</v>
      </c>
      <c r="DF113" s="81">
        <v>0</v>
      </c>
      <c r="DG113" s="81">
        <v>0</v>
      </c>
      <c r="DH113" s="81">
        <v>0</v>
      </c>
      <c r="DI113" s="81">
        <v>0</v>
      </c>
      <c r="DJ113" s="81">
        <v>0</v>
      </c>
      <c r="DK113" s="81">
        <v>0</v>
      </c>
      <c r="DL113" s="81">
        <v>0</v>
      </c>
      <c r="DM113" s="81">
        <v>0</v>
      </c>
      <c r="DN113" s="81">
        <v>0</v>
      </c>
      <c r="DO113" s="81">
        <v>0</v>
      </c>
      <c r="DP113" s="81">
        <v>0</v>
      </c>
      <c r="DQ113" s="81">
        <v>0</v>
      </c>
      <c r="DR113" s="81">
        <v>0</v>
      </c>
      <c r="DS113" s="81">
        <v>0</v>
      </c>
      <c r="DT113" s="81">
        <v>0</v>
      </c>
      <c r="DU113" s="81">
        <v>0</v>
      </c>
      <c r="DV113" s="81">
        <v>0</v>
      </c>
      <c r="DW113" s="81">
        <v>0</v>
      </c>
      <c r="DX113" s="81">
        <v>0</v>
      </c>
      <c r="DY113" s="81">
        <v>0</v>
      </c>
      <c r="DZ113" s="81">
        <v>0</v>
      </c>
      <c r="EA113" s="81">
        <v>0</v>
      </c>
      <c r="EB113" s="81">
        <v>0</v>
      </c>
      <c r="EC113" s="81">
        <v>0</v>
      </c>
      <c r="ED113" s="81">
        <v>0</v>
      </c>
      <c r="EE113" s="81">
        <v>0</v>
      </c>
      <c r="EF113" s="81">
        <v>0</v>
      </c>
      <c r="EG113" s="81">
        <v>0</v>
      </c>
      <c r="EH113" s="81">
        <v>0</v>
      </c>
      <c r="EI113" s="81">
        <v>0</v>
      </c>
      <c r="EJ113" s="81">
        <v>0</v>
      </c>
      <c r="EK113" s="81">
        <v>0</v>
      </c>
      <c r="EL113" s="81">
        <v>0</v>
      </c>
      <c r="EM113" s="81">
        <v>0</v>
      </c>
      <c r="EN113" s="81">
        <v>0</v>
      </c>
      <c r="EO113" s="81">
        <v>0</v>
      </c>
      <c r="EP113" s="81">
        <v>0</v>
      </c>
      <c r="EQ113" s="81">
        <v>0</v>
      </c>
      <c r="ER113" s="81">
        <v>0</v>
      </c>
      <c r="ES113" s="81">
        <v>0</v>
      </c>
      <c r="ET113" s="81">
        <v>0</v>
      </c>
      <c r="EU113" s="81">
        <v>0</v>
      </c>
      <c r="EV113" s="81">
        <v>0</v>
      </c>
      <c r="EW113" s="81">
        <v>0</v>
      </c>
      <c r="EX113" s="81">
        <v>0</v>
      </c>
      <c r="EY113" s="81">
        <v>0</v>
      </c>
      <c r="EZ113" s="81">
        <v>0</v>
      </c>
      <c r="FA113" s="82">
        <f t="shared" si="5"/>
        <v>0</v>
      </c>
      <c r="FB113" s="83">
        <v>0</v>
      </c>
      <c r="FC113" s="83">
        <v>0</v>
      </c>
      <c r="FD113" s="82">
        <f t="shared" si="6"/>
        <v>0</v>
      </c>
      <c r="FE113" s="83">
        <v>0</v>
      </c>
      <c r="FF113" s="82">
        <f t="shared" si="7"/>
        <v>0</v>
      </c>
      <c r="FG113" s="83">
        <v>186159554.11579561</v>
      </c>
      <c r="FH113" s="83">
        <v>0</v>
      </c>
      <c r="FI113" s="82">
        <f t="shared" si="8"/>
        <v>186159554.11579561</v>
      </c>
      <c r="FJ113" s="83">
        <v>465770.00092242518</v>
      </c>
      <c r="FK113" s="84">
        <f t="shared" si="9"/>
        <v>186625324.11671802</v>
      </c>
      <c r="FL113" s="83">
        <v>296193.8752926754</v>
      </c>
      <c r="FM113" s="85">
        <v>186329130.24142534</v>
      </c>
      <c r="FN113" s="8"/>
      <c r="FO113" s="8"/>
      <c r="FP113" s="8"/>
      <c r="FQ113" s="8"/>
      <c r="FR113" s="8"/>
      <c r="FS113" s="8"/>
      <c r="FT113" s="8"/>
      <c r="FU113" s="86"/>
    </row>
    <row r="114" spans="1:177">
      <c r="A114" s="385"/>
      <c r="B114" s="79" t="s">
        <v>470</v>
      </c>
      <c r="C114" s="87" t="s">
        <v>471</v>
      </c>
      <c r="D114" s="81">
        <v>328962.74670688529</v>
      </c>
      <c r="E114" s="81">
        <v>16043.167919044645</v>
      </c>
      <c r="F114" s="81">
        <v>312912.42149407393</v>
      </c>
      <c r="G114" s="81">
        <v>92824.139310537808</v>
      </c>
      <c r="H114" s="81">
        <v>24845.574712415033</v>
      </c>
      <c r="I114" s="81">
        <v>133588.88311137151</v>
      </c>
      <c r="J114" s="81">
        <v>27391.959513063131</v>
      </c>
      <c r="K114" s="81">
        <v>12219.898405605973</v>
      </c>
      <c r="L114" s="81">
        <v>14054.231798700308</v>
      </c>
      <c r="M114" s="81">
        <v>23727.73986516408</v>
      </c>
      <c r="N114" s="81">
        <v>5162.2874340265771</v>
      </c>
      <c r="O114" s="81">
        <v>9690.4581689394508</v>
      </c>
      <c r="P114" s="81">
        <v>6297.8020987755208</v>
      </c>
      <c r="Q114" s="81">
        <v>8696.6577563380743</v>
      </c>
      <c r="R114" s="81">
        <v>3600.7700490044422</v>
      </c>
      <c r="S114" s="81">
        <v>24030.283932255501</v>
      </c>
      <c r="T114" s="81">
        <v>7537.5922357392628</v>
      </c>
      <c r="U114" s="81">
        <v>29797.579993451134</v>
      </c>
      <c r="V114" s="81">
        <v>3804.8849853674105</v>
      </c>
      <c r="W114" s="81">
        <v>10529.452225454996</v>
      </c>
      <c r="X114" s="81">
        <v>8470.3263164587515</v>
      </c>
      <c r="Y114" s="81">
        <v>44699.933083298747</v>
      </c>
      <c r="Z114" s="81">
        <v>33572.118968639705</v>
      </c>
      <c r="AA114" s="81">
        <v>16511.339039042596</v>
      </c>
      <c r="AB114" s="81">
        <v>4421.3268219540932</v>
      </c>
      <c r="AC114" s="81">
        <v>22847.955799725842</v>
      </c>
      <c r="AD114" s="81">
        <v>57589.891566996637</v>
      </c>
      <c r="AE114" s="81">
        <v>2111.3311667839971</v>
      </c>
      <c r="AF114" s="81">
        <v>7725.4185431299238</v>
      </c>
      <c r="AG114" s="81">
        <v>8224.3269056649915</v>
      </c>
      <c r="AH114" s="81">
        <v>32405.808640583258</v>
      </c>
      <c r="AI114" s="81">
        <v>56263.871776990782</v>
      </c>
      <c r="AJ114" s="81">
        <v>16012.09764295698</v>
      </c>
      <c r="AK114" s="81">
        <v>29883.52105687635</v>
      </c>
      <c r="AL114" s="81">
        <v>48170.003229005677</v>
      </c>
      <c r="AM114" s="81">
        <v>78669.881173806178</v>
      </c>
      <c r="AN114" s="81">
        <v>38845.152268405</v>
      </c>
      <c r="AO114" s="81">
        <v>31353.918166859447</v>
      </c>
      <c r="AP114" s="81">
        <v>11340.659893003449</v>
      </c>
      <c r="AQ114" s="81">
        <v>23387.127395110405</v>
      </c>
      <c r="AR114" s="81">
        <v>19968.481425816877</v>
      </c>
      <c r="AS114" s="81">
        <v>10984.014748038351</v>
      </c>
      <c r="AT114" s="81">
        <v>101220.5266376739</v>
      </c>
      <c r="AU114" s="81">
        <v>15569.904366722094</v>
      </c>
      <c r="AV114" s="81">
        <v>9638.0122455131259</v>
      </c>
      <c r="AW114" s="81">
        <v>13657.055439744407</v>
      </c>
      <c r="AX114" s="81">
        <v>62979.585984220939</v>
      </c>
      <c r="AY114" s="81">
        <v>101366.83115857826</v>
      </c>
      <c r="AZ114" s="81">
        <v>7993.1729590659352</v>
      </c>
      <c r="BA114" s="81">
        <v>57445.213760783052</v>
      </c>
      <c r="BB114" s="81">
        <v>14061.857070948963</v>
      </c>
      <c r="BC114" s="81">
        <v>20558.442728244539</v>
      </c>
      <c r="BD114" s="81">
        <v>65045.246907009059</v>
      </c>
      <c r="BE114" s="81">
        <v>21931.29718787624</v>
      </c>
      <c r="BF114" s="81">
        <v>25745.65472238139</v>
      </c>
      <c r="BG114" s="81">
        <v>32509.236113249233</v>
      </c>
      <c r="BH114" s="81">
        <v>33999.816491567872</v>
      </c>
      <c r="BI114" s="81">
        <v>14278.052840148579</v>
      </c>
      <c r="BJ114" s="81">
        <v>20138.295172183527</v>
      </c>
      <c r="BK114" s="81">
        <v>19533.486515150937</v>
      </c>
      <c r="BL114" s="81">
        <v>1815.5638483549064</v>
      </c>
      <c r="BM114" s="81">
        <v>82196.063077670886</v>
      </c>
      <c r="BN114" s="81">
        <v>7439.7987866460144</v>
      </c>
      <c r="BO114" s="81">
        <v>30628.516118064115</v>
      </c>
      <c r="BP114" s="81">
        <v>39779.463217665711</v>
      </c>
      <c r="BQ114" s="81">
        <v>101094.45826066735</v>
      </c>
      <c r="BR114" s="81">
        <v>21849.436592784808</v>
      </c>
      <c r="BS114" s="81">
        <v>14051.956202094305</v>
      </c>
      <c r="BT114" s="81">
        <v>22946.315848353795</v>
      </c>
      <c r="BU114" s="81">
        <v>26135.529401987795</v>
      </c>
      <c r="BV114" s="81">
        <v>44877.233976641939</v>
      </c>
      <c r="BW114" s="81">
        <v>3931.3876442632686</v>
      </c>
      <c r="BX114" s="81">
        <v>123824.76812527591</v>
      </c>
      <c r="BY114" s="81">
        <v>21163.236682701143</v>
      </c>
      <c r="BZ114" s="81">
        <v>33508.766990873301</v>
      </c>
      <c r="CA114" s="81">
        <v>5269.2672710668176</v>
      </c>
      <c r="CB114" s="81">
        <v>7515.645501322917</v>
      </c>
      <c r="CC114" s="81">
        <v>34064.553131992063</v>
      </c>
      <c r="CD114" s="81">
        <v>45469.085305121953</v>
      </c>
      <c r="CE114" s="81">
        <v>68842.125128511063</v>
      </c>
      <c r="CF114" s="81">
        <v>12079.938489399417</v>
      </c>
      <c r="CG114" s="81">
        <v>21292.605351329235</v>
      </c>
      <c r="CH114" s="81">
        <v>11353.93259426817</v>
      </c>
      <c r="CI114" s="81">
        <v>24592.905756826152</v>
      </c>
      <c r="CJ114" s="81">
        <v>44437.032661325858</v>
      </c>
      <c r="CK114" s="81">
        <v>8361.9840218750269</v>
      </c>
      <c r="CL114" s="81">
        <v>6978.3178507098319</v>
      </c>
      <c r="CM114" s="81">
        <v>27990.709740696082</v>
      </c>
      <c r="CN114" s="81">
        <v>26195.8844629183</v>
      </c>
      <c r="CO114" s="81">
        <v>47320.162983111062</v>
      </c>
      <c r="CP114" s="81">
        <v>141626.17004118941</v>
      </c>
      <c r="CQ114" s="81">
        <v>9444.7487570761386</v>
      </c>
      <c r="CR114" s="81">
        <v>5707.6047441813807</v>
      </c>
      <c r="CS114" s="81">
        <v>295347.79456726171</v>
      </c>
      <c r="CT114" s="81">
        <v>5179.5752484704944</v>
      </c>
      <c r="CU114" s="81">
        <v>26695.451879358334</v>
      </c>
      <c r="CV114" s="81">
        <v>24445.748416196995</v>
      </c>
      <c r="CW114" s="81">
        <v>36621.346585160092</v>
      </c>
      <c r="CX114" s="81">
        <v>13324.757838616131</v>
      </c>
      <c r="CY114" s="81">
        <v>2464701.1534874374</v>
      </c>
      <c r="CZ114" s="81">
        <v>14519.56060913795</v>
      </c>
      <c r="DA114" s="81">
        <v>47078.775214945956</v>
      </c>
      <c r="DB114" s="81">
        <v>45364228.501679502</v>
      </c>
      <c r="DC114" s="81">
        <v>4328966.6255851202</v>
      </c>
      <c r="DD114" s="81">
        <v>25505141.5272859</v>
      </c>
      <c r="DE114" s="81">
        <v>12560713.643325999</v>
      </c>
      <c r="DF114" s="81">
        <v>3721674.9964329116</v>
      </c>
      <c r="DG114" s="81">
        <v>4846902.0813709898</v>
      </c>
      <c r="DH114" s="81">
        <v>529786.4806863612</v>
      </c>
      <c r="DI114" s="81">
        <v>811858.91314537404</v>
      </c>
      <c r="DJ114" s="81">
        <v>20301.893435622384</v>
      </c>
      <c r="DK114" s="81">
        <v>249809.33565859895</v>
      </c>
      <c r="DL114" s="81">
        <v>129501.62095959409</v>
      </c>
      <c r="DM114" s="81">
        <v>541005.5883646094</v>
      </c>
      <c r="DN114" s="81">
        <v>28.690415026047887</v>
      </c>
      <c r="DO114" s="81">
        <v>2205.0518860550392</v>
      </c>
      <c r="DP114" s="81">
        <v>6572.2399236570054</v>
      </c>
      <c r="DQ114" s="81">
        <v>123498.072581705</v>
      </c>
      <c r="DR114" s="81">
        <v>76318.49155087008</v>
      </c>
      <c r="DS114" s="81">
        <v>22117.472374051085</v>
      </c>
      <c r="DT114" s="81">
        <v>205534.48449325387</v>
      </c>
      <c r="DU114" s="81">
        <v>226964.46414952929</v>
      </c>
      <c r="DV114" s="81">
        <v>732967.26854262967</v>
      </c>
      <c r="DW114" s="81">
        <v>375470.47147813725</v>
      </c>
      <c r="DX114" s="81">
        <v>592734.3344183896</v>
      </c>
      <c r="DY114" s="81">
        <v>51977.333230539341</v>
      </c>
      <c r="DZ114" s="81">
        <v>146905.34179973113</v>
      </c>
      <c r="EA114" s="81">
        <v>3926.4902204312452</v>
      </c>
      <c r="EB114" s="81">
        <v>2199.5494345319967</v>
      </c>
      <c r="EC114" s="81">
        <v>3626916.879517158</v>
      </c>
      <c r="ED114" s="81">
        <v>99733.745373177589</v>
      </c>
      <c r="EE114" s="81">
        <v>18509.859839556968</v>
      </c>
      <c r="EF114" s="81">
        <v>11601876.732053656</v>
      </c>
      <c r="EG114" s="81">
        <v>34823.496359247692</v>
      </c>
      <c r="EH114" s="81">
        <v>321337.03117743158</v>
      </c>
      <c r="EI114" s="81">
        <v>328332.3272942474</v>
      </c>
      <c r="EJ114" s="81">
        <v>161907.8528572272</v>
      </c>
      <c r="EK114" s="81">
        <v>220174.19572972305</v>
      </c>
      <c r="EL114" s="81">
        <v>262392.37235518824</v>
      </c>
      <c r="EM114" s="81">
        <v>84713.374470166033</v>
      </c>
      <c r="EN114" s="81">
        <v>536591.65294699196</v>
      </c>
      <c r="EO114" s="81">
        <v>351991.4332472423</v>
      </c>
      <c r="EP114" s="81">
        <v>138254.64178936734</v>
      </c>
      <c r="EQ114" s="81">
        <v>2631696.4192849388</v>
      </c>
      <c r="ER114" s="81">
        <v>750290.4466849647</v>
      </c>
      <c r="ES114" s="81">
        <v>171330.94634543883</v>
      </c>
      <c r="ET114" s="81">
        <v>95959.125536701176</v>
      </c>
      <c r="EU114" s="81">
        <v>333694.65414079255</v>
      </c>
      <c r="EV114" s="81">
        <v>249699.5750593858</v>
      </c>
      <c r="EW114" s="81">
        <v>123396.26173726101</v>
      </c>
      <c r="EX114" s="81">
        <v>206747.54052448733</v>
      </c>
      <c r="EY114" s="81">
        <v>52186.750403079845</v>
      </c>
      <c r="EZ114" s="81">
        <v>8236484.1639838498</v>
      </c>
      <c r="FA114" s="82">
        <f t="shared" si="5"/>
        <v>138206900.50120035</v>
      </c>
      <c r="FB114" s="83">
        <v>0</v>
      </c>
      <c r="FC114" s="83">
        <v>0</v>
      </c>
      <c r="FD114" s="82">
        <f t="shared" si="6"/>
        <v>0</v>
      </c>
      <c r="FE114" s="83">
        <v>0</v>
      </c>
      <c r="FF114" s="82">
        <f t="shared" si="7"/>
        <v>0</v>
      </c>
      <c r="FG114" s="83">
        <v>83402227.999827653</v>
      </c>
      <c r="FH114" s="83">
        <v>0</v>
      </c>
      <c r="FI114" s="82">
        <f t="shared" si="8"/>
        <v>83402227.999827653</v>
      </c>
      <c r="FJ114" s="83">
        <v>426381.02936693444</v>
      </c>
      <c r="FK114" s="84">
        <f t="shared" si="9"/>
        <v>83828609.029194593</v>
      </c>
      <c r="FL114" s="83">
        <v>271145.52072774305</v>
      </c>
      <c r="FM114" s="85">
        <v>221764364.00966716</v>
      </c>
      <c r="FN114" s="8"/>
      <c r="FO114" s="8"/>
      <c r="FP114" s="8"/>
      <c r="FQ114" s="8"/>
      <c r="FR114" s="8"/>
      <c r="FS114" s="8"/>
      <c r="FT114" s="8"/>
      <c r="FU114" s="86"/>
    </row>
    <row r="115" spans="1:177">
      <c r="A115" s="385"/>
      <c r="B115" s="79" t="s">
        <v>472</v>
      </c>
      <c r="C115" s="87" t="s">
        <v>473</v>
      </c>
      <c r="D115" s="81">
        <v>5142017.6005221941</v>
      </c>
      <c r="E115" s="81">
        <v>393743.07185743196</v>
      </c>
      <c r="F115" s="81">
        <v>4564724.8473136434</v>
      </c>
      <c r="G115" s="81">
        <v>1448317.4808507527</v>
      </c>
      <c r="H115" s="81">
        <v>838625.93113662524</v>
      </c>
      <c r="I115" s="81">
        <v>3852108.8088158933</v>
      </c>
      <c r="J115" s="81">
        <v>568624.49741512816</v>
      </c>
      <c r="K115" s="81">
        <v>725317.88425684115</v>
      </c>
      <c r="L115" s="81">
        <v>728649.56116124336</v>
      </c>
      <c r="M115" s="81">
        <v>1212557.2081213854</v>
      </c>
      <c r="N115" s="81">
        <v>421814.01332813926</v>
      </c>
      <c r="O115" s="81">
        <v>2616290.9887961014</v>
      </c>
      <c r="P115" s="81">
        <v>2294022.6003107959</v>
      </c>
      <c r="Q115" s="81">
        <v>2010578.8927288682</v>
      </c>
      <c r="R115" s="81">
        <v>232165.650583462</v>
      </c>
      <c r="S115" s="81">
        <v>7012936.8502054317</v>
      </c>
      <c r="T115" s="81">
        <v>3521805.8196197608</v>
      </c>
      <c r="U115" s="81">
        <v>2434616.287856244</v>
      </c>
      <c r="V115" s="81">
        <v>820500.06248308253</v>
      </c>
      <c r="W115" s="81">
        <v>1820532.3283581915</v>
      </c>
      <c r="X115" s="81">
        <v>828734.3976524421</v>
      </c>
      <c r="Y115" s="81">
        <v>3864850.1735638715</v>
      </c>
      <c r="Z115" s="81">
        <v>2449191.3130901968</v>
      </c>
      <c r="AA115" s="81">
        <v>1767573.2363141724</v>
      </c>
      <c r="AB115" s="81">
        <v>407809.85359924333</v>
      </c>
      <c r="AC115" s="81">
        <v>1996170.4791742151</v>
      </c>
      <c r="AD115" s="81">
        <v>7766990.6883200016</v>
      </c>
      <c r="AE115" s="81">
        <v>1059594.8341391976</v>
      </c>
      <c r="AF115" s="81">
        <v>766911.32941251947</v>
      </c>
      <c r="AG115" s="81">
        <v>1356240.5589449457</v>
      </c>
      <c r="AH115" s="81">
        <v>2023982.2971164645</v>
      </c>
      <c r="AI115" s="81">
        <v>9284662.8480259627</v>
      </c>
      <c r="AJ115" s="81">
        <v>3761250.7325032782</v>
      </c>
      <c r="AK115" s="81">
        <v>3239065.755846533</v>
      </c>
      <c r="AL115" s="81">
        <v>4576294.68841701</v>
      </c>
      <c r="AM115" s="81">
        <v>3149539.827512926</v>
      </c>
      <c r="AN115" s="81">
        <v>3732787.2343768072</v>
      </c>
      <c r="AO115" s="81">
        <v>1914773.0745713515</v>
      </c>
      <c r="AP115" s="81">
        <v>1199244.3066601097</v>
      </c>
      <c r="AQ115" s="81">
        <v>2666303.9052381925</v>
      </c>
      <c r="AR115" s="81">
        <v>3872924.0891455486</v>
      </c>
      <c r="AS115" s="81">
        <v>1223823.5280593107</v>
      </c>
      <c r="AT115" s="81">
        <v>5335384.0908058807</v>
      </c>
      <c r="AU115" s="81">
        <v>1605776.1456344367</v>
      </c>
      <c r="AV115" s="81">
        <v>667825.17091508151</v>
      </c>
      <c r="AW115" s="81">
        <v>1850529.739611625</v>
      </c>
      <c r="AX115" s="81">
        <v>4342567.4911520183</v>
      </c>
      <c r="AY115" s="81">
        <v>5189153.211445556</v>
      </c>
      <c r="AZ115" s="81">
        <v>979692.23008351773</v>
      </c>
      <c r="BA115" s="81">
        <v>8735852.349393215</v>
      </c>
      <c r="BB115" s="81">
        <v>2051959.7876413118</v>
      </c>
      <c r="BC115" s="81">
        <v>1926566.3979776064</v>
      </c>
      <c r="BD115" s="81">
        <v>6812995.8770376053</v>
      </c>
      <c r="BE115" s="81">
        <v>3247556.8504013531</v>
      </c>
      <c r="BF115" s="81">
        <v>9851014.3872521352</v>
      </c>
      <c r="BG115" s="81">
        <v>4381897.4319711011</v>
      </c>
      <c r="BH115" s="81">
        <v>2567281.4177045221</v>
      </c>
      <c r="BI115" s="81">
        <v>1730847.0283327736</v>
      </c>
      <c r="BJ115" s="81">
        <v>626704.82572086994</v>
      </c>
      <c r="BK115" s="81">
        <v>1580179.3854699086</v>
      </c>
      <c r="BL115" s="81">
        <v>1127662.9272536545</v>
      </c>
      <c r="BM115" s="81">
        <v>12595950.380040513</v>
      </c>
      <c r="BN115" s="81">
        <v>930601.29542523785</v>
      </c>
      <c r="BO115" s="81">
        <v>5050205.1782340389</v>
      </c>
      <c r="BP115" s="81">
        <v>6364955.0076629193</v>
      </c>
      <c r="BQ115" s="81">
        <v>13830651.200504407</v>
      </c>
      <c r="BR115" s="81">
        <v>1628280.2380102836</v>
      </c>
      <c r="BS115" s="81">
        <v>2237368.0988490381</v>
      </c>
      <c r="BT115" s="81">
        <v>2684051.994455162</v>
      </c>
      <c r="BU115" s="81">
        <v>3128296.6347575509</v>
      </c>
      <c r="BV115" s="81">
        <v>2697489.4447102891</v>
      </c>
      <c r="BW115" s="81">
        <v>632003.84044580429</v>
      </c>
      <c r="BX115" s="81">
        <v>4695276.1063725147</v>
      </c>
      <c r="BY115" s="81">
        <v>4467408.6826284342</v>
      </c>
      <c r="BZ115" s="81">
        <v>1848442.3842270847</v>
      </c>
      <c r="CA115" s="81">
        <v>853309.15379324683</v>
      </c>
      <c r="CB115" s="81">
        <v>913714.87400750397</v>
      </c>
      <c r="CC115" s="81">
        <v>3884773.2893484533</v>
      </c>
      <c r="CD115" s="81">
        <v>13805602.927777346</v>
      </c>
      <c r="CE115" s="81">
        <v>12871408.004770016</v>
      </c>
      <c r="CF115" s="81">
        <v>2346976.5827706796</v>
      </c>
      <c r="CG115" s="81">
        <v>1824775.5054539812</v>
      </c>
      <c r="CH115" s="81">
        <v>2826981.3824309078</v>
      </c>
      <c r="CI115" s="81">
        <v>3007274.2418899001</v>
      </c>
      <c r="CJ115" s="81">
        <v>8533014.2511798106</v>
      </c>
      <c r="CK115" s="81">
        <v>4590908.4498486714</v>
      </c>
      <c r="CL115" s="81">
        <v>2147544.4992174972</v>
      </c>
      <c r="CM115" s="81">
        <v>5374911.2037550891</v>
      </c>
      <c r="CN115" s="81">
        <v>1941087.8211380348</v>
      </c>
      <c r="CO115" s="81">
        <v>7286470.2400804218</v>
      </c>
      <c r="CP115" s="81">
        <v>10149462.254243566</v>
      </c>
      <c r="CQ115" s="81">
        <v>1320238.71027819</v>
      </c>
      <c r="CR115" s="81">
        <v>1996824.1972638951</v>
      </c>
      <c r="CS115" s="81">
        <v>13478726.63197506</v>
      </c>
      <c r="CT115" s="81">
        <v>1294085.6915104745</v>
      </c>
      <c r="CU115" s="81">
        <v>2817692.3968072808</v>
      </c>
      <c r="CV115" s="81">
        <v>1261564.2112800214</v>
      </c>
      <c r="CW115" s="81">
        <v>108348.77526338657</v>
      </c>
      <c r="CX115" s="81">
        <v>728790.39525031403</v>
      </c>
      <c r="CY115" s="81">
        <v>9772540.3119025026</v>
      </c>
      <c r="CZ115" s="81">
        <v>738015.27963318862</v>
      </c>
      <c r="DA115" s="81">
        <v>237614.91230126494</v>
      </c>
      <c r="DB115" s="81">
        <v>54254649.007885449</v>
      </c>
      <c r="DC115" s="81">
        <v>6490838.1580727091</v>
      </c>
      <c r="DD115" s="81">
        <v>14093025.125816675</v>
      </c>
      <c r="DE115" s="81">
        <v>8034565.5717465263</v>
      </c>
      <c r="DF115" s="81">
        <v>5289627.430477825</v>
      </c>
      <c r="DG115" s="81">
        <v>7500993.866371369</v>
      </c>
      <c r="DH115" s="81">
        <v>3298255.247656303</v>
      </c>
      <c r="DI115" s="81">
        <v>1955271.2970804784</v>
      </c>
      <c r="DJ115" s="81">
        <v>422721.48321174458</v>
      </c>
      <c r="DK115" s="81">
        <v>315698.18549035664</v>
      </c>
      <c r="DL115" s="81">
        <v>1763538.8916962557</v>
      </c>
      <c r="DM115" s="81">
        <v>4034848.6199661568</v>
      </c>
      <c r="DN115" s="81">
        <v>23347.799826217604</v>
      </c>
      <c r="DO115" s="81">
        <v>769853.79266047152</v>
      </c>
      <c r="DP115" s="81">
        <v>683505.03832906554</v>
      </c>
      <c r="DQ115" s="81">
        <v>586145.019826081</v>
      </c>
      <c r="DR115" s="81">
        <v>184862.66411929086</v>
      </c>
      <c r="DS115" s="81">
        <v>813007.78990519175</v>
      </c>
      <c r="DT115" s="81">
        <v>1008622.6882969277</v>
      </c>
      <c r="DU115" s="81">
        <v>808536.87773769826</v>
      </c>
      <c r="DV115" s="81">
        <v>1896030.5859765108</v>
      </c>
      <c r="DW115" s="81">
        <v>11823795.883412013</v>
      </c>
      <c r="DX115" s="81">
        <v>1455919.2513882623</v>
      </c>
      <c r="DY115" s="81">
        <v>121649.57673336419</v>
      </c>
      <c r="DZ115" s="81">
        <v>1003938.7523411032</v>
      </c>
      <c r="EA115" s="81">
        <v>1391833.0687639138</v>
      </c>
      <c r="EB115" s="81">
        <v>1275418.3637756871</v>
      </c>
      <c r="EC115" s="81">
        <v>2230337.6943224212</v>
      </c>
      <c r="ED115" s="81">
        <v>146738.36020118132</v>
      </c>
      <c r="EE115" s="81">
        <v>352581.36728633422</v>
      </c>
      <c r="EF115" s="81">
        <v>1130224.8634934269</v>
      </c>
      <c r="EG115" s="81">
        <v>654126.35663789406</v>
      </c>
      <c r="EH115" s="81">
        <v>12159388.631511334</v>
      </c>
      <c r="EI115" s="81">
        <v>2960501.2385493419</v>
      </c>
      <c r="EJ115" s="81">
        <v>4181030.0140184863</v>
      </c>
      <c r="EK115" s="81">
        <v>1045338.9964119241</v>
      </c>
      <c r="EL115" s="81">
        <v>123841.93016382171</v>
      </c>
      <c r="EM115" s="81">
        <v>162920.94570670422</v>
      </c>
      <c r="EN115" s="81">
        <v>850970.68986165593</v>
      </c>
      <c r="EO115" s="81">
        <v>1145849.7036981198</v>
      </c>
      <c r="EP115" s="81">
        <v>2482324.2385798013</v>
      </c>
      <c r="EQ115" s="81">
        <v>2000368.1570088037</v>
      </c>
      <c r="ER115" s="81">
        <v>13756543.692032225</v>
      </c>
      <c r="ES115" s="81">
        <v>85115.760007077872</v>
      </c>
      <c r="ET115" s="81">
        <v>484484.70088021288</v>
      </c>
      <c r="EU115" s="81">
        <v>329220.90736389771</v>
      </c>
      <c r="EV115" s="81">
        <v>238585.85790280541</v>
      </c>
      <c r="EW115" s="81">
        <v>101848.84492985284</v>
      </c>
      <c r="EX115" s="81">
        <v>1005870.5943177959</v>
      </c>
      <c r="EY115" s="81">
        <v>28233.116414376495</v>
      </c>
      <c r="EZ115" s="81">
        <v>3833651.3371902965</v>
      </c>
      <c r="FA115" s="82">
        <f t="shared" si="5"/>
        <v>531874351.00175703</v>
      </c>
      <c r="FB115" s="83">
        <v>20044814.699989028</v>
      </c>
      <c r="FC115" s="83">
        <v>64472765.735433795</v>
      </c>
      <c r="FD115" s="82">
        <f t="shared" si="6"/>
        <v>84517580.435422823</v>
      </c>
      <c r="FE115" s="83">
        <v>0</v>
      </c>
      <c r="FF115" s="82">
        <f t="shared" si="7"/>
        <v>84517580.435422823</v>
      </c>
      <c r="FG115" s="83">
        <v>57284801.760969497</v>
      </c>
      <c r="FH115" s="83">
        <v>5184368.803534192</v>
      </c>
      <c r="FI115" s="82">
        <f t="shared" si="8"/>
        <v>62469170.564503692</v>
      </c>
      <c r="FJ115" s="83">
        <v>81151992.596470669</v>
      </c>
      <c r="FK115" s="84">
        <f t="shared" si="9"/>
        <v>228138743.59639716</v>
      </c>
      <c r="FL115" s="83">
        <v>0</v>
      </c>
      <c r="FM115" s="85">
        <v>760013094.59812498</v>
      </c>
      <c r="FN115" s="8"/>
      <c r="FO115" s="8"/>
      <c r="FP115" s="8"/>
      <c r="FQ115" s="8"/>
      <c r="FR115" s="8"/>
      <c r="FS115" s="8"/>
      <c r="FT115" s="8"/>
      <c r="FU115" s="86"/>
    </row>
    <row r="116" spans="1:177">
      <c r="A116" s="385"/>
      <c r="B116" s="79" t="s">
        <v>118</v>
      </c>
      <c r="C116" s="87" t="s">
        <v>474</v>
      </c>
      <c r="D116" s="81">
        <v>3625857.0867563058</v>
      </c>
      <c r="E116" s="81">
        <v>178633.25094406208</v>
      </c>
      <c r="F116" s="81">
        <v>6237587.2253022827</v>
      </c>
      <c r="G116" s="81">
        <v>1781079.0335539556</v>
      </c>
      <c r="H116" s="81">
        <v>957881.70645687822</v>
      </c>
      <c r="I116" s="81">
        <v>2066613.3763172259</v>
      </c>
      <c r="J116" s="81">
        <v>171600.79559739423</v>
      </c>
      <c r="K116" s="81">
        <v>491434.17316095525</v>
      </c>
      <c r="L116" s="81">
        <v>503328.80768204958</v>
      </c>
      <c r="M116" s="81">
        <v>761140.99986054923</v>
      </c>
      <c r="N116" s="81">
        <v>276129.94937099965</v>
      </c>
      <c r="O116" s="81">
        <v>3741653.3659822107</v>
      </c>
      <c r="P116" s="81">
        <v>2813056.1949935411</v>
      </c>
      <c r="Q116" s="81">
        <v>2892901.7342979065</v>
      </c>
      <c r="R116" s="81">
        <v>294881.314317376</v>
      </c>
      <c r="S116" s="81">
        <v>5040948.2890455993</v>
      </c>
      <c r="T116" s="81">
        <v>1098177.7130321793</v>
      </c>
      <c r="U116" s="81">
        <v>3350321.8574592029</v>
      </c>
      <c r="V116" s="81">
        <v>1072511.0500225469</v>
      </c>
      <c r="W116" s="81">
        <v>1638400.4521774603</v>
      </c>
      <c r="X116" s="81">
        <v>1195096.1662926581</v>
      </c>
      <c r="Y116" s="81">
        <v>4827296.7181910137</v>
      </c>
      <c r="Z116" s="81">
        <v>3094558.4570761817</v>
      </c>
      <c r="AA116" s="81">
        <v>2363660.2542735292</v>
      </c>
      <c r="AB116" s="81">
        <v>573184.46549741109</v>
      </c>
      <c r="AC116" s="81">
        <v>2561534.4796654256</v>
      </c>
      <c r="AD116" s="81">
        <v>1996191.5067119163</v>
      </c>
      <c r="AE116" s="81">
        <v>439436.87202908675</v>
      </c>
      <c r="AF116" s="81">
        <v>280133.12697687949</v>
      </c>
      <c r="AG116" s="81">
        <v>917714.39318153937</v>
      </c>
      <c r="AH116" s="81">
        <v>815399.81767292111</v>
      </c>
      <c r="AI116" s="81">
        <v>5901930.6148403147</v>
      </c>
      <c r="AJ116" s="81">
        <v>4076705.3487474206</v>
      </c>
      <c r="AK116" s="81">
        <v>4304603.0328464517</v>
      </c>
      <c r="AL116" s="81">
        <v>8965632.5005615558</v>
      </c>
      <c r="AM116" s="81">
        <v>6307504.2777936328</v>
      </c>
      <c r="AN116" s="81">
        <v>7242660.3318999941</v>
      </c>
      <c r="AO116" s="81">
        <v>4305908.6602218673</v>
      </c>
      <c r="AP116" s="81">
        <v>721782.04814612411</v>
      </c>
      <c r="AQ116" s="81">
        <v>3591226.4199910406</v>
      </c>
      <c r="AR116" s="81">
        <v>2070096.2952522442</v>
      </c>
      <c r="AS116" s="81">
        <v>646594.55656541104</v>
      </c>
      <c r="AT116" s="81">
        <v>3250496.4622894991</v>
      </c>
      <c r="AU116" s="81">
        <v>729010.03576421435</v>
      </c>
      <c r="AV116" s="81">
        <v>232776.2499941322</v>
      </c>
      <c r="AW116" s="81">
        <v>1076803.9539487839</v>
      </c>
      <c r="AX116" s="81">
        <v>2415617.3756328588</v>
      </c>
      <c r="AY116" s="81">
        <v>3369491.5708117569</v>
      </c>
      <c r="AZ116" s="81">
        <v>1368338.2307276451</v>
      </c>
      <c r="BA116" s="81">
        <v>8710532.871201247</v>
      </c>
      <c r="BB116" s="81">
        <v>774191.55131619051</v>
      </c>
      <c r="BC116" s="81">
        <v>2344628.3660818436</v>
      </c>
      <c r="BD116" s="81">
        <v>7785469.6288043186</v>
      </c>
      <c r="BE116" s="81">
        <v>1383833.5195327722</v>
      </c>
      <c r="BF116" s="81">
        <v>1118785.4485071853</v>
      </c>
      <c r="BG116" s="81">
        <v>1785582.9985018189</v>
      </c>
      <c r="BH116" s="81">
        <v>3805477.0743437121</v>
      </c>
      <c r="BI116" s="81">
        <v>1464771.4549392806</v>
      </c>
      <c r="BJ116" s="81">
        <v>259880.15399848297</v>
      </c>
      <c r="BK116" s="81">
        <v>1056242.4710109404</v>
      </c>
      <c r="BL116" s="81">
        <v>205118.75274859305</v>
      </c>
      <c r="BM116" s="81">
        <v>1716352.4089279177</v>
      </c>
      <c r="BN116" s="81">
        <v>123380.4844549867</v>
      </c>
      <c r="BO116" s="81">
        <v>1057076.8702033784</v>
      </c>
      <c r="BP116" s="81">
        <v>435884.7988348708</v>
      </c>
      <c r="BQ116" s="81">
        <v>5604734.1808539722</v>
      </c>
      <c r="BR116" s="81">
        <v>427221.09811340284</v>
      </c>
      <c r="BS116" s="81">
        <v>637253.78148072201</v>
      </c>
      <c r="BT116" s="81">
        <v>963920.08055857487</v>
      </c>
      <c r="BU116" s="81">
        <v>843629.11108715693</v>
      </c>
      <c r="BV116" s="81">
        <v>882805.04407770513</v>
      </c>
      <c r="BW116" s="81">
        <v>451651.48964452988</v>
      </c>
      <c r="BX116" s="81">
        <v>1708848.2401052802</v>
      </c>
      <c r="BY116" s="81">
        <v>1291763.5964854937</v>
      </c>
      <c r="BZ116" s="81">
        <v>621631.5174575093</v>
      </c>
      <c r="CA116" s="81">
        <v>515243.32967345719</v>
      </c>
      <c r="CB116" s="81">
        <v>483966.91739443358</v>
      </c>
      <c r="CC116" s="81">
        <v>1662956.4768568007</v>
      </c>
      <c r="CD116" s="81">
        <v>15061855.670851294</v>
      </c>
      <c r="CE116" s="81">
        <v>13251085.629497886</v>
      </c>
      <c r="CF116" s="81">
        <v>512555.32370486151</v>
      </c>
      <c r="CG116" s="81">
        <v>426812.53553604742</v>
      </c>
      <c r="CH116" s="81">
        <v>1602063.1556004712</v>
      </c>
      <c r="CI116" s="81">
        <v>561752.92265344039</v>
      </c>
      <c r="CJ116" s="81">
        <v>1989880.4937713612</v>
      </c>
      <c r="CK116" s="81">
        <v>2217920.5299137142</v>
      </c>
      <c r="CL116" s="81">
        <v>1078492.2220997841</v>
      </c>
      <c r="CM116" s="81">
        <v>3969559.4699489791</v>
      </c>
      <c r="CN116" s="81">
        <v>1065217.6970060898</v>
      </c>
      <c r="CO116" s="81">
        <v>2507504.8730501025</v>
      </c>
      <c r="CP116" s="81">
        <v>5266971.262046257</v>
      </c>
      <c r="CQ116" s="81">
        <v>451331.32999949338</v>
      </c>
      <c r="CR116" s="81">
        <v>1050157.3125132346</v>
      </c>
      <c r="CS116" s="81">
        <v>3832104.6189058744</v>
      </c>
      <c r="CT116" s="81">
        <v>612322.35692074453</v>
      </c>
      <c r="CU116" s="81">
        <v>1659479.7521479537</v>
      </c>
      <c r="CV116" s="81">
        <v>1033646.9303198013</v>
      </c>
      <c r="CW116" s="81">
        <v>134216.55679535121</v>
      </c>
      <c r="CX116" s="81">
        <v>252681.05060952724</v>
      </c>
      <c r="CY116" s="81">
        <v>3983331.7650097297</v>
      </c>
      <c r="CZ116" s="81">
        <v>465345.14625850989</v>
      </c>
      <c r="DA116" s="81">
        <v>206140.98376322805</v>
      </c>
      <c r="DB116" s="81">
        <v>17597637.204488978</v>
      </c>
      <c r="DC116" s="81">
        <v>2269459.1687002275</v>
      </c>
      <c r="DD116" s="81">
        <v>4036679.1719620815</v>
      </c>
      <c r="DE116" s="81">
        <v>2099233.5463328087</v>
      </c>
      <c r="DF116" s="81">
        <v>1458235.7781785568</v>
      </c>
      <c r="DG116" s="81">
        <v>7595661.0274594557</v>
      </c>
      <c r="DH116" s="81">
        <v>2634395.7174486886</v>
      </c>
      <c r="DI116" s="81">
        <v>1324480.3458704585</v>
      </c>
      <c r="DJ116" s="81">
        <v>169055.33232859301</v>
      </c>
      <c r="DK116" s="81">
        <v>111949.20338038246</v>
      </c>
      <c r="DL116" s="81">
        <v>2217652.8060927778</v>
      </c>
      <c r="DM116" s="81">
        <v>6748644.2505502338</v>
      </c>
      <c r="DN116" s="81">
        <v>43875.54777007558</v>
      </c>
      <c r="DO116" s="81">
        <v>877758.99832811882</v>
      </c>
      <c r="DP116" s="81">
        <v>866246.60206241615</v>
      </c>
      <c r="DQ116" s="81">
        <v>620122.42394735827</v>
      </c>
      <c r="DR116" s="81">
        <v>220443.19990668775</v>
      </c>
      <c r="DS116" s="81">
        <v>1584996.9221617442</v>
      </c>
      <c r="DT116" s="81">
        <v>1223146.1077782954</v>
      </c>
      <c r="DU116" s="81">
        <v>958185.54748620035</v>
      </c>
      <c r="DV116" s="81">
        <v>2205484.6948661865</v>
      </c>
      <c r="DW116" s="81">
        <v>10571516.374252168</v>
      </c>
      <c r="DX116" s="81">
        <v>1178167.3438179111</v>
      </c>
      <c r="DY116" s="81">
        <v>91508.967718471642</v>
      </c>
      <c r="DZ116" s="81">
        <v>847992.56781702919</v>
      </c>
      <c r="EA116" s="81">
        <v>1690480.8714133236</v>
      </c>
      <c r="EB116" s="81">
        <v>1396632.4685954619</v>
      </c>
      <c r="EC116" s="81">
        <v>3406392.6019310905</v>
      </c>
      <c r="ED116" s="81">
        <v>230709.87726792265</v>
      </c>
      <c r="EE116" s="81">
        <v>481325.22986033733</v>
      </c>
      <c r="EF116" s="81">
        <v>1457511.8018748392</v>
      </c>
      <c r="EG116" s="81">
        <v>839652.79689549422</v>
      </c>
      <c r="EH116" s="81">
        <v>15450532.165851833</v>
      </c>
      <c r="EI116" s="81">
        <v>2573625.4644987346</v>
      </c>
      <c r="EJ116" s="81">
        <v>3662769.7577547301</v>
      </c>
      <c r="EK116" s="81">
        <v>1213381.828827376</v>
      </c>
      <c r="EL116" s="81">
        <v>126226.81480142917</v>
      </c>
      <c r="EM116" s="81">
        <v>163567.40656617412</v>
      </c>
      <c r="EN116" s="81">
        <v>898135.46963889583</v>
      </c>
      <c r="EO116" s="81">
        <v>1701882.5556031957</v>
      </c>
      <c r="EP116" s="81">
        <v>2021860.7663388967</v>
      </c>
      <c r="EQ116" s="81">
        <v>2844943.46707671</v>
      </c>
      <c r="ER116" s="81">
        <v>14474309.381693395</v>
      </c>
      <c r="ES116" s="81">
        <v>110662.62578650362</v>
      </c>
      <c r="ET116" s="81">
        <v>747312.54753803136</v>
      </c>
      <c r="EU116" s="81">
        <v>440563.84512760327</v>
      </c>
      <c r="EV116" s="81">
        <v>335492.65060408815</v>
      </c>
      <c r="EW116" s="81">
        <v>166817.44047345137</v>
      </c>
      <c r="EX116" s="81">
        <v>942150.47095159232</v>
      </c>
      <c r="EY116" s="81">
        <v>34698.627976215328</v>
      </c>
      <c r="EZ116" s="81">
        <v>5785548.4820659515</v>
      </c>
      <c r="FA116" s="82">
        <f t="shared" si="5"/>
        <v>364700502.17377371</v>
      </c>
      <c r="FB116" s="83">
        <v>22239278.237466037</v>
      </c>
      <c r="FC116" s="83">
        <v>76466677.821841538</v>
      </c>
      <c r="FD116" s="82">
        <f t="shared" si="6"/>
        <v>98705956.059307575</v>
      </c>
      <c r="FE116" s="83">
        <v>0</v>
      </c>
      <c r="FF116" s="82">
        <f t="shared" si="7"/>
        <v>98705956.059307575</v>
      </c>
      <c r="FG116" s="83">
        <v>35813398.025190376</v>
      </c>
      <c r="FH116" s="83">
        <v>4859066.2409460908</v>
      </c>
      <c r="FI116" s="82">
        <f t="shared" si="8"/>
        <v>40672464.266136467</v>
      </c>
      <c r="FJ116" s="83">
        <v>74538068.051742136</v>
      </c>
      <c r="FK116" s="84">
        <f t="shared" si="9"/>
        <v>213916488.37718618</v>
      </c>
      <c r="FL116" s="83">
        <v>0</v>
      </c>
      <c r="FM116" s="85">
        <v>578616990.55097222</v>
      </c>
      <c r="FN116" s="8"/>
      <c r="FO116" s="8"/>
      <c r="FP116" s="8"/>
      <c r="FQ116" s="8"/>
      <c r="FR116" s="8"/>
      <c r="FS116" s="8"/>
      <c r="FT116" s="8"/>
      <c r="FU116" s="86"/>
    </row>
    <row r="117" spans="1:177">
      <c r="A117" s="385"/>
      <c r="B117" s="79" t="s">
        <v>119</v>
      </c>
      <c r="C117" s="87" t="s">
        <v>475</v>
      </c>
      <c r="D117" s="81">
        <v>1033878.8258893827</v>
      </c>
      <c r="E117" s="81">
        <v>94381.668917347808</v>
      </c>
      <c r="F117" s="81">
        <v>398269.87205795769</v>
      </c>
      <c r="G117" s="81">
        <v>405607.71386827814</v>
      </c>
      <c r="H117" s="81">
        <v>240930.55890334147</v>
      </c>
      <c r="I117" s="81">
        <v>73847.275919757914</v>
      </c>
      <c r="J117" s="81">
        <v>19714.214860821881</v>
      </c>
      <c r="K117" s="81">
        <v>6993.786601540035</v>
      </c>
      <c r="L117" s="81">
        <v>25587.240531622898</v>
      </c>
      <c r="M117" s="81">
        <v>85985.293552717674</v>
      </c>
      <c r="N117" s="81">
        <v>49633.793702420691</v>
      </c>
      <c r="O117" s="81">
        <v>156533.99671069186</v>
      </c>
      <c r="P117" s="81">
        <v>149104.75383694426</v>
      </c>
      <c r="Q117" s="81">
        <v>42091.913619014849</v>
      </c>
      <c r="R117" s="81">
        <v>2121.8088491016119</v>
      </c>
      <c r="S117" s="81">
        <v>81672.102983941484</v>
      </c>
      <c r="T117" s="81">
        <v>39359.890848990319</v>
      </c>
      <c r="U117" s="81">
        <v>111885.63759123495</v>
      </c>
      <c r="V117" s="81">
        <v>49644.38016499002</v>
      </c>
      <c r="W117" s="81">
        <v>29269.201296134113</v>
      </c>
      <c r="X117" s="81">
        <v>22428.447021608263</v>
      </c>
      <c r="Y117" s="81">
        <v>158901.64505004155</v>
      </c>
      <c r="Z117" s="81">
        <v>108972.7207708058</v>
      </c>
      <c r="AA117" s="81">
        <v>62250.746554097088</v>
      </c>
      <c r="AB117" s="81">
        <v>29966.616967513466</v>
      </c>
      <c r="AC117" s="81">
        <v>26283.562721490827</v>
      </c>
      <c r="AD117" s="81">
        <v>188915.30389986606</v>
      </c>
      <c r="AE117" s="81">
        <v>13030.048909844567</v>
      </c>
      <c r="AF117" s="81">
        <v>12185.368036058904</v>
      </c>
      <c r="AG117" s="81">
        <v>45622.366759079225</v>
      </c>
      <c r="AH117" s="81">
        <v>70657.322619427738</v>
      </c>
      <c r="AI117" s="81">
        <v>405728.44671528181</v>
      </c>
      <c r="AJ117" s="81">
        <v>63364.458991719534</v>
      </c>
      <c r="AK117" s="81">
        <v>92521.445419808282</v>
      </c>
      <c r="AL117" s="81">
        <v>235814.86669905312</v>
      </c>
      <c r="AM117" s="81">
        <v>135283.28362654126</v>
      </c>
      <c r="AN117" s="81">
        <v>65134.753512099101</v>
      </c>
      <c r="AO117" s="81">
        <v>117895.23056451937</v>
      </c>
      <c r="AP117" s="81">
        <v>30363.52151010761</v>
      </c>
      <c r="AQ117" s="81">
        <v>147297.44768229898</v>
      </c>
      <c r="AR117" s="81">
        <v>13804.729934675097</v>
      </c>
      <c r="AS117" s="81">
        <v>9965.3904025826487</v>
      </c>
      <c r="AT117" s="81">
        <v>60557.495495012336</v>
      </c>
      <c r="AU117" s="81">
        <v>41557.33816250907</v>
      </c>
      <c r="AV117" s="81">
        <v>32315.837558955624</v>
      </c>
      <c r="AW117" s="81">
        <v>96497.042511380714</v>
      </c>
      <c r="AX117" s="81">
        <v>39564.895172875498</v>
      </c>
      <c r="AY117" s="81">
        <v>173141.98677192847</v>
      </c>
      <c r="AZ117" s="81">
        <v>46123.967479280203</v>
      </c>
      <c r="BA117" s="81">
        <v>1861772.2727018499</v>
      </c>
      <c r="BB117" s="81">
        <v>17740.38994671245</v>
      </c>
      <c r="BC117" s="81">
        <v>74776.648755334973</v>
      </c>
      <c r="BD117" s="81">
        <v>196522.69537182804</v>
      </c>
      <c r="BE117" s="81">
        <v>18567.353479680838</v>
      </c>
      <c r="BF117" s="81">
        <v>235443.66995801084</v>
      </c>
      <c r="BG117" s="81">
        <v>168406.8084860869</v>
      </c>
      <c r="BH117" s="81">
        <v>115568.06027320951</v>
      </c>
      <c r="BI117" s="81">
        <v>126000.98104125074</v>
      </c>
      <c r="BJ117" s="81">
        <v>44436.6745038648</v>
      </c>
      <c r="BK117" s="81">
        <v>47935.900123536259</v>
      </c>
      <c r="BL117" s="81">
        <v>10880.216200481969</v>
      </c>
      <c r="BM117" s="81">
        <v>121263.3855219924</v>
      </c>
      <c r="BN117" s="81">
        <v>16135.491974661963</v>
      </c>
      <c r="BO117" s="81">
        <v>43598.558674953914</v>
      </c>
      <c r="BP117" s="81">
        <v>44568.779218766904</v>
      </c>
      <c r="BQ117" s="81">
        <v>553309.54083769245</v>
      </c>
      <c r="BR117" s="81">
        <v>46431.845700682185</v>
      </c>
      <c r="BS117" s="81">
        <v>21972.840191373216</v>
      </c>
      <c r="BT117" s="81">
        <v>100768.23297760716</v>
      </c>
      <c r="BU117" s="81">
        <v>138551.46851303134</v>
      </c>
      <c r="BV117" s="81">
        <v>44769.908425570073</v>
      </c>
      <c r="BW117" s="81">
        <v>14168.996069074727</v>
      </c>
      <c r="BX117" s="81">
        <v>105446.14178389928</v>
      </c>
      <c r="BY117" s="81">
        <v>153844.68569753549</v>
      </c>
      <c r="BZ117" s="81">
        <v>82155.939437738765</v>
      </c>
      <c r="CA117" s="81">
        <v>50866.162557633535</v>
      </c>
      <c r="CB117" s="81">
        <v>121047.05633495962</v>
      </c>
      <c r="CC117" s="81">
        <v>572264.26747161779</v>
      </c>
      <c r="CD117" s="81">
        <v>107102.36536450061</v>
      </c>
      <c r="CE117" s="81">
        <v>255030.39574075962</v>
      </c>
      <c r="CF117" s="81">
        <v>51827.846410046484</v>
      </c>
      <c r="CG117" s="81">
        <v>21926.729312171818</v>
      </c>
      <c r="CH117" s="81">
        <v>54122.066250588527</v>
      </c>
      <c r="CI117" s="81">
        <v>106646.77135242088</v>
      </c>
      <c r="CJ117" s="81">
        <v>296298.59775667521</v>
      </c>
      <c r="CK117" s="81">
        <v>153778.24128071414</v>
      </c>
      <c r="CL117" s="81">
        <v>41034.900606489398</v>
      </c>
      <c r="CM117" s="81">
        <v>88568.213441645799</v>
      </c>
      <c r="CN117" s="81">
        <v>52609.245661106637</v>
      </c>
      <c r="CO117" s="81">
        <v>70556.903490379584</v>
      </c>
      <c r="CP117" s="81">
        <v>249628.13092022206</v>
      </c>
      <c r="CQ117" s="81">
        <v>28865.682890412128</v>
      </c>
      <c r="CR117" s="81">
        <v>28490.656775895382</v>
      </c>
      <c r="CS117" s="81">
        <v>171647.5467425714</v>
      </c>
      <c r="CT117" s="81">
        <v>31268.903193107053</v>
      </c>
      <c r="CU117" s="81">
        <v>292521.63336705422</v>
      </c>
      <c r="CV117" s="81">
        <v>51210.785324021519</v>
      </c>
      <c r="CW117" s="81">
        <v>20737.3447628174</v>
      </c>
      <c r="CX117" s="81">
        <v>33855.496161750947</v>
      </c>
      <c r="CY117" s="81">
        <v>126573.46949986649</v>
      </c>
      <c r="CZ117" s="81">
        <v>8514.695183775224</v>
      </c>
      <c r="DA117" s="81">
        <v>8802.2642310703595</v>
      </c>
      <c r="DB117" s="81">
        <v>910719.48559886962</v>
      </c>
      <c r="DC117" s="81">
        <v>110983.55385908064</v>
      </c>
      <c r="DD117" s="81">
        <v>524122.71847926039</v>
      </c>
      <c r="DE117" s="81">
        <v>279346.14180444571</v>
      </c>
      <c r="DF117" s="81">
        <v>395157.85492959712</v>
      </c>
      <c r="DG117" s="81">
        <v>503460.90958069102</v>
      </c>
      <c r="DH117" s="81">
        <v>2862220.4801182984</v>
      </c>
      <c r="DI117" s="81">
        <v>1482137.5826602278</v>
      </c>
      <c r="DJ117" s="81">
        <v>20122.156402007164</v>
      </c>
      <c r="DK117" s="81">
        <v>15156.083672673605</v>
      </c>
      <c r="DL117" s="81">
        <v>44151.247983876172</v>
      </c>
      <c r="DM117" s="81">
        <v>141748.22972005123</v>
      </c>
      <c r="DN117" s="81">
        <v>773.56673440925601</v>
      </c>
      <c r="DO117" s="81">
        <v>10320.863147868384</v>
      </c>
      <c r="DP117" s="81">
        <v>82353.41309372893</v>
      </c>
      <c r="DQ117" s="81">
        <v>9839.7335965330749</v>
      </c>
      <c r="DR117" s="81">
        <v>180524.30450200432</v>
      </c>
      <c r="DS117" s="81">
        <v>43558.487988958579</v>
      </c>
      <c r="DT117" s="81">
        <v>217405.23080128862</v>
      </c>
      <c r="DU117" s="81">
        <v>25082.053339130653</v>
      </c>
      <c r="DV117" s="81">
        <v>138945.55277733543</v>
      </c>
      <c r="DW117" s="81">
        <v>336733.26804977923</v>
      </c>
      <c r="DX117" s="81">
        <v>189330.62436000732</v>
      </c>
      <c r="DY117" s="81">
        <v>22234.07953856084</v>
      </c>
      <c r="DZ117" s="81">
        <v>1054988.4003701704</v>
      </c>
      <c r="EA117" s="81">
        <v>573852.91970431153</v>
      </c>
      <c r="EB117" s="81">
        <v>243072.55508815954</v>
      </c>
      <c r="EC117" s="81">
        <v>752340.08248781727</v>
      </c>
      <c r="ED117" s="81">
        <v>105686.07413132452</v>
      </c>
      <c r="EE117" s="81">
        <v>101771.00733627811</v>
      </c>
      <c r="EF117" s="81">
        <v>640478.91557334911</v>
      </c>
      <c r="EG117" s="81">
        <v>159021.6574457977</v>
      </c>
      <c r="EH117" s="81">
        <v>3021949.4601668329</v>
      </c>
      <c r="EI117" s="81">
        <v>697402.9639650262</v>
      </c>
      <c r="EJ117" s="81">
        <v>3873233.7832798413</v>
      </c>
      <c r="EK117" s="81">
        <v>1576223.2839786296</v>
      </c>
      <c r="EL117" s="81">
        <v>61890.201061383166</v>
      </c>
      <c r="EM117" s="81">
        <v>25702.61909902926</v>
      </c>
      <c r="EN117" s="81">
        <v>74444.478608260673</v>
      </c>
      <c r="EO117" s="81">
        <v>605025.63436442195</v>
      </c>
      <c r="EP117" s="81">
        <v>319741.42173379246</v>
      </c>
      <c r="EQ117" s="81">
        <v>3683947.2628800157</v>
      </c>
      <c r="ER117" s="81">
        <v>283734.43405461148</v>
      </c>
      <c r="ES117" s="81">
        <v>4749.6779456643626</v>
      </c>
      <c r="ET117" s="81">
        <v>41612.864874696839</v>
      </c>
      <c r="EU117" s="81">
        <v>102819.45335488927</v>
      </c>
      <c r="EV117" s="81">
        <v>91309.055771548432</v>
      </c>
      <c r="EW117" s="81">
        <v>209270.37896845079</v>
      </c>
      <c r="EX117" s="81">
        <v>75034.357795095013</v>
      </c>
      <c r="EY117" s="81">
        <v>7291.464774461072</v>
      </c>
      <c r="EZ117" s="81">
        <v>2628115.3466986152</v>
      </c>
      <c r="FA117" s="82">
        <f t="shared" si="5"/>
        <v>42704631.454428531</v>
      </c>
      <c r="FB117" s="83">
        <v>1776564.9991730093</v>
      </c>
      <c r="FC117" s="83">
        <v>8320822.7226235103</v>
      </c>
      <c r="FD117" s="82">
        <f t="shared" si="6"/>
        <v>10097387.72179652</v>
      </c>
      <c r="FE117" s="83">
        <v>594979.46357322508</v>
      </c>
      <c r="FF117" s="82">
        <f t="shared" si="7"/>
        <v>10692367.185369745</v>
      </c>
      <c r="FG117" s="83">
        <v>0</v>
      </c>
      <c r="FH117" s="83">
        <v>0</v>
      </c>
      <c r="FI117" s="82">
        <f t="shared" si="8"/>
        <v>0</v>
      </c>
      <c r="FJ117" s="83">
        <v>304972.63518936699</v>
      </c>
      <c r="FK117" s="84">
        <f t="shared" si="9"/>
        <v>10997339.820559112</v>
      </c>
      <c r="FL117" s="83">
        <v>1971880.0007053979</v>
      </c>
      <c r="FM117" s="85">
        <v>51730091.274282247</v>
      </c>
      <c r="FN117" s="8"/>
      <c r="FO117" s="8"/>
      <c r="FP117" s="8"/>
      <c r="FQ117" s="8"/>
      <c r="FR117" s="8"/>
      <c r="FS117" s="8"/>
      <c r="FT117" s="8"/>
      <c r="FU117" s="86"/>
    </row>
    <row r="118" spans="1:177">
      <c r="A118" s="385"/>
      <c r="B118" s="79" t="s">
        <v>120</v>
      </c>
      <c r="C118" s="87" t="s">
        <v>476</v>
      </c>
      <c r="D118" s="81">
        <v>1372957.4099421191</v>
      </c>
      <c r="E118" s="81">
        <v>109003.45179539324</v>
      </c>
      <c r="F118" s="81">
        <v>226764.03746410849</v>
      </c>
      <c r="G118" s="81">
        <v>101934.81417961336</v>
      </c>
      <c r="H118" s="81">
        <v>85142.528833604534</v>
      </c>
      <c r="I118" s="81">
        <v>829316.89876445779</v>
      </c>
      <c r="J118" s="81">
        <v>45923.239744347309</v>
      </c>
      <c r="K118" s="81">
        <v>141116.31044440161</v>
      </c>
      <c r="L118" s="81">
        <v>84594.841498226306</v>
      </c>
      <c r="M118" s="81">
        <v>191663.76031575701</v>
      </c>
      <c r="N118" s="81">
        <v>16715.859754551402</v>
      </c>
      <c r="O118" s="81">
        <v>151552.9754141373</v>
      </c>
      <c r="P118" s="81">
        <v>93532.006885633687</v>
      </c>
      <c r="Q118" s="81">
        <v>89786.694801240519</v>
      </c>
      <c r="R118" s="81">
        <v>20753.305786763645</v>
      </c>
      <c r="S118" s="81">
        <v>122688.78590836757</v>
      </c>
      <c r="T118" s="81">
        <v>33766.175649878409</v>
      </c>
      <c r="U118" s="81">
        <v>116073.89289308994</v>
      </c>
      <c r="V118" s="81">
        <v>67533.299800278022</v>
      </c>
      <c r="W118" s="81">
        <v>111334.35172952301</v>
      </c>
      <c r="X118" s="81">
        <v>51515.157578063358</v>
      </c>
      <c r="Y118" s="81">
        <v>174070.78134639355</v>
      </c>
      <c r="Z118" s="81">
        <v>113066.7021367198</v>
      </c>
      <c r="AA118" s="81">
        <v>81560.763222127876</v>
      </c>
      <c r="AB118" s="81">
        <v>22807.510158884128</v>
      </c>
      <c r="AC118" s="81">
        <v>38710.219898516589</v>
      </c>
      <c r="AD118" s="81">
        <v>184355.76704523031</v>
      </c>
      <c r="AE118" s="81">
        <v>13112.897929823237</v>
      </c>
      <c r="AF118" s="81">
        <v>22415.581296427656</v>
      </c>
      <c r="AG118" s="81">
        <v>28843.504888575997</v>
      </c>
      <c r="AH118" s="81">
        <v>50023.172143484633</v>
      </c>
      <c r="AI118" s="81">
        <v>91859.318670056207</v>
      </c>
      <c r="AJ118" s="81">
        <v>66363.788179135023</v>
      </c>
      <c r="AK118" s="81">
        <v>67753.29917295932</v>
      </c>
      <c r="AL118" s="81">
        <v>147043.10728413903</v>
      </c>
      <c r="AM118" s="81">
        <v>110268.11939775135</v>
      </c>
      <c r="AN118" s="81">
        <v>211609.84032438431</v>
      </c>
      <c r="AO118" s="81">
        <v>112228.47711757527</v>
      </c>
      <c r="AP118" s="81">
        <v>74041.962137552197</v>
      </c>
      <c r="AQ118" s="81">
        <v>167535.79600944152</v>
      </c>
      <c r="AR118" s="81">
        <v>189940.13419304293</v>
      </c>
      <c r="AS118" s="81">
        <v>581202.3113735643</v>
      </c>
      <c r="AT118" s="81">
        <v>655292.78192788432</v>
      </c>
      <c r="AU118" s="81">
        <v>359529.82406744047</v>
      </c>
      <c r="AV118" s="81">
        <v>64357.668813963872</v>
      </c>
      <c r="AW118" s="81">
        <v>183831.68565205642</v>
      </c>
      <c r="AX118" s="81">
        <v>375348.53499963082</v>
      </c>
      <c r="AY118" s="81">
        <v>352338.2596727027</v>
      </c>
      <c r="AZ118" s="81">
        <v>61210.505364106459</v>
      </c>
      <c r="BA118" s="81">
        <v>254598.58018641899</v>
      </c>
      <c r="BB118" s="81">
        <v>160350.60554571205</v>
      </c>
      <c r="BC118" s="81">
        <v>134471.24685899104</v>
      </c>
      <c r="BD118" s="81">
        <v>492226.29401979252</v>
      </c>
      <c r="BE118" s="81">
        <v>460888.77187954023</v>
      </c>
      <c r="BF118" s="81">
        <v>306321.15948993288</v>
      </c>
      <c r="BG118" s="81">
        <v>467865.95787638775</v>
      </c>
      <c r="BH118" s="81">
        <v>165050.27078753847</v>
      </c>
      <c r="BI118" s="81">
        <v>211146.92563073768</v>
      </c>
      <c r="BJ118" s="81">
        <v>132909.20027644781</v>
      </c>
      <c r="BK118" s="81">
        <v>215605.55994961376</v>
      </c>
      <c r="BL118" s="81">
        <v>267255.08209971752</v>
      </c>
      <c r="BM118" s="81">
        <v>1709499.1854068558</v>
      </c>
      <c r="BN118" s="81">
        <v>226017.65261401204</v>
      </c>
      <c r="BO118" s="81">
        <v>879984.05298109504</v>
      </c>
      <c r="BP118" s="81">
        <v>767267.06281017582</v>
      </c>
      <c r="BQ118" s="81">
        <v>559513.41109079681</v>
      </c>
      <c r="BR118" s="81">
        <v>39800.415776070593</v>
      </c>
      <c r="BS118" s="81">
        <v>44388.242333456808</v>
      </c>
      <c r="BT118" s="81">
        <v>70922.447672614857</v>
      </c>
      <c r="BU118" s="81">
        <v>111197.07603303954</v>
      </c>
      <c r="BV118" s="81">
        <v>150242.92836735287</v>
      </c>
      <c r="BW118" s="81">
        <v>14495.669449034365</v>
      </c>
      <c r="BX118" s="81">
        <v>377427.64940338157</v>
      </c>
      <c r="BY118" s="81">
        <v>126663.77177655647</v>
      </c>
      <c r="BZ118" s="81">
        <v>68084.521476250637</v>
      </c>
      <c r="CA118" s="81">
        <v>23290.176672185466</v>
      </c>
      <c r="CB118" s="81">
        <v>160352.4714857245</v>
      </c>
      <c r="CC118" s="81">
        <v>518515.58308611938</v>
      </c>
      <c r="CD118" s="81">
        <v>242991.94306197963</v>
      </c>
      <c r="CE118" s="81">
        <v>306762.19152841996</v>
      </c>
      <c r="CF118" s="81">
        <v>79673.817920551199</v>
      </c>
      <c r="CG118" s="81">
        <v>22537.76073351752</v>
      </c>
      <c r="CH118" s="81">
        <v>62357.118244580706</v>
      </c>
      <c r="CI118" s="81">
        <v>90113.507279066791</v>
      </c>
      <c r="CJ118" s="81">
        <v>168171.42496667244</v>
      </c>
      <c r="CK118" s="81">
        <v>257945.5817372257</v>
      </c>
      <c r="CL118" s="81">
        <v>114434.17489431553</v>
      </c>
      <c r="CM118" s="81">
        <v>95533.455309433135</v>
      </c>
      <c r="CN118" s="81">
        <v>69990.743781929967</v>
      </c>
      <c r="CO118" s="81">
        <v>67536.836936215026</v>
      </c>
      <c r="CP118" s="81">
        <v>75207.847781445395</v>
      </c>
      <c r="CQ118" s="81">
        <v>26387.475359389842</v>
      </c>
      <c r="CR118" s="81">
        <v>46372.7893468494</v>
      </c>
      <c r="CS118" s="81">
        <v>169432.05947201772</v>
      </c>
      <c r="CT118" s="81">
        <v>20021.388984484205</v>
      </c>
      <c r="CU118" s="81">
        <v>80141.744866660447</v>
      </c>
      <c r="CV118" s="81">
        <v>48136.234097108798</v>
      </c>
      <c r="CW118" s="81">
        <v>26347.378171888507</v>
      </c>
      <c r="CX118" s="81">
        <v>20008.488594456041</v>
      </c>
      <c r="CY118" s="81">
        <v>1950872.7557007868</v>
      </c>
      <c r="CZ118" s="81">
        <v>54286.899400261485</v>
      </c>
      <c r="DA118" s="81">
        <v>10751.93472571571</v>
      </c>
      <c r="DB118" s="81">
        <v>935056.99238792225</v>
      </c>
      <c r="DC118" s="81">
        <v>122169.24720669557</v>
      </c>
      <c r="DD118" s="81">
        <v>342940.65552016813</v>
      </c>
      <c r="DE118" s="81">
        <v>192685.7572522109</v>
      </c>
      <c r="DF118" s="81">
        <v>83130.629203010816</v>
      </c>
      <c r="DG118" s="81">
        <v>118844.29669596336</v>
      </c>
      <c r="DH118" s="81">
        <v>2207768.4650952602</v>
      </c>
      <c r="DI118" s="81">
        <v>591638.56959234877</v>
      </c>
      <c r="DJ118" s="81">
        <v>4107033.660455355</v>
      </c>
      <c r="DK118" s="81">
        <v>2310226.2500905534</v>
      </c>
      <c r="DL118" s="81">
        <v>24473.967210267223</v>
      </c>
      <c r="DM118" s="81">
        <v>81002.272591449015</v>
      </c>
      <c r="DN118" s="81">
        <v>842.68852052475199</v>
      </c>
      <c r="DO118" s="81">
        <v>17374.272048275001</v>
      </c>
      <c r="DP118" s="81">
        <v>15093.444602417696</v>
      </c>
      <c r="DQ118" s="81">
        <v>13111.445021546529</v>
      </c>
      <c r="DR118" s="81">
        <v>20354.816217947129</v>
      </c>
      <c r="DS118" s="81">
        <v>573431.76875790639</v>
      </c>
      <c r="DT118" s="81">
        <v>530891.01080397156</v>
      </c>
      <c r="DU118" s="81">
        <v>56522.36469825096</v>
      </c>
      <c r="DV118" s="81">
        <v>26483.566147106652</v>
      </c>
      <c r="DW118" s="81">
        <v>187758.95053016063</v>
      </c>
      <c r="DX118" s="81">
        <v>9078.3321935804161</v>
      </c>
      <c r="DY118" s="81">
        <v>1327.5503341428157</v>
      </c>
      <c r="DZ118" s="81">
        <v>18719.458688110743</v>
      </c>
      <c r="EA118" s="81">
        <v>6966.8520717482534</v>
      </c>
      <c r="EB118" s="81">
        <v>16787.783577475275</v>
      </c>
      <c r="EC118" s="81">
        <v>27392.931553990999</v>
      </c>
      <c r="ED118" s="81">
        <v>1697.8969213833111</v>
      </c>
      <c r="EE118" s="81">
        <v>2833.3562068419724</v>
      </c>
      <c r="EF118" s="81">
        <v>15103.313732945739</v>
      </c>
      <c r="EG118" s="81">
        <v>29640.057964242511</v>
      </c>
      <c r="EH118" s="81">
        <v>169611.95807233671</v>
      </c>
      <c r="EI118" s="81">
        <v>80462.978949419819</v>
      </c>
      <c r="EJ118" s="81">
        <v>93343.085532356985</v>
      </c>
      <c r="EK118" s="81">
        <v>25613.388245659415</v>
      </c>
      <c r="EL118" s="81">
        <v>5169.5629328096093</v>
      </c>
      <c r="EM118" s="81">
        <v>19344.619472606799</v>
      </c>
      <c r="EN118" s="81">
        <v>32369.816252526587</v>
      </c>
      <c r="EO118" s="81">
        <v>51053.947699286742</v>
      </c>
      <c r="EP118" s="81">
        <v>34756.00026929484</v>
      </c>
      <c r="EQ118" s="81">
        <v>58234.269464832025</v>
      </c>
      <c r="ER118" s="81">
        <v>330588.43842345837</v>
      </c>
      <c r="ES118" s="81">
        <v>3446.0617822749327</v>
      </c>
      <c r="ET118" s="81">
        <v>12306.630647812141</v>
      </c>
      <c r="EU118" s="81">
        <v>12285.447373774066</v>
      </c>
      <c r="EV118" s="81">
        <v>11639.973759289973</v>
      </c>
      <c r="EW118" s="81">
        <v>3065.766293204927</v>
      </c>
      <c r="EX118" s="81">
        <v>15599.804538035922</v>
      </c>
      <c r="EY118" s="81">
        <v>382.7968070696312</v>
      </c>
      <c r="EZ118" s="81">
        <v>62231.627871600242</v>
      </c>
      <c r="FA118" s="82">
        <f t="shared" si="5"/>
        <v>35596648.437819093</v>
      </c>
      <c r="FB118" s="83">
        <v>352825.08015886584</v>
      </c>
      <c r="FC118" s="83">
        <v>1124731.7997068558</v>
      </c>
      <c r="FD118" s="82">
        <f t="shared" si="6"/>
        <v>1477556.8798657216</v>
      </c>
      <c r="FE118" s="83">
        <v>92709.939218662956</v>
      </c>
      <c r="FF118" s="82">
        <f t="shared" si="7"/>
        <v>1570266.8190843845</v>
      </c>
      <c r="FG118" s="83">
        <v>974981.93047719961</v>
      </c>
      <c r="FH118" s="83">
        <v>146046.31153395824</v>
      </c>
      <c r="FI118" s="82">
        <f t="shared" si="8"/>
        <v>1121028.2420111578</v>
      </c>
      <c r="FJ118" s="83">
        <v>1367022.8709720401</v>
      </c>
      <c r="FK118" s="84">
        <f t="shared" si="9"/>
        <v>4058317.9320675824</v>
      </c>
      <c r="FL118" s="83">
        <v>328189.33132819977</v>
      </c>
      <c r="FM118" s="85">
        <v>39326777.038557619</v>
      </c>
      <c r="FN118" s="8"/>
      <c r="FO118" s="8"/>
      <c r="FP118" s="8"/>
      <c r="FQ118" s="8"/>
      <c r="FR118" s="8"/>
      <c r="FS118" s="8"/>
      <c r="FT118" s="8"/>
      <c r="FU118" s="86"/>
    </row>
    <row r="119" spans="1:177">
      <c r="A119" s="385"/>
      <c r="B119" s="79" t="s">
        <v>121</v>
      </c>
      <c r="C119" s="87" t="s">
        <v>477</v>
      </c>
      <c r="D119" s="81">
        <v>415012.12986203854</v>
      </c>
      <c r="E119" s="81">
        <v>34446.85191984674</v>
      </c>
      <c r="F119" s="81">
        <v>201967.2250987172</v>
      </c>
      <c r="G119" s="81">
        <v>228833.47677025292</v>
      </c>
      <c r="H119" s="81">
        <v>114656.14691234584</v>
      </c>
      <c r="I119" s="81">
        <v>38017.041913259403</v>
      </c>
      <c r="J119" s="81">
        <v>3557.5804034962598</v>
      </c>
      <c r="K119" s="81">
        <v>8844.5398841980914</v>
      </c>
      <c r="L119" s="81">
        <v>16333.40635065378</v>
      </c>
      <c r="M119" s="81">
        <v>72577.634256987119</v>
      </c>
      <c r="N119" s="81">
        <v>28221.878419873115</v>
      </c>
      <c r="O119" s="81">
        <v>71245.118397828192</v>
      </c>
      <c r="P119" s="81">
        <v>51337.209155485791</v>
      </c>
      <c r="Q119" s="81">
        <v>18734.37572354847</v>
      </c>
      <c r="R119" s="81">
        <v>2824.9720883683271</v>
      </c>
      <c r="S119" s="81">
        <v>45074.612549414902</v>
      </c>
      <c r="T119" s="81">
        <v>28304.984290903132</v>
      </c>
      <c r="U119" s="81">
        <v>43382.397092268067</v>
      </c>
      <c r="V119" s="81">
        <v>24211.803948810542</v>
      </c>
      <c r="W119" s="81">
        <v>23098.749722540939</v>
      </c>
      <c r="X119" s="81">
        <v>12350.600094640449</v>
      </c>
      <c r="Y119" s="81">
        <v>66449.107853736568</v>
      </c>
      <c r="Z119" s="81">
        <v>40740.237077250851</v>
      </c>
      <c r="AA119" s="81">
        <v>40535.02556396609</v>
      </c>
      <c r="AB119" s="81">
        <v>16554.754479039009</v>
      </c>
      <c r="AC119" s="81">
        <v>13402.141936128217</v>
      </c>
      <c r="AD119" s="81">
        <v>109135.73540155028</v>
      </c>
      <c r="AE119" s="81">
        <v>6988.5684237555706</v>
      </c>
      <c r="AF119" s="81">
        <v>8478.2050646978769</v>
      </c>
      <c r="AG119" s="81">
        <v>13034.842471424143</v>
      </c>
      <c r="AH119" s="81">
        <v>20720.193603641375</v>
      </c>
      <c r="AI119" s="81">
        <v>449946.50808956224</v>
      </c>
      <c r="AJ119" s="81">
        <v>34187.011551883334</v>
      </c>
      <c r="AK119" s="81">
        <v>49649.220340890039</v>
      </c>
      <c r="AL119" s="81">
        <v>90558.70065496907</v>
      </c>
      <c r="AM119" s="81">
        <v>99246.011183437688</v>
      </c>
      <c r="AN119" s="81">
        <v>40290.046018121408</v>
      </c>
      <c r="AO119" s="81">
        <v>38458.042821156858</v>
      </c>
      <c r="AP119" s="81">
        <v>17104.814878227586</v>
      </c>
      <c r="AQ119" s="81">
        <v>83164.175292539949</v>
      </c>
      <c r="AR119" s="81">
        <v>3564.2886138351546</v>
      </c>
      <c r="AS119" s="81">
        <v>6304.9682511897536</v>
      </c>
      <c r="AT119" s="81">
        <v>24575.179250514604</v>
      </c>
      <c r="AU119" s="81">
        <v>17571.992338956759</v>
      </c>
      <c r="AV119" s="81">
        <v>12387.54718336666</v>
      </c>
      <c r="AW119" s="81">
        <v>46597.866963684137</v>
      </c>
      <c r="AX119" s="81">
        <v>29599.632309404908</v>
      </c>
      <c r="AY119" s="81">
        <v>101243.8100536823</v>
      </c>
      <c r="AZ119" s="81">
        <v>56436.201584573464</v>
      </c>
      <c r="BA119" s="81">
        <v>731661.83121471701</v>
      </c>
      <c r="BB119" s="81">
        <v>10073.446032671707</v>
      </c>
      <c r="BC119" s="81">
        <v>34032.138027291672</v>
      </c>
      <c r="BD119" s="81">
        <v>115710.8812836548</v>
      </c>
      <c r="BE119" s="81">
        <v>13664.073711061374</v>
      </c>
      <c r="BF119" s="81">
        <v>184541.15927482012</v>
      </c>
      <c r="BG119" s="81">
        <v>89863.555668724832</v>
      </c>
      <c r="BH119" s="81">
        <v>52670.26302731294</v>
      </c>
      <c r="BI119" s="81">
        <v>50013.680161147116</v>
      </c>
      <c r="BJ119" s="81">
        <v>33698.014408646835</v>
      </c>
      <c r="BK119" s="81">
        <v>27679.500576603226</v>
      </c>
      <c r="BL119" s="81">
        <v>1996.6620234198328</v>
      </c>
      <c r="BM119" s="81">
        <v>40755.346237295831</v>
      </c>
      <c r="BN119" s="81">
        <v>4136.8913869062444</v>
      </c>
      <c r="BO119" s="81">
        <v>16353.785424122121</v>
      </c>
      <c r="BP119" s="81">
        <v>18819.872761545634</v>
      </c>
      <c r="BQ119" s="81">
        <v>254646.55242877683</v>
      </c>
      <c r="BR119" s="81">
        <v>17562.815177852062</v>
      </c>
      <c r="BS119" s="81">
        <v>13211.827058303577</v>
      </c>
      <c r="BT119" s="81">
        <v>52902.424672991467</v>
      </c>
      <c r="BU119" s="81">
        <v>40464.287782689629</v>
      </c>
      <c r="BV119" s="81">
        <v>27414.936661453179</v>
      </c>
      <c r="BW119" s="81">
        <v>9703.7913372126477</v>
      </c>
      <c r="BX119" s="81">
        <v>68811.905362434278</v>
      </c>
      <c r="BY119" s="81">
        <v>51462.065110736665</v>
      </c>
      <c r="BZ119" s="81">
        <v>39345.058277564451</v>
      </c>
      <c r="CA119" s="81">
        <v>17242.667668343332</v>
      </c>
      <c r="CB119" s="81">
        <v>34341.60855127847</v>
      </c>
      <c r="CC119" s="81">
        <v>176285.6951054683</v>
      </c>
      <c r="CD119" s="81">
        <v>42053.120288081343</v>
      </c>
      <c r="CE119" s="81">
        <v>101249.24035887929</v>
      </c>
      <c r="CF119" s="81">
        <v>13010.243858268781</v>
      </c>
      <c r="CG119" s="81">
        <v>8438.7784252474685</v>
      </c>
      <c r="CH119" s="81">
        <v>30816.275447861557</v>
      </c>
      <c r="CI119" s="81">
        <v>36916.867932463538</v>
      </c>
      <c r="CJ119" s="81">
        <v>127456.10234911594</v>
      </c>
      <c r="CK119" s="81">
        <v>85159.351018232905</v>
      </c>
      <c r="CL119" s="81">
        <v>11819.920484458717</v>
      </c>
      <c r="CM119" s="81">
        <v>47908.798669777199</v>
      </c>
      <c r="CN119" s="81">
        <v>30174.59825125361</v>
      </c>
      <c r="CO119" s="81">
        <v>47044.028184359013</v>
      </c>
      <c r="CP119" s="81">
        <v>248784.77433884537</v>
      </c>
      <c r="CQ119" s="81">
        <v>13940.801918929559</v>
      </c>
      <c r="CR119" s="81">
        <v>11222.32786444808</v>
      </c>
      <c r="CS119" s="81">
        <v>87850.409126111248</v>
      </c>
      <c r="CT119" s="81">
        <v>10407.498187377927</v>
      </c>
      <c r="CU119" s="81">
        <v>173185.00109484745</v>
      </c>
      <c r="CV119" s="81">
        <v>29889.606685368955</v>
      </c>
      <c r="CW119" s="81">
        <v>10886.229343148148</v>
      </c>
      <c r="CX119" s="81">
        <v>5582.9242096210355</v>
      </c>
      <c r="CY119" s="81">
        <v>693381.60739890928</v>
      </c>
      <c r="CZ119" s="81">
        <v>3786.0928861845309</v>
      </c>
      <c r="DA119" s="81">
        <v>8218.1663463302721</v>
      </c>
      <c r="DB119" s="81">
        <v>704706.20977949339</v>
      </c>
      <c r="DC119" s="81">
        <v>85878.034701828336</v>
      </c>
      <c r="DD119" s="81">
        <v>131624.03338990049</v>
      </c>
      <c r="DE119" s="81">
        <v>70152.780255151592</v>
      </c>
      <c r="DF119" s="81">
        <v>175792.83667927326</v>
      </c>
      <c r="DG119" s="81">
        <v>198423.77836691288</v>
      </c>
      <c r="DH119" s="81">
        <v>3176207.140520243</v>
      </c>
      <c r="DI119" s="81">
        <v>562067.44320379372</v>
      </c>
      <c r="DJ119" s="81">
        <v>16842.059728249813</v>
      </c>
      <c r="DK119" s="81">
        <v>12685.502555583897</v>
      </c>
      <c r="DL119" s="81">
        <v>316485.09164984507</v>
      </c>
      <c r="DM119" s="81">
        <v>60826.62721314931</v>
      </c>
      <c r="DN119" s="81">
        <v>429.317615530186</v>
      </c>
      <c r="DO119" s="81">
        <v>4225.0220086440768</v>
      </c>
      <c r="DP119" s="81">
        <v>91894.583099172887</v>
      </c>
      <c r="DQ119" s="81">
        <v>5755.2527385349686</v>
      </c>
      <c r="DR119" s="81">
        <v>58020.957414586002</v>
      </c>
      <c r="DS119" s="81">
        <v>45314.527354641024</v>
      </c>
      <c r="DT119" s="81">
        <v>60770.910901549971</v>
      </c>
      <c r="DU119" s="81">
        <v>26850.119210607696</v>
      </c>
      <c r="DV119" s="81">
        <v>897919.65627103683</v>
      </c>
      <c r="DW119" s="81">
        <v>3603620.1601142506</v>
      </c>
      <c r="DX119" s="81">
        <v>276557.56954528985</v>
      </c>
      <c r="DY119" s="81">
        <v>17258.654737582841</v>
      </c>
      <c r="DZ119" s="81">
        <v>258637.65044728902</v>
      </c>
      <c r="EA119" s="81">
        <v>150121.22438023853</v>
      </c>
      <c r="EB119" s="81">
        <v>681836.06766088924</v>
      </c>
      <c r="EC119" s="81">
        <v>3709570.9024952217</v>
      </c>
      <c r="ED119" s="81">
        <v>119765.005878892</v>
      </c>
      <c r="EE119" s="81">
        <v>534294.47329864663</v>
      </c>
      <c r="EF119" s="81">
        <v>1115803.9662036393</v>
      </c>
      <c r="EG119" s="81">
        <v>356696.97959895025</v>
      </c>
      <c r="EH119" s="81">
        <v>17598105.065185469</v>
      </c>
      <c r="EI119" s="81">
        <v>843112.68010413321</v>
      </c>
      <c r="EJ119" s="81">
        <v>1938423.3489134028</v>
      </c>
      <c r="EK119" s="81">
        <v>1274843.1899917475</v>
      </c>
      <c r="EL119" s="81">
        <v>156349.65988006926</v>
      </c>
      <c r="EM119" s="81">
        <v>66312.773033348174</v>
      </c>
      <c r="EN119" s="81">
        <v>1048978.3452615098</v>
      </c>
      <c r="EO119" s="81">
        <v>1026147.7294884943</v>
      </c>
      <c r="EP119" s="81">
        <v>572128.31182453863</v>
      </c>
      <c r="EQ119" s="81">
        <v>848286.52893127443</v>
      </c>
      <c r="ER119" s="81">
        <v>3144877.8749791351</v>
      </c>
      <c r="ES119" s="81">
        <v>44471.545743514595</v>
      </c>
      <c r="ET119" s="81">
        <v>454321.73439653206</v>
      </c>
      <c r="EU119" s="81">
        <v>409613.54706426355</v>
      </c>
      <c r="EV119" s="81">
        <v>189678.92004832919</v>
      </c>
      <c r="EW119" s="81">
        <v>142016.65678821763</v>
      </c>
      <c r="EX119" s="81">
        <v>496594.19297287142</v>
      </c>
      <c r="EY119" s="81">
        <v>41765.798412587079</v>
      </c>
      <c r="EZ119" s="81">
        <v>5286429.3114496628</v>
      </c>
      <c r="FA119" s="82">
        <f t="shared" si="5"/>
        <v>60237698.81868156</v>
      </c>
      <c r="FB119" s="83">
        <v>7284989.7538308287</v>
      </c>
      <c r="FC119" s="83">
        <v>22864449.812068801</v>
      </c>
      <c r="FD119" s="82">
        <f t="shared" si="6"/>
        <v>30149439.565899629</v>
      </c>
      <c r="FE119" s="83">
        <v>13132864.4381702</v>
      </c>
      <c r="FF119" s="82">
        <f t="shared" si="7"/>
        <v>43282304.004069827</v>
      </c>
      <c r="FG119" s="83">
        <v>0</v>
      </c>
      <c r="FH119" s="83">
        <v>0</v>
      </c>
      <c r="FI119" s="82">
        <f t="shared" si="8"/>
        <v>0</v>
      </c>
      <c r="FJ119" s="83">
        <v>892890.90913898568</v>
      </c>
      <c r="FK119" s="84">
        <f t="shared" si="9"/>
        <v>44175194.913208812</v>
      </c>
      <c r="FL119" s="83">
        <v>6008201.7385289175</v>
      </c>
      <c r="FM119" s="85">
        <v>98404691.993361458</v>
      </c>
      <c r="FN119" s="8"/>
      <c r="FO119" s="8"/>
      <c r="FP119" s="8"/>
      <c r="FQ119" s="8"/>
      <c r="FR119" s="8"/>
      <c r="FS119" s="8"/>
      <c r="FT119" s="8"/>
      <c r="FU119" s="86"/>
    </row>
    <row r="120" spans="1:177">
      <c r="A120" s="385"/>
      <c r="B120" s="79" t="s">
        <v>122</v>
      </c>
      <c r="C120" s="87" t="s">
        <v>478</v>
      </c>
      <c r="D120" s="81">
        <v>4640253.9265129371</v>
      </c>
      <c r="E120" s="81">
        <v>797561.01786415488</v>
      </c>
      <c r="F120" s="81">
        <v>3030130.8732945258</v>
      </c>
      <c r="G120" s="81">
        <v>1212231.5629439184</v>
      </c>
      <c r="H120" s="81">
        <v>689623.38724517019</v>
      </c>
      <c r="I120" s="81">
        <v>2274113.9935226901</v>
      </c>
      <c r="J120" s="81">
        <v>362056.23893698625</v>
      </c>
      <c r="K120" s="81">
        <v>553909.81406036462</v>
      </c>
      <c r="L120" s="81">
        <v>442719.71948415134</v>
      </c>
      <c r="M120" s="81">
        <v>1073596.9416844603</v>
      </c>
      <c r="N120" s="81">
        <v>185483.74973091579</v>
      </c>
      <c r="O120" s="81">
        <v>2656287.6942415927</v>
      </c>
      <c r="P120" s="81">
        <v>1668454.908901186</v>
      </c>
      <c r="Q120" s="81">
        <v>1651069.4939592977</v>
      </c>
      <c r="R120" s="81">
        <v>262818.18085569417</v>
      </c>
      <c r="S120" s="81">
        <v>3085285.9239467131</v>
      </c>
      <c r="T120" s="81">
        <v>1578949.4299833281</v>
      </c>
      <c r="U120" s="81">
        <v>2102377.5408236058</v>
      </c>
      <c r="V120" s="81">
        <v>482712.98136397428</v>
      </c>
      <c r="W120" s="81">
        <v>1079551.4004301333</v>
      </c>
      <c r="X120" s="81">
        <v>545488.46892643499</v>
      </c>
      <c r="Y120" s="81">
        <v>2427773.1209601723</v>
      </c>
      <c r="Z120" s="81">
        <v>1191146.3010923436</v>
      </c>
      <c r="AA120" s="81">
        <v>1309723.1678933275</v>
      </c>
      <c r="AB120" s="81">
        <v>350208.3524834041</v>
      </c>
      <c r="AC120" s="81">
        <v>967571.26510504039</v>
      </c>
      <c r="AD120" s="81">
        <v>4021911.0630369079</v>
      </c>
      <c r="AE120" s="81">
        <v>439548.86647924769</v>
      </c>
      <c r="AF120" s="81">
        <v>384826.86076518078</v>
      </c>
      <c r="AG120" s="81">
        <v>558430.73185638746</v>
      </c>
      <c r="AH120" s="81">
        <v>881174.09247610823</v>
      </c>
      <c r="AI120" s="81">
        <v>3858648.7457492417</v>
      </c>
      <c r="AJ120" s="81">
        <v>1820308.843584659</v>
      </c>
      <c r="AK120" s="81">
        <v>1435329.4340953031</v>
      </c>
      <c r="AL120" s="81">
        <v>2962501.4798475909</v>
      </c>
      <c r="AM120" s="81">
        <v>1738506.1841709013</v>
      </c>
      <c r="AN120" s="81">
        <v>2833990.8182520997</v>
      </c>
      <c r="AO120" s="81">
        <v>1151352.0762670741</v>
      </c>
      <c r="AP120" s="81">
        <v>497972.05571430014</v>
      </c>
      <c r="AQ120" s="81">
        <v>1464286.2106504289</v>
      </c>
      <c r="AR120" s="81">
        <v>830833.10772427358</v>
      </c>
      <c r="AS120" s="81">
        <v>960203.80012157524</v>
      </c>
      <c r="AT120" s="81">
        <v>3393739.6813971782</v>
      </c>
      <c r="AU120" s="81">
        <v>1225127.5691016761</v>
      </c>
      <c r="AV120" s="81">
        <v>499150.23493372474</v>
      </c>
      <c r="AW120" s="81">
        <v>1167840.8398060072</v>
      </c>
      <c r="AX120" s="81">
        <v>2377063.1692820466</v>
      </c>
      <c r="AY120" s="81">
        <v>3457185.096418465</v>
      </c>
      <c r="AZ120" s="81">
        <v>606480.52635990479</v>
      </c>
      <c r="BA120" s="81">
        <v>3971285.0451267972</v>
      </c>
      <c r="BB120" s="81">
        <v>924581.10168468114</v>
      </c>
      <c r="BC120" s="81">
        <v>1081177.3415916436</v>
      </c>
      <c r="BD120" s="81">
        <v>3062431.0582875516</v>
      </c>
      <c r="BE120" s="81">
        <v>2126247.4929383993</v>
      </c>
      <c r="BF120" s="81">
        <v>5111206.7877496649</v>
      </c>
      <c r="BG120" s="81">
        <v>2422324.7705047224</v>
      </c>
      <c r="BH120" s="81">
        <v>1525356.0199588623</v>
      </c>
      <c r="BI120" s="81">
        <v>1184105.4262995441</v>
      </c>
      <c r="BJ120" s="81">
        <v>519565.90890373022</v>
      </c>
      <c r="BK120" s="81">
        <v>878527.95969744679</v>
      </c>
      <c r="BL120" s="81">
        <v>866662.25736772385</v>
      </c>
      <c r="BM120" s="81">
        <v>7178154.5160341365</v>
      </c>
      <c r="BN120" s="81">
        <v>692627.11874530267</v>
      </c>
      <c r="BO120" s="81">
        <v>2031698.7652390134</v>
      </c>
      <c r="BP120" s="81">
        <v>1959781.1341347373</v>
      </c>
      <c r="BQ120" s="81">
        <v>6571473.149711173</v>
      </c>
      <c r="BR120" s="81">
        <v>699934.98573457159</v>
      </c>
      <c r="BS120" s="81">
        <v>723969.60720035271</v>
      </c>
      <c r="BT120" s="81">
        <v>983379.85862538405</v>
      </c>
      <c r="BU120" s="81">
        <v>1233800.8838821624</v>
      </c>
      <c r="BV120" s="81">
        <v>1085441.8324224183</v>
      </c>
      <c r="BW120" s="81">
        <v>179201.88419849653</v>
      </c>
      <c r="BX120" s="81">
        <v>2175865.6806934346</v>
      </c>
      <c r="BY120" s="81">
        <v>1673420.4007235302</v>
      </c>
      <c r="BZ120" s="81">
        <v>808027.41491811699</v>
      </c>
      <c r="CA120" s="81">
        <v>372283.0586382515</v>
      </c>
      <c r="CB120" s="81">
        <v>593703.96974900598</v>
      </c>
      <c r="CC120" s="81">
        <v>2191418.2808433194</v>
      </c>
      <c r="CD120" s="81">
        <v>5323269.2309515215</v>
      </c>
      <c r="CE120" s="81">
        <v>4406253.6838711044</v>
      </c>
      <c r="CF120" s="81">
        <v>548473.71417126455</v>
      </c>
      <c r="CG120" s="81">
        <v>432431.91139149788</v>
      </c>
      <c r="CH120" s="81">
        <v>900368.32003912376</v>
      </c>
      <c r="CI120" s="81">
        <v>957513.32829712331</v>
      </c>
      <c r="CJ120" s="81">
        <v>2441887.4764096164</v>
      </c>
      <c r="CK120" s="81">
        <v>1726978.2159370217</v>
      </c>
      <c r="CL120" s="81">
        <v>812530.6774442381</v>
      </c>
      <c r="CM120" s="81">
        <v>1986281.3980555651</v>
      </c>
      <c r="CN120" s="81">
        <v>552431.60373279126</v>
      </c>
      <c r="CO120" s="81">
        <v>921100.4651566596</v>
      </c>
      <c r="CP120" s="81">
        <v>1328582.4964334136</v>
      </c>
      <c r="CQ120" s="81">
        <v>283355.60696273285</v>
      </c>
      <c r="CR120" s="81">
        <v>365095.56805300631</v>
      </c>
      <c r="CS120" s="81">
        <v>2499366.823007734</v>
      </c>
      <c r="CT120" s="81">
        <v>260410.86124814625</v>
      </c>
      <c r="CU120" s="81">
        <v>830394.97566466755</v>
      </c>
      <c r="CV120" s="81">
        <v>523792.09043386189</v>
      </c>
      <c r="CW120" s="81">
        <v>215360.16889573587</v>
      </c>
      <c r="CX120" s="81">
        <v>197018.72360825044</v>
      </c>
      <c r="CY120" s="81">
        <v>3531698.8743845969</v>
      </c>
      <c r="CZ120" s="81">
        <v>125568.70648101007</v>
      </c>
      <c r="DA120" s="81">
        <v>139072.86182566086</v>
      </c>
      <c r="DB120" s="81">
        <v>25447302.228273816</v>
      </c>
      <c r="DC120" s="81">
        <v>3148263.7712487271</v>
      </c>
      <c r="DD120" s="81">
        <v>6899162.6184657179</v>
      </c>
      <c r="DE120" s="81">
        <v>3745012.4387096241</v>
      </c>
      <c r="DF120" s="81">
        <v>2693188.7803965821</v>
      </c>
      <c r="DG120" s="81">
        <v>3740577.1056593987</v>
      </c>
      <c r="DH120" s="81">
        <v>14706058.156607764</v>
      </c>
      <c r="DI120" s="81">
        <v>11140307.672977429</v>
      </c>
      <c r="DJ120" s="81">
        <v>133993.80184618427</v>
      </c>
      <c r="DK120" s="81">
        <v>220130.94223869854</v>
      </c>
      <c r="DL120" s="81">
        <v>4196419.5417275615</v>
      </c>
      <c r="DM120" s="81">
        <v>22325966.568222888</v>
      </c>
      <c r="DN120" s="81">
        <v>4058.0650211655261</v>
      </c>
      <c r="DO120" s="81">
        <v>104850.55091591139</v>
      </c>
      <c r="DP120" s="81">
        <v>180220.22499185175</v>
      </c>
      <c r="DQ120" s="81">
        <v>158078.62163341953</v>
      </c>
      <c r="DR120" s="81">
        <v>141602.39564658195</v>
      </c>
      <c r="DS120" s="81">
        <v>15054832.522964632</v>
      </c>
      <c r="DT120" s="81">
        <v>6405863.3235460632</v>
      </c>
      <c r="DU120" s="81">
        <v>5451625.3596992856</v>
      </c>
      <c r="DV120" s="81">
        <v>594738.37331104022</v>
      </c>
      <c r="DW120" s="81">
        <v>5270241.3714951705</v>
      </c>
      <c r="DX120" s="81">
        <v>361271.91016772663</v>
      </c>
      <c r="DY120" s="81">
        <v>22129.906309515631</v>
      </c>
      <c r="DZ120" s="81">
        <v>235402.78126135681</v>
      </c>
      <c r="EA120" s="81">
        <v>210396.24283231853</v>
      </c>
      <c r="EB120" s="81">
        <v>211187.05117220277</v>
      </c>
      <c r="EC120" s="81">
        <v>700588.13346655678</v>
      </c>
      <c r="ED120" s="81">
        <v>42500.228389287142</v>
      </c>
      <c r="EE120" s="81">
        <v>88940.935230664865</v>
      </c>
      <c r="EF120" s="81">
        <v>376189.41826969193</v>
      </c>
      <c r="EG120" s="81">
        <v>439270.95591667888</v>
      </c>
      <c r="EH120" s="81">
        <v>4748578.5038723173</v>
      </c>
      <c r="EI120" s="81">
        <v>2786959.9439583602</v>
      </c>
      <c r="EJ120" s="81">
        <v>2319516.0345059857</v>
      </c>
      <c r="EK120" s="81">
        <v>391468.98573958618</v>
      </c>
      <c r="EL120" s="81">
        <v>59214.259276379104</v>
      </c>
      <c r="EM120" s="81">
        <v>134527.76560642105</v>
      </c>
      <c r="EN120" s="81">
        <v>473102.60267860861</v>
      </c>
      <c r="EO120" s="81">
        <v>596973.17534873553</v>
      </c>
      <c r="EP120" s="81">
        <v>1011785.6628983456</v>
      </c>
      <c r="EQ120" s="81">
        <v>2095246.6429369536</v>
      </c>
      <c r="ER120" s="81">
        <v>3891596.9842600031</v>
      </c>
      <c r="ES120" s="81">
        <v>46816.331018941411</v>
      </c>
      <c r="ET120" s="81">
        <v>174547.93595575858</v>
      </c>
      <c r="EU120" s="81">
        <v>194015.96600898763</v>
      </c>
      <c r="EV120" s="81">
        <v>128819.88867663592</v>
      </c>
      <c r="EW120" s="81">
        <v>45651.003879748961</v>
      </c>
      <c r="EX120" s="81">
        <v>348207.56345057598</v>
      </c>
      <c r="EY120" s="81">
        <v>44558.429106979878</v>
      </c>
      <c r="EZ120" s="81">
        <v>3053744.1896675774</v>
      </c>
      <c r="FA120" s="82">
        <f t="shared" si="5"/>
        <v>318320106.30585974</v>
      </c>
      <c r="FB120" s="83">
        <v>10834772.125739755</v>
      </c>
      <c r="FC120" s="83">
        <v>47002463.640410826</v>
      </c>
      <c r="FD120" s="82">
        <f t="shared" si="6"/>
        <v>57837235.766150579</v>
      </c>
      <c r="FE120" s="83">
        <v>9349586.6479158718</v>
      </c>
      <c r="FF120" s="82">
        <f t="shared" si="7"/>
        <v>67186822.414066449</v>
      </c>
      <c r="FG120" s="83">
        <v>22040633.735690318</v>
      </c>
      <c r="FH120" s="83">
        <v>1746212.569415766</v>
      </c>
      <c r="FI120" s="82">
        <f t="shared" si="8"/>
        <v>23786846.305106085</v>
      </c>
      <c r="FJ120" s="83">
        <v>23241629.822200801</v>
      </c>
      <c r="FK120" s="84">
        <f t="shared" si="9"/>
        <v>114215298.54137334</v>
      </c>
      <c r="FL120" s="83">
        <v>335915.38518751255</v>
      </c>
      <c r="FM120" s="85">
        <v>432199489.46203136</v>
      </c>
      <c r="FN120" s="8"/>
      <c r="FO120" s="8"/>
      <c r="FP120" s="8"/>
      <c r="FQ120" s="8"/>
      <c r="FR120" s="8"/>
      <c r="FS120" s="8"/>
      <c r="FT120" s="8"/>
      <c r="FU120" s="86"/>
    </row>
    <row r="121" spans="1:177">
      <c r="A121" s="385"/>
      <c r="B121" s="79" t="s">
        <v>123</v>
      </c>
      <c r="C121" s="87" t="s">
        <v>479</v>
      </c>
      <c r="D121" s="81">
        <v>30723.925990933647</v>
      </c>
      <c r="E121" s="81">
        <v>3287.2099145761758</v>
      </c>
      <c r="F121" s="81">
        <v>36090.677802629529</v>
      </c>
      <c r="G121" s="81">
        <v>9179.3606774371583</v>
      </c>
      <c r="H121" s="81">
        <v>24281.09633318632</v>
      </c>
      <c r="I121" s="81">
        <v>5851.7477511767966</v>
      </c>
      <c r="J121" s="81">
        <v>113.87003669841177</v>
      </c>
      <c r="K121" s="81">
        <v>72.617777614943208</v>
      </c>
      <c r="L121" s="81">
        <v>1525.8007459934249</v>
      </c>
      <c r="M121" s="81">
        <v>3846.8640655813711</v>
      </c>
      <c r="N121" s="81">
        <v>648.7916427509482</v>
      </c>
      <c r="O121" s="81">
        <v>5179.3299697771818</v>
      </c>
      <c r="P121" s="81">
        <v>201.16431908894586</v>
      </c>
      <c r="Q121" s="81">
        <v>1233.6391922932648</v>
      </c>
      <c r="R121" s="81">
        <v>162.43741184081793</v>
      </c>
      <c r="S121" s="81">
        <v>7029.9618430900136</v>
      </c>
      <c r="T121" s="81">
        <v>1266.5282343122658</v>
      </c>
      <c r="U121" s="81">
        <v>17875.804854082104</v>
      </c>
      <c r="V121" s="81">
        <v>647.58711889705967</v>
      </c>
      <c r="W121" s="81">
        <v>99.065282598785004</v>
      </c>
      <c r="X121" s="81">
        <v>36.503570117919516</v>
      </c>
      <c r="Y121" s="81">
        <v>2092.9120850883505</v>
      </c>
      <c r="Z121" s="81">
        <v>7109.8315904328829</v>
      </c>
      <c r="AA121" s="81">
        <v>5766.376745488602</v>
      </c>
      <c r="AB121" s="81">
        <v>136.55997591720461</v>
      </c>
      <c r="AC121" s="81">
        <v>730.40845684197507</v>
      </c>
      <c r="AD121" s="81">
        <v>16598.648979650141</v>
      </c>
      <c r="AE121" s="81">
        <v>623.27411399724031</v>
      </c>
      <c r="AF121" s="81">
        <v>84.975706040693339</v>
      </c>
      <c r="AG121" s="81">
        <v>60.192961496126443</v>
      </c>
      <c r="AH121" s="81">
        <v>457.87863778656907</v>
      </c>
      <c r="AI121" s="81">
        <v>13623.128416619504</v>
      </c>
      <c r="AJ121" s="81">
        <v>7847.0226997186328</v>
      </c>
      <c r="AK121" s="81">
        <v>3382.0156840856157</v>
      </c>
      <c r="AL121" s="81">
        <v>7813.4661533772787</v>
      </c>
      <c r="AM121" s="81">
        <v>4760.0656003347349</v>
      </c>
      <c r="AN121" s="81">
        <v>2505.1309715538773</v>
      </c>
      <c r="AO121" s="81">
        <v>58.896962812584228</v>
      </c>
      <c r="AP121" s="81">
        <v>1206.4684424175312</v>
      </c>
      <c r="AQ121" s="81">
        <v>5025.589817992839</v>
      </c>
      <c r="AR121" s="81">
        <v>16.595387778763207</v>
      </c>
      <c r="AS121" s="81">
        <v>1668.4047252133234</v>
      </c>
      <c r="AT121" s="81">
        <v>9548.1874906368412</v>
      </c>
      <c r="AU121" s="81">
        <v>9521.7328626246417</v>
      </c>
      <c r="AV121" s="81">
        <v>1352.9540768776997</v>
      </c>
      <c r="AW121" s="81">
        <v>8586.4642727127557</v>
      </c>
      <c r="AX121" s="81">
        <v>138.53646812429372</v>
      </c>
      <c r="AY121" s="81">
        <v>13233.865521437681</v>
      </c>
      <c r="AZ121" s="81">
        <v>2061.7812818386237</v>
      </c>
      <c r="BA121" s="81">
        <v>105986.75514418363</v>
      </c>
      <c r="BB121" s="81">
        <v>643.23264461498877</v>
      </c>
      <c r="BC121" s="81">
        <v>12818.47967344369</v>
      </c>
      <c r="BD121" s="81">
        <v>9428.2821151492881</v>
      </c>
      <c r="BE121" s="81">
        <v>493.97885043167372</v>
      </c>
      <c r="BF121" s="81">
        <v>9232.3018393905732</v>
      </c>
      <c r="BG121" s="81">
        <v>25525.138815142658</v>
      </c>
      <c r="BH121" s="81">
        <v>6515.3911236283893</v>
      </c>
      <c r="BI121" s="81">
        <v>729.65838026589859</v>
      </c>
      <c r="BJ121" s="81">
        <v>1583.8103207332035</v>
      </c>
      <c r="BK121" s="81">
        <v>449.38887536317327</v>
      </c>
      <c r="BL121" s="81">
        <v>43.099076007526023</v>
      </c>
      <c r="BM121" s="81">
        <v>2402.3003623794384</v>
      </c>
      <c r="BN121" s="81">
        <v>45.873283332276017</v>
      </c>
      <c r="BO121" s="81">
        <v>1382.6874390231405</v>
      </c>
      <c r="BP121" s="81">
        <v>3042.2224102439909</v>
      </c>
      <c r="BQ121" s="81">
        <v>56917.218835872634</v>
      </c>
      <c r="BR121" s="81">
        <v>907.80735826852924</v>
      </c>
      <c r="BS121" s="81">
        <v>2536.3359498127347</v>
      </c>
      <c r="BT121" s="81">
        <v>6523.7185077615022</v>
      </c>
      <c r="BU121" s="81">
        <v>3213.0385693216786</v>
      </c>
      <c r="BV121" s="81">
        <v>618.52184824652613</v>
      </c>
      <c r="BW121" s="81">
        <v>75.679676529785198</v>
      </c>
      <c r="BX121" s="81">
        <v>3309.6683050115394</v>
      </c>
      <c r="BY121" s="81">
        <v>18352.657501049809</v>
      </c>
      <c r="BZ121" s="81">
        <v>10592.200606379127</v>
      </c>
      <c r="CA121" s="81">
        <v>4445.8243083980869</v>
      </c>
      <c r="CB121" s="81">
        <v>4294.9194850859267</v>
      </c>
      <c r="CC121" s="81">
        <v>8870.2114179079981</v>
      </c>
      <c r="CD121" s="81">
        <v>2127.4190399183985</v>
      </c>
      <c r="CE121" s="81">
        <v>614.68426056524731</v>
      </c>
      <c r="CF121" s="81">
        <v>289.49075350914904</v>
      </c>
      <c r="CG121" s="81">
        <v>4495.4861970493293</v>
      </c>
      <c r="CH121" s="81">
        <v>908.78928283520065</v>
      </c>
      <c r="CI121" s="81">
        <v>1840.7197115288186</v>
      </c>
      <c r="CJ121" s="81">
        <v>11289.947228829835</v>
      </c>
      <c r="CK121" s="81">
        <v>18828.28783372623</v>
      </c>
      <c r="CL121" s="81">
        <v>1820.8203787213029</v>
      </c>
      <c r="CM121" s="81">
        <v>2364.3261181689259</v>
      </c>
      <c r="CN121" s="81">
        <v>7591.7140841646578</v>
      </c>
      <c r="CO121" s="81">
        <v>1653.2661965699519</v>
      </c>
      <c r="CP121" s="81">
        <v>2035.6716496720758</v>
      </c>
      <c r="CQ121" s="81">
        <v>423.53092763808672</v>
      </c>
      <c r="CR121" s="81">
        <v>21.360385267090013</v>
      </c>
      <c r="CS121" s="81">
        <v>5884.4783590668758</v>
      </c>
      <c r="CT121" s="81">
        <v>93.589886084759286</v>
      </c>
      <c r="CU121" s="81">
        <v>16731.301275334434</v>
      </c>
      <c r="CV121" s="81">
        <v>5869.461049440617</v>
      </c>
      <c r="CW121" s="81">
        <v>2079.9478483670327</v>
      </c>
      <c r="CX121" s="81">
        <v>748.70188755103652</v>
      </c>
      <c r="CY121" s="81">
        <v>3313.7237991609572</v>
      </c>
      <c r="CZ121" s="81">
        <v>4.7075364617048479</v>
      </c>
      <c r="DA121" s="81">
        <v>471.34302760209778</v>
      </c>
      <c r="DB121" s="81">
        <v>157445.34617390408</v>
      </c>
      <c r="DC121" s="81">
        <v>19186.856472564275</v>
      </c>
      <c r="DD121" s="81">
        <v>8185.5682614836351</v>
      </c>
      <c r="DE121" s="81">
        <v>4362.7319169773</v>
      </c>
      <c r="DF121" s="81">
        <v>16843.135628740038</v>
      </c>
      <c r="DG121" s="81">
        <v>11397.127359624768</v>
      </c>
      <c r="DH121" s="81">
        <v>6394.6739356214039</v>
      </c>
      <c r="DI121" s="81">
        <v>4157.035032931688</v>
      </c>
      <c r="DJ121" s="81">
        <v>34.576098129961004</v>
      </c>
      <c r="DK121" s="81">
        <v>26.042846793497258</v>
      </c>
      <c r="DL121" s="81">
        <v>292.71144611983613</v>
      </c>
      <c r="DM121" s="81">
        <v>901.63266567469657</v>
      </c>
      <c r="DN121" s="81">
        <v>21.470037880184272</v>
      </c>
      <c r="DO121" s="81">
        <v>594.47994556362096</v>
      </c>
      <c r="DP121" s="81">
        <v>455.59541942137247</v>
      </c>
      <c r="DQ121" s="81">
        <v>307.6881278629678</v>
      </c>
      <c r="DR121" s="81">
        <v>13.193833436231925</v>
      </c>
      <c r="DS121" s="81">
        <v>168.6924431670939</v>
      </c>
      <c r="DT121" s="81">
        <v>966.69150506753294</v>
      </c>
      <c r="DU121" s="81">
        <v>2772.2708136259216</v>
      </c>
      <c r="DV121" s="81">
        <v>1591.9208817409601</v>
      </c>
      <c r="DW121" s="81">
        <v>388.54792032363355</v>
      </c>
      <c r="DX121" s="81">
        <v>416.72220439930874</v>
      </c>
      <c r="DY121" s="81">
        <v>78.062267793839169</v>
      </c>
      <c r="DZ121" s="81">
        <v>8270.4376979085355</v>
      </c>
      <c r="EA121" s="81">
        <v>17199.83019422014</v>
      </c>
      <c r="EB121" s="81">
        <v>1711.7714224001606</v>
      </c>
      <c r="EC121" s="81">
        <v>71717.879565855503</v>
      </c>
      <c r="ED121" s="81">
        <v>856.22959461202049</v>
      </c>
      <c r="EE121" s="81">
        <v>269.36271406901892</v>
      </c>
      <c r="EF121" s="81">
        <v>886.41223511145085</v>
      </c>
      <c r="EG121" s="81">
        <v>1488.5011529094818</v>
      </c>
      <c r="EH121" s="81">
        <v>12013.298395426466</v>
      </c>
      <c r="EI121" s="81">
        <v>34239.934719176606</v>
      </c>
      <c r="EJ121" s="81">
        <v>96054.811527875368</v>
      </c>
      <c r="EK121" s="81">
        <v>9102.6720267267592</v>
      </c>
      <c r="EL121" s="81">
        <v>16437.03897987759</v>
      </c>
      <c r="EM121" s="81">
        <v>33.399394317917661</v>
      </c>
      <c r="EN121" s="81">
        <v>138.15934749485447</v>
      </c>
      <c r="EO121" s="81">
        <v>2138.1777832429239</v>
      </c>
      <c r="EP121" s="81">
        <v>8882.5203544207416</v>
      </c>
      <c r="EQ121" s="81">
        <v>139273.86412875669</v>
      </c>
      <c r="ER121" s="81">
        <v>5732.5859026775879</v>
      </c>
      <c r="ES121" s="81">
        <v>303.10044836591459</v>
      </c>
      <c r="ET121" s="81">
        <v>1225.0312030803132</v>
      </c>
      <c r="EU121" s="81">
        <v>8370.8609816870885</v>
      </c>
      <c r="EV121" s="81">
        <v>4693.5463594808753</v>
      </c>
      <c r="EW121" s="81">
        <v>8870.8259918447311</v>
      </c>
      <c r="EX121" s="81">
        <v>684.56287315652662</v>
      </c>
      <c r="EY121" s="81">
        <v>199.46520296589119</v>
      </c>
      <c r="EZ121" s="81">
        <v>78902.374701195484</v>
      </c>
      <c r="FA121" s="82">
        <f t="shared" si="5"/>
        <v>1434547.9502014918</v>
      </c>
      <c r="FB121" s="83">
        <v>1002499.8253982291</v>
      </c>
      <c r="FC121" s="83">
        <v>3802410.984892468</v>
      </c>
      <c r="FD121" s="82">
        <f t="shared" si="6"/>
        <v>4804910.810290697</v>
      </c>
      <c r="FE121" s="83">
        <v>0</v>
      </c>
      <c r="FF121" s="82">
        <f t="shared" si="7"/>
        <v>4804910.810290697</v>
      </c>
      <c r="FG121" s="83">
        <v>0</v>
      </c>
      <c r="FH121" s="83">
        <v>0</v>
      </c>
      <c r="FI121" s="82">
        <f t="shared" si="8"/>
        <v>0</v>
      </c>
      <c r="FJ121" s="83">
        <v>142349.63389410509</v>
      </c>
      <c r="FK121" s="84">
        <f t="shared" si="9"/>
        <v>4947260.4441848025</v>
      </c>
      <c r="FL121" s="83">
        <v>3326367.25381803</v>
      </c>
      <c r="FM121" s="85">
        <v>3055441.1405682652</v>
      </c>
      <c r="FN121" s="8"/>
      <c r="FO121" s="8"/>
      <c r="FP121" s="8"/>
      <c r="FQ121" s="8"/>
      <c r="FR121" s="8"/>
      <c r="FS121" s="8"/>
      <c r="FT121" s="8"/>
      <c r="FU121" s="86"/>
    </row>
    <row r="122" spans="1:177">
      <c r="A122" s="385"/>
      <c r="B122" s="79" t="s">
        <v>124</v>
      </c>
      <c r="C122" s="87" t="s">
        <v>480</v>
      </c>
      <c r="D122" s="81">
        <v>1160500.1023453674</v>
      </c>
      <c r="E122" s="81">
        <v>165450.24270588733</v>
      </c>
      <c r="F122" s="81">
        <v>170682.98646531958</v>
      </c>
      <c r="G122" s="81">
        <v>148302.41749639061</v>
      </c>
      <c r="H122" s="81">
        <v>74628.917441610072</v>
      </c>
      <c r="I122" s="81">
        <v>479592.6407833671</v>
      </c>
      <c r="J122" s="81">
        <v>51054.948586605577</v>
      </c>
      <c r="K122" s="81">
        <v>93573.214063499065</v>
      </c>
      <c r="L122" s="81">
        <v>63156.95706345325</v>
      </c>
      <c r="M122" s="81">
        <v>185774.93991388069</v>
      </c>
      <c r="N122" s="81">
        <v>21046.180043387802</v>
      </c>
      <c r="O122" s="81">
        <v>124537.74677609783</v>
      </c>
      <c r="P122" s="81">
        <v>87651.418831887029</v>
      </c>
      <c r="Q122" s="81">
        <v>114352.73904716989</v>
      </c>
      <c r="R122" s="81">
        <v>17175.344571504382</v>
      </c>
      <c r="S122" s="81">
        <v>94288.180738963041</v>
      </c>
      <c r="T122" s="81">
        <v>183825.98324005419</v>
      </c>
      <c r="U122" s="81">
        <v>154784.15384704852</v>
      </c>
      <c r="V122" s="81">
        <v>55216.558274024253</v>
      </c>
      <c r="W122" s="81">
        <v>83463.998129540356</v>
      </c>
      <c r="X122" s="81">
        <v>48960.274417674402</v>
      </c>
      <c r="Y122" s="81">
        <v>213308.99233380542</v>
      </c>
      <c r="Z122" s="81">
        <v>93106.733174895126</v>
      </c>
      <c r="AA122" s="81">
        <v>150139.15036592382</v>
      </c>
      <c r="AB122" s="81">
        <v>23247.686511119377</v>
      </c>
      <c r="AC122" s="81">
        <v>36566.272305645645</v>
      </c>
      <c r="AD122" s="81">
        <v>353418.53654948663</v>
      </c>
      <c r="AE122" s="81">
        <v>14738.705262861791</v>
      </c>
      <c r="AF122" s="81">
        <v>26284.883244670833</v>
      </c>
      <c r="AG122" s="81">
        <v>57169.431264316445</v>
      </c>
      <c r="AH122" s="81">
        <v>96429.619481641537</v>
      </c>
      <c r="AI122" s="81">
        <v>376663.81779823411</v>
      </c>
      <c r="AJ122" s="81">
        <v>95809.697502626397</v>
      </c>
      <c r="AK122" s="81">
        <v>154983.26610630198</v>
      </c>
      <c r="AL122" s="81">
        <v>249009.36231039409</v>
      </c>
      <c r="AM122" s="81">
        <v>145142.22577776836</v>
      </c>
      <c r="AN122" s="81">
        <v>367482.61768175598</v>
      </c>
      <c r="AO122" s="81">
        <v>153906.6861883669</v>
      </c>
      <c r="AP122" s="81">
        <v>49986.353969753269</v>
      </c>
      <c r="AQ122" s="81">
        <v>196553.13320789067</v>
      </c>
      <c r="AR122" s="81">
        <v>203442.66838989884</v>
      </c>
      <c r="AS122" s="81">
        <v>233849.73119681526</v>
      </c>
      <c r="AT122" s="81">
        <v>593146.61737359001</v>
      </c>
      <c r="AU122" s="81">
        <v>342267.88260015892</v>
      </c>
      <c r="AV122" s="81">
        <v>65073.957976871752</v>
      </c>
      <c r="AW122" s="81">
        <v>181082.70787455165</v>
      </c>
      <c r="AX122" s="81">
        <v>441607.70928366564</v>
      </c>
      <c r="AY122" s="81">
        <v>525431.25886890071</v>
      </c>
      <c r="AZ122" s="81">
        <v>76631.216286912124</v>
      </c>
      <c r="BA122" s="81">
        <v>317884.23861554661</v>
      </c>
      <c r="BB122" s="81">
        <v>175855.4003509669</v>
      </c>
      <c r="BC122" s="81">
        <v>178150.50438983249</v>
      </c>
      <c r="BD122" s="81">
        <v>629750.40797783423</v>
      </c>
      <c r="BE122" s="81">
        <v>327698.57963115163</v>
      </c>
      <c r="BF122" s="81">
        <v>645419.73483530525</v>
      </c>
      <c r="BG122" s="81">
        <v>423093.65494367562</v>
      </c>
      <c r="BH122" s="81">
        <v>216841.22692996135</v>
      </c>
      <c r="BI122" s="81">
        <v>186845.09567394154</v>
      </c>
      <c r="BJ122" s="81">
        <v>88887.554104722338</v>
      </c>
      <c r="BK122" s="81">
        <v>135301.7010651707</v>
      </c>
      <c r="BL122" s="81">
        <v>129740.90799805589</v>
      </c>
      <c r="BM122" s="81">
        <v>1181125.5913192942</v>
      </c>
      <c r="BN122" s="81">
        <v>108573.6159663467</v>
      </c>
      <c r="BO122" s="81">
        <v>222949.02436834545</v>
      </c>
      <c r="BP122" s="81">
        <v>144519.68564607645</v>
      </c>
      <c r="BQ122" s="81">
        <v>872687.29004554183</v>
      </c>
      <c r="BR122" s="81">
        <v>54989.742719440997</v>
      </c>
      <c r="BS122" s="81">
        <v>46297.416989599362</v>
      </c>
      <c r="BT122" s="81">
        <v>114057.70549750132</v>
      </c>
      <c r="BU122" s="81">
        <v>118477.07456017029</v>
      </c>
      <c r="BV122" s="81">
        <v>162808.94412728329</v>
      </c>
      <c r="BW122" s="81">
        <v>21209.570811285372</v>
      </c>
      <c r="BX122" s="81">
        <v>398370.85259824025</v>
      </c>
      <c r="BY122" s="81">
        <v>173057.15954268127</v>
      </c>
      <c r="BZ122" s="81">
        <v>87080.439035678297</v>
      </c>
      <c r="CA122" s="81">
        <v>31275.388622519542</v>
      </c>
      <c r="CB122" s="81">
        <v>167104.24675181645</v>
      </c>
      <c r="CC122" s="81">
        <v>547696.21781597403</v>
      </c>
      <c r="CD122" s="81">
        <v>485178.64807972673</v>
      </c>
      <c r="CE122" s="81">
        <v>501062.92717032402</v>
      </c>
      <c r="CF122" s="81">
        <v>47186.156400407766</v>
      </c>
      <c r="CG122" s="81">
        <v>89381.598098300019</v>
      </c>
      <c r="CH122" s="81">
        <v>72492.502544509014</v>
      </c>
      <c r="CI122" s="81">
        <v>94354.041744976013</v>
      </c>
      <c r="CJ122" s="81">
        <v>265367.43342716439</v>
      </c>
      <c r="CK122" s="81">
        <v>188242.33919194798</v>
      </c>
      <c r="CL122" s="81">
        <v>81735.216751029715</v>
      </c>
      <c r="CM122" s="81">
        <v>209766.69312006282</v>
      </c>
      <c r="CN122" s="81">
        <v>57744.167040420733</v>
      </c>
      <c r="CO122" s="81">
        <v>108928.77759445817</v>
      </c>
      <c r="CP122" s="81">
        <v>118478.73809294993</v>
      </c>
      <c r="CQ122" s="81">
        <v>31433.8651546781</v>
      </c>
      <c r="CR122" s="81">
        <v>53303.340932673142</v>
      </c>
      <c r="CS122" s="81">
        <v>271334.11864014977</v>
      </c>
      <c r="CT122" s="81">
        <v>26936.674267790411</v>
      </c>
      <c r="CU122" s="81">
        <v>92600.651535545083</v>
      </c>
      <c r="CV122" s="81">
        <v>52305.988213738514</v>
      </c>
      <c r="CW122" s="81">
        <v>28204.024864712068</v>
      </c>
      <c r="CX122" s="81">
        <v>22651.215987792886</v>
      </c>
      <c r="CY122" s="81">
        <v>746059.30726960232</v>
      </c>
      <c r="CZ122" s="81">
        <v>118302.168558993</v>
      </c>
      <c r="DA122" s="81">
        <v>14780.751621710653</v>
      </c>
      <c r="DB122" s="81">
        <v>1589444.0405205064</v>
      </c>
      <c r="DC122" s="81">
        <v>191238.96086261247</v>
      </c>
      <c r="DD122" s="81">
        <v>514419.82583594427</v>
      </c>
      <c r="DE122" s="81">
        <v>291452.87005271082</v>
      </c>
      <c r="DF122" s="81">
        <v>144165.98475221483</v>
      </c>
      <c r="DG122" s="81">
        <v>193171.92938171703</v>
      </c>
      <c r="DH122" s="81">
        <v>6922092.8448773166</v>
      </c>
      <c r="DI122" s="81">
        <v>1074228.3969943568</v>
      </c>
      <c r="DJ122" s="81">
        <v>3809.3549169198905</v>
      </c>
      <c r="DK122" s="81">
        <v>4146.1009485452341</v>
      </c>
      <c r="DL122" s="81">
        <v>214983.99426558195</v>
      </c>
      <c r="DM122" s="81">
        <v>104261.45790402566</v>
      </c>
      <c r="DN122" s="81">
        <v>816264.50641163904</v>
      </c>
      <c r="DO122" s="81">
        <v>3334502.5748031009</v>
      </c>
      <c r="DP122" s="81">
        <v>11360.274215354924</v>
      </c>
      <c r="DQ122" s="81">
        <v>12115.257598101158</v>
      </c>
      <c r="DR122" s="81">
        <v>22292.649801612373</v>
      </c>
      <c r="DS122" s="81">
        <v>3672793.507510996</v>
      </c>
      <c r="DT122" s="81">
        <v>2637551.21101875</v>
      </c>
      <c r="DU122" s="81">
        <v>10829.39898819048</v>
      </c>
      <c r="DV122" s="81">
        <v>39394.189965187215</v>
      </c>
      <c r="DW122" s="81">
        <v>341347.83671394741</v>
      </c>
      <c r="DX122" s="81">
        <v>12412.201397150569</v>
      </c>
      <c r="DY122" s="81">
        <v>1358.2512736837687</v>
      </c>
      <c r="DZ122" s="81">
        <v>20087.311681216426</v>
      </c>
      <c r="EA122" s="81">
        <v>13877.28893295421</v>
      </c>
      <c r="EB122" s="81">
        <v>21270.493547865073</v>
      </c>
      <c r="EC122" s="81">
        <v>45699.05047162847</v>
      </c>
      <c r="ED122" s="81">
        <v>2734.8532418575583</v>
      </c>
      <c r="EE122" s="81">
        <v>3660.0279228389945</v>
      </c>
      <c r="EF122" s="81">
        <v>44542.464893182652</v>
      </c>
      <c r="EG122" s="81">
        <v>74025.924765144649</v>
      </c>
      <c r="EH122" s="81">
        <v>544904.91030429094</v>
      </c>
      <c r="EI122" s="81">
        <v>493790.7891371189</v>
      </c>
      <c r="EJ122" s="81">
        <v>361677.05218788754</v>
      </c>
      <c r="EK122" s="81">
        <v>37720.088624289732</v>
      </c>
      <c r="EL122" s="81">
        <v>7904.2266284639509</v>
      </c>
      <c r="EM122" s="81">
        <v>20332.968509180537</v>
      </c>
      <c r="EN122" s="81">
        <v>34007.699230843718</v>
      </c>
      <c r="EO122" s="81">
        <v>67536.195343744563</v>
      </c>
      <c r="EP122" s="81">
        <v>133183.90242830894</v>
      </c>
      <c r="EQ122" s="81">
        <v>64593.492464030081</v>
      </c>
      <c r="ER122" s="81">
        <v>106937.61991875849</v>
      </c>
      <c r="ES122" s="81">
        <v>2672.7198794271944</v>
      </c>
      <c r="ET122" s="81">
        <v>18520.656027290279</v>
      </c>
      <c r="EU122" s="81">
        <v>15810.114890577481</v>
      </c>
      <c r="EV122" s="81">
        <v>13570.257514926065</v>
      </c>
      <c r="EW122" s="81">
        <v>4647.8136593877589</v>
      </c>
      <c r="EX122" s="81">
        <v>12377.007069010837</v>
      </c>
      <c r="EY122" s="81">
        <v>343.27984769317101</v>
      </c>
      <c r="EZ122" s="81">
        <v>118115.8843008235</v>
      </c>
      <c r="FA122" s="82">
        <f t="shared" si="5"/>
        <v>45224262.899342112</v>
      </c>
      <c r="FB122" s="83">
        <v>337290.37268982572</v>
      </c>
      <c r="FC122" s="83">
        <v>1478740.6288364523</v>
      </c>
      <c r="FD122" s="82">
        <f t="shared" si="6"/>
        <v>1816031.001526278</v>
      </c>
      <c r="FE122" s="83">
        <v>1744176.1424264102</v>
      </c>
      <c r="FF122" s="82">
        <f t="shared" si="7"/>
        <v>3560207.1439526882</v>
      </c>
      <c r="FG122" s="83">
        <v>1065024.9785783901</v>
      </c>
      <c r="FH122" s="83">
        <v>144044.05299790029</v>
      </c>
      <c r="FI122" s="82">
        <f t="shared" si="8"/>
        <v>1209069.0315762903</v>
      </c>
      <c r="FJ122" s="83">
        <v>18162289.237491645</v>
      </c>
      <c r="FK122" s="84">
        <f t="shared" si="9"/>
        <v>22931565.413020626</v>
      </c>
      <c r="FL122" s="83">
        <v>2351407.6963125877</v>
      </c>
      <c r="FM122" s="85">
        <v>65804420.61604926</v>
      </c>
      <c r="FN122" s="8"/>
      <c r="FO122" s="8"/>
      <c r="FP122" s="8"/>
      <c r="FQ122" s="8"/>
      <c r="FR122" s="8"/>
      <c r="FS122" s="8"/>
      <c r="FT122" s="8"/>
      <c r="FU122" s="86"/>
    </row>
    <row r="123" spans="1:177">
      <c r="A123" s="385"/>
      <c r="B123" s="79" t="s">
        <v>125</v>
      </c>
      <c r="C123" s="87" t="s">
        <v>481</v>
      </c>
      <c r="D123" s="81">
        <v>414005.7982189699</v>
      </c>
      <c r="E123" s="81">
        <v>56892.605923298841</v>
      </c>
      <c r="F123" s="81">
        <v>165150.15304168768</v>
      </c>
      <c r="G123" s="81">
        <v>356472.28228403855</v>
      </c>
      <c r="H123" s="81">
        <v>114723.51474017705</v>
      </c>
      <c r="I123" s="81">
        <v>18053.822272011013</v>
      </c>
      <c r="J123" s="81">
        <v>33150.816435204768</v>
      </c>
      <c r="K123" s="81">
        <v>12713.859968264296</v>
      </c>
      <c r="L123" s="81">
        <v>22534.952620711141</v>
      </c>
      <c r="M123" s="81">
        <v>59491.886964679674</v>
      </c>
      <c r="N123" s="81">
        <v>27846.019248412096</v>
      </c>
      <c r="O123" s="81">
        <v>42200.281712735588</v>
      </c>
      <c r="P123" s="81">
        <v>68884.191525855262</v>
      </c>
      <c r="Q123" s="81">
        <v>12306.635880935346</v>
      </c>
      <c r="R123" s="81">
        <v>1844.5695748169576</v>
      </c>
      <c r="S123" s="81">
        <v>32369.454500463889</v>
      </c>
      <c r="T123" s="81">
        <v>38717.922067223713</v>
      </c>
      <c r="U123" s="81">
        <v>48648.431777987353</v>
      </c>
      <c r="V123" s="81">
        <v>19514.410115833762</v>
      </c>
      <c r="W123" s="81">
        <v>38656.027369037358</v>
      </c>
      <c r="X123" s="81">
        <v>13042.301939905783</v>
      </c>
      <c r="Y123" s="81">
        <v>98888.482885023608</v>
      </c>
      <c r="Z123" s="81">
        <v>39108.147313843569</v>
      </c>
      <c r="AA123" s="81">
        <v>42602.555198978218</v>
      </c>
      <c r="AB123" s="81">
        <v>22644.341969564626</v>
      </c>
      <c r="AC123" s="81">
        <v>39495.141159399827</v>
      </c>
      <c r="AD123" s="81">
        <v>121959.85598605577</v>
      </c>
      <c r="AE123" s="81">
        <v>10392.102661653795</v>
      </c>
      <c r="AF123" s="81">
        <v>13030.872044665268</v>
      </c>
      <c r="AG123" s="81">
        <v>15037.010964660149</v>
      </c>
      <c r="AH123" s="81">
        <v>42008.502931731397</v>
      </c>
      <c r="AI123" s="81">
        <v>421362.09920623916</v>
      </c>
      <c r="AJ123" s="81">
        <v>55346.353161549945</v>
      </c>
      <c r="AK123" s="81">
        <v>104667.4459532488</v>
      </c>
      <c r="AL123" s="81">
        <v>135573.93090186341</v>
      </c>
      <c r="AM123" s="81">
        <v>115093.02458739477</v>
      </c>
      <c r="AN123" s="81">
        <v>73447.615588086133</v>
      </c>
      <c r="AO123" s="81">
        <v>70815.387671304517</v>
      </c>
      <c r="AP123" s="81">
        <v>27748.02004196712</v>
      </c>
      <c r="AQ123" s="81">
        <v>119454.20564703834</v>
      </c>
      <c r="AR123" s="81">
        <v>19213.35675370157</v>
      </c>
      <c r="AS123" s="81">
        <v>3685.3667892878952</v>
      </c>
      <c r="AT123" s="81">
        <v>76513.227827635579</v>
      </c>
      <c r="AU123" s="81">
        <v>30890.62997700103</v>
      </c>
      <c r="AV123" s="81">
        <v>13209.863055536254</v>
      </c>
      <c r="AW123" s="81">
        <v>61342.504154860253</v>
      </c>
      <c r="AX123" s="81">
        <v>51817.037863869067</v>
      </c>
      <c r="AY123" s="81">
        <v>131508.512173497</v>
      </c>
      <c r="AZ123" s="81">
        <v>48543.604573409342</v>
      </c>
      <c r="BA123" s="81">
        <v>1046282.8985092926</v>
      </c>
      <c r="BB123" s="81">
        <v>16018.246261845186</v>
      </c>
      <c r="BC123" s="81">
        <v>66360.785471792988</v>
      </c>
      <c r="BD123" s="81">
        <v>172436.86203266602</v>
      </c>
      <c r="BE123" s="81">
        <v>19874.803025918351</v>
      </c>
      <c r="BF123" s="81">
        <v>82194.507502165099</v>
      </c>
      <c r="BG123" s="81">
        <v>155958.83068778116</v>
      </c>
      <c r="BH123" s="81">
        <v>87037.486033037916</v>
      </c>
      <c r="BI123" s="81">
        <v>93223.539854809656</v>
      </c>
      <c r="BJ123" s="81">
        <v>15975.568128882751</v>
      </c>
      <c r="BK123" s="81">
        <v>50274.359657181012</v>
      </c>
      <c r="BL123" s="81">
        <v>2125.675109567288</v>
      </c>
      <c r="BM123" s="81">
        <v>41701.273208152728</v>
      </c>
      <c r="BN123" s="81">
        <v>8893.3285849775129</v>
      </c>
      <c r="BO123" s="81">
        <v>34432.397634654393</v>
      </c>
      <c r="BP123" s="81">
        <v>40461.836761513856</v>
      </c>
      <c r="BQ123" s="81">
        <v>482658.4456407383</v>
      </c>
      <c r="BR123" s="81">
        <v>54204.389527930638</v>
      </c>
      <c r="BS123" s="81">
        <v>24718.963293353852</v>
      </c>
      <c r="BT123" s="81">
        <v>70478.265850228127</v>
      </c>
      <c r="BU123" s="81">
        <v>106890.317617876</v>
      </c>
      <c r="BV123" s="81">
        <v>50029.412923795637</v>
      </c>
      <c r="BW123" s="81">
        <v>16258.321563676594</v>
      </c>
      <c r="BX123" s="81">
        <v>132520.45159188652</v>
      </c>
      <c r="BY123" s="81">
        <v>70603.319740935884</v>
      </c>
      <c r="BZ123" s="81">
        <v>97007.892424888109</v>
      </c>
      <c r="CA123" s="81">
        <v>17337.762976208556</v>
      </c>
      <c r="CB123" s="81">
        <v>105930.27961932255</v>
      </c>
      <c r="CC123" s="81">
        <v>414275.88962299749</v>
      </c>
      <c r="CD123" s="81">
        <v>486943.14162993414</v>
      </c>
      <c r="CE123" s="81">
        <v>279432.8807703848</v>
      </c>
      <c r="CF123" s="81">
        <v>63003.271770955143</v>
      </c>
      <c r="CG123" s="81">
        <v>23361.62571773462</v>
      </c>
      <c r="CH123" s="81">
        <v>38743.53423697278</v>
      </c>
      <c r="CI123" s="81">
        <v>76549.19956056909</v>
      </c>
      <c r="CJ123" s="81">
        <v>251883.4005124447</v>
      </c>
      <c r="CK123" s="81">
        <v>126676.68156347726</v>
      </c>
      <c r="CL123" s="81">
        <v>32811.382278286277</v>
      </c>
      <c r="CM123" s="81">
        <v>89124.5786273759</v>
      </c>
      <c r="CN123" s="81">
        <v>40721.503765138201</v>
      </c>
      <c r="CO123" s="81">
        <v>147312.92238133913</v>
      </c>
      <c r="CP123" s="81">
        <v>378080.50536661164</v>
      </c>
      <c r="CQ123" s="81">
        <v>34618.013997053553</v>
      </c>
      <c r="CR123" s="81">
        <v>50352.384131489605</v>
      </c>
      <c r="CS123" s="81">
        <v>177415.11798702812</v>
      </c>
      <c r="CT123" s="81">
        <v>27184.647414722469</v>
      </c>
      <c r="CU123" s="81">
        <v>180494.5686099435</v>
      </c>
      <c r="CV123" s="81">
        <v>43871.363307015956</v>
      </c>
      <c r="CW123" s="81">
        <v>8999.8593435207385</v>
      </c>
      <c r="CX123" s="81">
        <v>19405.606343769603</v>
      </c>
      <c r="CY123" s="81">
        <v>534919.53886345401</v>
      </c>
      <c r="CZ123" s="81">
        <v>14183.862065908419</v>
      </c>
      <c r="DA123" s="81">
        <v>12366.674981564363</v>
      </c>
      <c r="DB123" s="81">
        <v>1118976.5534919426</v>
      </c>
      <c r="DC123" s="81">
        <v>136362.50959301487</v>
      </c>
      <c r="DD123" s="81">
        <v>718897.4448628556</v>
      </c>
      <c r="DE123" s="81">
        <v>383156.88386528019</v>
      </c>
      <c r="DF123" s="81">
        <v>187835.13343145372</v>
      </c>
      <c r="DG123" s="81">
        <v>452791.24479038612</v>
      </c>
      <c r="DH123" s="81">
        <v>1927486.5269993651</v>
      </c>
      <c r="DI123" s="81">
        <v>625514.68794826372</v>
      </c>
      <c r="DJ123" s="81">
        <v>9389.3279833897777</v>
      </c>
      <c r="DK123" s="81">
        <v>7072.0770529462943</v>
      </c>
      <c r="DL123" s="81">
        <v>32331.503106944601</v>
      </c>
      <c r="DM123" s="81">
        <v>128241.03283828769</v>
      </c>
      <c r="DN123" s="81">
        <v>1174.807186864273</v>
      </c>
      <c r="DO123" s="81">
        <v>17967.351554619374</v>
      </c>
      <c r="DP123" s="81">
        <v>64103.724616181833</v>
      </c>
      <c r="DQ123" s="81">
        <v>56706.804860315751</v>
      </c>
      <c r="DR123" s="81">
        <v>73264.178162654003</v>
      </c>
      <c r="DS123" s="81">
        <v>85783.798316509812</v>
      </c>
      <c r="DT123" s="81">
        <v>99682.09171341121</v>
      </c>
      <c r="DU123" s="81">
        <v>11009.528837757553</v>
      </c>
      <c r="DV123" s="81">
        <v>85963.790027403142</v>
      </c>
      <c r="DW123" s="81">
        <v>351766.6923040523</v>
      </c>
      <c r="DX123" s="81">
        <v>492505.95196331845</v>
      </c>
      <c r="DY123" s="81">
        <v>23022.056289238022</v>
      </c>
      <c r="DZ123" s="81">
        <v>1480916.5572365057</v>
      </c>
      <c r="EA123" s="81">
        <v>684262.87719568505</v>
      </c>
      <c r="EB123" s="81">
        <v>380727.74194034497</v>
      </c>
      <c r="EC123" s="81">
        <v>2530307.6406741603</v>
      </c>
      <c r="ED123" s="81">
        <v>388465.77007228491</v>
      </c>
      <c r="EE123" s="81">
        <v>391070.71914020274</v>
      </c>
      <c r="EF123" s="81">
        <v>1207354.5282492044</v>
      </c>
      <c r="EG123" s="81">
        <v>81798.48689949105</v>
      </c>
      <c r="EH123" s="81">
        <v>20606683.199237868</v>
      </c>
      <c r="EI123" s="81">
        <v>2546608.1263344297</v>
      </c>
      <c r="EJ123" s="81">
        <v>2595662.4910937133</v>
      </c>
      <c r="EK123" s="81">
        <v>1441594.1518747299</v>
      </c>
      <c r="EL123" s="81">
        <v>36762.625176937632</v>
      </c>
      <c r="EM123" s="81">
        <v>31864.225867035184</v>
      </c>
      <c r="EN123" s="81">
        <v>91425.181771388889</v>
      </c>
      <c r="EO123" s="81">
        <v>428873.43459825258</v>
      </c>
      <c r="EP123" s="81">
        <v>367668.15802882612</v>
      </c>
      <c r="EQ123" s="81">
        <v>6415993.81287893</v>
      </c>
      <c r="ER123" s="81">
        <v>273262.21241614997</v>
      </c>
      <c r="ES123" s="81">
        <v>8745.8897173560163</v>
      </c>
      <c r="ET123" s="81">
        <v>72216.103777853554</v>
      </c>
      <c r="EU123" s="81">
        <v>629371.72380456224</v>
      </c>
      <c r="EV123" s="81">
        <v>222625.32297439972</v>
      </c>
      <c r="EW123" s="81">
        <v>334910.54003734922</v>
      </c>
      <c r="EX123" s="81">
        <v>110656.37659846504</v>
      </c>
      <c r="EY123" s="81">
        <v>22685.093404612398</v>
      </c>
      <c r="EZ123" s="81">
        <v>14344961.386124</v>
      </c>
      <c r="FA123" s="82">
        <f t="shared" si="5"/>
        <v>75135721.592231274</v>
      </c>
      <c r="FB123" s="83">
        <v>4018065.7311571511</v>
      </c>
      <c r="FC123" s="83">
        <v>13612273.215675119</v>
      </c>
      <c r="FD123" s="82">
        <f t="shared" si="6"/>
        <v>17630338.946832269</v>
      </c>
      <c r="FE123" s="83">
        <v>0</v>
      </c>
      <c r="FF123" s="82">
        <f t="shared" si="7"/>
        <v>17630338.946832269</v>
      </c>
      <c r="FG123" s="83">
        <v>0</v>
      </c>
      <c r="FH123" s="83">
        <v>0</v>
      </c>
      <c r="FI123" s="82">
        <f t="shared" si="8"/>
        <v>0</v>
      </c>
      <c r="FJ123" s="83">
        <v>10635818.694211662</v>
      </c>
      <c r="FK123" s="84">
        <f t="shared" si="9"/>
        <v>28266157.641043931</v>
      </c>
      <c r="FL123" s="83">
        <v>57451350.186548933</v>
      </c>
      <c r="FM123" s="85">
        <v>45950529.046726286</v>
      </c>
      <c r="FN123" s="8"/>
      <c r="FO123" s="8"/>
      <c r="FP123" s="8"/>
      <c r="FQ123" s="8"/>
      <c r="FR123" s="8"/>
      <c r="FS123" s="8"/>
      <c r="FT123" s="8"/>
      <c r="FU123" s="86"/>
    </row>
    <row r="124" spans="1:177">
      <c r="A124" s="385"/>
      <c r="B124" s="79" t="s">
        <v>126</v>
      </c>
      <c r="C124" s="87" t="s">
        <v>482</v>
      </c>
      <c r="D124" s="81">
        <v>199644.67043691783</v>
      </c>
      <c r="E124" s="81">
        <v>93503.00687366449</v>
      </c>
      <c r="F124" s="81">
        <v>99491.732293155103</v>
      </c>
      <c r="G124" s="81">
        <v>81935.872512071379</v>
      </c>
      <c r="H124" s="81">
        <v>49053.107385456882</v>
      </c>
      <c r="I124" s="81">
        <v>87575.99547778233</v>
      </c>
      <c r="J124" s="81">
        <v>19844.322681731144</v>
      </c>
      <c r="K124" s="81">
        <v>19131.718400802798</v>
      </c>
      <c r="L124" s="81">
        <v>22669.432875010272</v>
      </c>
      <c r="M124" s="81">
        <v>60288.63579700479</v>
      </c>
      <c r="N124" s="81">
        <v>6994.74251774812</v>
      </c>
      <c r="O124" s="81">
        <v>34608.669376446138</v>
      </c>
      <c r="P124" s="81">
        <v>14651.495228684093</v>
      </c>
      <c r="Q124" s="81">
        <v>18086.296269613646</v>
      </c>
      <c r="R124" s="81">
        <v>5222.4940904915957</v>
      </c>
      <c r="S124" s="81">
        <v>31084.756774612011</v>
      </c>
      <c r="T124" s="81">
        <v>25993.079067602899</v>
      </c>
      <c r="U124" s="81">
        <v>39458.910504012354</v>
      </c>
      <c r="V124" s="81">
        <v>12588.094374343738</v>
      </c>
      <c r="W124" s="81">
        <v>29202.588786716369</v>
      </c>
      <c r="X124" s="81">
        <v>12127.679190482777</v>
      </c>
      <c r="Y124" s="81">
        <v>53810.228433700606</v>
      </c>
      <c r="Z124" s="81">
        <v>25593.083229167401</v>
      </c>
      <c r="AA124" s="81">
        <v>48171.084812706918</v>
      </c>
      <c r="AB124" s="81">
        <v>8089.1621069845332</v>
      </c>
      <c r="AC124" s="81">
        <v>26317.610915147925</v>
      </c>
      <c r="AD124" s="81">
        <v>496112.12627344608</v>
      </c>
      <c r="AE124" s="81">
        <v>22191.038989186436</v>
      </c>
      <c r="AF124" s="81">
        <v>10126.742492055158</v>
      </c>
      <c r="AG124" s="81">
        <v>98091.174942645725</v>
      </c>
      <c r="AH124" s="81">
        <v>137954.32586537843</v>
      </c>
      <c r="AI124" s="81">
        <v>627248.67711115931</v>
      </c>
      <c r="AJ124" s="81">
        <v>84260.154189741763</v>
      </c>
      <c r="AK124" s="81">
        <v>204359.30311647285</v>
      </c>
      <c r="AL124" s="81">
        <v>72889.66997875199</v>
      </c>
      <c r="AM124" s="81">
        <v>65584.555400932324</v>
      </c>
      <c r="AN124" s="81">
        <v>72782.950806989247</v>
      </c>
      <c r="AO124" s="81">
        <v>43707.342896435803</v>
      </c>
      <c r="AP124" s="81">
        <v>32506.891676018407</v>
      </c>
      <c r="AQ124" s="81">
        <v>97198.493469260473</v>
      </c>
      <c r="AR124" s="81">
        <v>29639.010362145978</v>
      </c>
      <c r="AS124" s="81">
        <v>25653.223413529569</v>
      </c>
      <c r="AT124" s="81">
        <v>90563.642002534849</v>
      </c>
      <c r="AU124" s="81">
        <v>47331.262490931636</v>
      </c>
      <c r="AV124" s="81">
        <v>12140.223222880464</v>
      </c>
      <c r="AW124" s="81">
        <v>39492.588965578485</v>
      </c>
      <c r="AX124" s="81">
        <v>57089.989658528291</v>
      </c>
      <c r="AY124" s="81">
        <v>120359.51348837851</v>
      </c>
      <c r="AZ124" s="81">
        <v>22471.01066276132</v>
      </c>
      <c r="BA124" s="81">
        <v>267669.52737747261</v>
      </c>
      <c r="BB124" s="81">
        <v>23983.269044365719</v>
      </c>
      <c r="BC124" s="81">
        <v>45643.925968188065</v>
      </c>
      <c r="BD124" s="81">
        <v>146737.45872762107</v>
      </c>
      <c r="BE124" s="81">
        <v>62880.634167937591</v>
      </c>
      <c r="BF124" s="81">
        <v>115165.69676103814</v>
      </c>
      <c r="BG124" s="81">
        <v>74678.987704721629</v>
      </c>
      <c r="BH124" s="81">
        <v>64928.811994650147</v>
      </c>
      <c r="BI124" s="81">
        <v>49195.209666085349</v>
      </c>
      <c r="BJ124" s="81">
        <v>23078.25660013951</v>
      </c>
      <c r="BK124" s="81">
        <v>37842.61716073026</v>
      </c>
      <c r="BL124" s="81">
        <v>19924.756847419521</v>
      </c>
      <c r="BM124" s="81">
        <v>176892.24071546906</v>
      </c>
      <c r="BN124" s="81">
        <v>17329.831199728673</v>
      </c>
      <c r="BO124" s="81">
        <v>59808.088102878864</v>
      </c>
      <c r="BP124" s="81">
        <v>86312.163371051342</v>
      </c>
      <c r="BQ124" s="81">
        <v>263099.75822849158</v>
      </c>
      <c r="BR124" s="81">
        <v>39107.096709897225</v>
      </c>
      <c r="BS124" s="81">
        <v>60875.522020160781</v>
      </c>
      <c r="BT124" s="81">
        <v>64505.063471841291</v>
      </c>
      <c r="BU124" s="81">
        <v>98179.222711502225</v>
      </c>
      <c r="BV124" s="81">
        <v>95379.379294124781</v>
      </c>
      <c r="BW124" s="81">
        <v>25872.918006895892</v>
      </c>
      <c r="BX124" s="81">
        <v>188951.92630835727</v>
      </c>
      <c r="BY124" s="81">
        <v>93533.23126162772</v>
      </c>
      <c r="BZ124" s="81">
        <v>65038.091661187958</v>
      </c>
      <c r="CA124" s="81">
        <v>20873.873926459753</v>
      </c>
      <c r="CB124" s="81">
        <v>74278.091313517274</v>
      </c>
      <c r="CC124" s="81">
        <v>268624.11570658925</v>
      </c>
      <c r="CD124" s="81">
        <v>553587.4425814331</v>
      </c>
      <c r="CE124" s="81">
        <v>528488.24852967635</v>
      </c>
      <c r="CF124" s="81">
        <v>40328.009465501964</v>
      </c>
      <c r="CG124" s="81">
        <v>26528.840689993576</v>
      </c>
      <c r="CH124" s="81">
        <v>85570.885470339155</v>
      </c>
      <c r="CI124" s="81">
        <v>75305.408168812719</v>
      </c>
      <c r="CJ124" s="81">
        <v>194442.08667557605</v>
      </c>
      <c r="CK124" s="81">
        <v>123968.08324686678</v>
      </c>
      <c r="CL124" s="81">
        <v>46306.568693503163</v>
      </c>
      <c r="CM124" s="81">
        <v>121197.26812161213</v>
      </c>
      <c r="CN124" s="81">
        <v>48557.290577356456</v>
      </c>
      <c r="CO124" s="81">
        <v>266628.2579860554</v>
      </c>
      <c r="CP124" s="81">
        <v>435774.28992857988</v>
      </c>
      <c r="CQ124" s="81">
        <v>48578.714126766223</v>
      </c>
      <c r="CR124" s="81">
        <v>80073.524776382474</v>
      </c>
      <c r="CS124" s="81">
        <v>568337.33383926458</v>
      </c>
      <c r="CT124" s="81">
        <v>44723.582897547552</v>
      </c>
      <c r="CU124" s="81">
        <v>105730.23444301446</v>
      </c>
      <c r="CV124" s="81">
        <v>36611.190466084299</v>
      </c>
      <c r="CW124" s="81">
        <v>9636.8925492982708</v>
      </c>
      <c r="CX124" s="81">
        <v>15474.679930897184</v>
      </c>
      <c r="CY124" s="81">
        <v>113434.85600605981</v>
      </c>
      <c r="CZ124" s="81">
        <v>3519.4532962373105</v>
      </c>
      <c r="DA124" s="81">
        <v>6157.2637515072665</v>
      </c>
      <c r="DB124" s="81">
        <v>302649.13956216123</v>
      </c>
      <c r="DC124" s="81">
        <v>35769.23142559026</v>
      </c>
      <c r="DD124" s="81">
        <v>69976.41374729613</v>
      </c>
      <c r="DE124" s="81">
        <v>37957.776708546167</v>
      </c>
      <c r="DF124" s="81">
        <v>86814.018568491694</v>
      </c>
      <c r="DG124" s="81">
        <v>71905.712646999862</v>
      </c>
      <c r="DH124" s="81">
        <v>4192864.4783752477</v>
      </c>
      <c r="DI124" s="81">
        <v>996936.07138736313</v>
      </c>
      <c r="DJ124" s="81">
        <v>4699.6713789495379</v>
      </c>
      <c r="DK124" s="81">
        <v>2740.051848954392</v>
      </c>
      <c r="DL124" s="81">
        <v>37099.951596459068</v>
      </c>
      <c r="DM124" s="81">
        <v>137286.26249780747</v>
      </c>
      <c r="DN124" s="81">
        <v>93.845710052079241</v>
      </c>
      <c r="DO124" s="81">
        <v>5275.3334779659444</v>
      </c>
      <c r="DP124" s="81">
        <v>6052792.4557007728</v>
      </c>
      <c r="DQ124" s="81">
        <v>4672209.2527120812</v>
      </c>
      <c r="DR124" s="81">
        <v>11341.33139107297</v>
      </c>
      <c r="DS124" s="81">
        <v>797174.50569811091</v>
      </c>
      <c r="DT124" s="81">
        <v>194241.29610526399</v>
      </c>
      <c r="DU124" s="81">
        <v>3444489.4916351098</v>
      </c>
      <c r="DV124" s="81">
        <v>18432.523163189413</v>
      </c>
      <c r="DW124" s="81">
        <v>69670.555851202851</v>
      </c>
      <c r="DX124" s="81">
        <v>48405.905715010122</v>
      </c>
      <c r="DY124" s="81">
        <v>3836.6280490830736</v>
      </c>
      <c r="DZ124" s="81">
        <v>33797.064109286628</v>
      </c>
      <c r="EA124" s="81">
        <v>26433.732223541578</v>
      </c>
      <c r="EB124" s="81">
        <v>38463.175154416946</v>
      </c>
      <c r="EC124" s="81">
        <v>57641.784914328964</v>
      </c>
      <c r="ED124" s="81">
        <v>2496.0690478347228</v>
      </c>
      <c r="EE124" s="81">
        <v>4457.1733362924024</v>
      </c>
      <c r="EF124" s="81">
        <v>22495.236730125642</v>
      </c>
      <c r="EG124" s="81">
        <v>33072.702910372405</v>
      </c>
      <c r="EH124" s="81">
        <v>350432.78834098123</v>
      </c>
      <c r="EI124" s="81">
        <v>197985.45141542875</v>
      </c>
      <c r="EJ124" s="81">
        <v>193480.6142459769</v>
      </c>
      <c r="EK124" s="81">
        <v>21320.317731413805</v>
      </c>
      <c r="EL124" s="81">
        <v>3099.1550152904242</v>
      </c>
      <c r="EM124" s="81">
        <v>8912.2615397660738</v>
      </c>
      <c r="EN124" s="81">
        <v>21148.381095378438</v>
      </c>
      <c r="EO124" s="81">
        <v>30022.704873539842</v>
      </c>
      <c r="EP124" s="81">
        <v>106501.76854834217</v>
      </c>
      <c r="EQ124" s="81">
        <v>32596.519514841093</v>
      </c>
      <c r="ER124" s="81">
        <v>510256.5726248867</v>
      </c>
      <c r="ES124" s="81">
        <v>1011.8860701074653</v>
      </c>
      <c r="ET124" s="81">
        <v>6707.0885614013332</v>
      </c>
      <c r="EU124" s="81">
        <v>13085.824677641038</v>
      </c>
      <c r="EV124" s="81">
        <v>10364.687280517712</v>
      </c>
      <c r="EW124" s="81">
        <v>3419.4361974650146</v>
      </c>
      <c r="EX124" s="81">
        <v>7335.6927240070509</v>
      </c>
      <c r="EY124" s="81">
        <v>362.84896520553895</v>
      </c>
      <c r="EZ124" s="81">
        <v>155668.85782233675</v>
      </c>
      <c r="FA124" s="82">
        <f t="shared" si="5"/>
        <v>33031474.254759829</v>
      </c>
      <c r="FB124" s="83">
        <v>262913.95990565274</v>
      </c>
      <c r="FC124" s="83">
        <v>1068639.5140993381</v>
      </c>
      <c r="FD124" s="82">
        <f t="shared" si="6"/>
        <v>1331553.4740049909</v>
      </c>
      <c r="FE124" s="83">
        <v>1350888.7001469175</v>
      </c>
      <c r="FF124" s="82">
        <f t="shared" si="7"/>
        <v>2682442.1741519086</v>
      </c>
      <c r="FG124" s="83">
        <v>1512676.1091879478</v>
      </c>
      <c r="FH124" s="83">
        <v>110894.44100252514</v>
      </c>
      <c r="FI124" s="82">
        <f t="shared" si="8"/>
        <v>1623570.550190473</v>
      </c>
      <c r="FJ124" s="83">
        <v>8532397.0304089654</v>
      </c>
      <c r="FK124" s="84">
        <f t="shared" si="9"/>
        <v>12838409.754751347</v>
      </c>
      <c r="FL124" s="83">
        <v>343641.4390468254</v>
      </c>
      <c r="FM124" s="85">
        <v>45526242.570463531</v>
      </c>
      <c r="FN124" s="8"/>
      <c r="FO124" s="8"/>
      <c r="FP124" s="8"/>
      <c r="FQ124" s="8"/>
      <c r="FR124" s="8"/>
      <c r="FS124" s="8"/>
      <c r="FT124" s="8"/>
      <c r="FU124" s="86"/>
    </row>
    <row r="125" spans="1:177">
      <c r="A125" s="385"/>
      <c r="B125" s="79" t="s">
        <v>127</v>
      </c>
      <c r="C125" s="87" t="s">
        <v>483</v>
      </c>
      <c r="D125" s="81">
        <v>116135.00248509405</v>
      </c>
      <c r="E125" s="81">
        <v>12991.356013431187</v>
      </c>
      <c r="F125" s="81">
        <v>36894.139980358283</v>
      </c>
      <c r="G125" s="81">
        <v>47090.070360872203</v>
      </c>
      <c r="H125" s="81">
        <v>66654.038270114994</v>
      </c>
      <c r="I125" s="81">
        <v>42503.668098349131</v>
      </c>
      <c r="J125" s="81">
        <v>48085.519057597718</v>
      </c>
      <c r="K125" s="81">
        <v>135539.3453806547</v>
      </c>
      <c r="L125" s="81">
        <v>154116.75694065573</v>
      </c>
      <c r="M125" s="81">
        <v>222601.30535715458</v>
      </c>
      <c r="N125" s="81">
        <v>44251.414664143209</v>
      </c>
      <c r="O125" s="81">
        <v>5397.2739088626549</v>
      </c>
      <c r="P125" s="81">
        <v>6330.4660999526504</v>
      </c>
      <c r="Q125" s="81">
        <v>4051.3919869626798</v>
      </c>
      <c r="R125" s="81">
        <v>757.51342670254257</v>
      </c>
      <c r="S125" s="81">
        <v>5192.0407963153875</v>
      </c>
      <c r="T125" s="81">
        <v>6633.3418030457551</v>
      </c>
      <c r="U125" s="81">
        <v>8876.8641815202391</v>
      </c>
      <c r="V125" s="81">
        <v>1889.2896853434193</v>
      </c>
      <c r="W125" s="81">
        <v>3803.358866686342</v>
      </c>
      <c r="X125" s="81">
        <v>1754.7894899513328</v>
      </c>
      <c r="Y125" s="81">
        <v>10093.576553412282</v>
      </c>
      <c r="Z125" s="81">
        <v>4277.1083911998858</v>
      </c>
      <c r="AA125" s="81">
        <v>8112.7122085994051</v>
      </c>
      <c r="AB125" s="81">
        <v>1604.1071071275971</v>
      </c>
      <c r="AC125" s="81">
        <v>1003.9570330977108</v>
      </c>
      <c r="AD125" s="81">
        <v>13289.888682185781</v>
      </c>
      <c r="AE125" s="81">
        <v>4163.1401944103736</v>
      </c>
      <c r="AF125" s="81">
        <v>4021.509270577184</v>
      </c>
      <c r="AG125" s="81">
        <v>2254.7091299614817</v>
      </c>
      <c r="AH125" s="81">
        <v>7450.5946589776404</v>
      </c>
      <c r="AI125" s="81">
        <v>25309.894944662323</v>
      </c>
      <c r="AJ125" s="81">
        <v>5475.8592078683178</v>
      </c>
      <c r="AK125" s="81">
        <v>6075.4625160643318</v>
      </c>
      <c r="AL125" s="81">
        <v>43959.933852649694</v>
      </c>
      <c r="AM125" s="81">
        <v>18896.723098495644</v>
      </c>
      <c r="AN125" s="81">
        <v>21945.532367244912</v>
      </c>
      <c r="AO125" s="81">
        <v>6840.9731917607915</v>
      </c>
      <c r="AP125" s="81">
        <v>10249.536610055153</v>
      </c>
      <c r="AQ125" s="81">
        <v>18853.545675532849</v>
      </c>
      <c r="AR125" s="81">
        <v>9003824.2431420572</v>
      </c>
      <c r="AS125" s="81">
        <v>12342.114948519042</v>
      </c>
      <c r="AT125" s="81">
        <v>1598649.9525230415</v>
      </c>
      <c r="AU125" s="81">
        <v>138982.473382314</v>
      </c>
      <c r="AV125" s="81">
        <v>41462.518985058567</v>
      </c>
      <c r="AW125" s="81">
        <v>114537.31521662282</v>
      </c>
      <c r="AX125" s="81">
        <v>1242380.1132699337</v>
      </c>
      <c r="AY125" s="81">
        <v>448830.02014119102</v>
      </c>
      <c r="AZ125" s="81">
        <v>11771.711770207015</v>
      </c>
      <c r="BA125" s="81">
        <v>28661.030970178002</v>
      </c>
      <c r="BB125" s="81">
        <v>241042.01499496595</v>
      </c>
      <c r="BC125" s="81">
        <v>16300.129186035721</v>
      </c>
      <c r="BD125" s="81">
        <v>125725.78524688687</v>
      </c>
      <c r="BE125" s="81">
        <v>118481.83359023425</v>
      </c>
      <c r="BF125" s="81">
        <v>67530.909246668947</v>
      </c>
      <c r="BG125" s="81">
        <v>251428.59772351879</v>
      </c>
      <c r="BH125" s="81">
        <v>235243.1273521613</v>
      </c>
      <c r="BI125" s="81">
        <v>145685.28025303251</v>
      </c>
      <c r="BJ125" s="81">
        <v>37934.668701628711</v>
      </c>
      <c r="BK125" s="81">
        <v>190001.47386607982</v>
      </c>
      <c r="BL125" s="81">
        <v>6329.1149345523017</v>
      </c>
      <c r="BM125" s="81">
        <v>59556.24450964939</v>
      </c>
      <c r="BN125" s="81">
        <v>5332.1141696506584</v>
      </c>
      <c r="BO125" s="81">
        <v>315526.6327082538</v>
      </c>
      <c r="BP125" s="81">
        <v>28670.889515318471</v>
      </c>
      <c r="BQ125" s="81">
        <v>172360.05365698112</v>
      </c>
      <c r="BR125" s="81">
        <v>11209.086383697479</v>
      </c>
      <c r="BS125" s="81">
        <v>11979.557209989374</v>
      </c>
      <c r="BT125" s="81">
        <v>18530.26965232765</v>
      </c>
      <c r="BU125" s="81">
        <v>22913.959540142056</v>
      </c>
      <c r="BV125" s="81">
        <v>7930.3506640391288</v>
      </c>
      <c r="BW125" s="81">
        <v>1062.1391390689732</v>
      </c>
      <c r="BX125" s="81">
        <v>56322.760561803167</v>
      </c>
      <c r="BY125" s="81">
        <v>26459.155198119599</v>
      </c>
      <c r="BZ125" s="81">
        <v>18506.888858398492</v>
      </c>
      <c r="CA125" s="81">
        <v>4955.2847985032076</v>
      </c>
      <c r="CB125" s="81">
        <v>5888.8391488765583</v>
      </c>
      <c r="CC125" s="81">
        <v>12635.175333414467</v>
      </c>
      <c r="CD125" s="81">
        <v>38926.114334821686</v>
      </c>
      <c r="CE125" s="81">
        <v>36461.109063210693</v>
      </c>
      <c r="CF125" s="81">
        <v>4953.5452376270041</v>
      </c>
      <c r="CG125" s="81">
        <v>14090.538984473415</v>
      </c>
      <c r="CH125" s="81">
        <v>14632.38107938911</v>
      </c>
      <c r="CI125" s="81">
        <v>6677.9170279877208</v>
      </c>
      <c r="CJ125" s="81">
        <v>27650.119408382692</v>
      </c>
      <c r="CK125" s="81">
        <v>6940.4346477298459</v>
      </c>
      <c r="CL125" s="81">
        <v>1742.5611132087577</v>
      </c>
      <c r="CM125" s="81">
        <v>7909.6852147751752</v>
      </c>
      <c r="CN125" s="81">
        <v>6032.834894111129</v>
      </c>
      <c r="CO125" s="81">
        <v>19374.114346568964</v>
      </c>
      <c r="CP125" s="81">
        <v>5268.6768666904163</v>
      </c>
      <c r="CQ125" s="81">
        <v>1479.2924973505046</v>
      </c>
      <c r="CR125" s="81">
        <v>1177.1878023448016</v>
      </c>
      <c r="CS125" s="81">
        <v>11849.283001766136</v>
      </c>
      <c r="CT125" s="81">
        <v>1443.5559005568796</v>
      </c>
      <c r="CU125" s="81">
        <v>16116.78241356995</v>
      </c>
      <c r="CV125" s="81">
        <v>11655.871917007818</v>
      </c>
      <c r="CW125" s="81">
        <v>8293.8969938167411</v>
      </c>
      <c r="CX125" s="81">
        <v>10381.083026470636</v>
      </c>
      <c r="CY125" s="81">
        <v>798209.83527314709</v>
      </c>
      <c r="CZ125" s="81">
        <v>964860.52357957757</v>
      </c>
      <c r="DA125" s="81">
        <v>1498.3251016735967</v>
      </c>
      <c r="DB125" s="81">
        <v>425086.03759062948</v>
      </c>
      <c r="DC125" s="81">
        <v>61435.129979500169</v>
      </c>
      <c r="DD125" s="81">
        <v>671397.59709206643</v>
      </c>
      <c r="DE125" s="81">
        <v>344646.87049815868</v>
      </c>
      <c r="DF125" s="81">
        <v>54390.659624227534</v>
      </c>
      <c r="DG125" s="81">
        <v>77612.47099333955</v>
      </c>
      <c r="DH125" s="81">
        <v>118139.85795967514</v>
      </c>
      <c r="DI125" s="81">
        <v>62422.22790503213</v>
      </c>
      <c r="DJ125" s="81">
        <v>20148.223800781176</v>
      </c>
      <c r="DK125" s="81">
        <v>40594.03031134425</v>
      </c>
      <c r="DL125" s="81">
        <v>179112.79534493931</v>
      </c>
      <c r="DM125" s="81">
        <v>1724907.2843865696</v>
      </c>
      <c r="DN125" s="81">
        <v>26880.59024942078</v>
      </c>
      <c r="DO125" s="81">
        <v>536659.89456182031</v>
      </c>
      <c r="DP125" s="81">
        <v>340597.72721516166</v>
      </c>
      <c r="DQ125" s="81">
        <v>228110.92553190762</v>
      </c>
      <c r="DR125" s="81">
        <v>29158.774741719655</v>
      </c>
      <c r="DS125" s="81">
        <v>603852.37424860417</v>
      </c>
      <c r="DT125" s="81">
        <v>504684.38095981919</v>
      </c>
      <c r="DU125" s="81">
        <v>72630.791973798579</v>
      </c>
      <c r="DV125" s="81">
        <v>38230.753027425992</v>
      </c>
      <c r="DW125" s="81">
        <v>19995.287983505201</v>
      </c>
      <c r="DX125" s="81">
        <v>24770.603309783179</v>
      </c>
      <c r="DY125" s="81">
        <v>2655.680583449212</v>
      </c>
      <c r="DZ125" s="81">
        <v>14672.563603520675</v>
      </c>
      <c r="EA125" s="81">
        <v>3093.3914804997144</v>
      </c>
      <c r="EB125" s="81">
        <v>2087.404891510324</v>
      </c>
      <c r="EC125" s="81">
        <v>148915.71029087176</v>
      </c>
      <c r="ED125" s="81">
        <v>14631.013093358653</v>
      </c>
      <c r="EE125" s="81">
        <v>24920.461476522731</v>
      </c>
      <c r="EF125" s="81">
        <v>78060.62932964541</v>
      </c>
      <c r="EG125" s="81">
        <v>184690.02326794461</v>
      </c>
      <c r="EH125" s="81">
        <v>775954.78234201611</v>
      </c>
      <c r="EI125" s="81">
        <v>62561.426514571722</v>
      </c>
      <c r="EJ125" s="81">
        <v>381098.70916970982</v>
      </c>
      <c r="EK125" s="81">
        <v>93538.6416530391</v>
      </c>
      <c r="EL125" s="81">
        <v>12015.322751439813</v>
      </c>
      <c r="EM125" s="81">
        <v>7075.0954779875574</v>
      </c>
      <c r="EN125" s="81">
        <v>31428.083624068386</v>
      </c>
      <c r="EO125" s="81">
        <v>42594.660098491884</v>
      </c>
      <c r="EP125" s="81">
        <v>27030.030393450972</v>
      </c>
      <c r="EQ125" s="81">
        <v>107098.82124459626</v>
      </c>
      <c r="ER125" s="81">
        <v>11274.207863262436</v>
      </c>
      <c r="ES125" s="81">
        <v>3799.185897007726</v>
      </c>
      <c r="ET125" s="81">
        <v>3787.5193795139835</v>
      </c>
      <c r="EU125" s="81">
        <v>8464.3882798580707</v>
      </c>
      <c r="EV125" s="81">
        <v>6007.2006160293377</v>
      </c>
      <c r="EW125" s="81">
        <v>9207.4018013747645</v>
      </c>
      <c r="EX125" s="81">
        <v>2991.7240578064007</v>
      </c>
      <c r="EY125" s="81">
        <v>758.89843081437868</v>
      </c>
      <c r="EZ125" s="81">
        <v>181399.71922333678</v>
      </c>
      <c r="FA125" s="82">
        <f t="shared" si="5"/>
        <v>26507315.197891958</v>
      </c>
      <c r="FB125" s="83">
        <v>217023.32872657583</v>
      </c>
      <c r="FC125" s="83">
        <v>1463050.8738504562</v>
      </c>
      <c r="FD125" s="82">
        <f t="shared" si="6"/>
        <v>1680074.2025770321</v>
      </c>
      <c r="FE125" s="83">
        <v>0</v>
      </c>
      <c r="FF125" s="82">
        <f t="shared" si="7"/>
        <v>1680074.2025770321</v>
      </c>
      <c r="FG125" s="83">
        <v>0</v>
      </c>
      <c r="FH125" s="83">
        <v>527351.5343128508</v>
      </c>
      <c r="FI125" s="82">
        <f t="shared" si="8"/>
        <v>527351.5343128508</v>
      </c>
      <c r="FJ125" s="83">
        <v>1047339.7001133756</v>
      </c>
      <c r="FK125" s="84">
        <f t="shared" si="9"/>
        <v>3254765.4370032586</v>
      </c>
      <c r="FL125" s="83">
        <v>0</v>
      </c>
      <c r="FM125" s="85">
        <v>29762080.634938005</v>
      </c>
      <c r="FN125" s="8"/>
      <c r="FO125" s="8"/>
      <c r="FP125" s="8"/>
      <c r="FQ125" s="8"/>
      <c r="FR125" s="8"/>
      <c r="FS125" s="8"/>
      <c r="FT125" s="8"/>
      <c r="FU125" s="86"/>
    </row>
    <row r="126" spans="1:177">
      <c r="A126" s="385"/>
      <c r="B126" s="79" t="s">
        <v>128</v>
      </c>
      <c r="C126" s="87" t="s">
        <v>484</v>
      </c>
      <c r="D126" s="81">
        <v>374264.00024412177</v>
      </c>
      <c r="E126" s="81">
        <v>61045.115400730014</v>
      </c>
      <c r="F126" s="81">
        <v>128396.56377287483</v>
      </c>
      <c r="G126" s="81">
        <v>67450.882602747588</v>
      </c>
      <c r="H126" s="81">
        <v>72398.989893217557</v>
      </c>
      <c r="I126" s="81">
        <v>623551.82533361996</v>
      </c>
      <c r="J126" s="81">
        <v>87861.76720004197</v>
      </c>
      <c r="K126" s="81">
        <v>197984.3286748525</v>
      </c>
      <c r="L126" s="81">
        <v>122591.09257584022</v>
      </c>
      <c r="M126" s="81">
        <v>206139.81820998376</v>
      </c>
      <c r="N126" s="81">
        <v>62034.69316147182</v>
      </c>
      <c r="O126" s="81">
        <v>229587.19697041437</v>
      </c>
      <c r="P126" s="81">
        <v>143906.61221053338</v>
      </c>
      <c r="Q126" s="81">
        <v>133055.08825994012</v>
      </c>
      <c r="R126" s="81">
        <v>42163.14159139018</v>
      </c>
      <c r="S126" s="81">
        <v>179989.95627527667</v>
      </c>
      <c r="T126" s="81">
        <v>155157.04869224681</v>
      </c>
      <c r="U126" s="81">
        <v>278158.91938969679</v>
      </c>
      <c r="V126" s="81">
        <v>104627.78681105042</v>
      </c>
      <c r="W126" s="81">
        <v>110756.9343133989</v>
      </c>
      <c r="X126" s="81">
        <v>117275.7139606681</v>
      </c>
      <c r="Y126" s="81">
        <v>478131.09181612771</v>
      </c>
      <c r="Z126" s="81">
        <v>216725.38156610361</v>
      </c>
      <c r="AA126" s="81">
        <v>423354.80394311919</v>
      </c>
      <c r="AB126" s="81">
        <v>50552.321947825731</v>
      </c>
      <c r="AC126" s="81">
        <v>347427.04968711903</v>
      </c>
      <c r="AD126" s="81">
        <v>2849694.0497782151</v>
      </c>
      <c r="AE126" s="81">
        <v>165278.51303470161</v>
      </c>
      <c r="AF126" s="81">
        <v>128739.34115516031</v>
      </c>
      <c r="AG126" s="81">
        <v>527135.39854735136</v>
      </c>
      <c r="AH126" s="81">
        <v>777401.94339028723</v>
      </c>
      <c r="AI126" s="81">
        <v>3847792.5227644541</v>
      </c>
      <c r="AJ126" s="81">
        <v>963644.71189461346</v>
      </c>
      <c r="AK126" s="81">
        <v>1023294.5405017892</v>
      </c>
      <c r="AL126" s="81">
        <v>917764.52971086884</v>
      </c>
      <c r="AM126" s="81">
        <v>838853.71660257108</v>
      </c>
      <c r="AN126" s="81">
        <v>699916.94634118606</v>
      </c>
      <c r="AO126" s="81">
        <v>361157.7452475446</v>
      </c>
      <c r="AP126" s="81">
        <v>348205.01489786088</v>
      </c>
      <c r="AQ126" s="81">
        <v>964731.55973178323</v>
      </c>
      <c r="AR126" s="81">
        <v>542601.47290455026</v>
      </c>
      <c r="AS126" s="81">
        <v>176976.38359997765</v>
      </c>
      <c r="AT126" s="81">
        <v>1198168.2769948512</v>
      </c>
      <c r="AU126" s="81">
        <v>343494.61097236612</v>
      </c>
      <c r="AV126" s="81">
        <v>139497.55659359874</v>
      </c>
      <c r="AW126" s="81">
        <v>603441.94212571962</v>
      </c>
      <c r="AX126" s="81">
        <v>1744702.684145639</v>
      </c>
      <c r="AY126" s="81">
        <v>1038831.2102686448</v>
      </c>
      <c r="AZ126" s="81">
        <v>156003.53366799123</v>
      </c>
      <c r="BA126" s="81">
        <v>1134961.6265465161</v>
      </c>
      <c r="BB126" s="81">
        <v>756577.68628353928</v>
      </c>
      <c r="BC126" s="81">
        <v>802962.01187351113</v>
      </c>
      <c r="BD126" s="81">
        <v>4123563.7175719501</v>
      </c>
      <c r="BE126" s="81">
        <v>368249.62884593091</v>
      </c>
      <c r="BF126" s="81">
        <v>572519.27286865585</v>
      </c>
      <c r="BG126" s="81">
        <v>657650.12403852551</v>
      </c>
      <c r="BH126" s="81">
        <v>538200.20055297785</v>
      </c>
      <c r="BI126" s="81">
        <v>363351.40155303711</v>
      </c>
      <c r="BJ126" s="81">
        <v>142679.01497556819</v>
      </c>
      <c r="BK126" s="81">
        <v>206147.82303359974</v>
      </c>
      <c r="BL126" s="81">
        <v>283091.36685493361</v>
      </c>
      <c r="BM126" s="81">
        <v>2611926.274134093</v>
      </c>
      <c r="BN126" s="81">
        <v>259718.07870139758</v>
      </c>
      <c r="BO126" s="81">
        <v>1320948.9325418647</v>
      </c>
      <c r="BP126" s="81">
        <v>1639990.5691364254</v>
      </c>
      <c r="BQ126" s="81">
        <v>2979792.1323111025</v>
      </c>
      <c r="BR126" s="81">
        <v>405651.69892266253</v>
      </c>
      <c r="BS126" s="81">
        <v>291847.01769457915</v>
      </c>
      <c r="BT126" s="81">
        <v>466458.53664838843</v>
      </c>
      <c r="BU126" s="81">
        <v>443219.19431122707</v>
      </c>
      <c r="BV126" s="81">
        <v>398103.65604046831</v>
      </c>
      <c r="BW126" s="81">
        <v>105367.73189013446</v>
      </c>
      <c r="BX126" s="81">
        <v>735134.10423846717</v>
      </c>
      <c r="BY126" s="81">
        <v>613930.9499492941</v>
      </c>
      <c r="BZ126" s="81">
        <v>325392.95795301825</v>
      </c>
      <c r="CA126" s="81">
        <v>156376.78751696914</v>
      </c>
      <c r="CB126" s="81">
        <v>164384.63540294173</v>
      </c>
      <c r="CC126" s="81">
        <v>668981.6448635339</v>
      </c>
      <c r="CD126" s="81">
        <v>2783817.2177255838</v>
      </c>
      <c r="CE126" s="81">
        <v>2270146.6564393914</v>
      </c>
      <c r="CF126" s="81">
        <v>385119.06146981107</v>
      </c>
      <c r="CG126" s="81">
        <v>278915.36109788797</v>
      </c>
      <c r="CH126" s="81">
        <v>454413.84885516932</v>
      </c>
      <c r="CI126" s="81">
        <v>447713.07015893556</v>
      </c>
      <c r="CJ126" s="81">
        <v>1198920.3505785309</v>
      </c>
      <c r="CK126" s="81">
        <v>929554.635489868</v>
      </c>
      <c r="CL126" s="81">
        <v>360462.59368064377</v>
      </c>
      <c r="CM126" s="81">
        <v>674436.87948201119</v>
      </c>
      <c r="CN126" s="81">
        <v>352297.80414049793</v>
      </c>
      <c r="CO126" s="81">
        <v>703772.10117008048</v>
      </c>
      <c r="CP126" s="81">
        <v>867241.05078939465</v>
      </c>
      <c r="CQ126" s="81">
        <v>162825.1353230341</v>
      </c>
      <c r="CR126" s="81">
        <v>200535.77977152445</v>
      </c>
      <c r="CS126" s="81">
        <v>1726511.5120577514</v>
      </c>
      <c r="CT126" s="81">
        <v>168306.76273725484</v>
      </c>
      <c r="CU126" s="81">
        <v>422921.81893650937</v>
      </c>
      <c r="CV126" s="81">
        <v>315002.4362329648</v>
      </c>
      <c r="CW126" s="81">
        <v>91047.275225144651</v>
      </c>
      <c r="CX126" s="81">
        <v>110761.89448914086</v>
      </c>
      <c r="CY126" s="81">
        <v>1212639.0477064606</v>
      </c>
      <c r="CZ126" s="81">
        <v>71875.928056909004</v>
      </c>
      <c r="DA126" s="81">
        <v>64521.237679274353</v>
      </c>
      <c r="DB126" s="81">
        <v>6223372.8601557622</v>
      </c>
      <c r="DC126" s="81">
        <v>757430.27900939505</v>
      </c>
      <c r="DD126" s="81">
        <v>1871916.0397834035</v>
      </c>
      <c r="DE126" s="81">
        <v>1016076.2613996383</v>
      </c>
      <c r="DF126" s="81">
        <v>863154.18288249534</v>
      </c>
      <c r="DG126" s="81">
        <v>1023359.060696873</v>
      </c>
      <c r="DH126" s="81">
        <v>162753.8176432699</v>
      </c>
      <c r="DI126" s="81">
        <v>182552.65014067429</v>
      </c>
      <c r="DJ126" s="81">
        <v>155479.13116571578</v>
      </c>
      <c r="DK126" s="81">
        <v>358571.64134510263</v>
      </c>
      <c r="DL126" s="81">
        <v>196151.55708446147</v>
      </c>
      <c r="DM126" s="81">
        <v>558844.58352432575</v>
      </c>
      <c r="DN126" s="81">
        <v>29648.905529033767</v>
      </c>
      <c r="DO126" s="81">
        <v>1356578.2788824548</v>
      </c>
      <c r="DP126" s="81">
        <v>146938.70117336346</v>
      </c>
      <c r="DQ126" s="81">
        <v>354561.79707315459</v>
      </c>
      <c r="DR126" s="81">
        <v>65527.286007531919</v>
      </c>
      <c r="DS126" s="81">
        <v>1695142.6797199673</v>
      </c>
      <c r="DT126" s="81">
        <v>1141569.7482028473</v>
      </c>
      <c r="DU126" s="81">
        <v>1816493.4866557596</v>
      </c>
      <c r="DV126" s="81">
        <v>283149.8656521432</v>
      </c>
      <c r="DW126" s="81">
        <v>1133048.8899784496</v>
      </c>
      <c r="DX126" s="81">
        <v>165506.01049647512</v>
      </c>
      <c r="DY126" s="81">
        <v>13740.45560042593</v>
      </c>
      <c r="DZ126" s="81">
        <v>292521.94945827819</v>
      </c>
      <c r="EA126" s="81">
        <v>102173.08706913843</v>
      </c>
      <c r="EB126" s="81">
        <v>78644.279968750241</v>
      </c>
      <c r="EC126" s="81">
        <v>755138.56758048118</v>
      </c>
      <c r="ED126" s="81">
        <v>39427.299958557924</v>
      </c>
      <c r="EE126" s="81">
        <v>73864.035664196592</v>
      </c>
      <c r="EF126" s="81">
        <v>254483.62207935972</v>
      </c>
      <c r="EG126" s="81">
        <v>770218.14766820974</v>
      </c>
      <c r="EH126" s="81">
        <v>3042327.0813645693</v>
      </c>
      <c r="EI126" s="81">
        <v>648497.56067735259</v>
      </c>
      <c r="EJ126" s="81">
        <v>832771.29530045763</v>
      </c>
      <c r="EK126" s="81">
        <v>171129.23539411539</v>
      </c>
      <c r="EL126" s="81">
        <v>22902.775487687664</v>
      </c>
      <c r="EM126" s="81">
        <v>86593.03045213937</v>
      </c>
      <c r="EN126" s="81">
        <v>357315.89856593922</v>
      </c>
      <c r="EO126" s="81">
        <v>709939.86966964765</v>
      </c>
      <c r="EP126" s="81">
        <v>567347.83088727435</v>
      </c>
      <c r="EQ126" s="81">
        <v>396924.82772891654</v>
      </c>
      <c r="ER126" s="81">
        <v>1932808.2227703203</v>
      </c>
      <c r="ES126" s="81">
        <v>10874.355218620836</v>
      </c>
      <c r="ET126" s="81">
        <v>53186.402783445032</v>
      </c>
      <c r="EU126" s="81">
        <v>173376.76243543971</v>
      </c>
      <c r="EV126" s="81">
        <v>147243.76663386307</v>
      </c>
      <c r="EW126" s="81">
        <v>42979.091566034927</v>
      </c>
      <c r="EX126" s="81">
        <v>144666.7002947751</v>
      </c>
      <c r="EY126" s="81">
        <v>5064.2903155484682</v>
      </c>
      <c r="EZ126" s="81">
        <v>1201932.8879406636</v>
      </c>
      <c r="FA126" s="82">
        <f t="shared" si="5"/>
        <v>99648775.61066173</v>
      </c>
      <c r="FB126" s="83">
        <v>2657777.7456695214</v>
      </c>
      <c r="FC126" s="83">
        <v>11774752.303320795</v>
      </c>
      <c r="FD126" s="82">
        <f t="shared" si="6"/>
        <v>14432530.048990317</v>
      </c>
      <c r="FE126" s="83">
        <v>62935.016216652977</v>
      </c>
      <c r="FF126" s="82">
        <f t="shared" si="7"/>
        <v>14495465.065206969</v>
      </c>
      <c r="FG126" s="83">
        <v>11971596.084337415</v>
      </c>
      <c r="FH126" s="83">
        <v>963013.41953425622</v>
      </c>
      <c r="FI126" s="82">
        <f t="shared" si="8"/>
        <v>12934609.503871672</v>
      </c>
      <c r="FJ126" s="83">
        <v>16403864.671926353</v>
      </c>
      <c r="FK126" s="84">
        <f t="shared" si="9"/>
        <v>43833939.241004989</v>
      </c>
      <c r="FL126" s="83">
        <v>0</v>
      </c>
      <c r="FM126" s="85">
        <v>143482714.85166013</v>
      </c>
      <c r="FN126" s="8"/>
      <c r="FO126" s="8"/>
      <c r="FP126" s="8"/>
      <c r="FQ126" s="8"/>
      <c r="FR126" s="8"/>
      <c r="FS126" s="8"/>
      <c r="FT126" s="8"/>
      <c r="FU126" s="86"/>
    </row>
    <row r="127" spans="1:177">
      <c r="A127" s="385"/>
      <c r="B127" s="79" t="s">
        <v>129</v>
      </c>
      <c r="C127" s="87" t="s">
        <v>485</v>
      </c>
      <c r="D127" s="81">
        <v>1254760.4026954342</v>
      </c>
      <c r="E127" s="81">
        <v>93071.321881844284</v>
      </c>
      <c r="F127" s="81">
        <v>559579.7219995996</v>
      </c>
      <c r="G127" s="81">
        <v>271884.11867791344</v>
      </c>
      <c r="H127" s="81">
        <v>89589.88649155818</v>
      </c>
      <c r="I127" s="81">
        <v>397333.30505244277</v>
      </c>
      <c r="J127" s="81">
        <v>58772.562078416682</v>
      </c>
      <c r="K127" s="81">
        <v>128929.61784798896</v>
      </c>
      <c r="L127" s="81">
        <v>118326.94304500846</v>
      </c>
      <c r="M127" s="81">
        <v>224980.74885190596</v>
      </c>
      <c r="N127" s="81">
        <v>31770.059623811212</v>
      </c>
      <c r="O127" s="81">
        <v>205361.23374949512</v>
      </c>
      <c r="P127" s="81">
        <v>239219.51209288923</v>
      </c>
      <c r="Q127" s="81">
        <v>239779.14199185313</v>
      </c>
      <c r="R127" s="81">
        <v>23951.96925624305</v>
      </c>
      <c r="S127" s="81">
        <v>139171.90149677586</v>
      </c>
      <c r="T127" s="81">
        <v>429982.03836734028</v>
      </c>
      <c r="U127" s="81">
        <v>185084.12520116882</v>
      </c>
      <c r="V127" s="81">
        <v>62714.191124091012</v>
      </c>
      <c r="W127" s="81">
        <v>81557.781532244742</v>
      </c>
      <c r="X127" s="81">
        <v>66913.469120384165</v>
      </c>
      <c r="Y127" s="81">
        <v>340518.58655401337</v>
      </c>
      <c r="Z127" s="81">
        <v>186452.36098327371</v>
      </c>
      <c r="AA127" s="81">
        <v>192247.80053448095</v>
      </c>
      <c r="AB127" s="81">
        <v>50741.60219053019</v>
      </c>
      <c r="AC127" s="81">
        <v>133732.99792664184</v>
      </c>
      <c r="AD127" s="81">
        <v>342944.92664850887</v>
      </c>
      <c r="AE127" s="81">
        <v>22352.533046986628</v>
      </c>
      <c r="AF127" s="81">
        <v>28471.516566867256</v>
      </c>
      <c r="AG127" s="81">
        <v>59860.969664257289</v>
      </c>
      <c r="AH127" s="81">
        <v>83138.398819108101</v>
      </c>
      <c r="AI127" s="81">
        <v>408347.34689820046</v>
      </c>
      <c r="AJ127" s="81">
        <v>284354.99413997697</v>
      </c>
      <c r="AK127" s="81">
        <v>366501.88202555012</v>
      </c>
      <c r="AL127" s="81">
        <v>380146.20030630665</v>
      </c>
      <c r="AM127" s="81">
        <v>227326.22331228692</v>
      </c>
      <c r="AN127" s="81">
        <v>420885.72503961914</v>
      </c>
      <c r="AO127" s="81">
        <v>137431.86520079826</v>
      </c>
      <c r="AP127" s="81">
        <v>70075.389836594608</v>
      </c>
      <c r="AQ127" s="81">
        <v>312157.34277910949</v>
      </c>
      <c r="AR127" s="81">
        <v>886541.6188749501</v>
      </c>
      <c r="AS127" s="81">
        <v>151567.3782195723</v>
      </c>
      <c r="AT127" s="81">
        <v>1013385.9289788047</v>
      </c>
      <c r="AU127" s="81">
        <v>462880.82306800765</v>
      </c>
      <c r="AV127" s="81">
        <v>119560.28725226964</v>
      </c>
      <c r="AW127" s="81">
        <v>344631.03753591899</v>
      </c>
      <c r="AX127" s="81">
        <v>992106.6903178395</v>
      </c>
      <c r="AY127" s="81">
        <v>842054.4693281434</v>
      </c>
      <c r="AZ127" s="81">
        <v>157914.59368303054</v>
      </c>
      <c r="BA127" s="81">
        <v>475597.6949615007</v>
      </c>
      <c r="BB127" s="81">
        <v>292265.83997945156</v>
      </c>
      <c r="BC127" s="81">
        <v>312816.73643610638</v>
      </c>
      <c r="BD127" s="81">
        <v>1235309.6263266755</v>
      </c>
      <c r="BE127" s="81">
        <v>307769.39746176341</v>
      </c>
      <c r="BF127" s="81">
        <v>498728.61929116561</v>
      </c>
      <c r="BG127" s="81">
        <v>523712.38022916508</v>
      </c>
      <c r="BH127" s="81">
        <v>303607.2400606767</v>
      </c>
      <c r="BI127" s="81">
        <v>194984.95380359827</v>
      </c>
      <c r="BJ127" s="81">
        <v>55924.742717088753</v>
      </c>
      <c r="BK127" s="81">
        <v>142354.3167928147</v>
      </c>
      <c r="BL127" s="81">
        <v>179695.45978656237</v>
      </c>
      <c r="BM127" s="81">
        <v>1297380.6259687641</v>
      </c>
      <c r="BN127" s="81">
        <v>148418.22087202361</v>
      </c>
      <c r="BO127" s="81">
        <v>323271.08020345215</v>
      </c>
      <c r="BP127" s="81">
        <v>182766.83897460878</v>
      </c>
      <c r="BQ127" s="81">
        <v>707610.07980763121</v>
      </c>
      <c r="BR127" s="81">
        <v>76002.096251094175</v>
      </c>
      <c r="BS127" s="81">
        <v>111581.9725826051</v>
      </c>
      <c r="BT127" s="81">
        <v>171076.38830849636</v>
      </c>
      <c r="BU127" s="81">
        <v>144304.59392423168</v>
      </c>
      <c r="BV127" s="81">
        <v>140865.17245379594</v>
      </c>
      <c r="BW127" s="81">
        <v>24360.195307663616</v>
      </c>
      <c r="BX127" s="81">
        <v>348146.42870327248</v>
      </c>
      <c r="BY127" s="81">
        <v>222058.10742326194</v>
      </c>
      <c r="BZ127" s="81">
        <v>76717.585915359494</v>
      </c>
      <c r="CA127" s="81">
        <v>70066.441692505381</v>
      </c>
      <c r="CB127" s="81">
        <v>51363.136144041302</v>
      </c>
      <c r="CC127" s="81">
        <v>168591.40982621026</v>
      </c>
      <c r="CD127" s="81">
        <v>2528952.9240431827</v>
      </c>
      <c r="CE127" s="81">
        <v>2294744.9789726716</v>
      </c>
      <c r="CF127" s="81">
        <v>94385.366237232549</v>
      </c>
      <c r="CG127" s="81">
        <v>48946.799355073039</v>
      </c>
      <c r="CH127" s="81">
        <v>145128.94550897097</v>
      </c>
      <c r="CI127" s="81">
        <v>99617.961559138406</v>
      </c>
      <c r="CJ127" s="81">
        <v>255857.95755250737</v>
      </c>
      <c r="CK127" s="81">
        <v>194028.5369406644</v>
      </c>
      <c r="CL127" s="81">
        <v>138038.50365365067</v>
      </c>
      <c r="CM127" s="81">
        <v>255178.9617092156</v>
      </c>
      <c r="CN127" s="81">
        <v>123747.26764654016</v>
      </c>
      <c r="CO127" s="81">
        <v>115969.00673962003</v>
      </c>
      <c r="CP127" s="81">
        <v>180886.83368591531</v>
      </c>
      <c r="CQ127" s="81">
        <v>43876.432412960639</v>
      </c>
      <c r="CR127" s="81">
        <v>52764.49711298068</v>
      </c>
      <c r="CS127" s="81">
        <v>376602.52697231516</v>
      </c>
      <c r="CT127" s="81">
        <v>33987.129883652895</v>
      </c>
      <c r="CU127" s="81">
        <v>152178.6278000944</v>
      </c>
      <c r="CV127" s="81">
        <v>77166.085847469483</v>
      </c>
      <c r="CW127" s="81">
        <v>30023.179682251495</v>
      </c>
      <c r="CX127" s="81">
        <v>28189.047128395938</v>
      </c>
      <c r="CY127" s="81">
        <v>562462.41767449607</v>
      </c>
      <c r="CZ127" s="81">
        <v>90528.244909392655</v>
      </c>
      <c r="DA127" s="81">
        <v>33916.395272558591</v>
      </c>
      <c r="DB127" s="81">
        <v>2185160.6680099461</v>
      </c>
      <c r="DC127" s="81">
        <v>258716.97060252028</v>
      </c>
      <c r="DD127" s="81">
        <v>601523.9358821793</v>
      </c>
      <c r="DE127" s="81">
        <v>374556.95890204329</v>
      </c>
      <c r="DF127" s="81">
        <v>197619.67163916596</v>
      </c>
      <c r="DG127" s="81">
        <v>330831.64007635269</v>
      </c>
      <c r="DH127" s="81">
        <v>6276982.9888284784</v>
      </c>
      <c r="DI127" s="81">
        <v>5239517.3672069265</v>
      </c>
      <c r="DJ127" s="81">
        <v>85919.106423515637</v>
      </c>
      <c r="DK127" s="81">
        <v>269015.47787797166</v>
      </c>
      <c r="DL127" s="81">
        <v>1454305.9209633537</v>
      </c>
      <c r="DM127" s="81">
        <v>9010126.0724462308</v>
      </c>
      <c r="DN127" s="81">
        <v>122747.43550667226</v>
      </c>
      <c r="DO127" s="81">
        <v>6710449.6649222597</v>
      </c>
      <c r="DP127" s="81">
        <v>51073.969574252042</v>
      </c>
      <c r="DQ127" s="81">
        <v>103763.01925327248</v>
      </c>
      <c r="DR127" s="81">
        <v>18389.147829355567</v>
      </c>
      <c r="DS127" s="81">
        <v>1925731.2933520903</v>
      </c>
      <c r="DT127" s="81">
        <v>2126616.784390138</v>
      </c>
      <c r="DU127" s="81">
        <v>856228.4306658979</v>
      </c>
      <c r="DV127" s="81">
        <v>114945.13785067094</v>
      </c>
      <c r="DW127" s="81">
        <v>890602.7813386654</v>
      </c>
      <c r="DX127" s="81">
        <v>63695.366810738815</v>
      </c>
      <c r="DY127" s="81">
        <v>7543.3263699649142</v>
      </c>
      <c r="DZ127" s="81">
        <v>103083.96761609158</v>
      </c>
      <c r="EA127" s="81">
        <v>25686.448327952869</v>
      </c>
      <c r="EB127" s="81">
        <v>28920.931384419673</v>
      </c>
      <c r="EC127" s="81">
        <v>127952.9342141917</v>
      </c>
      <c r="ED127" s="81">
        <v>7363.5582601551469</v>
      </c>
      <c r="EE127" s="81">
        <v>16562.321254372524</v>
      </c>
      <c r="EF127" s="81">
        <v>62753.271455412287</v>
      </c>
      <c r="EG127" s="81">
        <v>181029.47406761287</v>
      </c>
      <c r="EH127" s="81">
        <v>968789.24951869028</v>
      </c>
      <c r="EI127" s="81">
        <v>183075.3004809673</v>
      </c>
      <c r="EJ127" s="81">
        <v>265139.0550942265</v>
      </c>
      <c r="EK127" s="81">
        <v>48843.139777555261</v>
      </c>
      <c r="EL127" s="81">
        <v>9898.2349331491441</v>
      </c>
      <c r="EM127" s="81">
        <v>21703.894173636345</v>
      </c>
      <c r="EN127" s="81">
        <v>104837.55053753944</v>
      </c>
      <c r="EO127" s="81">
        <v>182488.60525736917</v>
      </c>
      <c r="EP127" s="81">
        <v>271487.72125735012</v>
      </c>
      <c r="EQ127" s="81">
        <v>151877.37625993681</v>
      </c>
      <c r="ER127" s="81">
        <v>450622.64128787862</v>
      </c>
      <c r="ES127" s="81">
        <v>6171.9352066556248</v>
      </c>
      <c r="ET127" s="81">
        <v>37229.211433008131</v>
      </c>
      <c r="EU127" s="81">
        <v>73361.760148185509</v>
      </c>
      <c r="EV127" s="81">
        <v>19621.174966283772</v>
      </c>
      <c r="EW127" s="81">
        <v>14364.589428025083</v>
      </c>
      <c r="EX127" s="81">
        <v>57058.894809593665</v>
      </c>
      <c r="EY127" s="81">
        <v>1188.7512296485061</v>
      </c>
      <c r="EZ127" s="81">
        <v>297287.32426211692</v>
      </c>
      <c r="FA127" s="82">
        <f t="shared" si="5"/>
        <v>73660054.005781263</v>
      </c>
      <c r="FB127" s="83">
        <v>1128838.8503464952</v>
      </c>
      <c r="FC127" s="83">
        <v>4219486.1879119258</v>
      </c>
      <c r="FD127" s="82">
        <f t="shared" si="6"/>
        <v>5348325.0382584212</v>
      </c>
      <c r="FE127" s="83">
        <v>1009077.504410272</v>
      </c>
      <c r="FF127" s="82">
        <f t="shared" si="7"/>
        <v>6357402.5426686928</v>
      </c>
      <c r="FG127" s="83">
        <v>2484310.577971051</v>
      </c>
      <c r="FH127" s="83">
        <v>363487.80937242822</v>
      </c>
      <c r="FI127" s="82">
        <f t="shared" si="8"/>
        <v>2847798.3873434793</v>
      </c>
      <c r="FJ127" s="83">
        <v>4075052.5423729899</v>
      </c>
      <c r="FK127" s="84">
        <f t="shared" si="9"/>
        <v>13280253.472385162</v>
      </c>
      <c r="FL127" s="83">
        <v>0</v>
      </c>
      <c r="FM127" s="85">
        <v>86940307.478166893</v>
      </c>
      <c r="FN127" s="8"/>
      <c r="FO127" s="8"/>
      <c r="FP127" s="8"/>
      <c r="FQ127" s="8"/>
      <c r="FR127" s="8"/>
      <c r="FS127" s="8"/>
      <c r="FT127" s="8"/>
      <c r="FU127" s="86"/>
    </row>
    <row r="128" spans="1:177">
      <c r="A128" s="385"/>
      <c r="B128" s="79" t="s">
        <v>130</v>
      </c>
      <c r="C128" s="87" t="s">
        <v>486</v>
      </c>
      <c r="D128" s="81">
        <v>793401.83619312895</v>
      </c>
      <c r="E128" s="81">
        <v>53944.81323423631</v>
      </c>
      <c r="F128" s="81">
        <v>959605.90010470094</v>
      </c>
      <c r="G128" s="81">
        <v>252519.17544345066</v>
      </c>
      <c r="H128" s="81">
        <v>177201.87757485878</v>
      </c>
      <c r="I128" s="81">
        <v>441000.86467774177</v>
      </c>
      <c r="J128" s="81">
        <v>40128.758262925796</v>
      </c>
      <c r="K128" s="81">
        <v>29372.261956341066</v>
      </c>
      <c r="L128" s="81">
        <v>38865.449601424378</v>
      </c>
      <c r="M128" s="81">
        <v>72419.965521065373</v>
      </c>
      <c r="N128" s="81">
        <v>17010.830733961971</v>
      </c>
      <c r="O128" s="81">
        <v>247723.85306205737</v>
      </c>
      <c r="P128" s="81">
        <v>205771.70555016919</v>
      </c>
      <c r="Q128" s="81">
        <v>130781.16811351302</v>
      </c>
      <c r="R128" s="81">
        <v>19195.970947413785</v>
      </c>
      <c r="S128" s="81">
        <v>1228474.5469980324</v>
      </c>
      <c r="T128" s="81">
        <v>25812.437688507802</v>
      </c>
      <c r="U128" s="81">
        <v>195396.21864497452</v>
      </c>
      <c r="V128" s="81">
        <v>54609.311576140513</v>
      </c>
      <c r="W128" s="81">
        <v>328055.71465772425</v>
      </c>
      <c r="X128" s="81">
        <v>46976.738478277082</v>
      </c>
      <c r="Y128" s="81">
        <v>346654.54576705396</v>
      </c>
      <c r="Z128" s="81">
        <v>168593.97944777602</v>
      </c>
      <c r="AA128" s="81">
        <v>219128.20610264217</v>
      </c>
      <c r="AB128" s="81">
        <v>65856.052287203056</v>
      </c>
      <c r="AC128" s="81">
        <v>43887.102477446926</v>
      </c>
      <c r="AD128" s="81">
        <v>238461.48679067602</v>
      </c>
      <c r="AE128" s="81">
        <v>129280.62078332492</v>
      </c>
      <c r="AF128" s="81">
        <v>53844.769251284313</v>
      </c>
      <c r="AG128" s="81">
        <v>24061.932071431744</v>
      </c>
      <c r="AH128" s="81">
        <v>55669.845245644792</v>
      </c>
      <c r="AI128" s="81">
        <v>398005.34321775334</v>
      </c>
      <c r="AJ128" s="81">
        <v>181480.5502532142</v>
      </c>
      <c r="AK128" s="81">
        <v>231735.4049525868</v>
      </c>
      <c r="AL128" s="81">
        <v>496882.76971447992</v>
      </c>
      <c r="AM128" s="81">
        <v>291106.52095352276</v>
      </c>
      <c r="AN128" s="81">
        <v>238303.00262093171</v>
      </c>
      <c r="AO128" s="81">
        <v>87840.457616572108</v>
      </c>
      <c r="AP128" s="81">
        <v>118843.51780151922</v>
      </c>
      <c r="AQ128" s="81">
        <v>275644.47340397269</v>
      </c>
      <c r="AR128" s="81">
        <v>81729.462838141902</v>
      </c>
      <c r="AS128" s="81">
        <v>261574.14653957044</v>
      </c>
      <c r="AT128" s="81">
        <v>309849.94070969633</v>
      </c>
      <c r="AU128" s="81">
        <v>147424.59055896878</v>
      </c>
      <c r="AV128" s="81">
        <v>76475.734415021318</v>
      </c>
      <c r="AW128" s="81">
        <v>110979.78111238634</v>
      </c>
      <c r="AX128" s="81">
        <v>199979.60272166174</v>
      </c>
      <c r="AY128" s="81">
        <v>377727.54315992765</v>
      </c>
      <c r="AZ128" s="81">
        <v>172676.57135008724</v>
      </c>
      <c r="BA128" s="81">
        <v>1673509.6665921872</v>
      </c>
      <c r="BB128" s="81">
        <v>94360.713456987476</v>
      </c>
      <c r="BC128" s="81">
        <v>164479.96623887407</v>
      </c>
      <c r="BD128" s="81">
        <v>448489.59417537879</v>
      </c>
      <c r="BE128" s="81">
        <v>217767.68232599195</v>
      </c>
      <c r="BF128" s="81">
        <v>467018.78627389274</v>
      </c>
      <c r="BG128" s="81">
        <v>393589.77844775736</v>
      </c>
      <c r="BH128" s="81">
        <v>163384.73187065212</v>
      </c>
      <c r="BI128" s="81">
        <v>206546.56969880057</v>
      </c>
      <c r="BJ128" s="81">
        <v>54510.057762712328</v>
      </c>
      <c r="BK128" s="81">
        <v>94541.711365386451</v>
      </c>
      <c r="BL128" s="81">
        <v>52118.968824236501</v>
      </c>
      <c r="BM128" s="81">
        <v>459461.59532782814</v>
      </c>
      <c r="BN128" s="81">
        <v>46464.373371291476</v>
      </c>
      <c r="BO128" s="81">
        <v>506157.28417562629</v>
      </c>
      <c r="BP128" s="81">
        <v>905914.36401931592</v>
      </c>
      <c r="BQ128" s="81">
        <v>1042996.5947682959</v>
      </c>
      <c r="BR128" s="81">
        <v>131141.16151090554</v>
      </c>
      <c r="BS128" s="81">
        <v>129321.9238631809</v>
      </c>
      <c r="BT128" s="81">
        <v>131247.03091355384</v>
      </c>
      <c r="BU128" s="81">
        <v>266909.51676156768</v>
      </c>
      <c r="BV128" s="81">
        <v>113209.46941812584</v>
      </c>
      <c r="BW128" s="81">
        <v>22804.741158570185</v>
      </c>
      <c r="BX128" s="81">
        <v>265655.2078137137</v>
      </c>
      <c r="BY128" s="81">
        <v>129359.2055494472</v>
      </c>
      <c r="BZ128" s="81">
        <v>129163.02082455377</v>
      </c>
      <c r="CA128" s="81">
        <v>49951.085076430463</v>
      </c>
      <c r="CB128" s="81">
        <v>66711.921091750875</v>
      </c>
      <c r="CC128" s="81">
        <v>306978.09828207188</v>
      </c>
      <c r="CD128" s="81">
        <v>1061644.1035851953</v>
      </c>
      <c r="CE128" s="81">
        <v>1005002.1388122113</v>
      </c>
      <c r="CF128" s="81">
        <v>67444.950990129015</v>
      </c>
      <c r="CG128" s="81">
        <v>68033.109920201881</v>
      </c>
      <c r="CH128" s="81">
        <v>119363.66037494308</v>
      </c>
      <c r="CI128" s="81">
        <v>282221.70889316464</v>
      </c>
      <c r="CJ128" s="81">
        <v>576053.25930156652</v>
      </c>
      <c r="CK128" s="81">
        <v>1078666.8183428633</v>
      </c>
      <c r="CL128" s="81">
        <v>150463.52367877756</v>
      </c>
      <c r="CM128" s="81">
        <v>280936.43551731191</v>
      </c>
      <c r="CN128" s="81">
        <v>140552.68513519401</v>
      </c>
      <c r="CO128" s="81">
        <v>163298.38694867058</v>
      </c>
      <c r="CP128" s="81">
        <v>241950.30091525006</v>
      </c>
      <c r="CQ128" s="81">
        <v>71253.519066248671</v>
      </c>
      <c r="CR128" s="81">
        <v>59339.584543609992</v>
      </c>
      <c r="CS128" s="81">
        <v>487437.14911211672</v>
      </c>
      <c r="CT128" s="81">
        <v>51057.083434002256</v>
      </c>
      <c r="CU128" s="81">
        <v>261101.75247531277</v>
      </c>
      <c r="CV128" s="81">
        <v>119179.23681105618</v>
      </c>
      <c r="CW128" s="81">
        <v>19434.221907159095</v>
      </c>
      <c r="CX128" s="81">
        <v>31225.470025364404</v>
      </c>
      <c r="CY128" s="81">
        <v>1138798.7634807562</v>
      </c>
      <c r="CZ128" s="81">
        <v>37753.713388485601</v>
      </c>
      <c r="DA128" s="81">
        <v>23919.666231651256</v>
      </c>
      <c r="DB128" s="81">
        <v>2494564.6750422604</v>
      </c>
      <c r="DC128" s="81">
        <v>314442.995568157</v>
      </c>
      <c r="DD128" s="81">
        <v>677632.57312362792</v>
      </c>
      <c r="DE128" s="81">
        <v>372291.9532980987</v>
      </c>
      <c r="DF128" s="81">
        <v>130849.49272162523</v>
      </c>
      <c r="DG128" s="81">
        <v>349886.78192664991</v>
      </c>
      <c r="DH128" s="81">
        <v>9708372.3868278135</v>
      </c>
      <c r="DI128" s="81">
        <v>12130938.245963696</v>
      </c>
      <c r="DJ128" s="81">
        <v>17128.209082273228</v>
      </c>
      <c r="DK128" s="81">
        <v>11021.584060160814</v>
      </c>
      <c r="DL128" s="81">
        <v>101507.93216003691</v>
      </c>
      <c r="DM128" s="81">
        <v>312811.75906636176</v>
      </c>
      <c r="DN128" s="81">
        <v>874.87478266258449</v>
      </c>
      <c r="DO128" s="81">
        <v>7591.4391624863147</v>
      </c>
      <c r="DP128" s="81">
        <v>29940.746700431184</v>
      </c>
      <c r="DQ128" s="81">
        <v>24550.052010388812</v>
      </c>
      <c r="DR128" s="81">
        <v>9070.450577182979</v>
      </c>
      <c r="DS128" s="81">
        <v>118011.75343341203</v>
      </c>
      <c r="DT128" s="81">
        <v>39285.845282386952</v>
      </c>
      <c r="DU128" s="81">
        <v>4458929.3677388467</v>
      </c>
      <c r="DV128" s="81">
        <v>317832.33714979567</v>
      </c>
      <c r="DW128" s="81">
        <v>564051.91352583352</v>
      </c>
      <c r="DX128" s="81">
        <v>573784.5470085605</v>
      </c>
      <c r="DY128" s="81">
        <v>21145.679296942875</v>
      </c>
      <c r="DZ128" s="81">
        <v>1536787.9028733263</v>
      </c>
      <c r="EA128" s="81">
        <v>630228.32637132716</v>
      </c>
      <c r="EB128" s="81">
        <v>316436.0008193978</v>
      </c>
      <c r="EC128" s="81">
        <v>6361944.9698430113</v>
      </c>
      <c r="ED128" s="81">
        <v>110058.61128101437</v>
      </c>
      <c r="EE128" s="81">
        <v>626408.74501242896</v>
      </c>
      <c r="EF128" s="81">
        <v>309443.61957880534</v>
      </c>
      <c r="EG128" s="81">
        <v>120849.47336334013</v>
      </c>
      <c r="EH128" s="81">
        <v>1271682.2806542083</v>
      </c>
      <c r="EI128" s="81">
        <v>326108.75171819096</v>
      </c>
      <c r="EJ128" s="81">
        <v>711781.84226781991</v>
      </c>
      <c r="EK128" s="81">
        <v>87032.445774866414</v>
      </c>
      <c r="EL128" s="81">
        <v>11166.671195030138</v>
      </c>
      <c r="EM128" s="81">
        <v>21940.297789065022</v>
      </c>
      <c r="EN128" s="81">
        <v>66070.529898764158</v>
      </c>
      <c r="EO128" s="81">
        <v>242429.62002607802</v>
      </c>
      <c r="EP128" s="81">
        <v>114532.3836981514</v>
      </c>
      <c r="EQ128" s="81">
        <v>820096.11758152454</v>
      </c>
      <c r="ER128" s="81">
        <v>1642467.6394974384</v>
      </c>
      <c r="ES128" s="81">
        <v>6050.1474618919192</v>
      </c>
      <c r="ET128" s="81">
        <v>61928.629363068489</v>
      </c>
      <c r="EU128" s="81">
        <v>23951.225605425221</v>
      </c>
      <c r="EV128" s="81">
        <v>113480.8038693594</v>
      </c>
      <c r="EW128" s="81">
        <v>48434.613578052202</v>
      </c>
      <c r="EX128" s="81">
        <v>97921.922079105992</v>
      </c>
      <c r="EY128" s="81">
        <v>80416.712717164919</v>
      </c>
      <c r="EZ128" s="81">
        <v>1509223.9390244265</v>
      </c>
      <c r="FA128" s="82">
        <f t="shared" si="5"/>
        <v>77087255.235487476</v>
      </c>
      <c r="FB128" s="83">
        <v>1261193.9576747736</v>
      </c>
      <c r="FC128" s="83">
        <v>3293728.4646847369</v>
      </c>
      <c r="FD128" s="82">
        <f t="shared" si="6"/>
        <v>4554922.4223595103</v>
      </c>
      <c r="FE128" s="83">
        <v>16291.631348065868</v>
      </c>
      <c r="FF128" s="82">
        <f t="shared" si="7"/>
        <v>4571214.0537075764</v>
      </c>
      <c r="FG128" s="83">
        <v>1086633.5092162467</v>
      </c>
      <c r="FH128" s="83">
        <v>255779.56058831656</v>
      </c>
      <c r="FI128" s="82">
        <f t="shared" si="8"/>
        <v>1342413.0698045632</v>
      </c>
      <c r="FJ128" s="83">
        <v>3508379.3461536495</v>
      </c>
      <c r="FK128" s="84">
        <f t="shared" si="9"/>
        <v>9422006.4696657881</v>
      </c>
      <c r="FL128" s="83">
        <v>2310372.2721573091</v>
      </c>
      <c r="FM128" s="85">
        <v>84198889.43299368</v>
      </c>
      <c r="FN128" s="8"/>
      <c r="FO128" s="8"/>
      <c r="FP128" s="8"/>
      <c r="FQ128" s="8"/>
      <c r="FR128" s="8"/>
      <c r="FS128" s="8"/>
      <c r="FT128" s="8"/>
      <c r="FU128" s="86"/>
    </row>
    <row r="129" spans="1:177">
      <c r="A129" s="385"/>
      <c r="B129" s="79" t="s">
        <v>131</v>
      </c>
      <c r="C129" s="87" t="s">
        <v>487</v>
      </c>
      <c r="D129" s="81">
        <v>353920.22896645864</v>
      </c>
      <c r="E129" s="81">
        <v>51200.139783273677</v>
      </c>
      <c r="F129" s="81">
        <v>209160.64530383918</v>
      </c>
      <c r="G129" s="81">
        <v>264754.65360325924</v>
      </c>
      <c r="H129" s="81">
        <v>112480.58633876938</v>
      </c>
      <c r="I129" s="81">
        <v>179543.01974833049</v>
      </c>
      <c r="J129" s="81">
        <v>202698.25440615098</v>
      </c>
      <c r="K129" s="81">
        <v>106845.14464117774</v>
      </c>
      <c r="L129" s="81">
        <v>115013.39183445978</v>
      </c>
      <c r="M129" s="81">
        <v>160062.4658775783</v>
      </c>
      <c r="N129" s="81">
        <v>90210.152572613631</v>
      </c>
      <c r="O129" s="81">
        <v>51540.919238159819</v>
      </c>
      <c r="P129" s="81">
        <v>60816.705992011601</v>
      </c>
      <c r="Q129" s="81">
        <v>17732.979960928766</v>
      </c>
      <c r="R129" s="81">
        <v>15150.029011229637</v>
      </c>
      <c r="S129" s="81">
        <v>165791.21291600663</v>
      </c>
      <c r="T129" s="81">
        <v>118752.64835106085</v>
      </c>
      <c r="U129" s="81">
        <v>278418.53317990957</v>
      </c>
      <c r="V129" s="81">
        <v>141031.10291563999</v>
      </c>
      <c r="W129" s="81">
        <v>118006.46603092122</v>
      </c>
      <c r="X129" s="81">
        <v>125589.98726721758</v>
      </c>
      <c r="Y129" s="81">
        <v>124306.05038136133</v>
      </c>
      <c r="Z129" s="81">
        <v>176161.70168945647</v>
      </c>
      <c r="AA129" s="81">
        <v>392993.95910719992</v>
      </c>
      <c r="AB129" s="81">
        <v>191847.14909659891</v>
      </c>
      <c r="AC129" s="81">
        <v>136211.34284373483</v>
      </c>
      <c r="AD129" s="81">
        <v>307162.12813696353</v>
      </c>
      <c r="AE129" s="81">
        <v>60012.586565559104</v>
      </c>
      <c r="AF129" s="81">
        <v>50288.931957812609</v>
      </c>
      <c r="AG129" s="81">
        <v>79506.814527253242</v>
      </c>
      <c r="AH129" s="81">
        <v>56490.514615062682</v>
      </c>
      <c r="AI129" s="81">
        <v>273208.76368897723</v>
      </c>
      <c r="AJ129" s="81">
        <v>144067.47844664636</v>
      </c>
      <c r="AK129" s="81">
        <v>197347.20434540714</v>
      </c>
      <c r="AL129" s="81">
        <v>131890.14742085559</v>
      </c>
      <c r="AM129" s="81">
        <v>111554.42862225961</v>
      </c>
      <c r="AN129" s="81">
        <v>261119.59758606908</v>
      </c>
      <c r="AO129" s="81">
        <v>178820.53561631934</v>
      </c>
      <c r="AP129" s="81">
        <v>130410.23310003959</v>
      </c>
      <c r="AQ129" s="81">
        <v>300218.25625709404</v>
      </c>
      <c r="AR129" s="81">
        <v>331918.22387946188</v>
      </c>
      <c r="AS129" s="81">
        <v>121841.67370868742</v>
      </c>
      <c r="AT129" s="81">
        <v>250097.70599052738</v>
      </c>
      <c r="AU129" s="81">
        <v>148977.92243749354</v>
      </c>
      <c r="AV129" s="81">
        <v>85858.732534862953</v>
      </c>
      <c r="AW129" s="81">
        <v>176510.47342706562</v>
      </c>
      <c r="AX129" s="81">
        <v>139662.08950156477</v>
      </c>
      <c r="AY129" s="81">
        <v>140470.74204563966</v>
      </c>
      <c r="AZ129" s="81">
        <v>253940.55014050996</v>
      </c>
      <c r="BA129" s="81">
        <v>798433.45226099738</v>
      </c>
      <c r="BB129" s="81">
        <v>136248.42399060415</v>
      </c>
      <c r="BC129" s="81">
        <v>163822.89495757094</v>
      </c>
      <c r="BD129" s="81">
        <v>271112.88568741904</v>
      </c>
      <c r="BE129" s="81">
        <v>125879.91476507623</v>
      </c>
      <c r="BF129" s="81">
        <v>220301.88928212741</v>
      </c>
      <c r="BG129" s="81">
        <v>139244.87926255431</v>
      </c>
      <c r="BH129" s="81">
        <v>171338.82432720813</v>
      </c>
      <c r="BI129" s="81">
        <v>166705.67424839496</v>
      </c>
      <c r="BJ129" s="81">
        <v>29794.52873620213</v>
      </c>
      <c r="BK129" s="81">
        <v>140045.81118247032</v>
      </c>
      <c r="BL129" s="81">
        <v>126782.19697036853</v>
      </c>
      <c r="BM129" s="81">
        <v>2230660.0485582375</v>
      </c>
      <c r="BN129" s="81">
        <v>114459.99884250882</v>
      </c>
      <c r="BO129" s="81">
        <v>137164.26606180525</v>
      </c>
      <c r="BP129" s="81">
        <v>241928.63098269029</v>
      </c>
      <c r="BQ129" s="81">
        <v>559430.6511779048</v>
      </c>
      <c r="BR129" s="81">
        <v>139033.05956211482</v>
      </c>
      <c r="BS129" s="81">
        <v>98295.6196667513</v>
      </c>
      <c r="BT129" s="81">
        <v>91545.779081339177</v>
      </c>
      <c r="BU129" s="81">
        <v>101050.22230443163</v>
      </c>
      <c r="BV129" s="81">
        <v>71925.634741898029</v>
      </c>
      <c r="BW129" s="81">
        <v>90509.208675887829</v>
      </c>
      <c r="BX129" s="81">
        <v>199908.23568662335</v>
      </c>
      <c r="BY129" s="81">
        <v>92958.750906396657</v>
      </c>
      <c r="BZ129" s="81">
        <v>166921.7795524773</v>
      </c>
      <c r="CA129" s="81">
        <v>91526.057026736598</v>
      </c>
      <c r="CB129" s="81">
        <v>111183.34413097968</v>
      </c>
      <c r="CC129" s="81">
        <v>573948.07880692137</v>
      </c>
      <c r="CD129" s="81">
        <v>486199.97946263693</v>
      </c>
      <c r="CE129" s="81">
        <v>346746.60744190926</v>
      </c>
      <c r="CF129" s="81">
        <v>161744.0206371354</v>
      </c>
      <c r="CG129" s="81">
        <v>97156.031137335231</v>
      </c>
      <c r="CH129" s="81">
        <v>147847.29920119839</v>
      </c>
      <c r="CI129" s="81">
        <v>153494.34698381138</v>
      </c>
      <c r="CJ129" s="81">
        <v>272438.0625289341</v>
      </c>
      <c r="CK129" s="81">
        <v>121674.84342757991</v>
      </c>
      <c r="CL129" s="81">
        <v>46682.689779412845</v>
      </c>
      <c r="CM129" s="81">
        <v>56267.481386868152</v>
      </c>
      <c r="CN129" s="81">
        <v>41736.471449435448</v>
      </c>
      <c r="CO129" s="81">
        <v>103844.68057610255</v>
      </c>
      <c r="CP129" s="81">
        <v>334194.70629428216</v>
      </c>
      <c r="CQ129" s="81">
        <v>30144.478365434079</v>
      </c>
      <c r="CR129" s="81">
        <v>22712.759336007195</v>
      </c>
      <c r="CS129" s="81">
        <v>114995.86969076625</v>
      </c>
      <c r="CT129" s="81">
        <v>27899.885705366349</v>
      </c>
      <c r="CU129" s="81">
        <v>182900.61935529174</v>
      </c>
      <c r="CV129" s="81">
        <v>31039.071335765224</v>
      </c>
      <c r="CW129" s="81">
        <v>36718.996573897224</v>
      </c>
      <c r="CX129" s="81">
        <v>16484.247481720555</v>
      </c>
      <c r="CY129" s="81">
        <v>1108577.0159417961</v>
      </c>
      <c r="CZ129" s="81">
        <v>10938.33473728981</v>
      </c>
      <c r="DA129" s="81">
        <v>14297.487109797452</v>
      </c>
      <c r="DB129" s="81">
        <v>916060.21032500919</v>
      </c>
      <c r="DC129" s="81">
        <v>111634.39379350927</v>
      </c>
      <c r="DD129" s="81">
        <v>620143.55179548741</v>
      </c>
      <c r="DE129" s="81">
        <v>330523.18178768235</v>
      </c>
      <c r="DF129" s="81">
        <v>313642.14116270212</v>
      </c>
      <c r="DG129" s="81">
        <v>327453.2281258679</v>
      </c>
      <c r="DH129" s="81">
        <v>2088384.0020883775</v>
      </c>
      <c r="DI129" s="81">
        <v>1146953.1191956124</v>
      </c>
      <c r="DJ129" s="81">
        <v>29469.494202863221</v>
      </c>
      <c r="DK129" s="81">
        <v>53395.897725604336</v>
      </c>
      <c r="DL129" s="81">
        <v>118286.10174121418</v>
      </c>
      <c r="DM129" s="81">
        <v>555466.37007740512</v>
      </c>
      <c r="DN129" s="81">
        <v>1338.302259396605</v>
      </c>
      <c r="DO129" s="81">
        <v>10208.529853166598</v>
      </c>
      <c r="DP129" s="81">
        <v>295123.79584866785</v>
      </c>
      <c r="DQ129" s="81">
        <v>69540.241966650385</v>
      </c>
      <c r="DR129" s="81">
        <v>109161.23927022147</v>
      </c>
      <c r="DS129" s="81">
        <v>232533.34714530854</v>
      </c>
      <c r="DT129" s="81">
        <v>211960.89086381058</v>
      </c>
      <c r="DU129" s="81">
        <v>690051.05242986686</v>
      </c>
      <c r="DV129" s="81">
        <v>61294.785217328514</v>
      </c>
      <c r="DW129" s="81">
        <v>309268.65752230899</v>
      </c>
      <c r="DX129" s="81">
        <v>444501.21080150816</v>
      </c>
      <c r="DY129" s="81">
        <v>20145.361452080375</v>
      </c>
      <c r="DZ129" s="81">
        <v>969244.17128251062</v>
      </c>
      <c r="EA129" s="81">
        <v>568503.3564917848</v>
      </c>
      <c r="EB129" s="81">
        <v>296006.11983028386</v>
      </c>
      <c r="EC129" s="81">
        <v>9022677.9332868531</v>
      </c>
      <c r="ED129" s="81">
        <v>769933.03404411697</v>
      </c>
      <c r="EE129" s="81">
        <v>6868304.4733157614</v>
      </c>
      <c r="EF129" s="81">
        <v>1405438.166981658</v>
      </c>
      <c r="EG129" s="81">
        <v>113290.47022598014</v>
      </c>
      <c r="EH129" s="81">
        <v>17211068.879333399</v>
      </c>
      <c r="EI129" s="81">
        <v>3068740.1129538706</v>
      </c>
      <c r="EJ129" s="81">
        <v>2435580.4282998755</v>
      </c>
      <c r="EK129" s="81">
        <v>2334949.5862100199</v>
      </c>
      <c r="EL129" s="81">
        <v>154739.58908841191</v>
      </c>
      <c r="EM129" s="81">
        <v>20547.194771543007</v>
      </c>
      <c r="EN129" s="81">
        <v>68682.355478257523</v>
      </c>
      <c r="EO129" s="81">
        <v>466220.49215347948</v>
      </c>
      <c r="EP129" s="81">
        <v>343641.62661891885</v>
      </c>
      <c r="EQ129" s="81">
        <v>4172923.6239230274</v>
      </c>
      <c r="ER129" s="81">
        <v>553624.16658040136</v>
      </c>
      <c r="ES129" s="81">
        <v>58035.21239606358</v>
      </c>
      <c r="ET129" s="81">
        <v>450292.93357572798</v>
      </c>
      <c r="EU129" s="81">
        <v>1079953.6665710378</v>
      </c>
      <c r="EV129" s="81">
        <v>720551.36768947903</v>
      </c>
      <c r="EW129" s="81">
        <v>518435.63923668361</v>
      </c>
      <c r="EX129" s="81">
        <v>66486.434060989835</v>
      </c>
      <c r="EY129" s="81">
        <v>123255.29092885347</v>
      </c>
      <c r="EZ129" s="81">
        <v>28826151.986129399</v>
      </c>
      <c r="FA129" s="82">
        <f t="shared" si="5"/>
        <v>111214329.35109602</v>
      </c>
      <c r="FB129" s="83">
        <v>1524611.6928859269</v>
      </c>
      <c r="FC129" s="83">
        <v>16172842.368174974</v>
      </c>
      <c r="FD129" s="82">
        <f t="shared" si="6"/>
        <v>17697454.061060902</v>
      </c>
      <c r="FE129" s="83">
        <v>0</v>
      </c>
      <c r="FF129" s="82">
        <f t="shared" si="7"/>
        <v>17697454.061060902</v>
      </c>
      <c r="FG129" s="83">
        <v>0</v>
      </c>
      <c r="FH129" s="83">
        <v>0</v>
      </c>
      <c r="FI129" s="82">
        <f t="shared" si="8"/>
        <v>0</v>
      </c>
      <c r="FJ129" s="83">
        <v>3807560.3551461571</v>
      </c>
      <c r="FK129" s="84">
        <f t="shared" si="9"/>
        <v>21505014.41620706</v>
      </c>
      <c r="FL129" s="83">
        <v>28140603.737839401</v>
      </c>
      <c r="FM129" s="85">
        <v>104578740.02946368</v>
      </c>
      <c r="FN129" s="8"/>
      <c r="FO129" s="8"/>
      <c r="FP129" s="8"/>
      <c r="FQ129" s="8"/>
      <c r="FR129" s="8"/>
      <c r="FS129" s="8"/>
      <c r="FT129" s="8"/>
      <c r="FU129" s="86"/>
    </row>
    <row r="130" spans="1:177">
      <c r="A130" s="385"/>
      <c r="B130" s="79" t="s">
        <v>132</v>
      </c>
      <c r="C130" s="87" t="s">
        <v>488</v>
      </c>
      <c r="D130" s="81">
        <v>183787.24730543554</v>
      </c>
      <c r="E130" s="81">
        <v>210768.94572883757</v>
      </c>
      <c r="F130" s="81">
        <v>120951.06962356898</v>
      </c>
      <c r="G130" s="81">
        <v>194965.39338397517</v>
      </c>
      <c r="H130" s="81">
        <v>809780.90777800756</v>
      </c>
      <c r="I130" s="81">
        <v>615633.14820201928</v>
      </c>
      <c r="J130" s="81">
        <v>59577.836911176542</v>
      </c>
      <c r="K130" s="81">
        <v>248080.32583594651</v>
      </c>
      <c r="L130" s="81">
        <v>225162.0263437542</v>
      </c>
      <c r="M130" s="81">
        <v>330150.69916706486</v>
      </c>
      <c r="N130" s="81">
        <v>36104.479309644681</v>
      </c>
      <c r="O130" s="81">
        <v>204648.58074227109</v>
      </c>
      <c r="P130" s="81">
        <v>262334.11543177726</v>
      </c>
      <c r="Q130" s="81">
        <v>75929.969302022349</v>
      </c>
      <c r="R130" s="81">
        <v>17507.491050794593</v>
      </c>
      <c r="S130" s="81">
        <v>186672.06296605687</v>
      </c>
      <c r="T130" s="81">
        <v>294253.68194900977</v>
      </c>
      <c r="U130" s="81">
        <v>533753.13546710368</v>
      </c>
      <c r="V130" s="81">
        <v>88925.206056856303</v>
      </c>
      <c r="W130" s="81">
        <v>118289.65376294436</v>
      </c>
      <c r="X130" s="81">
        <v>63259.509885937856</v>
      </c>
      <c r="Y130" s="81">
        <v>991096.25887552893</v>
      </c>
      <c r="Z130" s="81">
        <v>343947.48859195795</v>
      </c>
      <c r="AA130" s="81">
        <v>344898.48010884674</v>
      </c>
      <c r="AB130" s="81">
        <v>150321.46978787752</v>
      </c>
      <c r="AC130" s="81">
        <v>350437.79464770138</v>
      </c>
      <c r="AD130" s="81">
        <v>372836.57698826806</v>
      </c>
      <c r="AE130" s="81">
        <v>33392.038661201492</v>
      </c>
      <c r="AF130" s="81">
        <v>46290.284450997598</v>
      </c>
      <c r="AG130" s="81">
        <v>57873.229186917662</v>
      </c>
      <c r="AH130" s="81">
        <v>152774.00890188184</v>
      </c>
      <c r="AI130" s="81">
        <v>537018.00357227447</v>
      </c>
      <c r="AJ130" s="81">
        <v>192674.75969170567</v>
      </c>
      <c r="AK130" s="81">
        <v>155009.7142809467</v>
      </c>
      <c r="AL130" s="81">
        <v>489212.55075360986</v>
      </c>
      <c r="AM130" s="81">
        <v>441083.2279407453</v>
      </c>
      <c r="AN130" s="81">
        <v>477319.2857143858</v>
      </c>
      <c r="AO130" s="81">
        <v>502135.37406977668</v>
      </c>
      <c r="AP130" s="81">
        <v>65446.390709494124</v>
      </c>
      <c r="AQ130" s="81">
        <v>385391.29484895535</v>
      </c>
      <c r="AR130" s="81">
        <v>175906.28951053694</v>
      </c>
      <c r="AS130" s="81">
        <v>60531.359178838306</v>
      </c>
      <c r="AT130" s="81">
        <v>410423.66261468601</v>
      </c>
      <c r="AU130" s="81">
        <v>149645.37340337195</v>
      </c>
      <c r="AV130" s="81">
        <v>52827.38676294739</v>
      </c>
      <c r="AW130" s="81">
        <v>257341.5910853208</v>
      </c>
      <c r="AX130" s="81">
        <v>186916.26665561687</v>
      </c>
      <c r="AY130" s="81">
        <v>1171180.1690905814</v>
      </c>
      <c r="AZ130" s="81">
        <v>273304.04436181369</v>
      </c>
      <c r="BA130" s="81">
        <v>3147528.8238192201</v>
      </c>
      <c r="BB130" s="81">
        <v>157735.16450418244</v>
      </c>
      <c r="BC130" s="81">
        <v>167492.06052204155</v>
      </c>
      <c r="BD130" s="81">
        <v>801648.89753125503</v>
      </c>
      <c r="BE130" s="81">
        <v>310630.91975638713</v>
      </c>
      <c r="BF130" s="81">
        <v>777588.31394198199</v>
      </c>
      <c r="BG130" s="81">
        <v>737278.39247316716</v>
      </c>
      <c r="BH130" s="81">
        <v>364921.17920497066</v>
      </c>
      <c r="BI130" s="81">
        <v>946145.36961120798</v>
      </c>
      <c r="BJ130" s="81">
        <v>169338.2071192599</v>
      </c>
      <c r="BK130" s="81">
        <v>197402.20039299573</v>
      </c>
      <c r="BL130" s="81">
        <v>117543.92886667961</v>
      </c>
      <c r="BM130" s="81">
        <v>389018.0901844296</v>
      </c>
      <c r="BN130" s="81">
        <v>184324.22292015699</v>
      </c>
      <c r="BO130" s="81">
        <v>392388.87330748391</v>
      </c>
      <c r="BP130" s="81">
        <v>272469.30571378261</v>
      </c>
      <c r="BQ130" s="81">
        <v>2185511.4372278824</v>
      </c>
      <c r="BR130" s="81">
        <v>218536.5108213413</v>
      </c>
      <c r="BS130" s="81">
        <v>314197.11930675822</v>
      </c>
      <c r="BT130" s="81">
        <v>320187.57621649711</v>
      </c>
      <c r="BU130" s="81">
        <v>415192.27091320959</v>
      </c>
      <c r="BV130" s="81">
        <v>116291.28166459945</v>
      </c>
      <c r="BW130" s="81">
        <v>28246.3086098362</v>
      </c>
      <c r="BX130" s="81">
        <v>311508.6199980941</v>
      </c>
      <c r="BY130" s="81">
        <v>641361.84359204036</v>
      </c>
      <c r="BZ130" s="81">
        <v>321037.6318860898</v>
      </c>
      <c r="CA130" s="81">
        <v>96791.712493359373</v>
      </c>
      <c r="CB130" s="81">
        <v>331785.5596085767</v>
      </c>
      <c r="CC130" s="81">
        <v>700477.33271346544</v>
      </c>
      <c r="CD130" s="81">
        <v>962189.17534619686</v>
      </c>
      <c r="CE130" s="81">
        <v>815169.17082523508</v>
      </c>
      <c r="CF130" s="81">
        <v>184299.07155154771</v>
      </c>
      <c r="CG130" s="81">
        <v>77448.335174905733</v>
      </c>
      <c r="CH130" s="81">
        <v>173155.57841006745</v>
      </c>
      <c r="CI130" s="81">
        <v>304894.50478618318</v>
      </c>
      <c r="CJ130" s="81">
        <v>1222514.2757818967</v>
      </c>
      <c r="CK130" s="81">
        <v>430278.91509196715</v>
      </c>
      <c r="CL130" s="81">
        <v>118468.99863410983</v>
      </c>
      <c r="CM130" s="81">
        <v>359808.53402682714</v>
      </c>
      <c r="CN130" s="81">
        <v>173863.32656096295</v>
      </c>
      <c r="CO130" s="81">
        <v>215954.33458892361</v>
      </c>
      <c r="CP130" s="81">
        <v>1072250.807260145</v>
      </c>
      <c r="CQ130" s="81">
        <v>232017.49038306222</v>
      </c>
      <c r="CR130" s="81">
        <v>81470.771733726564</v>
      </c>
      <c r="CS130" s="81">
        <v>925342.09558757301</v>
      </c>
      <c r="CT130" s="81">
        <v>206998.81219474351</v>
      </c>
      <c r="CU130" s="81">
        <v>750888.61803641659</v>
      </c>
      <c r="CV130" s="81">
        <v>161571.26688931722</v>
      </c>
      <c r="CW130" s="81">
        <v>79271.711057186505</v>
      </c>
      <c r="CX130" s="81">
        <v>122221.25415998258</v>
      </c>
      <c r="CY130" s="81">
        <v>921575.53367585747</v>
      </c>
      <c r="CZ130" s="81">
        <v>140306.41433066447</v>
      </c>
      <c r="DA130" s="81">
        <v>152525.09058162224</v>
      </c>
      <c r="DB130" s="81">
        <v>9348626.8243751004</v>
      </c>
      <c r="DC130" s="81">
        <v>1061120.9057148001</v>
      </c>
      <c r="DD130" s="81">
        <v>1747338.16049226</v>
      </c>
      <c r="DE130" s="81">
        <v>931293.67675082991</v>
      </c>
      <c r="DF130" s="81">
        <v>834725.46096573945</v>
      </c>
      <c r="DG130" s="81">
        <v>424932.66266276408</v>
      </c>
      <c r="DH130" s="81">
        <v>2194924.8332361206</v>
      </c>
      <c r="DI130" s="81">
        <v>1989834.102738492</v>
      </c>
      <c r="DJ130" s="81">
        <v>77557.536374045274</v>
      </c>
      <c r="DK130" s="81">
        <v>58416.627286238836</v>
      </c>
      <c r="DL130" s="81">
        <v>1960716.889926556</v>
      </c>
      <c r="DM130" s="81">
        <v>7530403.142022578</v>
      </c>
      <c r="DN130" s="81">
        <v>5620.9862287215601</v>
      </c>
      <c r="DO130" s="81">
        <v>112306.26345649258</v>
      </c>
      <c r="DP130" s="81">
        <v>1012739.2235118293</v>
      </c>
      <c r="DQ130" s="81">
        <v>1227187.4690278829</v>
      </c>
      <c r="DR130" s="81">
        <v>65630.912184730492</v>
      </c>
      <c r="DS130" s="81">
        <v>2097056.4395275763</v>
      </c>
      <c r="DT130" s="81">
        <v>569810.53372178995</v>
      </c>
      <c r="DU130" s="81">
        <v>469951.33397905913</v>
      </c>
      <c r="DV130" s="81">
        <v>195766.41299092653</v>
      </c>
      <c r="DW130" s="81">
        <v>607863.7827228409</v>
      </c>
      <c r="DX130" s="81">
        <v>445659.73522403918</v>
      </c>
      <c r="DY130" s="81">
        <v>105511.06278841328</v>
      </c>
      <c r="DZ130" s="81">
        <v>872740.29686939681</v>
      </c>
      <c r="EA130" s="81">
        <v>782405.56996179931</v>
      </c>
      <c r="EB130" s="81">
        <v>427125.22072190652</v>
      </c>
      <c r="EC130" s="81">
        <v>12041399.200381249</v>
      </c>
      <c r="ED130" s="81">
        <v>1124108.51392927</v>
      </c>
      <c r="EE130" s="81">
        <v>9578469.6040950399</v>
      </c>
      <c r="EF130" s="81">
        <v>2462776.3651812118</v>
      </c>
      <c r="EG130" s="81">
        <v>291136.3190333051</v>
      </c>
      <c r="EH130" s="81">
        <v>29678518.285734318</v>
      </c>
      <c r="EI130" s="81">
        <v>5433788.8225140432</v>
      </c>
      <c r="EJ130" s="81">
        <v>7449184.5719083641</v>
      </c>
      <c r="EK130" s="81">
        <v>3115154.6573913875</v>
      </c>
      <c r="EL130" s="81">
        <v>214608.83657100581</v>
      </c>
      <c r="EM130" s="81">
        <v>118732.34464861899</v>
      </c>
      <c r="EN130" s="81">
        <v>353571.90456110617</v>
      </c>
      <c r="EO130" s="81">
        <v>1184899.7428544266</v>
      </c>
      <c r="EP130" s="81">
        <v>1271952.5606392194</v>
      </c>
      <c r="EQ130" s="81">
        <v>7329216.3252761634</v>
      </c>
      <c r="ER130" s="81">
        <v>1257227.8851156479</v>
      </c>
      <c r="ES130" s="81">
        <v>112015.59289158575</v>
      </c>
      <c r="ET130" s="81">
        <v>446895.66560447903</v>
      </c>
      <c r="EU130" s="81">
        <v>1931283.2388477663</v>
      </c>
      <c r="EV130" s="81">
        <v>272135.68861735566</v>
      </c>
      <c r="EW130" s="81">
        <v>467977.3833657793</v>
      </c>
      <c r="EX130" s="81">
        <v>286068.99798490567</v>
      </c>
      <c r="EY130" s="81">
        <v>293476.97796671133</v>
      </c>
      <c r="EZ130" s="81">
        <v>11814661.0300232</v>
      </c>
      <c r="FA130" s="82">
        <f t="shared" si="5"/>
        <v>174413359.68284017</v>
      </c>
      <c r="FB130" s="83">
        <v>23481085.811000299</v>
      </c>
      <c r="FC130" s="83">
        <v>170080281.05350998</v>
      </c>
      <c r="FD130" s="82">
        <f t="shared" si="6"/>
        <v>193561366.86451027</v>
      </c>
      <c r="FE130" s="83">
        <v>0</v>
      </c>
      <c r="FF130" s="82">
        <f t="shared" si="7"/>
        <v>193561366.86451027</v>
      </c>
      <c r="FG130" s="83">
        <v>0</v>
      </c>
      <c r="FH130" s="83">
        <v>0</v>
      </c>
      <c r="FI130" s="82">
        <f t="shared" si="8"/>
        <v>0</v>
      </c>
      <c r="FJ130" s="83">
        <v>2997276.3562101219</v>
      </c>
      <c r="FK130" s="84">
        <f t="shared" si="9"/>
        <v>196558643.22072038</v>
      </c>
      <c r="FL130" s="83">
        <v>22577641.905160699</v>
      </c>
      <c r="FM130" s="85">
        <v>348394360.99839985</v>
      </c>
      <c r="FN130" s="8"/>
      <c r="FO130" s="8"/>
      <c r="FP130" s="8"/>
      <c r="FQ130" s="8"/>
      <c r="FR130" s="8"/>
      <c r="FS130" s="8"/>
      <c r="FT130" s="8"/>
      <c r="FU130" s="86"/>
    </row>
    <row r="131" spans="1:177">
      <c r="A131" s="385"/>
      <c r="B131" s="79" t="s">
        <v>133</v>
      </c>
      <c r="C131" s="87" t="s">
        <v>489</v>
      </c>
      <c r="D131" s="81">
        <v>225302.86238530441</v>
      </c>
      <c r="E131" s="81">
        <v>67442.830199803604</v>
      </c>
      <c r="F131" s="81">
        <v>30670.982344320979</v>
      </c>
      <c r="G131" s="81">
        <v>161576.75161322384</v>
      </c>
      <c r="H131" s="81">
        <v>474331.75793353323</v>
      </c>
      <c r="I131" s="81">
        <v>76277.719896064271</v>
      </c>
      <c r="J131" s="81">
        <v>35781.607187557092</v>
      </c>
      <c r="K131" s="81">
        <v>92095.094007511449</v>
      </c>
      <c r="L131" s="81">
        <v>34148.355354060644</v>
      </c>
      <c r="M131" s="81">
        <v>51016.63814723312</v>
      </c>
      <c r="N131" s="81">
        <v>8979.1708169114481</v>
      </c>
      <c r="O131" s="81">
        <v>24760.965199074715</v>
      </c>
      <c r="P131" s="81">
        <v>33427.68824067837</v>
      </c>
      <c r="Q131" s="81">
        <v>15648.647978679692</v>
      </c>
      <c r="R131" s="81">
        <v>6068.7217843353737</v>
      </c>
      <c r="S131" s="81">
        <v>37393.614265027565</v>
      </c>
      <c r="T131" s="81">
        <v>31423.041617007701</v>
      </c>
      <c r="U131" s="81">
        <v>95380.048279968643</v>
      </c>
      <c r="V131" s="81">
        <v>14207.604721903415</v>
      </c>
      <c r="W131" s="81">
        <v>23760.935184536313</v>
      </c>
      <c r="X131" s="81">
        <v>17454.296262670487</v>
      </c>
      <c r="Y131" s="81">
        <v>97114.450062567761</v>
      </c>
      <c r="Z131" s="81">
        <v>60052.905970189553</v>
      </c>
      <c r="AA131" s="81">
        <v>38115.791182485933</v>
      </c>
      <c r="AB131" s="81">
        <v>26503.253206501067</v>
      </c>
      <c r="AC131" s="81">
        <v>38745.203849564568</v>
      </c>
      <c r="AD131" s="81">
        <v>99114.858216998837</v>
      </c>
      <c r="AE131" s="81">
        <v>10012.476370155538</v>
      </c>
      <c r="AF131" s="81">
        <v>9819.6483860063272</v>
      </c>
      <c r="AG131" s="81">
        <v>18386.181762658522</v>
      </c>
      <c r="AH131" s="81">
        <v>35629.852384153019</v>
      </c>
      <c r="AI131" s="81">
        <v>166255.44847485144</v>
      </c>
      <c r="AJ131" s="81">
        <v>31201.768392582759</v>
      </c>
      <c r="AK131" s="81">
        <v>58472.814140680515</v>
      </c>
      <c r="AL131" s="81">
        <v>113052.36747877125</v>
      </c>
      <c r="AM131" s="81">
        <v>68940.976329938334</v>
      </c>
      <c r="AN131" s="81">
        <v>98917.821096157451</v>
      </c>
      <c r="AO131" s="81">
        <v>90082.13760424903</v>
      </c>
      <c r="AP131" s="81">
        <v>33790.867182430105</v>
      </c>
      <c r="AQ131" s="81">
        <v>74191.016398202148</v>
      </c>
      <c r="AR131" s="81">
        <v>30045.185841171307</v>
      </c>
      <c r="AS131" s="81">
        <v>10004.325351747364</v>
      </c>
      <c r="AT131" s="81">
        <v>145555.07511799829</v>
      </c>
      <c r="AU131" s="81">
        <v>25153.045756681364</v>
      </c>
      <c r="AV131" s="81">
        <v>10708.859455772747</v>
      </c>
      <c r="AW131" s="81">
        <v>53006.943156841415</v>
      </c>
      <c r="AX131" s="81">
        <v>39784.173545173478</v>
      </c>
      <c r="AY131" s="81">
        <v>144997.25348581176</v>
      </c>
      <c r="AZ131" s="81">
        <v>43593.590333016575</v>
      </c>
      <c r="BA131" s="81">
        <v>324389.57897854841</v>
      </c>
      <c r="BB131" s="81">
        <v>25533.673963460977</v>
      </c>
      <c r="BC131" s="81">
        <v>33156.520847215012</v>
      </c>
      <c r="BD131" s="81">
        <v>153786.3289763522</v>
      </c>
      <c r="BE131" s="81">
        <v>48441.063116963764</v>
      </c>
      <c r="BF131" s="81">
        <v>117231.40577845297</v>
      </c>
      <c r="BG131" s="81">
        <v>98259.256309174423</v>
      </c>
      <c r="BH131" s="81">
        <v>106179.04791070595</v>
      </c>
      <c r="BI131" s="81">
        <v>187707.47013330413</v>
      </c>
      <c r="BJ131" s="81">
        <v>39513.902369990014</v>
      </c>
      <c r="BK131" s="81">
        <v>25127.928659338217</v>
      </c>
      <c r="BL131" s="81">
        <v>15712.139045131658</v>
      </c>
      <c r="BM131" s="81">
        <v>95025.062700042588</v>
      </c>
      <c r="BN131" s="81">
        <v>11985.122075770867</v>
      </c>
      <c r="BO131" s="81">
        <v>69393.292496108188</v>
      </c>
      <c r="BP131" s="81">
        <v>60679.852664009508</v>
      </c>
      <c r="BQ131" s="81">
        <v>439495.23992336908</v>
      </c>
      <c r="BR131" s="81">
        <v>35361.812780100357</v>
      </c>
      <c r="BS131" s="81">
        <v>44745.486044228528</v>
      </c>
      <c r="BT131" s="81">
        <v>86560.516849820793</v>
      </c>
      <c r="BU131" s="81">
        <v>108248.43403768881</v>
      </c>
      <c r="BV131" s="81">
        <v>32292.719621165517</v>
      </c>
      <c r="BW131" s="81">
        <v>11160.901338888607</v>
      </c>
      <c r="BX131" s="81">
        <v>57348.858158318646</v>
      </c>
      <c r="BY131" s="81">
        <v>82636.892649119778</v>
      </c>
      <c r="BZ131" s="81">
        <v>72001.065978501952</v>
      </c>
      <c r="CA131" s="81">
        <v>34608.166998717505</v>
      </c>
      <c r="CB131" s="81">
        <v>54177.81190775046</v>
      </c>
      <c r="CC131" s="81">
        <v>147784.52052960813</v>
      </c>
      <c r="CD131" s="81">
        <v>141234.48437074205</v>
      </c>
      <c r="CE131" s="81">
        <v>144478.04948170934</v>
      </c>
      <c r="CF131" s="81">
        <v>20461.515982128618</v>
      </c>
      <c r="CG131" s="81">
        <v>11762.744616023723</v>
      </c>
      <c r="CH131" s="81">
        <v>30502.666434168288</v>
      </c>
      <c r="CI131" s="81">
        <v>42828.357979756292</v>
      </c>
      <c r="CJ131" s="81">
        <v>155284.50225573048</v>
      </c>
      <c r="CK131" s="81">
        <v>74067.634056892406</v>
      </c>
      <c r="CL131" s="81">
        <v>29247.26021226649</v>
      </c>
      <c r="CM131" s="81">
        <v>144568.70977780892</v>
      </c>
      <c r="CN131" s="81">
        <v>68231.053615654091</v>
      </c>
      <c r="CO131" s="81">
        <v>201898.50508617141</v>
      </c>
      <c r="CP131" s="81">
        <v>386912.8683152544</v>
      </c>
      <c r="CQ131" s="81">
        <v>96014.012521147291</v>
      </c>
      <c r="CR131" s="81">
        <v>24822.457797630039</v>
      </c>
      <c r="CS131" s="81">
        <v>257478.28620608579</v>
      </c>
      <c r="CT131" s="81">
        <v>32292.091672493967</v>
      </c>
      <c r="CU131" s="81">
        <v>141209.53916774387</v>
      </c>
      <c r="CV131" s="81">
        <v>23675.284501232007</v>
      </c>
      <c r="CW131" s="81">
        <v>23608.609398843717</v>
      </c>
      <c r="CX131" s="81">
        <v>25350.115112695319</v>
      </c>
      <c r="CY131" s="81">
        <v>1260899.5310721002</v>
      </c>
      <c r="CZ131" s="81">
        <v>39853.07905287177</v>
      </c>
      <c r="DA131" s="81">
        <v>47767.965701747853</v>
      </c>
      <c r="DB131" s="81">
        <v>11662496.2053186</v>
      </c>
      <c r="DC131" s="81">
        <v>1647756.3518194798</v>
      </c>
      <c r="DD131" s="81">
        <v>436123.82961625728</v>
      </c>
      <c r="DE131" s="81">
        <v>279146.77548088727</v>
      </c>
      <c r="DF131" s="81">
        <v>231638.93530579811</v>
      </c>
      <c r="DG131" s="81">
        <v>124447.84018753562</v>
      </c>
      <c r="DH131" s="81">
        <v>649935.20480041136</v>
      </c>
      <c r="DI131" s="81">
        <v>1335298.6196102127</v>
      </c>
      <c r="DJ131" s="81">
        <v>789294.0118988849</v>
      </c>
      <c r="DK131" s="81">
        <v>400030.32071252895</v>
      </c>
      <c r="DL131" s="81">
        <v>109810.2924902191</v>
      </c>
      <c r="DM131" s="81">
        <v>473590.92394291749</v>
      </c>
      <c r="DN131" s="81">
        <v>60161.426918337027</v>
      </c>
      <c r="DO131" s="81">
        <v>1202014.163793101</v>
      </c>
      <c r="DP131" s="81">
        <v>261887.81396091514</v>
      </c>
      <c r="DQ131" s="81">
        <v>117722.26302043998</v>
      </c>
      <c r="DR131" s="81">
        <v>8173.3780686848768</v>
      </c>
      <c r="DS131" s="81">
        <v>77754.975306746273</v>
      </c>
      <c r="DT131" s="81">
        <v>715116.90934648889</v>
      </c>
      <c r="DU131" s="81">
        <v>1403770.6658397706</v>
      </c>
      <c r="DV131" s="81">
        <v>945318.11806366104</v>
      </c>
      <c r="DW131" s="81">
        <v>370454.08886902721</v>
      </c>
      <c r="DX131" s="81">
        <v>16007080.524569102</v>
      </c>
      <c r="DY131" s="81">
        <v>187017.16916106915</v>
      </c>
      <c r="DZ131" s="81">
        <v>15203982.3757401</v>
      </c>
      <c r="EA131" s="81">
        <v>6630396.6923217494</v>
      </c>
      <c r="EB131" s="81">
        <v>7874584.3916192595</v>
      </c>
      <c r="EC131" s="81">
        <v>6831986.1924311435</v>
      </c>
      <c r="ED131" s="81">
        <v>676012.86948637001</v>
      </c>
      <c r="EE131" s="81">
        <v>4030818.0612852098</v>
      </c>
      <c r="EF131" s="81">
        <v>2120574.8229728127</v>
      </c>
      <c r="EG131" s="81">
        <v>86463.971938732109</v>
      </c>
      <c r="EH131" s="81">
        <v>2228606.257430933</v>
      </c>
      <c r="EI131" s="81">
        <v>442209.50371738692</v>
      </c>
      <c r="EJ131" s="81">
        <v>1099061.1932210769</v>
      </c>
      <c r="EK131" s="81">
        <v>699122.64803127432</v>
      </c>
      <c r="EL131" s="81">
        <v>189623.73603554216</v>
      </c>
      <c r="EM131" s="81">
        <v>24863.625067678706</v>
      </c>
      <c r="EN131" s="81">
        <v>64666.866525816215</v>
      </c>
      <c r="EO131" s="81">
        <v>405641.29807659745</v>
      </c>
      <c r="EP131" s="81">
        <v>125062.48730317653</v>
      </c>
      <c r="EQ131" s="81">
        <v>3923132.6327528893</v>
      </c>
      <c r="ER131" s="81">
        <v>3994697.0131311901</v>
      </c>
      <c r="ES131" s="81">
        <v>40046.001741521497</v>
      </c>
      <c r="ET131" s="81">
        <v>134906.99802167842</v>
      </c>
      <c r="EU131" s="81">
        <v>399928.32805418724</v>
      </c>
      <c r="EV131" s="81">
        <v>384967.10579041817</v>
      </c>
      <c r="EW131" s="81">
        <v>96481.593404845175</v>
      </c>
      <c r="EX131" s="81">
        <v>39683.119229840442</v>
      </c>
      <c r="EY131" s="81">
        <v>72697.653298320947</v>
      </c>
      <c r="EZ131" s="81">
        <v>20257754.485914201</v>
      </c>
      <c r="FA131" s="82">
        <f t="shared" si="5"/>
        <v>126845403.75382856</v>
      </c>
      <c r="FB131" s="89">
        <v>12681463.1367545</v>
      </c>
      <c r="FC131" s="89">
        <v>53326204.439011194</v>
      </c>
      <c r="FD131" s="82">
        <f t="shared" si="6"/>
        <v>66007667.575765692</v>
      </c>
      <c r="FE131" s="83">
        <v>0</v>
      </c>
      <c r="FF131" s="82">
        <f t="shared" si="7"/>
        <v>66007667.575765692</v>
      </c>
      <c r="FG131" s="83">
        <v>0</v>
      </c>
      <c r="FH131" s="83">
        <v>0</v>
      </c>
      <c r="FI131" s="82">
        <f t="shared" si="8"/>
        <v>0</v>
      </c>
      <c r="FJ131" s="83">
        <v>1633301.8872581772</v>
      </c>
      <c r="FK131" s="84">
        <f t="shared" si="9"/>
        <v>67640969.463023871</v>
      </c>
      <c r="FL131" s="83">
        <v>2720045.483756925</v>
      </c>
      <c r="FM131" s="85">
        <v>191766327.73309553</v>
      </c>
      <c r="FN131" s="8"/>
      <c r="FO131" s="8"/>
      <c r="FP131" s="8"/>
      <c r="FQ131" s="8"/>
      <c r="FR131" s="8"/>
      <c r="FS131" s="8"/>
      <c r="FT131" s="8"/>
      <c r="FU131" s="86"/>
    </row>
    <row r="132" spans="1:177">
      <c r="A132" s="385"/>
      <c r="B132" s="79" t="s">
        <v>134</v>
      </c>
      <c r="C132" s="87" t="s">
        <v>490</v>
      </c>
      <c r="D132" s="81">
        <v>733.91115663205289</v>
      </c>
      <c r="E132" s="81">
        <v>437.17750202424554</v>
      </c>
      <c r="F132" s="81">
        <v>139.09220366882369</v>
      </c>
      <c r="G132" s="81">
        <v>1138.0129428611228</v>
      </c>
      <c r="H132" s="81">
        <v>2609.6218503329078</v>
      </c>
      <c r="I132" s="81">
        <v>795.38816586051223</v>
      </c>
      <c r="J132" s="81">
        <v>545.99273045301459</v>
      </c>
      <c r="K132" s="81">
        <v>1459.4789598171178</v>
      </c>
      <c r="L132" s="81">
        <v>262.5652084249453</v>
      </c>
      <c r="M132" s="81">
        <v>433.92021831690624</v>
      </c>
      <c r="N132" s="81">
        <v>65.74165497368385</v>
      </c>
      <c r="O132" s="81">
        <v>184.36847875657375</v>
      </c>
      <c r="P132" s="81">
        <v>248.01534614345229</v>
      </c>
      <c r="Q132" s="81">
        <v>60.919281128581197</v>
      </c>
      <c r="R132" s="81">
        <v>67.718789359190339</v>
      </c>
      <c r="S132" s="81">
        <v>358.33543055386428</v>
      </c>
      <c r="T132" s="81">
        <v>239.96646369191478</v>
      </c>
      <c r="U132" s="81">
        <v>655.11425561918134</v>
      </c>
      <c r="V132" s="81">
        <v>51.683386082193429</v>
      </c>
      <c r="W132" s="81">
        <v>239.52625013203684</v>
      </c>
      <c r="X132" s="81">
        <v>132.39988664830082</v>
      </c>
      <c r="Y132" s="81">
        <v>667.7213202847737</v>
      </c>
      <c r="Z132" s="81">
        <v>377.68054059719145</v>
      </c>
      <c r="AA132" s="81">
        <v>219.03637581203313</v>
      </c>
      <c r="AB132" s="81">
        <v>192.70985930281759</v>
      </c>
      <c r="AC132" s="81">
        <v>316.10655838121744</v>
      </c>
      <c r="AD132" s="81">
        <v>927.84705635681155</v>
      </c>
      <c r="AE132" s="81">
        <v>103.84103356571957</v>
      </c>
      <c r="AF132" s="81">
        <v>96.002084078341639</v>
      </c>
      <c r="AG132" s="81">
        <v>172.44538308015683</v>
      </c>
      <c r="AH132" s="81">
        <v>149.98545824070823</v>
      </c>
      <c r="AI132" s="81">
        <v>1141.543364820408</v>
      </c>
      <c r="AJ132" s="81">
        <v>253.19783946287734</v>
      </c>
      <c r="AK132" s="81">
        <v>423.69109521123869</v>
      </c>
      <c r="AL132" s="81">
        <v>867.60723442256688</v>
      </c>
      <c r="AM132" s="81">
        <v>395.85221684570985</v>
      </c>
      <c r="AN132" s="81">
        <v>669.09732412895698</v>
      </c>
      <c r="AO132" s="81">
        <v>671.17760874903138</v>
      </c>
      <c r="AP132" s="81">
        <v>245.11389130626353</v>
      </c>
      <c r="AQ132" s="81">
        <v>542.05783640774939</v>
      </c>
      <c r="AR132" s="81">
        <v>337.66581530142832</v>
      </c>
      <c r="AS132" s="81">
        <v>84.83896491582837</v>
      </c>
      <c r="AT132" s="81">
        <v>1228.6509043814558</v>
      </c>
      <c r="AU132" s="81">
        <v>227.23745940645054</v>
      </c>
      <c r="AV132" s="81">
        <v>72.865346954897902</v>
      </c>
      <c r="AW132" s="81">
        <v>413.84409878394001</v>
      </c>
      <c r="AX132" s="81">
        <v>353.67458780753969</v>
      </c>
      <c r="AY132" s="81">
        <v>1101.9125491888447</v>
      </c>
      <c r="AZ132" s="81">
        <v>354.11410724848292</v>
      </c>
      <c r="BA132" s="81">
        <v>1870.2889094262339</v>
      </c>
      <c r="BB132" s="81">
        <v>217.96892795637888</v>
      </c>
      <c r="BC132" s="81">
        <v>279.9392044769366</v>
      </c>
      <c r="BD132" s="81">
        <v>1174.7114157060998</v>
      </c>
      <c r="BE132" s="81">
        <v>486.51692421444614</v>
      </c>
      <c r="BF132" s="81">
        <v>682.89787061337847</v>
      </c>
      <c r="BG132" s="81">
        <v>933.15118665023363</v>
      </c>
      <c r="BH132" s="81">
        <v>703.50880357273718</v>
      </c>
      <c r="BI132" s="81">
        <v>480.76475425935536</v>
      </c>
      <c r="BJ132" s="81">
        <v>273.46206938196696</v>
      </c>
      <c r="BK132" s="81">
        <v>143.12044297918797</v>
      </c>
      <c r="BL132" s="81">
        <v>479.8143306435519</v>
      </c>
      <c r="BM132" s="81">
        <v>1024.9939673592476</v>
      </c>
      <c r="BN132" s="81">
        <v>66.263235208651494</v>
      </c>
      <c r="BO132" s="81">
        <v>627.00989367988427</v>
      </c>
      <c r="BP132" s="81">
        <v>413.21292397723187</v>
      </c>
      <c r="BQ132" s="81">
        <v>3099.8941699253314</v>
      </c>
      <c r="BR132" s="81">
        <v>289.4703257768137</v>
      </c>
      <c r="BS132" s="81">
        <v>303.05904984555866</v>
      </c>
      <c r="BT132" s="81">
        <v>799.71340532635747</v>
      </c>
      <c r="BU132" s="81">
        <v>813.5271256244713</v>
      </c>
      <c r="BV132" s="81">
        <v>1032.2025658</v>
      </c>
      <c r="BW132" s="81">
        <v>164.5160369365525</v>
      </c>
      <c r="BX132" s="81">
        <v>1996.27937275</v>
      </c>
      <c r="BY132" s="81">
        <v>772.07334081633826</v>
      </c>
      <c r="BZ132" s="81">
        <v>568.20683681474725</v>
      </c>
      <c r="CA132" s="81">
        <v>285.58347704210132</v>
      </c>
      <c r="CB132" s="81">
        <v>421.63287600000001</v>
      </c>
      <c r="CC132" s="81">
        <v>1924.5834462376513</v>
      </c>
      <c r="CD132" s="81">
        <v>871.60407311047686</v>
      </c>
      <c r="CE132" s="81">
        <v>801.50983827781874</v>
      </c>
      <c r="CF132" s="81">
        <v>143.11356065077319</v>
      </c>
      <c r="CG132" s="81">
        <v>93.827965714205476</v>
      </c>
      <c r="CH132" s="81">
        <v>247.8159880636457</v>
      </c>
      <c r="CI132" s="81">
        <v>267.0163356408267</v>
      </c>
      <c r="CJ132" s="81">
        <v>968.68352643880905</v>
      </c>
      <c r="CK132" s="81">
        <v>651.10479023616176</v>
      </c>
      <c r="CL132" s="81">
        <v>155.85874527929812</v>
      </c>
      <c r="CM132" s="81">
        <v>1041.7496000401627</v>
      </c>
      <c r="CN132" s="81">
        <v>466.91588023115037</v>
      </c>
      <c r="CO132" s="81">
        <v>1941.5100157310292</v>
      </c>
      <c r="CP132" s="81">
        <v>1423.6972818566287</v>
      </c>
      <c r="CQ132" s="81">
        <v>1447.0732970974666</v>
      </c>
      <c r="CR132" s="81">
        <v>214.94805592460182</v>
      </c>
      <c r="CS132" s="81">
        <v>1562.2067857769171</v>
      </c>
      <c r="CT132" s="81">
        <v>138.86354657712204</v>
      </c>
      <c r="CU132" s="81">
        <v>771.67777271184559</v>
      </c>
      <c r="CV132" s="81">
        <v>159.01831162595914</v>
      </c>
      <c r="CW132" s="81">
        <v>216.90765993284631</v>
      </c>
      <c r="CX132" s="81">
        <v>155.21573694720709</v>
      </c>
      <c r="CY132" s="81">
        <v>5652.470765022269</v>
      </c>
      <c r="CZ132" s="81">
        <v>212.32911025726401</v>
      </c>
      <c r="DA132" s="81">
        <v>316.78729168679865</v>
      </c>
      <c r="DB132" s="81">
        <v>80079.214275169914</v>
      </c>
      <c r="DC132" s="81">
        <v>9758.7412271704779</v>
      </c>
      <c r="DD132" s="81">
        <v>1403.2551188782502</v>
      </c>
      <c r="DE132" s="81">
        <v>747.90481237551853</v>
      </c>
      <c r="DF132" s="81">
        <v>1132.7769587323005</v>
      </c>
      <c r="DG132" s="81">
        <v>460.11807080853583</v>
      </c>
      <c r="DH132" s="81">
        <v>6301.5126069606968</v>
      </c>
      <c r="DI132" s="81">
        <v>5369.4273333298543</v>
      </c>
      <c r="DJ132" s="81">
        <v>3186.3549068065195</v>
      </c>
      <c r="DK132" s="81">
        <v>4015.6850931071181</v>
      </c>
      <c r="DL132" s="81">
        <v>548.17034875441811</v>
      </c>
      <c r="DM132" s="81">
        <v>2584.0350553564649</v>
      </c>
      <c r="DN132" s="81">
        <v>198.02331837885066</v>
      </c>
      <c r="DO132" s="81">
        <v>10140.415686740114</v>
      </c>
      <c r="DP132" s="81">
        <v>881.23759092247349</v>
      </c>
      <c r="DQ132" s="81">
        <v>1080.4753899036934</v>
      </c>
      <c r="DR132" s="81">
        <v>45.138849993536034</v>
      </c>
      <c r="DS132" s="81">
        <v>558.5463417106979</v>
      </c>
      <c r="DT132" s="81">
        <v>6342.9868217978637</v>
      </c>
      <c r="DU132" s="81">
        <v>3564.9010184700551</v>
      </c>
      <c r="DV132" s="81">
        <v>6756.8649486163886</v>
      </c>
      <c r="DW132" s="81">
        <v>1146.9868380363698</v>
      </c>
      <c r="DX132" s="81">
        <v>68876.01530424034</v>
      </c>
      <c r="DY132" s="81">
        <v>1015323.0786830964</v>
      </c>
      <c r="DZ132" s="81">
        <v>60941.76301871561</v>
      </c>
      <c r="EA132" s="81">
        <v>30152.257620272158</v>
      </c>
      <c r="EB132" s="81">
        <v>19125.809193785433</v>
      </c>
      <c r="EC132" s="81">
        <v>58496.651989340207</v>
      </c>
      <c r="ED132" s="81">
        <v>6249.2177417934554</v>
      </c>
      <c r="EE132" s="81">
        <v>14211.596936258737</v>
      </c>
      <c r="EF132" s="81">
        <v>11046.995147479405</v>
      </c>
      <c r="EG132" s="81">
        <v>290.52546975055037</v>
      </c>
      <c r="EH132" s="81">
        <v>6862.2711426387077</v>
      </c>
      <c r="EI132" s="81">
        <v>1028.6319370016113</v>
      </c>
      <c r="EJ132" s="81">
        <v>61975.669088288203</v>
      </c>
      <c r="EK132" s="81">
        <v>3836.9436104911024</v>
      </c>
      <c r="EL132" s="81">
        <v>744.46383056965044</v>
      </c>
      <c r="EM132" s="81">
        <v>110.77935077189755</v>
      </c>
      <c r="EN132" s="81">
        <v>329.1478051798037</v>
      </c>
      <c r="EO132" s="81">
        <v>2252.7203100924403</v>
      </c>
      <c r="EP132" s="81">
        <v>663.21016472996337</v>
      </c>
      <c r="EQ132" s="81">
        <v>19538.000962609538</v>
      </c>
      <c r="ER132" s="81">
        <v>13404.086158994844</v>
      </c>
      <c r="ES132" s="81">
        <v>162.12900729065814</v>
      </c>
      <c r="ET132" s="81">
        <v>458.14890492894079</v>
      </c>
      <c r="EU132" s="81">
        <v>1811.1958522204604</v>
      </c>
      <c r="EV132" s="81">
        <v>1665.773508745197</v>
      </c>
      <c r="EW132" s="81">
        <v>82.212587338910183</v>
      </c>
      <c r="EX132" s="81">
        <v>112.57570867557224</v>
      </c>
      <c r="EY132" s="81">
        <v>265.45790860685395</v>
      </c>
      <c r="EZ132" s="81">
        <v>71594.088249775697</v>
      </c>
      <c r="FA132" s="82">
        <f t="shared" si="5"/>
        <v>1683630.9307060596</v>
      </c>
      <c r="FB132" s="83">
        <v>2787113.4883006033</v>
      </c>
      <c r="FC132" s="83">
        <v>7325379.5828620903</v>
      </c>
      <c r="FD132" s="82">
        <f t="shared" si="6"/>
        <v>10112493.071162693</v>
      </c>
      <c r="FE132" s="83">
        <v>0</v>
      </c>
      <c r="FF132" s="82">
        <f t="shared" si="7"/>
        <v>10112493.071162693</v>
      </c>
      <c r="FG132" s="83">
        <v>0</v>
      </c>
      <c r="FH132" s="83">
        <v>0</v>
      </c>
      <c r="FI132" s="82">
        <f t="shared" si="8"/>
        <v>0</v>
      </c>
      <c r="FJ132" s="83">
        <v>0</v>
      </c>
      <c r="FK132" s="84">
        <f t="shared" si="9"/>
        <v>10112493.071162693</v>
      </c>
      <c r="FL132" s="83">
        <v>0</v>
      </c>
      <c r="FM132" s="85">
        <v>11796124.001868753</v>
      </c>
      <c r="FN132" s="8"/>
      <c r="FO132" s="8"/>
      <c r="FP132" s="8"/>
      <c r="FQ132" s="8"/>
      <c r="FR132" s="8"/>
      <c r="FS132" s="8"/>
      <c r="FT132" s="8"/>
      <c r="FU132" s="86"/>
    </row>
    <row r="133" spans="1:177">
      <c r="A133" s="385"/>
      <c r="B133" s="79" t="s">
        <v>491</v>
      </c>
      <c r="C133" s="87" t="s">
        <v>492</v>
      </c>
      <c r="D133" s="81">
        <v>240473.25511924818</v>
      </c>
      <c r="E133" s="81">
        <v>71983.980766590379</v>
      </c>
      <c r="F133" s="81">
        <v>32736.161822171925</v>
      </c>
      <c r="G133" s="81">
        <v>172456.25288851431</v>
      </c>
      <c r="H133" s="81">
        <v>506270.09630105796</v>
      </c>
      <c r="I133" s="81">
        <v>81413.753035732618</v>
      </c>
      <c r="J133" s="81">
        <v>38190.902071519282</v>
      </c>
      <c r="K133" s="81">
        <v>98296.163670683891</v>
      </c>
      <c r="L133" s="81">
        <v>36447.677947900724</v>
      </c>
      <c r="M133" s="81">
        <v>54451.758449146793</v>
      </c>
      <c r="N133" s="81">
        <v>9583.7683185834867</v>
      </c>
      <c r="O133" s="81">
        <v>26428.203522479078</v>
      </c>
      <c r="P133" s="81">
        <v>35678.485915550729</v>
      </c>
      <c r="Q133" s="81">
        <v>16702.323609244129</v>
      </c>
      <c r="R133" s="81">
        <v>6477.3490511472928</v>
      </c>
      <c r="S133" s="81">
        <v>39911.450958872752</v>
      </c>
      <c r="T133" s="81">
        <v>33538.859752552882</v>
      </c>
      <c r="U133" s="81">
        <v>101802.30486415319</v>
      </c>
      <c r="V133" s="81">
        <v>15164.250106511578</v>
      </c>
      <c r="W133" s="81">
        <v>25360.838153628425</v>
      </c>
      <c r="X133" s="81">
        <v>18629.552211023638</v>
      </c>
      <c r="Y133" s="81">
        <v>103653.48970011401</v>
      </c>
      <c r="Z133" s="81">
        <v>64096.468305515642</v>
      </c>
      <c r="AA133" s="81">
        <v>40682.254455439986</v>
      </c>
      <c r="AB133" s="81">
        <v>15934.011143954087</v>
      </c>
      <c r="AC133" s="81">
        <v>41354.047575435245</v>
      </c>
      <c r="AD133" s="81">
        <v>105788.5920036101</v>
      </c>
      <c r="AE133" s="81">
        <v>10686.649779079347</v>
      </c>
      <c r="AF133" s="81">
        <v>10480.838043997419</v>
      </c>
      <c r="AG133" s="81">
        <v>19624.184668010868</v>
      </c>
      <c r="AH133" s="81">
        <v>38028.929111352671</v>
      </c>
      <c r="AI133" s="81">
        <v>177449.98200549145</v>
      </c>
      <c r="AJ133" s="81">
        <v>33302.687464350012</v>
      </c>
      <c r="AK133" s="81">
        <v>62409.983626153</v>
      </c>
      <c r="AL133" s="81">
        <v>120664.5602223419</v>
      </c>
      <c r="AM133" s="81">
        <v>73583.002069487498</v>
      </c>
      <c r="AN133" s="81">
        <v>105578.28771663205</v>
      </c>
      <c r="AO133" s="81">
        <v>96147.66820293515</v>
      </c>
      <c r="AP133" s="81">
        <v>36066.118906047057</v>
      </c>
      <c r="AQ133" s="81">
        <v>79186.544835681052</v>
      </c>
      <c r="AR133" s="81">
        <v>32068.228354476847</v>
      </c>
      <c r="AS133" s="81">
        <v>10677.949925431687</v>
      </c>
      <c r="AT133" s="81">
        <v>155355.78350927684</v>
      </c>
      <c r="AU133" s="81">
        <v>26846.684170964578</v>
      </c>
      <c r="AV133" s="81">
        <v>11429.922659128113</v>
      </c>
      <c r="AW133" s="81">
        <v>56576.077329402084</v>
      </c>
      <c r="AX133" s="81">
        <v>42462.974563881835</v>
      </c>
      <c r="AY133" s="81">
        <v>154760.40188718971</v>
      </c>
      <c r="AZ133" s="81">
        <v>46528.892082106358</v>
      </c>
      <c r="BA133" s="81">
        <v>346231.81062977074</v>
      </c>
      <c r="BB133" s="81">
        <v>27252.941343667349</v>
      </c>
      <c r="BC133" s="81">
        <v>35389.059917594161</v>
      </c>
      <c r="BD133" s="81">
        <v>164141.2751274266</v>
      </c>
      <c r="BE133" s="81">
        <v>53554.493096800805</v>
      </c>
      <c r="BF133" s="81">
        <v>125124.98710086884</v>
      </c>
      <c r="BG133" s="81">
        <v>104875.37956732549</v>
      </c>
      <c r="BH133" s="81">
        <v>113328.43713669349</v>
      </c>
      <c r="BI133" s="81">
        <v>200346.43978894662</v>
      </c>
      <c r="BJ133" s="81">
        <v>42174.505129569334</v>
      </c>
      <c r="BK133" s="81">
        <v>26819.875855733651</v>
      </c>
      <c r="BL133" s="81">
        <v>16770.089740837197</v>
      </c>
      <c r="BM133" s="81">
        <v>101423.41692184548</v>
      </c>
      <c r="BN133" s="81">
        <v>12792.120295539436</v>
      </c>
      <c r="BO133" s="81">
        <v>74065.774190846132</v>
      </c>
      <c r="BP133" s="81">
        <v>64765.629410052803</v>
      </c>
      <c r="BQ133" s="81">
        <v>469087.91941154253</v>
      </c>
      <c r="BR133" s="81">
        <v>37742.841507293786</v>
      </c>
      <c r="BS133" s="81">
        <v>47758.348771206576</v>
      </c>
      <c r="BT133" s="81">
        <v>92388.924984375393</v>
      </c>
      <c r="BU133" s="81">
        <v>115537.16192955989</v>
      </c>
      <c r="BV133" s="81">
        <v>7372.9423838304156</v>
      </c>
      <c r="BW133" s="81">
        <v>11912.402029040437</v>
      </c>
      <c r="BX133" s="81">
        <v>21482.670418252674</v>
      </c>
      <c r="BY133" s="81">
        <v>88201.110087493857</v>
      </c>
      <c r="BZ133" s="81">
        <v>76849.137754387761</v>
      </c>
      <c r="CA133" s="81">
        <v>36938.450243297819</v>
      </c>
      <c r="CB133" s="81">
        <v>53210.060762862726</v>
      </c>
      <c r="CC133" s="81">
        <v>197969.09612633963</v>
      </c>
      <c r="CD133" s="81">
        <v>150744.27298503867</v>
      </c>
      <c r="CE133" s="81">
        <v>156389.07383219205</v>
      </c>
      <c r="CF133" s="81">
        <v>21839.25805825862</v>
      </c>
      <c r="CG133" s="81">
        <v>12554.769420169323</v>
      </c>
      <c r="CH133" s="81">
        <v>32556.512640735626</v>
      </c>
      <c r="CI133" s="81">
        <v>45712.13408372656</v>
      </c>
      <c r="CJ133" s="81">
        <v>165740.32540761633</v>
      </c>
      <c r="CK133" s="81">
        <v>79054.854750056489</v>
      </c>
      <c r="CL133" s="81">
        <v>31216.575733225767</v>
      </c>
      <c r="CM133" s="81">
        <v>154303.00290284801</v>
      </c>
      <c r="CN133" s="81">
        <v>72825.277892441474</v>
      </c>
      <c r="CO133" s="81">
        <v>215493.00442864027</v>
      </c>
      <c r="CP133" s="81">
        <v>412965.00144848146</v>
      </c>
      <c r="CQ133" s="81">
        <v>102478.95603090453</v>
      </c>
      <c r="CR133" s="81">
        <v>26493.83662267046</v>
      </c>
      <c r="CS133" s="81">
        <v>274815.15747729555</v>
      </c>
      <c r="CT133" s="81">
        <v>34466.42584510857</v>
      </c>
      <c r="CU133" s="81">
        <v>150717.64813837197</v>
      </c>
      <c r="CV133" s="81">
        <v>25269.42032431496</v>
      </c>
      <c r="CW133" s="81">
        <v>25198.255765032533</v>
      </c>
      <c r="CX133" s="81">
        <v>27057.022863616807</v>
      </c>
      <c r="CY133" s="81">
        <v>1482531.8375326672</v>
      </c>
      <c r="CZ133" s="81">
        <v>42536.51970909848</v>
      </c>
      <c r="DA133" s="81">
        <v>50984.342058998889</v>
      </c>
      <c r="DB133" s="81">
        <v>15784437.6164767</v>
      </c>
      <c r="DC133" s="81">
        <v>1992371.9461753299</v>
      </c>
      <c r="DD133" s="81">
        <v>518856.16747708537</v>
      </c>
      <c r="DE133" s="81">
        <v>351309.32502993371</v>
      </c>
      <c r="DF133" s="81">
        <v>348866.45885910216</v>
      </c>
      <c r="DG133" s="81">
        <v>159510.6614268297</v>
      </c>
      <c r="DH133" s="81">
        <v>693697.50859030592</v>
      </c>
      <c r="DI133" s="81">
        <v>1425208.7266639676</v>
      </c>
      <c r="DJ133" s="81">
        <v>814543.22475898382</v>
      </c>
      <c r="DK133" s="81">
        <v>457844.66597367066</v>
      </c>
      <c r="DL133" s="81">
        <v>117204.18551789386</v>
      </c>
      <c r="DM133" s="81">
        <v>1474623.3906522277</v>
      </c>
      <c r="DN133" s="81">
        <v>64212.296330838399</v>
      </c>
      <c r="DO133" s="81">
        <v>1282949.78415517</v>
      </c>
      <c r="DP133" s="81">
        <v>345949.38064768212</v>
      </c>
      <c r="DQ133" s="81">
        <v>175893.26352723988</v>
      </c>
      <c r="DR133" s="81">
        <v>8723.7188586429911</v>
      </c>
      <c r="DS133" s="81">
        <v>906939.73477353237</v>
      </c>
      <c r="DT133" s="81">
        <v>763268.11457581911</v>
      </c>
      <c r="DU133" s="81">
        <v>2136123.9162357058</v>
      </c>
      <c r="DV133" s="81">
        <v>1408969.5380132799</v>
      </c>
      <c r="DW133" s="81">
        <v>395397.99751954176</v>
      </c>
      <c r="DX133" s="81">
        <v>10936873.74745545</v>
      </c>
      <c r="DY133" s="81">
        <v>280932.7216679423</v>
      </c>
      <c r="DZ133" s="81">
        <v>9242121.3629195001</v>
      </c>
      <c r="EA133" s="81">
        <v>7377893.9626760157</v>
      </c>
      <c r="EB133" s="81">
        <v>8726974.2043169998</v>
      </c>
      <c r="EC133" s="81">
        <v>12368571.949474754</v>
      </c>
      <c r="ED133" s="81">
        <v>1667533.2196367299</v>
      </c>
      <c r="EE133" s="81">
        <v>6417994.4760252703</v>
      </c>
      <c r="EF133" s="81">
        <v>2358701.2922596149</v>
      </c>
      <c r="EG133" s="81">
        <v>92285.879382606741</v>
      </c>
      <c r="EH133" s="81">
        <v>2957318.7820893275</v>
      </c>
      <c r="EI133" s="81">
        <v>948825.77726219757</v>
      </c>
      <c r="EJ133" s="81">
        <v>1321842.3661555401</v>
      </c>
      <c r="EK133" s="81">
        <v>1589663.3293053007</v>
      </c>
      <c r="EL133" s="81">
        <v>69772.470403840081</v>
      </c>
      <c r="EM133" s="81">
        <v>23345.947047521426</v>
      </c>
      <c r="EN133" s="81">
        <v>70729.682506398531</v>
      </c>
      <c r="EO133" s="81">
        <v>432954.47881375509</v>
      </c>
      <c r="EP133" s="81">
        <v>133483.36144825706</v>
      </c>
      <c r="EQ133" s="81">
        <v>3437454.6390210628</v>
      </c>
      <c r="ER133" s="81">
        <v>3487459.2285823398</v>
      </c>
      <c r="ES133" s="81">
        <v>42742.432525450611</v>
      </c>
      <c r="ET133" s="81">
        <v>191558.21742473298</v>
      </c>
      <c r="EU133" s="81">
        <v>298598.80407872872</v>
      </c>
      <c r="EV133" s="81">
        <v>339414.15486544085</v>
      </c>
      <c r="EW133" s="81">
        <v>102978.02069410475</v>
      </c>
      <c r="EX133" s="81">
        <v>42355.115924649697</v>
      </c>
      <c r="EY133" s="81">
        <v>145012.58019945992</v>
      </c>
      <c r="EZ133" s="81">
        <v>14535875.5835963</v>
      </c>
      <c r="FA133" s="82">
        <f t="shared" si="5"/>
        <v>131261042.8004671</v>
      </c>
      <c r="FB133" s="83">
        <v>8111340.9309694609</v>
      </c>
      <c r="FC133" s="83">
        <v>21624908.332436398</v>
      </c>
      <c r="FD133" s="82">
        <f t="shared" si="6"/>
        <v>29736249.263405859</v>
      </c>
      <c r="FE133" s="83">
        <v>0</v>
      </c>
      <c r="FF133" s="82">
        <f t="shared" si="7"/>
        <v>29736249.263405859</v>
      </c>
      <c r="FG133" s="83">
        <v>0</v>
      </c>
      <c r="FH133" s="83">
        <v>0</v>
      </c>
      <c r="FI133" s="82">
        <f t="shared" si="8"/>
        <v>0</v>
      </c>
      <c r="FJ133" s="83">
        <v>0</v>
      </c>
      <c r="FK133" s="84">
        <f t="shared" si="9"/>
        <v>29736249.263405859</v>
      </c>
      <c r="FL133" s="83">
        <v>0</v>
      </c>
      <c r="FM133" s="85">
        <v>160997292.06387299</v>
      </c>
      <c r="FN133" s="8"/>
      <c r="FO133" s="8"/>
      <c r="FP133" s="8"/>
      <c r="FQ133" s="8"/>
      <c r="FR133" s="8"/>
      <c r="FS133" s="8"/>
      <c r="FT133" s="8"/>
      <c r="FU133" s="86"/>
    </row>
    <row r="134" spans="1:177">
      <c r="A134" s="385"/>
      <c r="B134" s="79" t="s">
        <v>136</v>
      </c>
      <c r="C134" s="87" t="s">
        <v>493</v>
      </c>
      <c r="D134" s="81">
        <v>0</v>
      </c>
      <c r="E134" s="81">
        <v>0</v>
      </c>
      <c r="F134" s="81">
        <v>0</v>
      </c>
      <c r="G134" s="81">
        <v>0</v>
      </c>
      <c r="H134" s="81">
        <v>0</v>
      </c>
      <c r="I134" s="81">
        <v>0</v>
      </c>
      <c r="J134" s="81">
        <v>0</v>
      </c>
      <c r="K134" s="81">
        <v>0</v>
      </c>
      <c r="L134" s="81">
        <v>0</v>
      </c>
      <c r="M134" s="81">
        <v>0</v>
      </c>
      <c r="N134" s="81">
        <v>0</v>
      </c>
      <c r="O134" s="81">
        <v>0</v>
      </c>
      <c r="P134" s="81">
        <v>0</v>
      </c>
      <c r="Q134" s="81">
        <v>0</v>
      </c>
      <c r="R134" s="81">
        <v>0</v>
      </c>
      <c r="S134" s="81">
        <v>0</v>
      </c>
      <c r="T134" s="81">
        <v>0</v>
      </c>
      <c r="U134" s="81">
        <v>0</v>
      </c>
      <c r="V134" s="81">
        <v>0</v>
      </c>
      <c r="W134" s="81">
        <v>0</v>
      </c>
      <c r="X134" s="81">
        <v>0</v>
      </c>
      <c r="Y134" s="81">
        <v>0</v>
      </c>
      <c r="Z134" s="81">
        <v>0</v>
      </c>
      <c r="AA134" s="81">
        <v>0</v>
      </c>
      <c r="AB134" s="81">
        <v>0</v>
      </c>
      <c r="AC134" s="81">
        <v>0</v>
      </c>
      <c r="AD134" s="81">
        <v>0</v>
      </c>
      <c r="AE134" s="81">
        <v>0</v>
      </c>
      <c r="AF134" s="81">
        <v>0</v>
      </c>
      <c r="AG134" s="81">
        <v>0</v>
      </c>
      <c r="AH134" s="81">
        <v>0</v>
      </c>
      <c r="AI134" s="81">
        <v>0</v>
      </c>
      <c r="AJ134" s="81">
        <v>0</v>
      </c>
      <c r="AK134" s="81">
        <v>0</v>
      </c>
      <c r="AL134" s="81">
        <v>0</v>
      </c>
      <c r="AM134" s="81">
        <v>0</v>
      </c>
      <c r="AN134" s="81">
        <v>0</v>
      </c>
      <c r="AO134" s="81">
        <v>0</v>
      </c>
      <c r="AP134" s="81">
        <v>0</v>
      </c>
      <c r="AQ134" s="81">
        <v>0</v>
      </c>
      <c r="AR134" s="81">
        <v>0</v>
      </c>
      <c r="AS134" s="81">
        <v>0</v>
      </c>
      <c r="AT134" s="81">
        <v>0</v>
      </c>
      <c r="AU134" s="81">
        <v>0</v>
      </c>
      <c r="AV134" s="81">
        <v>0</v>
      </c>
      <c r="AW134" s="81">
        <v>0</v>
      </c>
      <c r="AX134" s="81">
        <v>0</v>
      </c>
      <c r="AY134" s="81">
        <v>0</v>
      </c>
      <c r="AZ134" s="81">
        <v>0</v>
      </c>
      <c r="BA134" s="81">
        <v>0</v>
      </c>
      <c r="BB134" s="81">
        <v>0</v>
      </c>
      <c r="BC134" s="81">
        <v>0</v>
      </c>
      <c r="BD134" s="81">
        <v>0</v>
      </c>
      <c r="BE134" s="81">
        <v>0</v>
      </c>
      <c r="BF134" s="81">
        <v>0</v>
      </c>
      <c r="BG134" s="81">
        <v>0</v>
      </c>
      <c r="BH134" s="81">
        <v>0</v>
      </c>
      <c r="BI134" s="81">
        <v>0</v>
      </c>
      <c r="BJ134" s="81">
        <v>0</v>
      </c>
      <c r="BK134" s="81">
        <v>0</v>
      </c>
      <c r="BL134" s="81">
        <v>0</v>
      </c>
      <c r="BM134" s="81">
        <v>0</v>
      </c>
      <c r="BN134" s="81">
        <v>0</v>
      </c>
      <c r="BO134" s="81">
        <v>0</v>
      </c>
      <c r="BP134" s="81">
        <v>0</v>
      </c>
      <c r="BQ134" s="81">
        <v>0</v>
      </c>
      <c r="BR134" s="81">
        <v>0</v>
      </c>
      <c r="BS134" s="81">
        <v>0</v>
      </c>
      <c r="BT134" s="81">
        <v>0</v>
      </c>
      <c r="BU134" s="81">
        <v>0</v>
      </c>
      <c r="BV134" s="81">
        <v>0</v>
      </c>
      <c r="BW134" s="81">
        <v>0</v>
      </c>
      <c r="BX134" s="81">
        <v>0</v>
      </c>
      <c r="BY134" s="81">
        <v>0</v>
      </c>
      <c r="BZ134" s="81">
        <v>0</v>
      </c>
      <c r="CA134" s="81">
        <v>0</v>
      </c>
      <c r="CB134" s="81">
        <v>0</v>
      </c>
      <c r="CC134" s="81">
        <v>0</v>
      </c>
      <c r="CD134" s="81">
        <v>0</v>
      </c>
      <c r="CE134" s="81">
        <v>0</v>
      </c>
      <c r="CF134" s="81">
        <v>0</v>
      </c>
      <c r="CG134" s="81">
        <v>0</v>
      </c>
      <c r="CH134" s="81">
        <v>0</v>
      </c>
      <c r="CI134" s="81">
        <v>0</v>
      </c>
      <c r="CJ134" s="81">
        <v>0</v>
      </c>
      <c r="CK134" s="81">
        <v>0</v>
      </c>
      <c r="CL134" s="81">
        <v>0</v>
      </c>
      <c r="CM134" s="81">
        <v>0</v>
      </c>
      <c r="CN134" s="81">
        <v>0</v>
      </c>
      <c r="CO134" s="81">
        <v>0</v>
      </c>
      <c r="CP134" s="81">
        <v>0</v>
      </c>
      <c r="CQ134" s="81">
        <v>0</v>
      </c>
      <c r="CR134" s="81">
        <v>0</v>
      </c>
      <c r="CS134" s="81">
        <v>0</v>
      </c>
      <c r="CT134" s="81">
        <v>0</v>
      </c>
      <c r="CU134" s="81">
        <v>0</v>
      </c>
      <c r="CV134" s="81">
        <v>0</v>
      </c>
      <c r="CW134" s="81">
        <v>0</v>
      </c>
      <c r="CX134" s="81">
        <v>0</v>
      </c>
      <c r="CY134" s="81">
        <v>0</v>
      </c>
      <c r="CZ134" s="81">
        <v>0</v>
      </c>
      <c r="DA134" s="81">
        <v>0</v>
      </c>
      <c r="DB134" s="81">
        <v>0</v>
      </c>
      <c r="DC134" s="81">
        <v>0</v>
      </c>
      <c r="DD134" s="81">
        <v>0</v>
      </c>
      <c r="DE134" s="81">
        <v>0</v>
      </c>
      <c r="DF134" s="81">
        <v>0</v>
      </c>
      <c r="DG134" s="81">
        <v>0</v>
      </c>
      <c r="DH134" s="81">
        <v>0</v>
      </c>
      <c r="DI134" s="81">
        <v>0</v>
      </c>
      <c r="DJ134" s="81">
        <v>0</v>
      </c>
      <c r="DK134" s="81">
        <v>0</v>
      </c>
      <c r="DL134" s="81">
        <v>0</v>
      </c>
      <c r="DM134" s="81">
        <v>0</v>
      </c>
      <c r="DN134" s="81">
        <v>0</v>
      </c>
      <c r="DO134" s="81">
        <v>0</v>
      </c>
      <c r="DP134" s="81">
        <v>0</v>
      </c>
      <c r="DQ134" s="81">
        <v>0</v>
      </c>
      <c r="DR134" s="81">
        <v>0</v>
      </c>
      <c r="DS134" s="81">
        <v>0</v>
      </c>
      <c r="DT134" s="81">
        <v>0</v>
      </c>
      <c r="DU134" s="81">
        <v>0</v>
      </c>
      <c r="DV134" s="81">
        <v>0</v>
      </c>
      <c r="DW134" s="81">
        <v>0</v>
      </c>
      <c r="DX134" s="81">
        <v>0</v>
      </c>
      <c r="DY134" s="81">
        <v>0</v>
      </c>
      <c r="DZ134" s="81">
        <v>1036620.1135100184</v>
      </c>
      <c r="EA134" s="81">
        <v>9370139.1277050003</v>
      </c>
      <c r="EB134" s="81">
        <v>3951473.4521602103</v>
      </c>
      <c r="EC134" s="81">
        <v>0</v>
      </c>
      <c r="ED134" s="81">
        <v>0</v>
      </c>
      <c r="EE134" s="81">
        <v>0</v>
      </c>
      <c r="EF134" s="81">
        <v>0</v>
      </c>
      <c r="EG134" s="81">
        <v>0</v>
      </c>
      <c r="EH134" s="81">
        <v>0</v>
      </c>
      <c r="EI134" s="81">
        <v>0</v>
      </c>
      <c r="EJ134" s="81">
        <v>0</v>
      </c>
      <c r="EK134" s="81">
        <v>0</v>
      </c>
      <c r="EL134" s="81">
        <v>0</v>
      </c>
      <c r="EM134" s="81">
        <v>0</v>
      </c>
      <c r="EN134" s="81">
        <v>0</v>
      </c>
      <c r="EO134" s="81">
        <v>0</v>
      </c>
      <c r="EP134" s="81">
        <v>0</v>
      </c>
      <c r="EQ134" s="81">
        <v>0</v>
      </c>
      <c r="ER134" s="81">
        <v>0</v>
      </c>
      <c r="ES134" s="81">
        <v>0</v>
      </c>
      <c r="ET134" s="81">
        <v>0</v>
      </c>
      <c r="EU134" s="81">
        <v>0</v>
      </c>
      <c r="EV134" s="81">
        <v>0</v>
      </c>
      <c r="EW134" s="81">
        <v>0</v>
      </c>
      <c r="EX134" s="81">
        <v>0</v>
      </c>
      <c r="EY134" s="81">
        <v>0</v>
      </c>
      <c r="EZ134" s="81">
        <v>0</v>
      </c>
      <c r="FA134" s="82">
        <f t="shared" si="5"/>
        <v>14358232.69337523</v>
      </c>
      <c r="FB134" s="83">
        <v>28070.025253342741</v>
      </c>
      <c r="FC134" s="83">
        <v>307560.09434865363</v>
      </c>
      <c r="FD134" s="82">
        <f t="shared" si="6"/>
        <v>335630.11960199638</v>
      </c>
      <c r="FE134" s="83">
        <v>0</v>
      </c>
      <c r="FF134" s="82">
        <f t="shared" si="7"/>
        <v>335630.11960199638</v>
      </c>
      <c r="FG134" s="83">
        <v>195305759.37528905</v>
      </c>
      <c r="FH134" s="83">
        <v>0</v>
      </c>
      <c r="FI134" s="82">
        <f t="shared" si="8"/>
        <v>195305759.37528905</v>
      </c>
      <c r="FJ134" s="83">
        <v>16758943.495426981</v>
      </c>
      <c r="FK134" s="84">
        <f t="shared" si="9"/>
        <v>212400332.99031803</v>
      </c>
      <c r="FL134" s="83">
        <v>18066718.468074601</v>
      </c>
      <c r="FM134" s="85">
        <v>208691847.2156187</v>
      </c>
      <c r="FN134" s="8"/>
      <c r="FO134" s="8"/>
      <c r="FP134" s="8"/>
      <c r="FQ134" s="8"/>
      <c r="FR134" s="8"/>
      <c r="FS134" s="8"/>
      <c r="FT134" s="8"/>
      <c r="FU134" s="86"/>
    </row>
    <row r="135" spans="1:177">
      <c r="A135" s="385"/>
      <c r="B135" s="79" t="s">
        <v>137</v>
      </c>
      <c r="C135" s="87" t="s">
        <v>494</v>
      </c>
      <c r="D135" s="81">
        <v>4367.1419026047633</v>
      </c>
      <c r="E135" s="81">
        <v>768.21181347718823</v>
      </c>
      <c r="F135" s="81">
        <v>2098.1832312252986</v>
      </c>
      <c r="G135" s="81">
        <v>8490.1791340014097</v>
      </c>
      <c r="H135" s="81">
        <v>1345.4144984629208</v>
      </c>
      <c r="I135" s="81">
        <v>121570.16451265391</v>
      </c>
      <c r="J135" s="81">
        <v>38888.569086710093</v>
      </c>
      <c r="K135" s="81">
        <v>142839.56616413157</v>
      </c>
      <c r="L135" s="81">
        <v>39146.70131734755</v>
      </c>
      <c r="M135" s="81">
        <v>184289.46541334473</v>
      </c>
      <c r="N135" s="81">
        <v>20850.098993156582</v>
      </c>
      <c r="O135" s="81">
        <v>44444.724507066581</v>
      </c>
      <c r="P135" s="81">
        <v>81067.231833641446</v>
      </c>
      <c r="Q135" s="81">
        <v>79046.766247114952</v>
      </c>
      <c r="R135" s="81">
        <v>5328.9595285560081</v>
      </c>
      <c r="S135" s="81">
        <v>144192.90872029719</v>
      </c>
      <c r="T135" s="81">
        <v>78941.418704973839</v>
      </c>
      <c r="U135" s="81">
        <v>165982.23874284123</v>
      </c>
      <c r="V135" s="81">
        <v>49885.934322837151</v>
      </c>
      <c r="W135" s="81">
        <v>87364.478490852562</v>
      </c>
      <c r="X135" s="81">
        <v>48515.205260201648</v>
      </c>
      <c r="Y135" s="81">
        <v>373087.1574055854</v>
      </c>
      <c r="Z135" s="81">
        <v>109952.03365003303</v>
      </c>
      <c r="AA135" s="81">
        <v>319007.68703014881</v>
      </c>
      <c r="AB135" s="81">
        <v>102910.21592239838</v>
      </c>
      <c r="AC135" s="81">
        <v>33214.080084931753</v>
      </c>
      <c r="AD135" s="81">
        <v>192169.17619014988</v>
      </c>
      <c r="AE135" s="81">
        <v>28264.827616214177</v>
      </c>
      <c r="AF135" s="81">
        <v>40229.52740035882</v>
      </c>
      <c r="AG135" s="81">
        <v>123694.87149213399</v>
      </c>
      <c r="AH135" s="81">
        <v>106209.91868691724</v>
      </c>
      <c r="AI135" s="81">
        <v>507528.56637720537</v>
      </c>
      <c r="AJ135" s="81">
        <v>109312.38905336869</v>
      </c>
      <c r="AK135" s="81">
        <v>348299.76042513282</v>
      </c>
      <c r="AL135" s="81">
        <v>114076.58597862038</v>
      </c>
      <c r="AM135" s="81">
        <v>126289.19972383133</v>
      </c>
      <c r="AN135" s="81">
        <v>84874.808076779402</v>
      </c>
      <c r="AO135" s="81">
        <v>160578.68799890421</v>
      </c>
      <c r="AP135" s="81">
        <v>67688.724697720027</v>
      </c>
      <c r="AQ135" s="81">
        <v>510842.58755662927</v>
      </c>
      <c r="AR135" s="81">
        <v>33693.674466324548</v>
      </c>
      <c r="AS135" s="81">
        <v>48633.546475363022</v>
      </c>
      <c r="AT135" s="81">
        <v>163469.29295001406</v>
      </c>
      <c r="AU135" s="81">
        <v>46102.038213160085</v>
      </c>
      <c r="AV135" s="81">
        <v>97106.059065580208</v>
      </c>
      <c r="AW135" s="81">
        <v>429229.19910980796</v>
      </c>
      <c r="AX135" s="81">
        <v>112325.17825421707</v>
      </c>
      <c r="AY135" s="81">
        <v>408966.54782901879</v>
      </c>
      <c r="AZ135" s="81">
        <v>270136.13982648135</v>
      </c>
      <c r="BA135" s="81">
        <v>792677.79380388698</v>
      </c>
      <c r="BB135" s="81">
        <v>48636.406314297194</v>
      </c>
      <c r="BC135" s="81">
        <v>93785.609173023448</v>
      </c>
      <c r="BD135" s="81">
        <v>377500.01437327906</v>
      </c>
      <c r="BE135" s="81">
        <v>18563.197255680883</v>
      </c>
      <c r="BF135" s="81">
        <v>96211.849054668841</v>
      </c>
      <c r="BG135" s="81">
        <v>147443.87240078743</v>
      </c>
      <c r="BH135" s="81">
        <v>30928.225933889044</v>
      </c>
      <c r="BI135" s="81">
        <v>78302.541427831035</v>
      </c>
      <c r="BJ135" s="81">
        <v>7448.0738521940921</v>
      </c>
      <c r="BK135" s="81">
        <v>36010.339598314655</v>
      </c>
      <c r="BL135" s="81">
        <v>117196.48313109625</v>
      </c>
      <c r="BM135" s="81">
        <v>188450.30693325464</v>
      </c>
      <c r="BN135" s="81">
        <v>67736.403953967485</v>
      </c>
      <c r="BO135" s="81">
        <v>159608.39034832691</v>
      </c>
      <c r="BP135" s="81">
        <v>168889.30541642811</v>
      </c>
      <c r="BQ135" s="81">
        <v>437140.99784868356</v>
      </c>
      <c r="BR135" s="81">
        <v>59772.998715698537</v>
      </c>
      <c r="BS135" s="81">
        <v>125741.83602966413</v>
      </c>
      <c r="BT135" s="81">
        <v>865782.65005262103</v>
      </c>
      <c r="BU135" s="81">
        <v>165123.07623100583</v>
      </c>
      <c r="BV135" s="81">
        <v>143474.09432641426</v>
      </c>
      <c r="BW135" s="81">
        <v>28128.208663049423</v>
      </c>
      <c r="BX135" s="81">
        <v>263507.26603742334</v>
      </c>
      <c r="BY135" s="81">
        <v>97353.702506395144</v>
      </c>
      <c r="BZ135" s="81">
        <v>70518.200562092999</v>
      </c>
      <c r="CA135" s="81">
        <v>63016.062668218467</v>
      </c>
      <c r="CB135" s="81">
        <v>163885.40748319999</v>
      </c>
      <c r="CC135" s="81">
        <v>200744.86616356269</v>
      </c>
      <c r="CD135" s="81">
        <v>608995.83030828461</v>
      </c>
      <c r="CE135" s="81">
        <v>442760.95988519985</v>
      </c>
      <c r="CF135" s="81">
        <v>161574.10815113742</v>
      </c>
      <c r="CG135" s="81">
        <v>90674.054428581439</v>
      </c>
      <c r="CH135" s="81">
        <v>160001.39574563404</v>
      </c>
      <c r="CI135" s="81">
        <v>180786.14200056548</v>
      </c>
      <c r="CJ135" s="81">
        <v>277523.5699541737</v>
      </c>
      <c r="CK135" s="81">
        <v>306180.04825601442</v>
      </c>
      <c r="CL135" s="81">
        <v>326952.30433071969</v>
      </c>
      <c r="CM135" s="81">
        <v>181575.78643622162</v>
      </c>
      <c r="CN135" s="81">
        <v>359878.68350837065</v>
      </c>
      <c r="CO135" s="81">
        <v>5028986.58159554</v>
      </c>
      <c r="CP135" s="81">
        <v>1105161.3763059978</v>
      </c>
      <c r="CQ135" s="81">
        <v>112291.56849466421</v>
      </c>
      <c r="CR135" s="81">
        <v>272674.61793140334</v>
      </c>
      <c r="CS135" s="81">
        <v>11615289.026114702</v>
      </c>
      <c r="CT135" s="81">
        <v>184497.46775393671</v>
      </c>
      <c r="CU135" s="81">
        <v>266635.04111050506</v>
      </c>
      <c r="CV135" s="81">
        <v>6182.3771335160254</v>
      </c>
      <c r="CW135" s="81">
        <v>28401.145210547147</v>
      </c>
      <c r="CX135" s="81">
        <v>17192.735271605652</v>
      </c>
      <c r="CY135" s="81">
        <v>922098.17813742941</v>
      </c>
      <c r="CZ135" s="81">
        <v>108788.45859504578</v>
      </c>
      <c r="DA135" s="81">
        <v>126797.62682565779</v>
      </c>
      <c r="DB135" s="81">
        <v>809047.6586010505</v>
      </c>
      <c r="DC135" s="81">
        <v>127372.89488898992</v>
      </c>
      <c r="DD135" s="81">
        <v>427049.88266629534</v>
      </c>
      <c r="DE135" s="81">
        <v>280054.92123551358</v>
      </c>
      <c r="DF135" s="81">
        <v>1053898.2561709913</v>
      </c>
      <c r="DG135" s="81">
        <v>299704.380079414</v>
      </c>
      <c r="DH135" s="81">
        <v>2536482.6959016449</v>
      </c>
      <c r="DI135" s="81">
        <v>2265727.2274961555</v>
      </c>
      <c r="DJ135" s="81">
        <v>392262.6972202154</v>
      </c>
      <c r="DK135" s="81">
        <v>295453.73477691424</v>
      </c>
      <c r="DL135" s="81">
        <v>537950.18905113661</v>
      </c>
      <c r="DM135" s="81">
        <v>907409.8305017493</v>
      </c>
      <c r="DN135" s="81">
        <v>1424.237765588568</v>
      </c>
      <c r="DO135" s="81">
        <v>125939.48816136684</v>
      </c>
      <c r="DP135" s="81">
        <v>1522459.4961469006</v>
      </c>
      <c r="DQ135" s="81">
        <v>574935.25177780248</v>
      </c>
      <c r="DR135" s="81">
        <v>991327.41009970277</v>
      </c>
      <c r="DS135" s="81">
        <v>1992101.5772450767</v>
      </c>
      <c r="DT135" s="81">
        <v>3766361.0032598558</v>
      </c>
      <c r="DU135" s="81">
        <v>474826.82359181083</v>
      </c>
      <c r="DV135" s="81">
        <v>343792.46610790613</v>
      </c>
      <c r="DW135" s="81">
        <v>107058.87806341915</v>
      </c>
      <c r="DX135" s="81">
        <v>3126934.4982492048</v>
      </c>
      <c r="DY135" s="81">
        <v>207246.98478621818</v>
      </c>
      <c r="DZ135" s="81">
        <v>10580174.661896301</v>
      </c>
      <c r="EA135" s="81">
        <v>9143261.0948549006</v>
      </c>
      <c r="EB135" s="81">
        <v>7211603.25747653</v>
      </c>
      <c r="EC135" s="81">
        <v>8833282.8080523908</v>
      </c>
      <c r="ED135" s="81">
        <v>943354.19154866703</v>
      </c>
      <c r="EE135" s="81">
        <v>2054117.2598097799</v>
      </c>
      <c r="EF135" s="81">
        <v>1944532.1448318027</v>
      </c>
      <c r="EG135" s="81">
        <v>267183.29261921579</v>
      </c>
      <c r="EH135" s="81">
        <v>4585447.1809810232</v>
      </c>
      <c r="EI135" s="81">
        <v>737349.09004327527</v>
      </c>
      <c r="EJ135" s="81">
        <v>1503323.69604832</v>
      </c>
      <c r="EK135" s="81">
        <v>1785523.8263049652</v>
      </c>
      <c r="EL135" s="81">
        <v>37491.643303166711</v>
      </c>
      <c r="EM135" s="81">
        <v>17769.090724901078</v>
      </c>
      <c r="EN135" s="81">
        <v>800873.26617766556</v>
      </c>
      <c r="EO135" s="81">
        <v>239382.32711094641</v>
      </c>
      <c r="EP135" s="81">
        <v>178044.24766717292</v>
      </c>
      <c r="EQ135" s="81">
        <v>305173.8996137192</v>
      </c>
      <c r="ER135" s="81">
        <v>371996.61614205397</v>
      </c>
      <c r="ES135" s="81">
        <v>1499.8057597983614</v>
      </c>
      <c r="ET135" s="81">
        <v>557186.47093116399</v>
      </c>
      <c r="EU135" s="81">
        <v>13912.101113374165</v>
      </c>
      <c r="EV135" s="81">
        <v>27562.374196968791</v>
      </c>
      <c r="EW135" s="81">
        <v>14254.540715273886</v>
      </c>
      <c r="EX135" s="81">
        <v>15037.920335018085</v>
      </c>
      <c r="EY135" s="81">
        <v>1310.0117442781027</v>
      </c>
      <c r="EZ135" s="81">
        <v>4040609.3815136598</v>
      </c>
      <c r="FA135" s="82">
        <f t="shared" si="5"/>
        <v>113800871.99308822</v>
      </c>
      <c r="FB135" s="83">
        <v>766100.4466744744</v>
      </c>
      <c r="FC135" s="83">
        <v>6754154.4808872901</v>
      </c>
      <c r="FD135" s="82">
        <f t="shared" si="6"/>
        <v>7520254.9275617646</v>
      </c>
      <c r="FE135" s="83">
        <v>0</v>
      </c>
      <c r="FF135" s="82">
        <f t="shared" si="7"/>
        <v>7520254.9275617646</v>
      </c>
      <c r="FG135" s="83">
        <v>0</v>
      </c>
      <c r="FH135" s="83">
        <v>0</v>
      </c>
      <c r="FI135" s="82">
        <f t="shared" si="8"/>
        <v>0</v>
      </c>
      <c r="FJ135" s="83">
        <v>2455734.6178987175</v>
      </c>
      <c r="FK135" s="84">
        <f t="shared" si="9"/>
        <v>9975989.5454604812</v>
      </c>
      <c r="FL135" s="83">
        <v>2199690.165581869</v>
      </c>
      <c r="FM135" s="85">
        <v>121577171.37296683</v>
      </c>
      <c r="FN135" s="8"/>
      <c r="FO135" s="8"/>
      <c r="FP135" s="8"/>
      <c r="FQ135" s="8"/>
      <c r="FR135" s="8"/>
      <c r="FS135" s="8"/>
      <c r="FT135" s="8"/>
      <c r="FU135" s="86"/>
    </row>
    <row r="136" spans="1:177">
      <c r="A136" s="385"/>
      <c r="B136" s="79" t="s">
        <v>138</v>
      </c>
      <c r="C136" s="87" t="s">
        <v>495</v>
      </c>
      <c r="D136" s="81">
        <v>6314797.7515493585</v>
      </c>
      <c r="E136" s="81">
        <v>615843.77833219338</v>
      </c>
      <c r="F136" s="81">
        <v>1702873.4703110482</v>
      </c>
      <c r="G136" s="81">
        <v>1869450.7490415319</v>
      </c>
      <c r="H136" s="81">
        <v>335985.69329020852</v>
      </c>
      <c r="I136" s="81">
        <v>11457846.393017164</v>
      </c>
      <c r="J136" s="81">
        <v>3321585.7058046251</v>
      </c>
      <c r="K136" s="81">
        <v>952914.8319235082</v>
      </c>
      <c r="L136" s="81">
        <v>1865908.8314519569</v>
      </c>
      <c r="M136" s="81">
        <v>2258294.917799856</v>
      </c>
      <c r="N136" s="81">
        <v>299978.96434038621</v>
      </c>
      <c r="O136" s="81">
        <v>508243.04380105768</v>
      </c>
      <c r="P136" s="81">
        <v>349623.9419547249</v>
      </c>
      <c r="Q136" s="81">
        <v>291340.39430774044</v>
      </c>
      <c r="R136" s="81">
        <v>297067.50941588922</v>
      </c>
      <c r="S136" s="81">
        <v>419296.30886520213</v>
      </c>
      <c r="T136" s="81">
        <v>304339.56280939409</v>
      </c>
      <c r="U136" s="81">
        <v>830607.3580451957</v>
      </c>
      <c r="V136" s="81">
        <v>109737.28800815296</v>
      </c>
      <c r="W136" s="81">
        <v>85693.3584503983</v>
      </c>
      <c r="X136" s="81">
        <v>268957.66705075663</v>
      </c>
      <c r="Y136" s="81">
        <v>299852.65624972503</v>
      </c>
      <c r="Z136" s="81">
        <v>1215610.3835786148</v>
      </c>
      <c r="AA136" s="81">
        <v>411376.8000962176</v>
      </c>
      <c r="AB136" s="81">
        <v>360039.59499662375</v>
      </c>
      <c r="AC136" s="81">
        <v>209297.46112249649</v>
      </c>
      <c r="AD136" s="81">
        <v>2608780.095245203</v>
      </c>
      <c r="AE136" s="81">
        <v>301759.5016848594</v>
      </c>
      <c r="AF136" s="81">
        <v>234788.68671684479</v>
      </c>
      <c r="AG136" s="81">
        <v>414134.50895963155</v>
      </c>
      <c r="AH136" s="81">
        <v>445878.36822495388</v>
      </c>
      <c r="AI136" s="81">
        <v>1019026.2530077457</v>
      </c>
      <c r="AJ136" s="81">
        <v>584456.57630336692</v>
      </c>
      <c r="AK136" s="81">
        <v>217557.26608795775</v>
      </c>
      <c r="AL136" s="81">
        <v>1480725.2096486143</v>
      </c>
      <c r="AM136" s="81">
        <v>525868.69474164536</v>
      </c>
      <c r="AN136" s="81">
        <v>3532919.2056446318</v>
      </c>
      <c r="AO136" s="81">
        <v>1022883.4324859098</v>
      </c>
      <c r="AP136" s="81">
        <v>279751.55427767843</v>
      </c>
      <c r="AQ136" s="81">
        <v>702969.19152454822</v>
      </c>
      <c r="AR136" s="81">
        <v>2400000.4639153341</v>
      </c>
      <c r="AS136" s="81">
        <v>1030730.0700947752</v>
      </c>
      <c r="AT136" s="81">
        <v>4488273.0364147546</v>
      </c>
      <c r="AU136" s="81">
        <v>1272180.2874870463</v>
      </c>
      <c r="AV136" s="81">
        <v>236622.66514713576</v>
      </c>
      <c r="AW136" s="81">
        <v>436176.04972235806</v>
      </c>
      <c r="AX136" s="81">
        <v>3038599.6103835581</v>
      </c>
      <c r="AY136" s="81">
        <v>2574287.3229996152</v>
      </c>
      <c r="AZ136" s="81">
        <v>44951.565041121925</v>
      </c>
      <c r="BA136" s="81">
        <v>5586172.5408156496</v>
      </c>
      <c r="BB136" s="81">
        <v>929015.20129593613</v>
      </c>
      <c r="BC136" s="81">
        <v>1301638.5188008589</v>
      </c>
      <c r="BD136" s="81">
        <v>2314581.3086401136</v>
      </c>
      <c r="BE136" s="81">
        <v>5150440.2294732723</v>
      </c>
      <c r="BF136" s="81">
        <v>1915402.219981855</v>
      </c>
      <c r="BG136" s="81">
        <v>1621985.5242489541</v>
      </c>
      <c r="BH136" s="81">
        <v>2443689.0849796478</v>
      </c>
      <c r="BI136" s="81">
        <v>1391775.5058262371</v>
      </c>
      <c r="BJ136" s="81">
        <v>367995.74829814484</v>
      </c>
      <c r="BK136" s="81">
        <v>583590.0491501725</v>
      </c>
      <c r="BL136" s="81">
        <v>1548187.33593551</v>
      </c>
      <c r="BM136" s="81">
        <v>17891676.420395717</v>
      </c>
      <c r="BN136" s="81">
        <v>999439.9206698708</v>
      </c>
      <c r="BO136" s="81">
        <v>8631227.9370896034</v>
      </c>
      <c r="BP136" s="81">
        <v>2763285.7568040327</v>
      </c>
      <c r="BQ136" s="81">
        <v>8344511.4711878374</v>
      </c>
      <c r="BR136" s="81">
        <v>705182.46743621922</v>
      </c>
      <c r="BS136" s="81">
        <v>686466.34121511108</v>
      </c>
      <c r="BT136" s="81">
        <v>382155.21641656151</v>
      </c>
      <c r="BU136" s="81">
        <v>1136812.534799831</v>
      </c>
      <c r="BV136" s="81">
        <v>483460.83931812469</v>
      </c>
      <c r="BW136" s="81">
        <v>39485.257786204253</v>
      </c>
      <c r="BX136" s="81">
        <v>2590568.27102391</v>
      </c>
      <c r="BY136" s="81">
        <v>2460855.035190003</v>
      </c>
      <c r="BZ136" s="81">
        <v>1294696.0716470138</v>
      </c>
      <c r="CA136" s="81">
        <v>149580.95302367836</v>
      </c>
      <c r="CB136" s="81">
        <v>575456.90884842933</v>
      </c>
      <c r="CC136" s="81">
        <v>2160748.0818342185</v>
      </c>
      <c r="CD136" s="81">
        <v>752275.16311291582</v>
      </c>
      <c r="CE136" s="81">
        <v>3970171.9029703536</v>
      </c>
      <c r="CF136" s="81">
        <v>126167.72882028655</v>
      </c>
      <c r="CG136" s="81">
        <v>1207365.5366982901</v>
      </c>
      <c r="CH136" s="81">
        <v>559209.80409250257</v>
      </c>
      <c r="CI136" s="81">
        <v>1628426.8403471829</v>
      </c>
      <c r="CJ136" s="81">
        <v>3278837.8506406029</v>
      </c>
      <c r="CK136" s="81">
        <v>1073301.8574017291</v>
      </c>
      <c r="CL136" s="81">
        <v>392097.28878755594</v>
      </c>
      <c r="CM136" s="81">
        <v>1167328.5885631442</v>
      </c>
      <c r="CN136" s="81">
        <v>540221.18164052046</v>
      </c>
      <c r="CO136" s="81">
        <v>3963257.5221851575</v>
      </c>
      <c r="CP136" s="81">
        <v>2836111.716880782</v>
      </c>
      <c r="CQ136" s="81">
        <v>717844.13128603611</v>
      </c>
      <c r="CR136" s="81">
        <v>956862.0953112857</v>
      </c>
      <c r="CS136" s="81">
        <v>6180572.6452064877</v>
      </c>
      <c r="CT136" s="81">
        <v>1689149.9799396088</v>
      </c>
      <c r="CU136" s="81">
        <v>1422942.4193542507</v>
      </c>
      <c r="CV136" s="81">
        <v>1064365.126821633</v>
      </c>
      <c r="CW136" s="81">
        <v>200008.11665053721</v>
      </c>
      <c r="CX136" s="81">
        <v>251347.89258467735</v>
      </c>
      <c r="CY136" s="81">
        <v>26959707.709712807</v>
      </c>
      <c r="CZ136" s="81">
        <v>1833208.9979223697</v>
      </c>
      <c r="DA136" s="81">
        <v>1944383.2560276738</v>
      </c>
      <c r="DB136" s="81">
        <v>41827211.665755101</v>
      </c>
      <c r="DC136" s="81">
        <v>5062805.3302134303</v>
      </c>
      <c r="DD136" s="81">
        <v>24174604.993998099</v>
      </c>
      <c r="DE136" s="81">
        <v>12950501.782376099</v>
      </c>
      <c r="DF136" s="81">
        <v>5096529.3798546875</v>
      </c>
      <c r="DG136" s="81">
        <v>2199545.2802329399</v>
      </c>
      <c r="DH136" s="81">
        <v>35783914.126138397</v>
      </c>
      <c r="DI136" s="81">
        <v>18849529.422203571</v>
      </c>
      <c r="DJ136" s="81">
        <v>7617280.6163159544</v>
      </c>
      <c r="DK136" s="81">
        <v>5159710.7361768102</v>
      </c>
      <c r="DL136" s="81">
        <v>4417697.9597322736</v>
      </c>
      <c r="DM136" s="81">
        <v>63334033.907879896</v>
      </c>
      <c r="DN136" s="81">
        <v>84476.213274577123</v>
      </c>
      <c r="DO136" s="81">
        <v>5127486.528847537</v>
      </c>
      <c r="DP136" s="81">
        <v>1355186.4121776943</v>
      </c>
      <c r="DQ136" s="81">
        <v>1964366.0548376681</v>
      </c>
      <c r="DR136" s="81">
        <v>1437630.6683220807</v>
      </c>
      <c r="DS136" s="81">
        <v>484003.02482140117</v>
      </c>
      <c r="DT136" s="81">
        <v>3330658.5906602154</v>
      </c>
      <c r="DU136" s="81">
        <v>879588.61310179299</v>
      </c>
      <c r="DV136" s="81">
        <v>2600493.1863758718</v>
      </c>
      <c r="DW136" s="81">
        <v>1752484.227375756</v>
      </c>
      <c r="DX136" s="81">
        <v>4394486.6386735337</v>
      </c>
      <c r="DY136" s="81">
        <v>543711.81975209969</v>
      </c>
      <c r="DZ136" s="81">
        <v>3240849.0900680399</v>
      </c>
      <c r="EA136" s="81">
        <v>2178346.4328099615</v>
      </c>
      <c r="EB136" s="81">
        <v>3955467.5345767513</v>
      </c>
      <c r="EC136" s="81">
        <v>20399223.459059801</v>
      </c>
      <c r="ED136" s="81">
        <v>1048940.5142557011</v>
      </c>
      <c r="EE136" s="81">
        <v>20652067.6607311</v>
      </c>
      <c r="EF136" s="81">
        <v>101111978.32839017</v>
      </c>
      <c r="EG136" s="81">
        <v>5435246.4888068037</v>
      </c>
      <c r="EH136" s="81">
        <v>35991803.374739476</v>
      </c>
      <c r="EI136" s="81">
        <v>1196705.4329397767</v>
      </c>
      <c r="EJ136" s="81">
        <v>6719615.5400168104</v>
      </c>
      <c r="EK136" s="81">
        <v>6400534.6242242921</v>
      </c>
      <c r="EL136" s="81">
        <v>604779.0203519658</v>
      </c>
      <c r="EM136" s="81">
        <v>522836.05286778929</v>
      </c>
      <c r="EN136" s="81">
        <v>2266132.1456130701</v>
      </c>
      <c r="EO136" s="81">
        <v>1464393.4995726983</v>
      </c>
      <c r="EP136" s="81">
        <v>768753.53505012079</v>
      </c>
      <c r="EQ136" s="81">
        <v>11416699.919823973</v>
      </c>
      <c r="ER136" s="81">
        <v>2865459.0773186022</v>
      </c>
      <c r="ES136" s="81">
        <v>206872.78669162621</v>
      </c>
      <c r="ET136" s="81">
        <v>307396.18234019692</v>
      </c>
      <c r="EU136" s="81">
        <v>448619.48525622993</v>
      </c>
      <c r="EV136" s="81">
        <v>232964.20822568669</v>
      </c>
      <c r="EW136" s="81">
        <v>410183.77026200364</v>
      </c>
      <c r="EX136" s="81">
        <v>1981002.5874388111</v>
      </c>
      <c r="EY136" s="81">
        <v>555203.74607125961</v>
      </c>
      <c r="EZ136" s="81">
        <v>12695068.612574367</v>
      </c>
      <c r="FA136" s="82">
        <f t="shared" ref="FA136:FA164" si="10">SUM(D136:EZ136)</f>
        <v>702520212.42563879</v>
      </c>
      <c r="FB136" s="83">
        <v>12230669.051730603</v>
      </c>
      <c r="FC136" s="83">
        <v>85497265.624954283</v>
      </c>
      <c r="FD136" s="82">
        <f t="shared" ref="FD136:FD159" si="11">FB136+FC136</f>
        <v>97727934.676684886</v>
      </c>
      <c r="FE136" s="83">
        <v>34779061.464113697</v>
      </c>
      <c r="FF136" s="82">
        <f t="shared" ref="FF136:FF159" si="12">FD136+FE136</f>
        <v>132506996.14079858</v>
      </c>
      <c r="FG136" s="83">
        <v>0</v>
      </c>
      <c r="FH136" s="83">
        <v>0</v>
      </c>
      <c r="FI136" s="82">
        <f t="shared" ref="FI136:FI159" si="13">FG136+FH136</f>
        <v>0</v>
      </c>
      <c r="FJ136" s="83">
        <v>2608310.094632132</v>
      </c>
      <c r="FK136" s="84">
        <f t="shared" ref="FK136:FK159" si="14">FF136+FI136+FJ136</f>
        <v>135115306.23543072</v>
      </c>
      <c r="FL136" s="83">
        <v>6139454.2129791696</v>
      </c>
      <c r="FM136" s="85">
        <v>831496064.44809043</v>
      </c>
      <c r="FN136" s="8"/>
      <c r="FO136" s="8"/>
      <c r="FP136" s="8"/>
      <c r="FQ136" s="8"/>
      <c r="FR136" s="8"/>
      <c r="FS136" s="8"/>
      <c r="FT136" s="8"/>
      <c r="FU136" s="86"/>
    </row>
    <row r="137" spans="1:177">
      <c r="A137" s="385"/>
      <c r="B137" s="79" t="s">
        <v>139</v>
      </c>
      <c r="C137" s="87" t="s">
        <v>496</v>
      </c>
      <c r="D137" s="81">
        <v>365321.88982245635</v>
      </c>
      <c r="E137" s="81">
        <v>136321.7604150892</v>
      </c>
      <c r="F137" s="81">
        <v>154044.54544213199</v>
      </c>
      <c r="G137" s="81">
        <v>70756.576429789595</v>
      </c>
      <c r="H137" s="81">
        <v>18986.375091506758</v>
      </c>
      <c r="I137" s="81">
        <v>65791.197712399648</v>
      </c>
      <c r="J137" s="81">
        <v>41792.559635556434</v>
      </c>
      <c r="K137" s="81">
        <v>15606.780074745162</v>
      </c>
      <c r="L137" s="81">
        <v>16935.487675701188</v>
      </c>
      <c r="M137" s="81">
        <v>84062.708674477923</v>
      </c>
      <c r="N137" s="81">
        <v>1044.0959286940197</v>
      </c>
      <c r="O137" s="81">
        <v>14837.115177718351</v>
      </c>
      <c r="P137" s="81">
        <v>3580.1395883851937</v>
      </c>
      <c r="Q137" s="81">
        <v>7017.6205678556389</v>
      </c>
      <c r="R137" s="81">
        <v>1594.0589278138409</v>
      </c>
      <c r="S137" s="81">
        <v>19768.83660072702</v>
      </c>
      <c r="T137" s="81">
        <v>11020.042647772894</v>
      </c>
      <c r="U137" s="81">
        <v>11340.211481844251</v>
      </c>
      <c r="V137" s="81">
        <v>3607.6346056808384</v>
      </c>
      <c r="W137" s="81">
        <v>9744.3077742309233</v>
      </c>
      <c r="X137" s="81">
        <v>6425.0258645495642</v>
      </c>
      <c r="Y137" s="81">
        <v>40917.667767013183</v>
      </c>
      <c r="Z137" s="81">
        <v>14880.577579699886</v>
      </c>
      <c r="AA137" s="81">
        <v>7746.5360872883748</v>
      </c>
      <c r="AB137" s="81">
        <v>3226.7446407928064</v>
      </c>
      <c r="AC137" s="81">
        <v>12588.208961516697</v>
      </c>
      <c r="AD137" s="81">
        <v>42107.501143346504</v>
      </c>
      <c r="AE137" s="81">
        <v>4189.4499344211226</v>
      </c>
      <c r="AF137" s="81">
        <v>2979.2234387007211</v>
      </c>
      <c r="AG137" s="81">
        <v>7615.2397482524302</v>
      </c>
      <c r="AH137" s="81">
        <v>8202.8535493163236</v>
      </c>
      <c r="AI137" s="81">
        <v>30765.830648564563</v>
      </c>
      <c r="AJ137" s="81">
        <v>19574.673748396362</v>
      </c>
      <c r="AK137" s="81">
        <v>19237.566567976315</v>
      </c>
      <c r="AL137" s="81">
        <v>38051.499141982742</v>
      </c>
      <c r="AM137" s="81">
        <v>26871.989843977142</v>
      </c>
      <c r="AN137" s="81">
        <v>48428.584346320655</v>
      </c>
      <c r="AO137" s="81">
        <v>42104.753022743571</v>
      </c>
      <c r="AP137" s="81">
        <v>3038.7756241276488</v>
      </c>
      <c r="AQ137" s="81">
        <v>18039.913293892831</v>
      </c>
      <c r="AR137" s="81">
        <v>63852.854495856183</v>
      </c>
      <c r="AS137" s="81">
        <v>7631.0043798468314</v>
      </c>
      <c r="AT137" s="81">
        <v>55617.024243798987</v>
      </c>
      <c r="AU137" s="81">
        <v>9655.2787336054007</v>
      </c>
      <c r="AV137" s="81">
        <v>5679.8285657708839</v>
      </c>
      <c r="AW137" s="81">
        <v>9004.2312690591589</v>
      </c>
      <c r="AX137" s="81">
        <v>18186.05263409399</v>
      </c>
      <c r="AY137" s="81">
        <v>16773.255337889172</v>
      </c>
      <c r="AZ137" s="81">
        <v>7876.243346221564</v>
      </c>
      <c r="BA137" s="81">
        <v>35400.076291870791</v>
      </c>
      <c r="BB137" s="81">
        <v>15801.643672388585</v>
      </c>
      <c r="BC137" s="81">
        <v>26278.573303566911</v>
      </c>
      <c r="BD137" s="81">
        <v>80870.088314852517</v>
      </c>
      <c r="BE137" s="81">
        <v>21022.586185698976</v>
      </c>
      <c r="BF137" s="81">
        <v>111847.49128710508</v>
      </c>
      <c r="BG137" s="81">
        <v>42031.246744540607</v>
      </c>
      <c r="BH137" s="81">
        <v>14309.735889998879</v>
      </c>
      <c r="BI137" s="81">
        <v>50217.395528320449</v>
      </c>
      <c r="BJ137" s="81">
        <v>8102.5718018591979</v>
      </c>
      <c r="BK137" s="81">
        <v>17434.570630351845</v>
      </c>
      <c r="BL137" s="81">
        <v>11510.977165557571</v>
      </c>
      <c r="BM137" s="81">
        <v>70210.2306353397</v>
      </c>
      <c r="BN137" s="81">
        <v>11451.824545881551</v>
      </c>
      <c r="BO137" s="81">
        <v>70373.796142031686</v>
      </c>
      <c r="BP137" s="81">
        <v>40222.608311013508</v>
      </c>
      <c r="BQ137" s="81">
        <v>173567.17391406812</v>
      </c>
      <c r="BR137" s="81">
        <v>8050.3262674961379</v>
      </c>
      <c r="BS137" s="81">
        <v>10352.113034912503</v>
      </c>
      <c r="BT137" s="81">
        <v>17484.653414299366</v>
      </c>
      <c r="BU137" s="81">
        <v>17277.909205722386</v>
      </c>
      <c r="BV137" s="81">
        <v>37898.777718574405</v>
      </c>
      <c r="BW137" s="81">
        <v>4265.9345392773976</v>
      </c>
      <c r="BX137" s="81">
        <v>89511.877236943605</v>
      </c>
      <c r="BY137" s="81">
        <v>29904.928607165686</v>
      </c>
      <c r="BZ137" s="81">
        <v>5626.5720097973799</v>
      </c>
      <c r="CA137" s="81">
        <v>3122.2421940554832</v>
      </c>
      <c r="CB137" s="81">
        <v>10227.741891240001</v>
      </c>
      <c r="CC137" s="81">
        <v>10591.877035843567</v>
      </c>
      <c r="CD137" s="81">
        <v>125549.69277915836</v>
      </c>
      <c r="CE137" s="81">
        <v>80506.525239894836</v>
      </c>
      <c r="CF137" s="81">
        <v>9680.0519443794492</v>
      </c>
      <c r="CG137" s="81">
        <v>6493.8572807705441</v>
      </c>
      <c r="CH137" s="81">
        <v>6258.7820532003725</v>
      </c>
      <c r="CI137" s="81">
        <v>11361.331549718581</v>
      </c>
      <c r="CJ137" s="81">
        <v>43312.335300741302</v>
      </c>
      <c r="CK137" s="81">
        <v>38181.91304364863</v>
      </c>
      <c r="CL137" s="81">
        <v>8983.8851050949597</v>
      </c>
      <c r="CM137" s="81">
        <v>10181.51633084973</v>
      </c>
      <c r="CN137" s="81">
        <v>10392.75541595301</v>
      </c>
      <c r="CO137" s="81">
        <v>23848.079950346288</v>
      </c>
      <c r="CP137" s="81">
        <v>29817.326836054424</v>
      </c>
      <c r="CQ137" s="81">
        <v>14244.742603475483</v>
      </c>
      <c r="CR137" s="81">
        <v>8935.0458314526404</v>
      </c>
      <c r="CS137" s="81">
        <v>74633.315148091759</v>
      </c>
      <c r="CT137" s="81">
        <v>4294.9399750600987</v>
      </c>
      <c r="CU137" s="81">
        <v>61991.509668633924</v>
      </c>
      <c r="CV137" s="81">
        <v>14773.997108417178</v>
      </c>
      <c r="CW137" s="81">
        <v>5750.919450855622</v>
      </c>
      <c r="CX137" s="81">
        <v>5591.8694103245998</v>
      </c>
      <c r="CY137" s="81">
        <v>698024.65367389959</v>
      </c>
      <c r="CZ137" s="81">
        <v>19492.579137350513</v>
      </c>
      <c r="DA137" s="81">
        <v>10153.598682020925</v>
      </c>
      <c r="DB137" s="81">
        <v>817813.04500365013</v>
      </c>
      <c r="DC137" s="81">
        <v>99661.640672085778</v>
      </c>
      <c r="DD137" s="81">
        <v>17974.999872411725</v>
      </c>
      <c r="DE137" s="81">
        <v>9580.2885207165673</v>
      </c>
      <c r="DF137" s="81">
        <v>63914.044917109357</v>
      </c>
      <c r="DG137" s="81">
        <v>77152.818672766443</v>
      </c>
      <c r="DH137" s="81">
        <v>2461.3896926615862</v>
      </c>
      <c r="DI137" s="81">
        <v>40440.876412704194</v>
      </c>
      <c r="DJ137" s="81">
        <v>336376.2273613225</v>
      </c>
      <c r="DK137" s="81">
        <v>179258.13175894896</v>
      </c>
      <c r="DL137" s="81">
        <v>7730.3701987082686</v>
      </c>
      <c r="DM137" s="81">
        <v>504147.97477392887</v>
      </c>
      <c r="DN137" s="81">
        <v>3045.1944815926154</v>
      </c>
      <c r="DO137" s="81">
        <v>60842.421562698073</v>
      </c>
      <c r="DP137" s="81">
        <v>659.91677942868205</v>
      </c>
      <c r="DQ137" s="81">
        <v>2170.2308115023866</v>
      </c>
      <c r="DR137" s="81">
        <v>83690.223224666188</v>
      </c>
      <c r="DS137" s="81">
        <v>715864.23191047006</v>
      </c>
      <c r="DT137" s="81">
        <v>129068.17035896968</v>
      </c>
      <c r="DU137" s="81">
        <v>10646.235251370905</v>
      </c>
      <c r="DV137" s="81">
        <v>21148.865317839296</v>
      </c>
      <c r="DW137" s="81">
        <v>13221.317091912069</v>
      </c>
      <c r="DX137" s="81">
        <v>67436.721604418883</v>
      </c>
      <c r="DY137" s="81">
        <v>328.56128528797001</v>
      </c>
      <c r="DZ137" s="81">
        <v>2255.953619501131</v>
      </c>
      <c r="EA137" s="81">
        <v>131.38121528290893</v>
      </c>
      <c r="EB137" s="81">
        <v>502.65781458720863</v>
      </c>
      <c r="EC137" s="81">
        <v>10603977.15718824</v>
      </c>
      <c r="ED137" s="81">
        <v>1168122.1906794293</v>
      </c>
      <c r="EE137" s="81">
        <v>15969830.553844564</v>
      </c>
      <c r="EF137" s="81">
        <v>186131.74394535169</v>
      </c>
      <c r="EG137" s="81">
        <v>217424.89707292398</v>
      </c>
      <c r="EH137" s="81">
        <v>2867947.0990211498</v>
      </c>
      <c r="EI137" s="81">
        <v>72960.118350153411</v>
      </c>
      <c r="EJ137" s="81">
        <v>55590.919115233475</v>
      </c>
      <c r="EK137" s="81">
        <v>121239.35443832842</v>
      </c>
      <c r="EL137" s="81">
        <v>12458.461671822624</v>
      </c>
      <c r="EM137" s="81">
        <v>8600.8814598653571</v>
      </c>
      <c r="EN137" s="81">
        <v>54627.926394773815</v>
      </c>
      <c r="EO137" s="81">
        <v>29204.245614767904</v>
      </c>
      <c r="EP137" s="81">
        <v>147800.92329983169</v>
      </c>
      <c r="EQ137" s="81">
        <v>24101.997571853324</v>
      </c>
      <c r="ER137" s="81">
        <v>23179.55291151327</v>
      </c>
      <c r="ES137" s="81">
        <v>8024.9567819991016</v>
      </c>
      <c r="ET137" s="81">
        <v>5693.5567002590105</v>
      </c>
      <c r="EU137" s="81">
        <v>8773.8449635411853</v>
      </c>
      <c r="EV137" s="81">
        <v>28269.862982685783</v>
      </c>
      <c r="EW137" s="81">
        <v>18910.522563496634</v>
      </c>
      <c r="EX137" s="81">
        <v>11071.04415741175</v>
      </c>
      <c r="EY137" s="81">
        <v>60202.738298325843</v>
      </c>
      <c r="EZ137" s="81">
        <v>1766210.3647402918</v>
      </c>
      <c r="FA137" s="82">
        <f t="shared" si="10"/>
        <v>40749743.903227113</v>
      </c>
      <c r="FB137" s="83">
        <v>6609092.4680041838</v>
      </c>
      <c r="FC137" s="83">
        <v>19023890.870657075</v>
      </c>
      <c r="FD137" s="82">
        <f t="shared" si="11"/>
        <v>25632983.338661261</v>
      </c>
      <c r="FE137" s="83">
        <v>3105844.9675658606</v>
      </c>
      <c r="FF137" s="82">
        <f t="shared" si="12"/>
        <v>28738828.306227122</v>
      </c>
      <c r="FG137" s="83">
        <v>0</v>
      </c>
      <c r="FH137" s="83">
        <v>0</v>
      </c>
      <c r="FI137" s="82">
        <f t="shared" si="13"/>
        <v>0</v>
      </c>
      <c r="FJ137" s="83">
        <v>0</v>
      </c>
      <c r="FK137" s="84">
        <f t="shared" si="14"/>
        <v>28738828.306227122</v>
      </c>
      <c r="FL137" s="83">
        <v>0</v>
      </c>
      <c r="FM137" s="85">
        <v>69488572.209454253</v>
      </c>
      <c r="FN137" s="8"/>
      <c r="FO137" s="8"/>
      <c r="FP137" s="8"/>
      <c r="FQ137" s="8"/>
      <c r="FR137" s="8"/>
      <c r="FS137" s="8"/>
      <c r="FT137" s="8"/>
      <c r="FU137" s="86"/>
    </row>
    <row r="138" spans="1:177">
      <c r="A138" s="385"/>
      <c r="B138" s="79" t="s">
        <v>140</v>
      </c>
      <c r="C138" s="87" t="s">
        <v>497</v>
      </c>
      <c r="D138" s="81">
        <v>631972.91595821513</v>
      </c>
      <c r="E138" s="81">
        <v>307836.22125425423</v>
      </c>
      <c r="F138" s="81">
        <v>645577.52647948498</v>
      </c>
      <c r="G138" s="81">
        <v>935333.88460293703</v>
      </c>
      <c r="H138" s="81">
        <v>412374.6377728121</v>
      </c>
      <c r="I138" s="81">
        <v>45751.626732433419</v>
      </c>
      <c r="J138" s="81">
        <v>129662.68428036397</v>
      </c>
      <c r="K138" s="81">
        <v>31562.5335229546</v>
      </c>
      <c r="L138" s="81">
        <v>27852.892359649344</v>
      </c>
      <c r="M138" s="81">
        <v>87422.693528293414</v>
      </c>
      <c r="N138" s="81">
        <v>17861.865155977113</v>
      </c>
      <c r="O138" s="81">
        <v>41630.012279772149</v>
      </c>
      <c r="P138" s="81">
        <v>100145.43959270514</v>
      </c>
      <c r="Q138" s="81">
        <v>31721.581673080589</v>
      </c>
      <c r="R138" s="81">
        <v>5846.3002419758041</v>
      </c>
      <c r="S138" s="81">
        <v>76949.917222763717</v>
      </c>
      <c r="T138" s="81">
        <v>44346.246654586292</v>
      </c>
      <c r="U138" s="81">
        <v>145910.31162360008</v>
      </c>
      <c r="V138" s="81">
        <v>41645.566290260998</v>
      </c>
      <c r="W138" s="81">
        <v>42311.762621599235</v>
      </c>
      <c r="X138" s="81">
        <v>30202.272742601639</v>
      </c>
      <c r="Y138" s="81">
        <v>193023.64037524044</v>
      </c>
      <c r="Z138" s="81">
        <v>52252.224451388189</v>
      </c>
      <c r="AA138" s="81">
        <v>56654.750667145381</v>
      </c>
      <c r="AB138" s="81">
        <v>47600.611101115661</v>
      </c>
      <c r="AC138" s="81">
        <v>11660.057698954448</v>
      </c>
      <c r="AD138" s="81">
        <v>143976.43630544154</v>
      </c>
      <c r="AE138" s="81">
        <v>10292.128830727779</v>
      </c>
      <c r="AF138" s="81">
        <v>31423.094034593178</v>
      </c>
      <c r="AG138" s="81">
        <v>23332.979317225148</v>
      </c>
      <c r="AH138" s="81">
        <v>46252.586852479093</v>
      </c>
      <c r="AI138" s="81">
        <v>171950.51331418045</v>
      </c>
      <c r="AJ138" s="81">
        <v>102839.54995893686</v>
      </c>
      <c r="AK138" s="81">
        <v>62093.361180910615</v>
      </c>
      <c r="AL138" s="81">
        <v>251956.57974367207</v>
      </c>
      <c r="AM138" s="81">
        <v>154620.14834551749</v>
      </c>
      <c r="AN138" s="81">
        <v>117974.59214204524</v>
      </c>
      <c r="AO138" s="81">
        <v>49046.512511938177</v>
      </c>
      <c r="AP138" s="81">
        <v>23283.455060258228</v>
      </c>
      <c r="AQ138" s="81">
        <v>108394.32608995742</v>
      </c>
      <c r="AR138" s="81">
        <v>116153.5388467397</v>
      </c>
      <c r="AS138" s="81">
        <v>16859.514336251919</v>
      </c>
      <c r="AT138" s="81">
        <v>144108.3295439322</v>
      </c>
      <c r="AU138" s="81">
        <v>37907.600092655135</v>
      </c>
      <c r="AV138" s="81">
        <v>14722.377448483217</v>
      </c>
      <c r="AW138" s="81">
        <v>37860.239245549048</v>
      </c>
      <c r="AX138" s="81">
        <v>134732.35831316377</v>
      </c>
      <c r="AY138" s="81">
        <v>152956.74335331377</v>
      </c>
      <c r="AZ138" s="81">
        <v>20702.821620554943</v>
      </c>
      <c r="BA138" s="81">
        <v>589988.76710599603</v>
      </c>
      <c r="BB138" s="81">
        <v>27129.761466052754</v>
      </c>
      <c r="BC138" s="81">
        <v>68514.567561490141</v>
      </c>
      <c r="BD138" s="81">
        <v>185014.92841887363</v>
      </c>
      <c r="BE138" s="81">
        <v>69673.164717859268</v>
      </c>
      <c r="BF138" s="81">
        <v>198001.93382406331</v>
      </c>
      <c r="BG138" s="81">
        <v>199732.19491527835</v>
      </c>
      <c r="BH138" s="81">
        <v>91947.210371047608</v>
      </c>
      <c r="BI138" s="81">
        <v>75347.725718456248</v>
      </c>
      <c r="BJ138" s="81">
        <v>17679.542793996894</v>
      </c>
      <c r="BK138" s="81">
        <v>107659.34512934055</v>
      </c>
      <c r="BL138" s="81">
        <v>5189.8153644131598</v>
      </c>
      <c r="BM138" s="81">
        <v>76329.390535197279</v>
      </c>
      <c r="BN138" s="81">
        <v>17733.482871464857</v>
      </c>
      <c r="BO138" s="81">
        <v>105781.84612417393</v>
      </c>
      <c r="BP138" s="81">
        <v>89889.038711063593</v>
      </c>
      <c r="BQ138" s="81">
        <v>305173.99716794782</v>
      </c>
      <c r="BR138" s="81">
        <v>29273.053558345455</v>
      </c>
      <c r="BS138" s="81">
        <v>41940.471052853914</v>
      </c>
      <c r="BT138" s="81">
        <v>33552.761846337351</v>
      </c>
      <c r="BU138" s="81">
        <v>49055.473110864252</v>
      </c>
      <c r="BV138" s="81">
        <v>26873.798128890176</v>
      </c>
      <c r="BW138" s="81">
        <v>12806.513367615242</v>
      </c>
      <c r="BX138" s="81">
        <v>169306.57911250787</v>
      </c>
      <c r="BY138" s="81">
        <v>73283.259521242682</v>
      </c>
      <c r="BZ138" s="81">
        <v>45937.171120420819</v>
      </c>
      <c r="CA138" s="81">
        <v>18705.567942891659</v>
      </c>
      <c r="CB138" s="81">
        <v>49137.446884501594</v>
      </c>
      <c r="CC138" s="81">
        <v>143810.86011297308</v>
      </c>
      <c r="CD138" s="81">
        <v>86834.410378441811</v>
      </c>
      <c r="CE138" s="81">
        <v>100170.41896184014</v>
      </c>
      <c r="CF138" s="81">
        <v>14286.305523480973</v>
      </c>
      <c r="CG138" s="81">
        <v>99201.716533448707</v>
      </c>
      <c r="CH138" s="81">
        <v>42203.705412088297</v>
      </c>
      <c r="CI138" s="81">
        <v>85399.637217716736</v>
      </c>
      <c r="CJ138" s="81">
        <v>101880.43439318392</v>
      </c>
      <c r="CK138" s="81">
        <v>65264.501999201791</v>
      </c>
      <c r="CL138" s="81">
        <v>28443.240448052249</v>
      </c>
      <c r="CM138" s="81">
        <v>73096.745414634541</v>
      </c>
      <c r="CN138" s="81">
        <v>51878.524606981569</v>
      </c>
      <c r="CO138" s="81">
        <v>34571.504532626313</v>
      </c>
      <c r="CP138" s="81">
        <v>72670.482057268411</v>
      </c>
      <c r="CQ138" s="81">
        <v>44630.688663963672</v>
      </c>
      <c r="CR138" s="81">
        <v>15364.382359780222</v>
      </c>
      <c r="CS138" s="81">
        <v>281257.20180414931</v>
      </c>
      <c r="CT138" s="81">
        <v>17320.313920285767</v>
      </c>
      <c r="CU138" s="81">
        <v>58352.890235555438</v>
      </c>
      <c r="CV138" s="81">
        <v>93243.466188398525</v>
      </c>
      <c r="CW138" s="81">
        <v>73779.175955571714</v>
      </c>
      <c r="CX138" s="81">
        <v>16762.952875818431</v>
      </c>
      <c r="CY138" s="81">
        <v>687908.74380791839</v>
      </c>
      <c r="CZ138" s="81">
        <v>20951.240700520051</v>
      </c>
      <c r="DA138" s="81">
        <v>29691.955113501655</v>
      </c>
      <c r="DB138" s="81">
        <v>2704580.83007188</v>
      </c>
      <c r="DC138" s="81">
        <v>344285.43370066164</v>
      </c>
      <c r="DD138" s="81">
        <v>645951.76882937108</v>
      </c>
      <c r="DE138" s="81">
        <v>337682.70609373006</v>
      </c>
      <c r="DF138" s="81">
        <v>582267.85576551838</v>
      </c>
      <c r="DG138" s="81">
        <v>608960.86167655443</v>
      </c>
      <c r="DH138" s="81">
        <v>2807131.3113265517</v>
      </c>
      <c r="DI138" s="81">
        <v>1935646.0436495102</v>
      </c>
      <c r="DJ138" s="81">
        <v>95258.797005330198</v>
      </c>
      <c r="DK138" s="81">
        <v>63146.62231527258</v>
      </c>
      <c r="DL138" s="81">
        <v>719218.00635700766</v>
      </c>
      <c r="DM138" s="81">
        <v>3152117.9257913269</v>
      </c>
      <c r="DN138" s="81">
        <v>28330.319261015527</v>
      </c>
      <c r="DO138" s="81">
        <v>230168.95710826825</v>
      </c>
      <c r="DP138" s="81">
        <v>372560.18616743508</v>
      </c>
      <c r="DQ138" s="81">
        <v>600936.01790250163</v>
      </c>
      <c r="DR138" s="81">
        <v>465231.63165314676</v>
      </c>
      <c r="DS138" s="81">
        <v>1209137.8421146474</v>
      </c>
      <c r="DT138" s="81">
        <v>205240.23546762776</v>
      </c>
      <c r="DU138" s="81">
        <v>159551.85092964096</v>
      </c>
      <c r="DV138" s="81">
        <v>184043.65677461104</v>
      </c>
      <c r="DW138" s="81">
        <v>287638.34522838029</v>
      </c>
      <c r="DX138" s="81">
        <v>120762.57059301744</v>
      </c>
      <c r="DY138" s="81">
        <v>49304.530873559816</v>
      </c>
      <c r="DZ138" s="81">
        <v>150940.00876387898</v>
      </c>
      <c r="EA138" s="81">
        <v>109820.09623105881</v>
      </c>
      <c r="EB138" s="81">
        <v>329481.92816600809</v>
      </c>
      <c r="EC138" s="81">
        <v>6059984.2362782126</v>
      </c>
      <c r="ED138" s="81">
        <v>30767.256706187214</v>
      </c>
      <c r="EE138" s="81">
        <v>13836872.566535722</v>
      </c>
      <c r="EF138" s="81">
        <v>1516120.1880610273</v>
      </c>
      <c r="EG138" s="81">
        <v>2501361.9805506491</v>
      </c>
      <c r="EH138" s="81">
        <v>9160324.7004557773</v>
      </c>
      <c r="EI138" s="81">
        <v>389428.50020737323</v>
      </c>
      <c r="EJ138" s="81">
        <v>2129141.0428265319</v>
      </c>
      <c r="EK138" s="81">
        <v>416203.14986242726</v>
      </c>
      <c r="EL138" s="81">
        <v>122749.42351807254</v>
      </c>
      <c r="EM138" s="81">
        <v>18760.998353713519</v>
      </c>
      <c r="EN138" s="81">
        <v>113493.55630856095</v>
      </c>
      <c r="EO138" s="81">
        <v>376003.05671565293</v>
      </c>
      <c r="EP138" s="81">
        <v>522859.04921129666</v>
      </c>
      <c r="EQ138" s="81">
        <v>384426.39306522487</v>
      </c>
      <c r="ER138" s="81">
        <v>30332.859550231165</v>
      </c>
      <c r="ES138" s="81">
        <v>3596.8762469134572</v>
      </c>
      <c r="ET138" s="81">
        <v>9606.9237849631591</v>
      </c>
      <c r="EU138" s="81">
        <v>46425.248151715816</v>
      </c>
      <c r="EV138" s="81">
        <v>103431.47320178585</v>
      </c>
      <c r="EW138" s="81">
        <v>442957.44119366282</v>
      </c>
      <c r="EX138" s="81">
        <v>106736.55767821151</v>
      </c>
      <c r="EY138" s="81">
        <v>55667.417096352474</v>
      </c>
      <c r="EZ138" s="81">
        <v>1695494.9085137141</v>
      </c>
      <c r="FA138" s="82">
        <f t="shared" si="10"/>
        <v>69860326.414924741</v>
      </c>
      <c r="FB138" s="83">
        <v>7315788.0487041995</v>
      </c>
      <c r="FC138" s="83">
        <v>105734431.05108248</v>
      </c>
      <c r="FD138" s="82">
        <f t="shared" si="11"/>
        <v>113050219.09978667</v>
      </c>
      <c r="FE138" s="83">
        <v>0</v>
      </c>
      <c r="FF138" s="82">
        <f t="shared" si="12"/>
        <v>113050219.09978667</v>
      </c>
      <c r="FG138" s="83">
        <v>0</v>
      </c>
      <c r="FH138" s="83">
        <v>0</v>
      </c>
      <c r="FI138" s="82">
        <f t="shared" si="13"/>
        <v>0</v>
      </c>
      <c r="FJ138" s="83">
        <v>3661794.1421772055</v>
      </c>
      <c r="FK138" s="84">
        <f t="shared" si="14"/>
        <v>116712013.24196388</v>
      </c>
      <c r="FL138" s="83">
        <v>5217671.0119692488</v>
      </c>
      <c r="FM138" s="85">
        <v>181354668.64491934</v>
      </c>
      <c r="FN138" s="8"/>
      <c r="FO138" s="8"/>
      <c r="FP138" s="8"/>
      <c r="FQ138" s="8"/>
      <c r="FR138" s="8"/>
      <c r="FS138" s="8"/>
      <c r="FT138" s="8"/>
      <c r="FU138" s="86"/>
    </row>
    <row r="139" spans="1:177">
      <c r="A139" s="385"/>
      <c r="B139" s="79" t="s">
        <v>141</v>
      </c>
      <c r="C139" s="87" t="s">
        <v>498</v>
      </c>
      <c r="D139" s="81">
        <v>8725.2037225185577</v>
      </c>
      <c r="E139" s="81">
        <v>421.91930649667211</v>
      </c>
      <c r="F139" s="81">
        <v>12.07886790370352</v>
      </c>
      <c r="G139" s="81">
        <v>20.608072454303709</v>
      </c>
      <c r="H139" s="81">
        <v>5636.9819638605213</v>
      </c>
      <c r="I139" s="81">
        <v>128511.52586732531</v>
      </c>
      <c r="J139" s="81">
        <v>25044.831651570748</v>
      </c>
      <c r="K139" s="81">
        <v>175.06582603374892</v>
      </c>
      <c r="L139" s="81">
        <v>668.70006017868673</v>
      </c>
      <c r="M139" s="81">
        <v>19823.643738854102</v>
      </c>
      <c r="N139" s="81">
        <v>17241.706696610941</v>
      </c>
      <c r="O139" s="81">
        <v>13963.227610664871</v>
      </c>
      <c r="P139" s="81">
        <v>7749.2078093931523</v>
      </c>
      <c r="Q139" s="81">
        <v>880.36484375862165</v>
      </c>
      <c r="R139" s="81">
        <v>113.57148230231381</v>
      </c>
      <c r="S139" s="81">
        <v>26359.765517355754</v>
      </c>
      <c r="T139" s="81">
        <v>4244.9621375224915</v>
      </c>
      <c r="U139" s="81">
        <v>43151.66476789747</v>
      </c>
      <c r="V139" s="81">
        <v>6030.410056717159</v>
      </c>
      <c r="W139" s="81">
        <v>4087.7836064103321</v>
      </c>
      <c r="X139" s="81">
        <v>931.10448121020056</v>
      </c>
      <c r="Y139" s="81">
        <v>204427.29140532544</v>
      </c>
      <c r="Z139" s="81">
        <v>9547.6832485353589</v>
      </c>
      <c r="AA139" s="81">
        <v>32497.731527601445</v>
      </c>
      <c r="AB139" s="81">
        <v>4748.6087203881543</v>
      </c>
      <c r="AC139" s="81">
        <v>2639.5729987323489</v>
      </c>
      <c r="AD139" s="81">
        <v>27224.385747674922</v>
      </c>
      <c r="AE139" s="81">
        <v>3580.5316062633087</v>
      </c>
      <c r="AF139" s="81">
        <v>5797.8440634221206</v>
      </c>
      <c r="AG139" s="81">
        <v>7340.4359937473391</v>
      </c>
      <c r="AH139" s="81">
        <v>35356.151160004163</v>
      </c>
      <c r="AI139" s="81">
        <v>106604.01871535131</v>
      </c>
      <c r="AJ139" s="81">
        <v>12615.663753691955</v>
      </c>
      <c r="AK139" s="81">
        <v>26576.668171602483</v>
      </c>
      <c r="AL139" s="81">
        <v>65653.33081272665</v>
      </c>
      <c r="AM139" s="81">
        <v>122198.09755260589</v>
      </c>
      <c r="AN139" s="81">
        <v>23034.080204584661</v>
      </c>
      <c r="AO139" s="81">
        <v>64282.797992492793</v>
      </c>
      <c r="AP139" s="81">
        <v>6020.314020301721</v>
      </c>
      <c r="AQ139" s="81">
        <v>91479.977277007041</v>
      </c>
      <c r="AR139" s="81">
        <v>5276.0338246766814</v>
      </c>
      <c r="AS139" s="81">
        <v>677.7883501534784</v>
      </c>
      <c r="AT139" s="81">
        <v>18203.939676151978</v>
      </c>
      <c r="AU139" s="81">
        <v>6108.3916364900606</v>
      </c>
      <c r="AV139" s="81">
        <v>2211.7277463826008</v>
      </c>
      <c r="AW139" s="81">
        <v>39471.563543142554</v>
      </c>
      <c r="AX139" s="81">
        <v>27077.659058533136</v>
      </c>
      <c r="AY139" s="81">
        <v>26129.981261644167</v>
      </c>
      <c r="AZ139" s="81">
        <v>8021.2311756667768</v>
      </c>
      <c r="BA139" s="81">
        <v>65299.487651894837</v>
      </c>
      <c r="BB139" s="81">
        <v>7622.8635901010912</v>
      </c>
      <c r="BC139" s="81">
        <v>33433.620339888505</v>
      </c>
      <c r="BD139" s="81">
        <v>260361.94763022792</v>
      </c>
      <c r="BE139" s="81">
        <v>558.15202880844072</v>
      </c>
      <c r="BF139" s="81">
        <v>97051.334495709016</v>
      </c>
      <c r="BG139" s="81">
        <v>100730.9666120387</v>
      </c>
      <c r="BH139" s="81">
        <v>50425.449267233082</v>
      </c>
      <c r="BI139" s="81">
        <v>4519.168960570074</v>
      </c>
      <c r="BJ139" s="81">
        <v>1666.0218697563193</v>
      </c>
      <c r="BK139" s="81">
        <v>12261.671026827964</v>
      </c>
      <c r="BL139" s="81">
        <v>523.68752042071696</v>
      </c>
      <c r="BM139" s="81">
        <v>10561.08106869726</v>
      </c>
      <c r="BN139" s="81">
        <v>42.334427809571473</v>
      </c>
      <c r="BO139" s="81">
        <v>5178.9517714649674</v>
      </c>
      <c r="BP139" s="81">
        <v>14880.364054363541</v>
      </c>
      <c r="BQ139" s="81">
        <v>209705.60426891388</v>
      </c>
      <c r="BR139" s="81">
        <v>26412.313583413659</v>
      </c>
      <c r="BS139" s="81">
        <v>16639.118487603824</v>
      </c>
      <c r="BT139" s="81">
        <v>17413.80758031792</v>
      </c>
      <c r="BU139" s="81">
        <v>20144.767285005193</v>
      </c>
      <c r="BV139" s="81">
        <v>46309.145257175842</v>
      </c>
      <c r="BW139" s="81">
        <v>19351.532872249991</v>
      </c>
      <c r="BX139" s="81">
        <v>113689.87038812159</v>
      </c>
      <c r="BY139" s="81">
        <v>21636.109481442581</v>
      </c>
      <c r="BZ139" s="81">
        <v>10031.526272563682</v>
      </c>
      <c r="CA139" s="81">
        <v>5268.4757915535583</v>
      </c>
      <c r="CB139" s="81">
        <v>23465.619301105242</v>
      </c>
      <c r="CC139" s="81">
        <v>85631.982137605257</v>
      </c>
      <c r="CD139" s="81">
        <v>51399.407440663788</v>
      </c>
      <c r="CE139" s="81">
        <v>123378.67274778037</v>
      </c>
      <c r="CF139" s="81">
        <v>19192.122973697755</v>
      </c>
      <c r="CG139" s="81">
        <v>3668.1511980701048</v>
      </c>
      <c r="CH139" s="81">
        <v>81226.670445705269</v>
      </c>
      <c r="CI139" s="81">
        <v>37109.732960139634</v>
      </c>
      <c r="CJ139" s="81">
        <v>97905.165271602818</v>
      </c>
      <c r="CK139" s="81">
        <v>24468.813370420976</v>
      </c>
      <c r="CL139" s="81">
        <v>59588.724414377946</v>
      </c>
      <c r="CM139" s="81">
        <v>46102.462242855006</v>
      </c>
      <c r="CN139" s="81">
        <v>38632.481055940043</v>
      </c>
      <c r="CO139" s="81">
        <v>47089.734440049855</v>
      </c>
      <c r="CP139" s="81">
        <v>63955.089411090943</v>
      </c>
      <c r="CQ139" s="81">
        <v>30882.592436974559</v>
      </c>
      <c r="CR139" s="81">
        <v>22426.984872600551</v>
      </c>
      <c r="CS139" s="81">
        <v>225699.11918949074</v>
      </c>
      <c r="CT139" s="81">
        <v>18897.442842605047</v>
      </c>
      <c r="CU139" s="81">
        <v>91103.351052237558</v>
      </c>
      <c r="CV139" s="81">
        <v>19210.479218124961</v>
      </c>
      <c r="CW139" s="81">
        <v>10068.383334068905</v>
      </c>
      <c r="CX139" s="81">
        <v>135280.64708582379</v>
      </c>
      <c r="CY139" s="81">
        <v>98067.089805387222</v>
      </c>
      <c r="CZ139" s="81">
        <v>28985.704172611462</v>
      </c>
      <c r="DA139" s="81">
        <v>30376.432407996777</v>
      </c>
      <c r="DB139" s="81">
        <v>176667.75898807056</v>
      </c>
      <c r="DC139" s="81">
        <v>21529.36887248253</v>
      </c>
      <c r="DD139" s="81">
        <v>51759.621578175735</v>
      </c>
      <c r="DE139" s="81">
        <v>27586.76561678878</v>
      </c>
      <c r="DF139" s="81">
        <v>44860.411926848064</v>
      </c>
      <c r="DG139" s="81">
        <v>56114.95712456476</v>
      </c>
      <c r="DH139" s="81">
        <v>37446673.477077603</v>
      </c>
      <c r="DI139" s="81">
        <v>45249674.336850204</v>
      </c>
      <c r="DJ139" s="81">
        <v>51504.949102111765</v>
      </c>
      <c r="DK139" s="81">
        <v>38793.720839508838</v>
      </c>
      <c r="DL139" s="81">
        <v>465372.91890034667</v>
      </c>
      <c r="DM139" s="81">
        <v>918471.93453625287</v>
      </c>
      <c r="DN139" s="81">
        <v>2277.4692516740638</v>
      </c>
      <c r="DO139" s="81">
        <v>29066.594503566092</v>
      </c>
      <c r="DP139" s="81">
        <v>88686.175026950121</v>
      </c>
      <c r="DQ139" s="81">
        <v>531785.33947631484</v>
      </c>
      <c r="DR139" s="81">
        <v>431351.22680768208</v>
      </c>
      <c r="DS139" s="81">
        <v>865867.27433050913</v>
      </c>
      <c r="DT139" s="81">
        <v>2891598.3244320457</v>
      </c>
      <c r="DU139" s="81">
        <v>3527077.7841943605</v>
      </c>
      <c r="DV139" s="81">
        <v>11652258.964835659</v>
      </c>
      <c r="DW139" s="81">
        <v>6921130.6649803296</v>
      </c>
      <c r="DX139" s="81">
        <v>5799121.0477867834</v>
      </c>
      <c r="DY139" s="81">
        <v>218592.14858514362</v>
      </c>
      <c r="DZ139" s="81">
        <v>6444275.6343195727</v>
      </c>
      <c r="EA139" s="81">
        <v>14902919.936148828</v>
      </c>
      <c r="EB139" s="81">
        <v>8324549.4478584006</v>
      </c>
      <c r="EC139" s="81">
        <v>79775433.556009948</v>
      </c>
      <c r="ED139" s="81">
        <v>5119464.4500227403</v>
      </c>
      <c r="EE139" s="81">
        <v>5661210.576627491</v>
      </c>
      <c r="EF139" s="81">
        <v>30733899.912444502</v>
      </c>
      <c r="EG139" s="81">
        <v>2758556.3972254749</v>
      </c>
      <c r="EH139" s="81">
        <v>40542185.005088069</v>
      </c>
      <c r="EI139" s="81">
        <v>2607672.3815072547</v>
      </c>
      <c r="EJ139" s="81">
        <v>3779822.419929428</v>
      </c>
      <c r="EK139" s="81">
        <v>2014669.3580201848</v>
      </c>
      <c r="EL139" s="81">
        <v>65948.513538635292</v>
      </c>
      <c r="EM139" s="81">
        <v>99316.604143699806</v>
      </c>
      <c r="EN139" s="81">
        <v>777242.93213106971</v>
      </c>
      <c r="EO139" s="81">
        <v>17788302.179255355</v>
      </c>
      <c r="EP139" s="81">
        <v>6806178.1293390244</v>
      </c>
      <c r="EQ139" s="81">
        <v>14848940.75331917</v>
      </c>
      <c r="ER139" s="81">
        <v>5196078.0032771602</v>
      </c>
      <c r="ES139" s="81">
        <v>202497.00275394757</v>
      </c>
      <c r="ET139" s="81">
        <v>292629.52753142553</v>
      </c>
      <c r="EU139" s="81">
        <v>581017.81592653471</v>
      </c>
      <c r="EV139" s="81">
        <v>598203.46796230215</v>
      </c>
      <c r="EW139" s="81">
        <v>596719.73249428906</v>
      </c>
      <c r="EX139" s="81">
        <v>3523536.1057646996</v>
      </c>
      <c r="EY139" s="81">
        <v>149794.76549179916</v>
      </c>
      <c r="EZ139" s="81">
        <v>12428254.21548981</v>
      </c>
      <c r="FA139" s="82">
        <f t="shared" si="10"/>
        <v>388111272.31799006</v>
      </c>
      <c r="FB139" s="83">
        <v>94249378.098405182</v>
      </c>
      <c r="FC139" s="83">
        <v>355674774.93793499</v>
      </c>
      <c r="FD139" s="82">
        <f t="shared" si="11"/>
        <v>449924153.03634018</v>
      </c>
      <c r="FE139" s="83">
        <v>0</v>
      </c>
      <c r="FF139" s="82">
        <f t="shared" si="12"/>
        <v>449924153.03634018</v>
      </c>
      <c r="FG139" s="89">
        <v>81897713.220970869</v>
      </c>
      <c r="FH139" s="83">
        <v>0</v>
      </c>
      <c r="FI139" s="82">
        <f t="shared" si="13"/>
        <v>81897713.220970869</v>
      </c>
      <c r="FJ139" s="83">
        <v>0</v>
      </c>
      <c r="FK139" s="84">
        <f t="shared" si="14"/>
        <v>531821866.25731105</v>
      </c>
      <c r="FL139" s="83">
        <v>0</v>
      </c>
      <c r="FM139" s="85">
        <v>919933138.57530141</v>
      </c>
      <c r="FN139" s="8"/>
      <c r="FO139" s="8"/>
      <c r="FP139" s="8"/>
      <c r="FQ139" s="8"/>
      <c r="FR139" s="8"/>
      <c r="FS139" s="8"/>
      <c r="FT139" s="8"/>
      <c r="FU139" s="86"/>
    </row>
    <row r="140" spans="1:177">
      <c r="A140" s="385"/>
      <c r="B140" s="79" t="s">
        <v>142</v>
      </c>
      <c r="C140" s="87" t="s">
        <v>499</v>
      </c>
      <c r="D140" s="81">
        <v>19444.001116055035</v>
      </c>
      <c r="E140" s="81">
        <v>3420.3632080562502</v>
      </c>
      <c r="F140" s="81">
        <v>9341.8521806932495</v>
      </c>
      <c r="G140" s="81">
        <v>37801.322998732867</v>
      </c>
      <c r="H140" s="81">
        <v>5990.2550469986445</v>
      </c>
      <c r="I140" s="81">
        <v>240240.19713191365</v>
      </c>
      <c r="J140" s="81">
        <v>213834.23971496389</v>
      </c>
      <c r="K140" s="81">
        <v>39783.612052278433</v>
      </c>
      <c r="L140" s="81">
        <v>34589.450098313639</v>
      </c>
      <c r="M140" s="81">
        <v>185507.65519629695</v>
      </c>
      <c r="N140" s="81">
        <v>41120.903609811678</v>
      </c>
      <c r="O140" s="81">
        <v>32534.101114430203</v>
      </c>
      <c r="P140" s="81">
        <v>42575.384086696969</v>
      </c>
      <c r="Q140" s="81">
        <v>27199.329045824619</v>
      </c>
      <c r="R140" s="81">
        <v>9246.2955160850324</v>
      </c>
      <c r="S140" s="81">
        <v>36819.573364810334</v>
      </c>
      <c r="T140" s="81">
        <v>15598.451775176163</v>
      </c>
      <c r="U140" s="81">
        <v>131229.4662367283</v>
      </c>
      <c r="V140" s="81">
        <v>61634.784346405242</v>
      </c>
      <c r="W140" s="81">
        <v>44715.080510404841</v>
      </c>
      <c r="X140" s="81">
        <v>17754.404473913586</v>
      </c>
      <c r="Y140" s="81">
        <v>138072.15173798762</v>
      </c>
      <c r="Z140" s="81">
        <v>96626.868133870506</v>
      </c>
      <c r="AA140" s="81">
        <v>69161.565757899531</v>
      </c>
      <c r="AB140" s="81">
        <v>64607.262767718232</v>
      </c>
      <c r="AC140" s="81">
        <v>28263.330274149805</v>
      </c>
      <c r="AD140" s="81">
        <v>29381.746698820491</v>
      </c>
      <c r="AE140" s="81">
        <v>5064.1416764224978</v>
      </c>
      <c r="AF140" s="81">
        <v>18167.203740160472</v>
      </c>
      <c r="AG140" s="81">
        <v>35726.94324873171</v>
      </c>
      <c r="AH140" s="81">
        <v>48352.361115439147</v>
      </c>
      <c r="AI140" s="81">
        <v>294508.9661549406</v>
      </c>
      <c r="AJ140" s="81">
        <v>77372.123450591476</v>
      </c>
      <c r="AK140" s="81">
        <v>103643.86401693018</v>
      </c>
      <c r="AL140" s="81">
        <v>100460.02910043139</v>
      </c>
      <c r="AM140" s="81">
        <v>53570.10046830582</v>
      </c>
      <c r="AN140" s="81">
        <v>85956.101952706958</v>
      </c>
      <c r="AO140" s="81">
        <v>143412.94441959923</v>
      </c>
      <c r="AP140" s="81">
        <v>44956.10899645101</v>
      </c>
      <c r="AQ140" s="81">
        <v>101484.07437670397</v>
      </c>
      <c r="AR140" s="81">
        <v>105953.303738965</v>
      </c>
      <c r="AS140" s="81">
        <v>15988.581070373051</v>
      </c>
      <c r="AT140" s="81">
        <v>71477.895115013205</v>
      </c>
      <c r="AU140" s="81">
        <v>35824.178449912593</v>
      </c>
      <c r="AV140" s="81">
        <v>22021.002111753784</v>
      </c>
      <c r="AW140" s="81">
        <v>24052.558742210327</v>
      </c>
      <c r="AX140" s="81">
        <v>25171.293412027579</v>
      </c>
      <c r="AY140" s="81">
        <v>48676.016799455429</v>
      </c>
      <c r="AZ140" s="81">
        <v>97244.27202186067</v>
      </c>
      <c r="BA140" s="81">
        <v>114912.09634239717</v>
      </c>
      <c r="BB140" s="81">
        <v>20088.080511334756</v>
      </c>
      <c r="BC140" s="81">
        <v>73515.848716184875</v>
      </c>
      <c r="BD140" s="81">
        <v>157324.64504406974</v>
      </c>
      <c r="BE140" s="81">
        <v>86093.507223936758</v>
      </c>
      <c r="BF140" s="81">
        <v>205746.78883512929</v>
      </c>
      <c r="BG140" s="81">
        <v>174621.61181175473</v>
      </c>
      <c r="BH140" s="81">
        <v>138947.65504751325</v>
      </c>
      <c r="BI140" s="81">
        <v>166101.42546122152</v>
      </c>
      <c r="BJ140" s="81">
        <v>20050.953876173491</v>
      </c>
      <c r="BK140" s="81">
        <v>29521.533900149763</v>
      </c>
      <c r="BL140" s="81">
        <v>52762.602648729182</v>
      </c>
      <c r="BM140" s="81">
        <v>147814.44359580136</v>
      </c>
      <c r="BN140" s="81">
        <v>9495.2610450653319</v>
      </c>
      <c r="BO140" s="81">
        <v>64977.861213964876</v>
      </c>
      <c r="BP140" s="81">
        <v>20745.03043466304</v>
      </c>
      <c r="BQ140" s="81">
        <v>339508.84331185225</v>
      </c>
      <c r="BR140" s="81">
        <v>30958.189262834505</v>
      </c>
      <c r="BS140" s="81">
        <v>57594.841096487486</v>
      </c>
      <c r="BT140" s="81">
        <v>123699.70179582633</v>
      </c>
      <c r="BU140" s="81">
        <v>64762.59677201161</v>
      </c>
      <c r="BV140" s="81">
        <v>88362.722479777745</v>
      </c>
      <c r="BW140" s="81">
        <v>27382.997202201223</v>
      </c>
      <c r="BX140" s="81">
        <v>265856.24313193653</v>
      </c>
      <c r="BY140" s="81">
        <v>111831.33161798</v>
      </c>
      <c r="BZ140" s="81">
        <v>112773.32851353716</v>
      </c>
      <c r="CA140" s="81">
        <v>54287.300540594217</v>
      </c>
      <c r="CB140" s="81">
        <v>21745.812528194179</v>
      </c>
      <c r="CC140" s="81">
        <v>56535.80998880633</v>
      </c>
      <c r="CD140" s="81">
        <v>185792.22811494162</v>
      </c>
      <c r="CE140" s="81">
        <v>214404.23889335262</v>
      </c>
      <c r="CF140" s="81">
        <v>41169.236480057574</v>
      </c>
      <c r="CG140" s="81">
        <v>13677.559927892054</v>
      </c>
      <c r="CH140" s="81">
        <v>85638.342956369816</v>
      </c>
      <c r="CI140" s="81">
        <v>128974.45144026852</v>
      </c>
      <c r="CJ140" s="81">
        <v>188165.32891959324</v>
      </c>
      <c r="CK140" s="81">
        <v>143899.27522943116</v>
      </c>
      <c r="CL140" s="81">
        <v>76536.241345857125</v>
      </c>
      <c r="CM140" s="81">
        <v>77612.622867761514</v>
      </c>
      <c r="CN140" s="81">
        <v>78339.439023756902</v>
      </c>
      <c r="CO140" s="81">
        <v>141972.90818558304</v>
      </c>
      <c r="CP140" s="81">
        <v>245292.91761422376</v>
      </c>
      <c r="CQ140" s="81">
        <v>38561.227219191285</v>
      </c>
      <c r="CR140" s="81">
        <v>47671.015315906756</v>
      </c>
      <c r="CS140" s="81">
        <v>203933.8498471395</v>
      </c>
      <c r="CT140" s="81">
        <v>41229.65262688361</v>
      </c>
      <c r="CU140" s="81">
        <v>67726.689454377731</v>
      </c>
      <c r="CV140" s="81">
        <v>110388.57166132571</v>
      </c>
      <c r="CW140" s="81">
        <v>109621.10307425825</v>
      </c>
      <c r="CX140" s="81">
        <v>41926.681558406322</v>
      </c>
      <c r="CY140" s="81">
        <v>473285.01064619032</v>
      </c>
      <c r="CZ140" s="81">
        <v>142320.05904321783</v>
      </c>
      <c r="DA140" s="81">
        <v>102436.77274503752</v>
      </c>
      <c r="DB140" s="81">
        <v>14199443.230059851</v>
      </c>
      <c r="DC140" s="81">
        <v>1730395.2505814941</v>
      </c>
      <c r="DD140" s="81">
        <v>6351343.6626984002</v>
      </c>
      <c r="DE140" s="81">
        <v>3452151.1335777394</v>
      </c>
      <c r="DF140" s="81">
        <v>1768631.5425350459</v>
      </c>
      <c r="DG140" s="81">
        <v>2425028.4488113318</v>
      </c>
      <c r="DH140" s="81">
        <v>2130724.4317529337</v>
      </c>
      <c r="DI140" s="81">
        <v>3278618.4963684729</v>
      </c>
      <c r="DJ140" s="81">
        <v>416690.86787351017</v>
      </c>
      <c r="DK140" s="81">
        <v>313853.12453390681</v>
      </c>
      <c r="DL140" s="81">
        <v>933363.42642338329</v>
      </c>
      <c r="DM140" s="81">
        <v>666684.10847538221</v>
      </c>
      <c r="DN140" s="81">
        <v>10373.620184363313</v>
      </c>
      <c r="DO140" s="81">
        <v>702608.62076889689</v>
      </c>
      <c r="DP140" s="81">
        <v>1315597.797227937</v>
      </c>
      <c r="DQ140" s="81">
        <v>686271.87633656885</v>
      </c>
      <c r="DR140" s="81">
        <v>545796.94540870958</v>
      </c>
      <c r="DS140" s="81">
        <v>372240.30216546083</v>
      </c>
      <c r="DT140" s="81">
        <v>682870.59680562385</v>
      </c>
      <c r="DU140" s="81">
        <v>260270.41493864052</v>
      </c>
      <c r="DV140" s="81">
        <v>132743.69133419872</v>
      </c>
      <c r="DW140" s="81">
        <v>264627.95803898131</v>
      </c>
      <c r="DX140" s="81">
        <v>634305.50275231188</v>
      </c>
      <c r="DY140" s="81">
        <v>73566.898098669655</v>
      </c>
      <c r="DZ140" s="81">
        <v>1400538.917946144</v>
      </c>
      <c r="EA140" s="81">
        <v>198499.43599300325</v>
      </c>
      <c r="EB140" s="81">
        <v>148045.00915509241</v>
      </c>
      <c r="EC140" s="81">
        <v>1220420.2175977791</v>
      </c>
      <c r="ED140" s="81">
        <v>37781.487139052551</v>
      </c>
      <c r="EE140" s="81">
        <v>143419.34308673049</v>
      </c>
      <c r="EF140" s="81">
        <v>233229.93632503026</v>
      </c>
      <c r="EG140" s="81">
        <v>1446021.6023919857</v>
      </c>
      <c r="EH140" s="81">
        <v>713193.47052418534</v>
      </c>
      <c r="EI140" s="81">
        <v>586859.51627791126</v>
      </c>
      <c r="EJ140" s="81">
        <v>384124.07968320954</v>
      </c>
      <c r="EK140" s="81">
        <v>202931.41945746893</v>
      </c>
      <c r="EL140" s="81">
        <v>63861.098102284923</v>
      </c>
      <c r="EM140" s="81">
        <v>37456.632169892313</v>
      </c>
      <c r="EN140" s="81">
        <v>205009.29644928817</v>
      </c>
      <c r="EO140" s="81">
        <v>504032.75491305348</v>
      </c>
      <c r="EP140" s="81">
        <v>243822.74495784586</v>
      </c>
      <c r="EQ140" s="81">
        <v>279306.97239430703</v>
      </c>
      <c r="ER140" s="81">
        <v>257899.61262172516</v>
      </c>
      <c r="ES140" s="81">
        <v>4755.5141309653236</v>
      </c>
      <c r="ET140" s="81">
        <v>117227.59717516058</v>
      </c>
      <c r="EU140" s="81">
        <v>371790.62278693856</v>
      </c>
      <c r="EV140" s="81">
        <v>189313.18661282063</v>
      </c>
      <c r="EW140" s="81">
        <v>173914.23614296905</v>
      </c>
      <c r="EX140" s="81">
        <v>174360.52273940906</v>
      </c>
      <c r="EY140" s="81">
        <v>12766.578608270207</v>
      </c>
      <c r="EZ140" s="81">
        <v>972385.93104708497</v>
      </c>
      <c r="FA140" s="82">
        <f t="shared" si="10"/>
        <v>62745341.884696595</v>
      </c>
      <c r="FB140" s="83">
        <v>21548.547161237602</v>
      </c>
      <c r="FC140" s="83">
        <v>458568.78622387827</v>
      </c>
      <c r="FD140" s="82">
        <f t="shared" si="11"/>
        <v>480117.3333851159</v>
      </c>
      <c r="FE140" s="83">
        <v>0</v>
      </c>
      <c r="FF140" s="82">
        <f t="shared" si="12"/>
        <v>480117.3333851159</v>
      </c>
      <c r="FG140" s="83">
        <v>0</v>
      </c>
      <c r="FH140" s="83">
        <v>0</v>
      </c>
      <c r="FI140" s="82">
        <f t="shared" si="13"/>
        <v>0</v>
      </c>
      <c r="FJ140" s="83">
        <v>0</v>
      </c>
      <c r="FK140" s="84">
        <f t="shared" si="14"/>
        <v>480117.3333851159</v>
      </c>
      <c r="FL140" s="83">
        <v>0</v>
      </c>
      <c r="FM140" s="85">
        <v>63225459.21808172</v>
      </c>
      <c r="FN140" s="8"/>
      <c r="FO140" s="8"/>
      <c r="FP140" s="8"/>
      <c r="FQ140" s="8"/>
      <c r="FR140" s="8"/>
      <c r="FS140" s="8"/>
      <c r="FT140" s="8"/>
      <c r="FU140" s="86"/>
    </row>
    <row r="141" spans="1:177">
      <c r="A141" s="385"/>
      <c r="B141" s="79" t="s">
        <v>143</v>
      </c>
      <c r="C141" s="87" t="s">
        <v>500</v>
      </c>
      <c r="D141" s="81">
        <v>1287067.8591405412</v>
      </c>
      <c r="E141" s="81">
        <v>35711.261537310464</v>
      </c>
      <c r="F141" s="81">
        <v>266096.31118814566</v>
      </c>
      <c r="G141" s="81">
        <v>926204.09546858107</v>
      </c>
      <c r="H141" s="81">
        <v>101399.85098459899</v>
      </c>
      <c r="I141" s="81">
        <v>6834713.9990464719</v>
      </c>
      <c r="J141" s="81">
        <v>1171826.3524622025</v>
      </c>
      <c r="K141" s="81">
        <v>1036183.019404626</v>
      </c>
      <c r="L141" s="81">
        <v>1067971.3519974097</v>
      </c>
      <c r="M141" s="81">
        <v>1497896.4984485011</v>
      </c>
      <c r="N141" s="81">
        <v>291675.30528048042</v>
      </c>
      <c r="O141" s="81">
        <v>681267.89470141393</v>
      </c>
      <c r="P141" s="81">
        <v>329000.96930027194</v>
      </c>
      <c r="Q141" s="81">
        <v>496436.4499292851</v>
      </c>
      <c r="R141" s="81">
        <v>103863.76120505283</v>
      </c>
      <c r="S141" s="81">
        <v>880315.37574351591</v>
      </c>
      <c r="T141" s="81">
        <v>343236.79853007908</v>
      </c>
      <c r="U141" s="81">
        <v>3116042.7575032641</v>
      </c>
      <c r="V141" s="81">
        <v>781632.53816012666</v>
      </c>
      <c r="W141" s="81">
        <v>1274841.4016177938</v>
      </c>
      <c r="X141" s="81">
        <v>484770.47326971154</v>
      </c>
      <c r="Y141" s="81">
        <v>5730192.2705501439</v>
      </c>
      <c r="Z141" s="81">
        <v>2857554.968642178</v>
      </c>
      <c r="AA141" s="81">
        <v>6545609.2262688056</v>
      </c>
      <c r="AB141" s="81">
        <v>3041773.9072892359</v>
      </c>
      <c r="AC141" s="81">
        <v>1004229.579130051</v>
      </c>
      <c r="AD141" s="81">
        <v>1260826.3209182862</v>
      </c>
      <c r="AE141" s="81">
        <v>120532.86084248534</v>
      </c>
      <c r="AF141" s="81">
        <v>165087.04670095275</v>
      </c>
      <c r="AG141" s="81">
        <v>253124.46890293524</v>
      </c>
      <c r="AH141" s="81">
        <v>735061.61598567106</v>
      </c>
      <c r="AI141" s="81">
        <v>6157025.8480935702</v>
      </c>
      <c r="AJ141" s="81">
        <v>1131513.7208222118</v>
      </c>
      <c r="AK141" s="81">
        <v>1440172.9872285663</v>
      </c>
      <c r="AL141" s="81">
        <v>1695968.6114778714</v>
      </c>
      <c r="AM141" s="81">
        <v>1065057.7104562044</v>
      </c>
      <c r="AN141" s="81">
        <v>2072709.5036772492</v>
      </c>
      <c r="AO141" s="81">
        <v>820436.81482800678</v>
      </c>
      <c r="AP141" s="81">
        <v>1422914.0791881497</v>
      </c>
      <c r="AQ141" s="81">
        <v>3124141.2424352197</v>
      </c>
      <c r="AR141" s="81">
        <v>2480311.0454669218</v>
      </c>
      <c r="AS141" s="81">
        <v>509692.06656595168</v>
      </c>
      <c r="AT141" s="81">
        <v>1657634.1301664442</v>
      </c>
      <c r="AU141" s="81">
        <v>1071880.6180146271</v>
      </c>
      <c r="AV141" s="81">
        <v>295004.16739542183</v>
      </c>
      <c r="AW141" s="81">
        <v>985871.15125783288</v>
      </c>
      <c r="AX141" s="81">
        <v>1645117.5434915181</v>
      </c>
      <c r="AY141" s="81">
        <v>2928881.227290289</v>
      </c>
      <c r="AZ141" s="81">
        <v>2052328.9794775941</v>
      </c>
      <c r="BA141" s="81">
        <v>14814488.111082699</v>
      </c>
      <c r="BB141" s="81">
        <v>503590.12312318548</v>
      </c>
      <c r="BC141" s="81">
        <v>1472339.3513159605</v>
      </c>
      <c r="BD141" s="81">
        <v>4833429.5195391867</v>
      </c>
      <c r="BE141" s="81">
        <v>1887777.1576578824</v>
      </c>
      <c r="BF141" s="81">
        <v>2405819.6226577964</v>
      </c>
      <c r="BG141" s="81">
        <v>1712522.0141368487</v>
      </c>
      <c r="BH141" s="81">
        <v>1359521.1153184664</v>
      </c>
      <c r="BI141" s="81">
        <v>2319270.750984767</v>
      </c>
      <c r="BJ141" s="81">
        <v>443120.65449200891</v>
      </c>
      <c r="BK141" s="81">
        <v>506303.25771318597</v>
      </c>
      <c r="BL141" s="81">
        <v>417536.21178915945</v>
      </c>
      <c r="BM141" s="81">
        <v>3261113.1480120416</v>
      </c>
      <c r="BN141" s="81">
        <v>306504.23630197335</v>
      </c>
      <c r="BO141" s="81">
        <v>1289304.6056224841</v>
      </c>
      <c r="BP141" s="81">
        <v>845010.46927357337</v>
      </c>
      <c r="BQ141" s="81">
        <v>6654242.6565035861</v>
      </c>
      <c r="BR141" s="81">
        <v>1085147.8841959378</v>
      </c>
      <c r="BS141" s="81">
        <v>910423.14551384374</v>
      </c>
      <c r="BT141" s="81">
        <v>1139501.9363482813</v>
      </c>
      <c r="BU141" s="81">
        <v>1520512.3238111273</v>
      </c>
      <c r="BV141" s="81">
        <v>999898.19818157807</v>
      </c>
      <c r="BW141" s="81">
        <v>141223.40334161356</v>
      </c>
      <c r="BX141" s="81">
        <v>3333896.4042646298</v>
      </c>
      <c r="BY141" s="81">
        <v>1823712.6796634933</v>
      </c>
      <c r="BZ141" s="81">
        <v>862109.69804742886</v>
      </c>
      <c r="CA141" s="81">
        <v>214930.82518678499</v>
      </c>
      <c r="CB141" s="81">
        <v>797068.04933848605</v>
      </c>
      <c r="CC141" s="81">
        <v>4775494.9195257248</v>
      </c>
      <c r="CD141" s="81">
        <v>9057007.0596962105</v>
      </c>
      <c r="CE141" s="81">
        <v>7440184.9367260123</v>
      </c>
      <c r="CF141" s="81">
        <v>769982.10050979629</v>
      </c>
      <c r="CG141" s="81">
        <v>314604.20146103739</v>
      </c>
      <c r="CH141" s="81">
        <v>698199.38326416176</v>
      </c>
      <c r="CI141" s="81">
        <v>990587.67721287953</v>
      </c>
      <c r="CJ141" s="81">
        <v>1968266.4706618569</v>
      </c>
      <c r="CK141" s="81">
        <v>2118152.3781900574</v>
      </c>
      <c r="CL141" s="81">
        <v>919566.11989200045</v>
      </c>
      <c r="CM141" s="81">
        <v>3270628.6924826861</v>
      </c>
      <c r="CN141" s="81">
        <v>1137435.9665144579</v>
      </c>
      <c r="CO141" s="81">
        <v>1268182.6621154174</v>
      </c>
      <c r="CP141" s="81">
        <v>8221401.5066355914</v>
      </c>
      <c r="CQ141" s="81">
        <v>687474.0537584736</v>
      </c>
      <c r="CR141" s="81">
        <v>752665.23232042813</v>
      </c>
      <c r="CS141" s="81">
        <v>4868821.527780016</v>
      </c>
      <c r="CT141" s="81">
        <v>438521.61967632931</v>
      </c>
      <c r="CU141" s="81">
        <v>1204745.6675356536</v>
      </c>
      <c r="CV141" s="81">
        <v>642763.63593933277</v>
      </c>
      <c r="CW141" s="81">
        <v>181234.4371814926</v>
      </c>
      <c r="CX141" s="81">
        <v>388506.1338801597</v>
      </c>
      <c r="CY141" s="81">
        <v>3322966.7354897386</v>
      </c>
      <c r="CZ141" s="81">
        <v>875819.78447197855</v>
      </c>
      <c r="DA141" s="81">
        <v>254555.55218425093</v>
      </c>
      <c r="DB141" s="81">
        <v>3931546.38433949</v>
      </c>
      <c r="DC141" s="81">
        <v>568180.59126717702</v>
      </c>
      <c r="DD141" s="81">
        <v>4484237.6144514792</v>
      </c>
      <c r="DE141" s="81">
        <v>2357023.747321994</v>
      </c>
      <c r="DF141" s="81">
        <v>1222161.1071278045</v>
      </c>
      <c r="DG141" s="81">
        <v>2615632.0762409172</v>
      </c>
      <c r="DH141" s="81">
        <v>71559908.850625902</v>
      </c>
      <c r="DI141" s="81">
        <v>52651932.760066785</v>
      </c>
      <c r="DJ141" s="81">
        <v>40016.149658735478</v>
      </c>
      <c r="DK141" s="81">
        <v>30140.314008568577</v>
      </c>
      <c r="DL141" s="81">
        <v>1491471.2256364168</v>
      </c>
      <c r="DM141" s="81">
        <v>2339387.9592927527</v>
      </c>
      <c r="DN141" s="81">
        <v>111870.77355518662</v>
      </c>
      <c r="DO141" s="81">
        <v>467021.27323274635</v>
      </c>
      <c r="DP141" s="81">
        <v>1397059.26446163</v>
      </c>
      <c r="DQ141" s="81">
        <v>1572651.4019186564</v>
      </c>
      <c r="DR141" s="81">
        <v>671530.90837587032</v>
      </c>
      <c r="DS141" s="81">
        <v>3808828.2181777232</v>
      </c>
      <c r="DT141" s="81">
        <v>2660655.3612329829</v>
      </c>
      <c r="DU141" s="81">
        <v>3870632.3742762515</v>
      </c>
      <c r="DV141" s="81">
        <v>5306550.5196155431</v>
      </c>
      <c r="DW141" s="81">
        <v>3781067.2963653277</v>
      </c>
      <c r="DX141" s="81">
        <v>11829538.56237518</v>
      </c>
      <c r="DY141" s="81">
        <v>284061.11680636642</v>
      </c>
      <c r="DZ141" s="81">
        <v>9948291.7019302007</v>
      </c>
      <c r="EA141" s="81">
        <v>13302447.797174627</v>
      </c>
      <c r="EB141" s="81">
        <v>10540030.101949099</v>
      </c>
      <c r="EC141" s="81">
        <v>84421129.473292738</v>
      </c>
      <c r="ED141" s="81">
        <v>3613447.2410245999</v>
      </c>
      <c r="EE141" s="81">
        <v>10695210.4126096</v>
      </c>
      <c r="EF141" s="81">
        <v>49191222.5695123</v>
      </c>
      <c r="EG141" s="81">
        <v>1968667.6246313078</v>
      </c>
      <c r="EH141" s="81">
        <v>80773791.0808108</v>
      </c>
      <c r="EI141" s="81">
        <v>5820550.8403325649</v>
      </c>
      <c r="EJ141" s="81">
        <v>13342920.082366839</v>
      </c>
      <c r="EK141" s="81">
        <v>6325938.643306002</v>
      </c>
      <c r="EL141" s="81">
        <v>156294.80249945505</v>
      </c>
      <c r="EM141" s="81">
        <v>97789.46098105931</v>
      </c>
      <c r="EN141" s="81">
        <v>2220706.7820270602</v>
      </c>
      <c r="EO141" s="81">
        <v>3282174.5436092354</v>
      </c>
      <c r="EP141" s="81">
        <v>2083186.1023833929</v>
      </c>
      <c r="EQ141" s="81">
        <v>3925084.7307880339</v>
      </c>
      <c r="ER141" s="81">
        <v>1858432.0534195499</v>
      </c>
      <c r="ES141" s="81">
        <v>58309.607850790213</v>
      </c>
      <c r="ET141" s="81">
        <v>446914.22467398579</v>
      </c>
      <c r="EU141" s="81">
        <v>2620512.9411677537</v>
      </c>
      <c r="EV141" s="81">
        <v>561020.87286935002</v>
      </c>
      <c r="EW141" s="81">
        <v>736805.23924555955</v>
      </c>
      <c r="EX141" s="81">
        <v>1646681.2363732755</v>
      </c>
      <c r="EY141" s="81">
        <v>95866.82255745455</v>
      </c>
      <c r="EZ141" s="81">
        <v>18571901.2492592</v>
      </c>
      <c r="FA141" s="82">
        <f t="shared" si="10"/>
        <v>699065328.13508475</v>
      </c>
      <c r="FB141" s="83">
        <v>2182548.4938538</v>
      </c>
      <c r="FC141" s="83">
        <v>46413731.00964734</v>
      </c>
      <c r="FD141" s="82">
        <f t="shared" si="11"/>
        <v>48596279.50350114</v>
      </c>
      <c r="FE141" s="83">
        <v>18762259.662812609</v>
      </c>
      <c r="FF141" s="82">
        <f t="shared" si="12"/>
        <v>67358539.166313753</v>
      </c>
      <c r="FG141" s="83">
        <v>0</v>
      </c>
      <c r="FH141" s="83">
        <v>0</v>
      </c>
      <c r="FI141" s="82">
        <f t="shared" si="13"/>
        <v>0</v>
      </c>
      <c r="FJ141" s="83">
        <v>38047605.91284661</v>
      </c>
      <c r="FK141" s="84">
        <f t="shared" si="14"/>
        <v>105406145.07916036</v>
      </c>
      <c r="FL141" s="83">
        <v>30344404.236205991</v>
      </c>
      <c r="FM141" s="85">
        <v>774127068.97803903</v>
      </c>
      <c r="FN141" s="8"/>
      <c r="FO141" s="8"/>
      <c r="FP141" s="8"/>
      <c r="FQ141" s="8"/>
      <c r="FR141" s="8"/>
      <c r="FS141" s="8"/>
      <c r="FT141" s="8"/>
      <c r="FU141" s="86"/>
    </row>
    <row r="142" spans="1:177">
      <c r="A142" s="385"/>
      <c r="B142" s="79" t="s">
        <v>144</v>
      </c>
      <c r="C142" s="87" t="s">
        <v>501</v>
      </c>
      <c r="D142" s="81">
        <v>0</v>
      </c>
      <c r="E142" s="81">
        <v>0</v>
      </c>
      <c r="F142" s="81">
        <v>0</v>
      </c>
      <c r="G142" s="81">
        <v>0</v>
      </c>
      <c r="H142" s="81">
        <v>0</v>
      </c>
      <c r="I142" s="81">
        <v>0</v>
      </c>
      <c r="J142" s="81">
        <v>0</v>
      </c>
      <c r="K142" s="81">
        <v>0</v>
      </c>
      <c r="L142" s="81">
        <v>0</v>
      </c>
      <c r="M142" s="81">
        <v>0</v>
      </c>
      <c r="N142" s="81">
        <v>0</v>
      </c>
      <c r="O142" s="81">
        <v>0</v>
      </c>
      <c r="P142" s="81">
        <v>0</v>
      </c>
      <c r="Q142" s="81">
        <v>0</v>
      </c>
      <c r="R142" s="81">
        <v>0</v>
      </c>
      <c r="S142" s="81">
        <v>0</v>
      </c>
      <c r="T142" s="81">
        <v>0</v>
      </c>
      <c r="U142" s="81">
        <v>0</v>
      </c>
      <c r="V142" s="81">
        <v>0</v>
      </c>
      <c r="W142" s="81">
        <v>0</v>
      </c>
      <c r="X142" s="81">
        <v>0</v>
      </c>
      <c r="Y142" s="81">
        <v>0</v>
      </c>
      <c r="Z142" s="81">
        <v>0</v>
      </c>
      <c r="AA142" s="81">
        <v>0</v>
      </c>
      <c r="AB142" s="81">
        <v>0</v>
      </c>
      <c r="AC142" s="81">
        <v>0</v>
      </c>
      <c r="AD142" s="81">
        <v>0</v>
      </c>
      <c r="AE142" s="81">
        <v>0</v>
      </c>
      <c r="AF142" s="81">
        <v>0</v>
      </c>
      <c r="AG142" s="81">
        <v>0</v>
      </c>
      <c r="AH142" s="81">
        <v>0</v>
      </c>
      <c r="AI142" s="81">
        <v>0</v>
      </c>
      <c r="AJ142" s="81">
        <v>0</v>
      </c>
      <c r="AK142" s="81">
        <v>0</v>
      </c>
      <c r="AL142" s="81">
        <v>0</v>
      </c>
      <c r="AM142" s="81">
        <v>0</v>
      </c>
      <c r="AN142" s="81">
        <v>0</v>
      </c>
      <c r="AO142" s="81">
        <v>0</v>
      </c>
      <c r="AP142" s="81">
        <v>0</v>
      </c>
      <c r="AQ142" s="81">
        <v>0</v>
      </c>
      <c r="AR142" s="81">
        <v>0</v>
      </c>
      <c r="AS142" s="81">
        <v>0</v>
      </c>
      <c r="AT142" s="81">
        <v>0</v>
      </c>
      <c r="AU142" s="81">
        <v>0</v>
      </c>
      <c r="AV142" s="81">
        <v>0</v>
      </c>
      <c r="AW142" s="81">
        <v>0</v>
      </c>
      <c r="AX142" s="81">
        <v>0</v>
      </c>
      <c r="AY142" s="81">
        <v>0</v>
      </c>
      <c r="AZ142" s="81">
        <v>0</v>
      </c>
      <c r="BA142" s="81">
        <v>0</v>
      </c>
      <c r="BB142" s="81">
        <v>0</v>
      </c>
      <c r="BC142" s="81">
        <v>0</v>
      </c>
      <c r="BD142" s="81">
        <v>0</v>
      </c>
      <c r="BE142" s="81">
        <v>0</v>
      </c>
      <c r="BF142" s="81">
        <v>0</v>
      </c>
      <c r="BG142" s="81">
        <v>0</v>
      </c>
      <c r="BH142" s="81">
        <v>0</v>
      </c>
      <c r="BI142" s="81">
        <v>0</v>
      </c>
      <c r="BJ142" s="81">
        <v>0</v>
      </c>
      <c r="BK142" s="81">
        <v>0</v>
      </c>
      <c r="BL142" s="81">
        <v>0</v>
      </c>
      <c r="BM142" s="81">
        <v>0</v>
      </c>
      <c r="BN142" s="81">
        <v>0</v>
      </c>
      <c r="BO142" s="81">
        <v>0</v>
      </c>
      <c r="BP142" s="81">
        <v>0</v>
      </c>
      <c r="BQ142" s="81">
        <v>0</v>
      </c>
      <c r="BR142" s="81">
        <v>0</v>
      </c>
      <c r="BS142" s="81">
        <v>0</v>
      </c>
      <c r="BT142" s="81">
        <v>0</v>
      </c>
      <c r="BU142" s="81">
        <v>0</v>
      </c>
      <c r="BV142" s="81">
        <v>0</v>
      </c>
      <c r="BW142" s="81">
        <v>0</v>
      </c>
      <c r="BX142" s="81">
        <v>0</v>
      </c>
      <c r="BY142" s="81">
        <v>0</v>
      </c>
      <c r="BZ142" s="81">
        <v>0</v>
      </c>
      <c r="CA142" s="81">
        <v>0</v>
      </c>
      <c r="CB142" s="81">
        <v>0</v>
      </c>
      <c r="CC142" s="81">
        <v>0</v>
      </c>
      <c r="CD142" s="81">
        <v>0</v>
      </c>
      <c r="CE142" s="81">
        <v>0</v>
      </c>
      <c r="CF142" s="81">
        <v>0</v>
      </c>
      <c r="CG142" s="81">
        <v>0</v>
      </c>
      <c r="CH142" s="81">
        <v>0</v>
      </c>
      <c r="CI142" s="81">
        <v>0</v>
      </c>
      <c r="CJ142" s="81">
        <v>0</v>
      </c>
      <c r="CK142" s="81">
        <v>0</v>
      </c>
      <c r="CL142" s="81">
        <v>0</v>
      </c>
      <c r="CM142" s="81">
        <v>0</v>
      </c>
      <c r="CN142" s="81">
        <v>0</v>
      </c>
      <c r="CO142" s="81">
        <v>0</v>
      </c>
      <c r="CP142" s="81">
        <v>0</v>
      </c>
      <c r="CQ142" s="81">
        <v>0</v>
      </c>
      <c r="CR142" s="81">
        <v>0</v>
      </c>
      <c r="CS142" s="81">
        <v>0</v>
      </c>
      <c r="CT142" s="81">
        <v>0</v>
      </c>
      <c r="CU142" s="81">
        <v>0</v>
      </c>
      <c r="CV142" s="81">
        <v>0</v>
      </c>
      <c r="CW142" s="81">
        <v>0</v>
      </c>
      <c r="CX142" s="81">
        <v>0</v>
      </c>
      <c r="CY142" s="81">
        <v>0</v>
      </c>
      <c r="CZ142" s="81">
        <v>0</v>
      </c>
      <c r="DA142" s="81">
        <v>0</v>
      </c>
      <c r="DB142" s="81">
        <v>0</v>
      </c>
      <c r="DC142" s="81">
        <v>0</v>
      </c>
      <c r="DD142" s="81">
        <v>0</v>
      </c>
      <c r="DE142" s="81">
        <v>0</v>
      </c>
      <c r="DF142" s="81">
        <v>0</v>
      </c>
      <c r="DG142" s="81">
        <v>0</v>
      </c>
      <c r="DH142" s="81">
        <v>0</v>
      </c>
      <c r="DI142" s="81">
        <v>0</v>
      </c>
      <c r="DJ142" s="81">
        <v>0</v>
      </c>
      <c r="DK142" s="81">
        <v>0</v>
      </c>
      <c r="DL142" s="81">
        <v>0</v>
      </c>
      <c r="DM142" s="81">
        <v>0</v>
      </c>
      <c r="DN142" s="81">
        <v>0</v>
      </c>
      <c r="DO142" s="81">
        <v>0</v>
      </c>
      <c r="DP142" s="81">
        <v>0</v>
      </c>
      <c r="DQ142" s="81">
        <v>0</v>
      </c>
      <c r="DR142" s="81">
        <v>0</v>
      </c>
      <c r="DS142" s="81">
        <v>0</v>
      </c>
      <c r="DT142" s="81">
        <v>0</v>
      </c>
      <c r="DU142" s="81">
        <v>0</v>
      </c>
      <c r="DV142" s="81">
        <v>0</v>
      </c>
      <c r="DW142" s="81">
        <v>0</v>
      </c>
      <c r="DX142" s="81">
        <v>0</v>
      </c>
      <c r="DY142" s="81">
        <v>0</v>
      </c>
      <c r="DZ142" s="81">
        <v>0</v>
      </c>
      <c r="EA142" s="81">
        <v>0</v>
      </c>
      <c r="EB142" s="81">
        <v>0</v>
      </c>
      <c r="EC142" s="81">
        <v>0</v>
      </c>
      <c r="ED142" s="81">
        <v>0</v>
      </c>
      <c r="EE142" s="81">
        <v>0</v>
      </c>
      <c r="EF142" s="81">
        <v>0</v>
      </c>
      <c r="EG142" s="81">
        <v>0</v>
      </c>
      <c r="EH142" s="81">
        <v>0</v>
      </c>
      <c r="EI142" s="81">
        <v>683546.50067840808</v>
      </c>
      <c r="EJ142" s="81">
        <v>0</v>
      </c>
      <c r="EK142" s="81">
        <v>0</v>
      </c>
      <c r="EL142" s="81">
        <v>0</v>
      </c>
      <c r="EM142" s="81">
        <v>0</v>
      </c>
      <c r="EN142" s="81">
        <v>0</v>
      </c>
      <c r="EO142" s="81">
        <v>0</v>
      </c>
      <c r="EP142" s="81">
        <v>0</v>
      </c>
      <c r="EQ142" s="81">
        <v>0</v>
      </c>
      <c r="ER142" s="81">
        <v>0</v>
      </c>
      <c r="ES142" s="81">
        <v>0</v>
      </c>
      <c r="ET142" s="81">
        <v>0</v>
      </c>
      <c r="EU142" s="81">
        <v>0</v>
      </c>
      <c r="EV142" s="81">
        <v>0</v>
      </c>
      <c r="EW142" s="81">
        <v>0</v>
      </c>
      <c r="EX142" s="81">
        <v>0</v>
      </c>
      <c r="EY142" s="81">
        <v>0</v>
      </c>
      <c r="EZ142" s="81">
        <v>0</v>
      </c>
      <c r="FA142" s="82">
        <f t="shared" si="10"/>
        <v>683546.50067840808</v>
      </c>
      <c r="FB142" s="83">
        <v>0</v>
      </c>
      <c r="FC142" s="83">
        <v>0</v>
      </c>
      <c r="FD142" s="82">
        <f t="shared" si="11"/>
        <v>0</v>
      </c>
      <c r="FE142" s="83">
        <v>38152367.807965979</v>
      </c>
      <c r="FF142" s="82">
        <f t="shared" si="12"/>
        <v>38152367.807965979</v>
      </c>
      <c r="FG142" s="83">
        <v>159297576.14630142</v>
      </c>
      <c r="FH142" s="83">
        <v>0</v>
      </c>
      <c r="FI142" s="82">
        <f t="shared" si="13"/>
        <v>159297576.14630142</v>
      </c>
      <c r="FJ142" s="83">
        <v>7605271.3408159101</v>
      </c>
      <c r="FK142" s="84">
        <f t="shared" si="14"/>
        <v>205055215.29508328</v>
      </c>
      <c r="FL142" s="83">
        <v>14101362.91024025</v>
      </c>
      <c r="FM142" s="85">
        <v>191637398.88552147</v>
      </c>
      <c r="FN142" s="8"/>
      <c r="FO142" s="8"/>
      <c r="FP142" s="8"/>
      <c r="FQ142" s="8"/>
      <c r="FR142" s="8"/>
      <c r="FS142" s="8"/>
      <c r="FT142" s="8"/>
      <c r="FU142" s="86"/>
    </row>
    <row r="143" spans="1:177">
      <c r="A143" s="385"/>
      <c r="B143" s="79" t="s">
        <v>145</v>
      </c>
      <c r="C143" s="87" t="s">
        <v>502</v>
      </c>
      <c r="D143" s="81">
        <v>2051387.8899847586</v>
      </c>
      <c r="E143" s="81">
        <v>305523.98185935471</v>
      </c>
      <c r="F143" s="81">
        <v>984166.52925897879</v>
      </c>
      <c r="G143" s="81">
        <v>455769.18341714964</v>
      </c>
      <c r="H143" s="81">
        <v>132078.55556897447</v>
      </c>
      <c r="I143" s="81">
        <v>2142296.3355124914</v>
      </c>
      <c r="J143" s="81">
        <v>423429.17275482364</v>
      </c>
      <c r="K143" s="81">
        <v>114014.11650176131</v>
      </c>
      <c r="L143" s="81">
        <v>803338.6268870756</v>
      </c>
      <c r="M143" s="81">
        <v>770982.84589461423</v>
      </c>
      <c r="N143" s="81">
        <v>10535.9364294391</v>
      </c>
      <c r="O143" s="81">
        <v>3392.8368321810558</v>
      </c>
      <c r="P143" s="81">
        <v>27131.055224442687</v>
      </c>
      <c r="Q143" s="81">
        <v>58907.146404866755</v>
      </c>
      <c r="R143" s="81">
        <v>1247.2475832670498</v>
      </c>
      <c r="S143" s="81">
        <v>59474.032214308223</v>
      </c>
      <c r="T143" s="81">
        <v>25564.797749396617</v>
      </c>
      <c r="U143" s="81">
        <v>63166.076642158194</v>
      </c>
      <c r="V143" s="81">
        <v>12740.441417416128</v>
      </c>
      <c r="W143" s="81">
        <v>2393.7554455525255</v>
      </c>
      <c r="X143" s="81">
        <v>48463.416645693651</v>
      </c>
      <c r="Y143" s="81">
        <v>79657.372781947051</v>
      </c>
      <c r="Z143" s="81">
        <v>8061.1744985059249</v>
      </c>
      <c r="AA143" s="81">
        <v>60295.27174655196</v>
      </c>
      <c r="AB143" s="81">
        <v>11686.995655606939</v>
      </c>
      <c r="AC143" s="81">
        <v>949.54256080399023</v>
      </c>
      <c r="AD143" s="81">
        <v>53105.052478333811</v>
      </c>
      <c r="AE143" s="81">
        <v>3664.4723873201619</v>
      </c>
      <c r="AF143" s="81">
        <v>7445.5335015706332</v>
      </c>
      <c r="AG143" s="81">
        <v>10010.079649346393</v>
      </c>
      <c r="AH143" s="81">
        <v>27193.49449646936</v>
      </c>
      <c r="AI143" s="81">
        <v>164406.62520465246</v>
      </c>
      <c r="AJ143" s="81">
        <v>74523.126006398626</v>
      </c>
      <c r="AK143" s="81">
        <v>58693.975393288711</v>
      </c>
      <c r="AL143" s="81">
        <v>445322.71746770281</v>
      </c>
      <c r="AM143" s="81">
        <v>321334.38608749956</v>
      </c>
      <c r="AN143" s="81">
        <v>748791.31723742653</v>
      </c>
      <c r="AO143" s="81">
        <v>67652.994950920518</v>
      </c>
      <c r="AP143" s="81">
        <v>61528.587530599201</v>
      </c>
      <c r="AQ143" s="81">
        <v>101739.19058157902</v>
      </c>
      <c r="AR143" s="81">
        <v>45095.174153945693</v>
      </c>
      <c r="AS143" s="81">
        <v>5536.8298585239845</v>
      </c>
      <c r="AT143" s="81">
        <v>78834.862648875205</v>
      </c>
      <c r="AU143" s="81">
        <v>6629.9226594527672</v>
      </c>
      <c r="AV143" s="81">
        <v>27644.241738079025</v>
      </c>
      <c r="AW143" s="81">
        <v>15198.860563777764</v>
      </c>
      <c r="AX143" s="81">
        <v>25450.561769683631</v>
      </c>
      <c r="AY143" s="81">
        <v>108420.80113964403</v>
      </c>
      <c r="AZ143" s="81">
        <v>6293.4488827183122</v>
      </c>
      <c r="BA143" s="81">
        <v>145413.31719174355</v>
      </c>
      <c r="BB143" s="81">
        <v>1933.4570477896357</v>
      </c>
      <c r="BC143" s="81">
        <v>103174.28639214911</v>
      </c>
      <c r="BD143" s="81">
        <v>280452.99800236139</v>
      </c>
      <c r="BE143" s="81">
        <v>22614.908748131078</v>
      </c>
      <c r="BF143" s="81">
        <v>249864.80144372454</v>
      </c>
      <c r="BG143" s="81">
        <v>164130.22869299052</v>
      </c>
      <c r="BH143" s="81">
        <v>74990.326820356058</v>
      </c>
      <c r="BI143" s="81">
        <v>707259.89156104473</v>
      </c>
      <c r="BJ143" s="81">
        <v>3823.4001859076984</v>
      </c>
      <c r="BK143" s="81">
        <v>13208.513352492871</v>
      </c>
      <c r="BL143" s="81">
        <v>18836.36025635073</v>
      </c>
      <c r="BM143" s="81">
        <v>1176634.2291517169</v>
      </c>
      <c r="BN143" s="81">
        <v>5657.1645766819693</v>
      </c>
      <c r="BO143" s="81">
        <v>69687.489584069204</v>
      </c>
      <c r="BP143" s="81">
        <v>14902.01656503995</v>
      </c>
      <c r="BQ143" s="81">
        <v>1736892.9729178445</v>
      </c>
      <c r="BR143" s="81">
        <v>14921.051131879158</v>
      </c>
      <c r="BS143" s="81">
        <v>43780.480510966809</v>
      </c>
      <c r="BT143" s="81">
        <v>268206.29018107429</v>
      </c>
      <c r="BU143" s="81">
        <v>49734.832626075549</v>
      </c>
      <c r="BV143" s="81">
        <v>27705.102926956675</v>
      </c>
      <c r="BW143" s="81">
        <v>5074.9703511008311</v>
      </c>
      <c r="BX143" s="81">
        <v>65568.120155993151</v>
      </c>
      <c r="BY143" s="81">
        <v>38126.748491982093</v>
      </c>
      <c r="BZ143" s="81">
        <v>87345.457814120207</v>
      </c>
      <c r="CA143" s="81">
        <v>218472.74797391205</v>
      </c>
      <c r="CB143" s="81">
        <v>79436.096001239886</v>
      </c>
      <c r="CC143" s="81">
        <v>334119.15444700449</v>
      </c>
      <c r="CD143" s="81">
        <v>285314.4191791467</v>
      </c>
      <c r="CE143" s="81">
        <v>412652.42267287534</v>
      </c>
      <c r="CF143" s="81">
        <v>279102.49349509476</v>
      </c>
      <c r="CG143" s="81">
        <v>221927.79022056659</v>
      </c>
      <c r="CH143" s="81">
        <v>590500.31754072616</v>
      </c>
      <c r="CI143" s="81">
        <v>21812.926509895951</v>
      </c>
      <c r="CJ143" s="81">
        <v>312560.74374474457</v>
      </c>
      <c r="CK143" s="81">
        <v>286335.22931174852</v>
      </c>
      <c r="CL143" s="81">
        <v>5461.0548021276954</v>
      </c>
      <c r="CM143" s="81">
        <v>325330.4214485758</v>
      </c>
      <c r="CN143" s="81">
        <v>43475.549172796258</v>
      </c>
      <c r="CO143" s="81">
        <v>320983.63473698084</v>
      </c>
      <c r="CP143" s="81">
        <v>487853.17049664521</v>
      </c>
      <c r="CQ143" s="81">
        <v>4869.5185112545932</v>
      </c>
      <c r="CR143" s="81">
        <v>2626.7660778809627</v>
      </c>
      <c r="CS143" s="81">
        <v>1813620.8434873191</v>
      </c>
      <c r="CT143" s="81">
        <v>216070.2001781477</v>
      </c>
      <c r="CU143" s="81">
        <v>264620.63789554598</v>
      </c>
      <c r="CV143" s="81">
        <v>36637.812907713844</v>
      </c>
      <c r="CW143" s="81">
        <v>15118.413846502139</v>
      </c>
      <c r="CX143" s="81">
        <v>6239.8446578075373</v>
      </c>
      <c r="CY143" s="81">
        <v>1765833.4261676001</v>
      </c>
      <c r="CZ143" s="81">
        <v>5259.9607983817132</v>
      </c>
      <c r="DA143" s="81">
        <v>28122.029662904482</v>
      </c>
      <c r="DB143" s="81">
        <v>42194786.5971255</v>
      </c>
      <c r="DC143" s="81">
        <v>4944517.6593166003</v>
      </c>
      <c r="DD143" s="81">
        <v>73878414.232703805</v>
      </c>
      <c r="DE143" s="81">
        <v>37666206.692966603</v>
      </c>
      <c r="DF143" s="81">
        <v>34666011.330754645</v>
      </c>
      <c r="DG143" s="81">
        <v>2933047.2070895657</v>
      </c>
      <c r="DH143" s="81">
        <v>6629070.883269825</v>
      </c>
      <c r="DI143" s="81">
        <v>471613.00163985125</v>
      </c>
      <c r="DJ143" s="81">
        <v>143196.77421842222</v>
      </c>
      <c r="DK143" s="81">
        <v>107856.34741885184</v>
      </c>
      <c r="DL143" s="81">
        <v>182139.20201695256</v>
      </c>
      <c r="DM143" s="81">
        <v>95024.329217435821</v>
      </c>
      <c r="DN143" s="81">
        <v>2323.5001499738837</v>
      </c>
      <c r="DO143" s="81">
        <v>265100.2007083589</v>
      </c>
      <c r="DP143" s="81">
        <v>13673.999640020393</v>
      </c>
      <c r="DQ143" s="81">
        <v>1222423.8306708329</v>
      </c>
      <c r="DR143" s="81">
        <v>4.5549786390268201</v>
      </c>
      <c r="DS143" s="81">
        <v>871.10284346555079</v>
      </c>
      <c r="DT143" s="81">
        <v>129760.3505669765</v>
      </c>
      <c r="DU143" s="81">
        <v>120862.24554578825</v>
      </c>
      <c r="DV143" s="81">
        <v>226332.95422224735</v>
      </c>
      <c r="DW143" s="81">
        <v>1837.0482210316932</v>
      </c>
      <c r="DX143" s="81">
        <v>83017.51988420944</v>
      </c>
      <c r="DY143" s="81">
        <v>1257.866104757702</v>
      </c>
      <c r="DZ143" s="81">
        <v>15953.468628347196</v>
      </c>
      <c r="EA143" s="81">
        <v>124744.51344731858</v>
      </c>
      <c r="EB143" s="81">
        <v>177110.65366236345</v>
      </c>
      <c r="EC143" s="81">
        <v>1095896.2993797073</v>
      </c>
      <c r="ED143" s="81">
        <v>1516.556660266077</v>
      </c>
      <c r="EE143" s="81">
        <v>77.603578803382462</v>
      </c>
      <c r="EF143" s="81">
        <v>668930.93677136058</v>
      </c>
      <c r="EG143" s="81">
        <v>3110.1479008486181</v>
      </c>
      <c r="EH143" s="81">
        <v>5418.0957738335001</v>
      </c>
      <c r="EI143" s="81">
        <v>5239739.6364771836</v>
      </c>
      <c r="EJ143" s="81">
        <v>46968996.360732466</v>
      </c>
      <c r="EK143" s="81">
        <v>7464652.8806083901</v>
      </c>
      <c r="EL143" s="81">
        <v>240741.68234871022</v>
      </c>
      <c r="EM143" s="81">
        <v>20999.770771002026</v>
      </c>
      <c r="EN143" s="81">
        <v>3576.8985097587379</v>
      </c>
      <c r="EO143" s="81">
        <v>3151.900285806074</v>
      </c>
      <c r="EP143" s="81">
        <v>291.46987535993145</v>
      </c>
      <c r="EQ143" s="81">
        <v>4801.8967695711481</v>
      </c>
      <c r="ER143" s="81">
        <v>109453.2235421302</v>
      </c>
      <c r="ES143" s="81">
        <v>1077.2131778358973</v>
      </c>
      <c r="ET143" s="81">
        <v>433.88740053311949</v>
      </c>
      <c r="EU143" s="81">
        <v>70.174701992008707</v>
      </c>
      <c r="EV143" s="81">
        <v>9254.9677254213439</v>
      </c>
      <c r="EW143" s="81">
        <v>7257.8884831695132</v>
      </c>
      <c r="EX143" s="81">
        <v>731.23610853097148</v>
      </c>
      <c r="EY143" s="81">
        <v>124.78533748685174</v>
      </c>
      <c r="EZ143" s="81">
        <v>345827.42688060296</v>
      </c>
      <c r="FA143" s="82">
        <f t="shared" si="10"/>
        <v>293388758.64329869</v>
      </c>
      <c r="FB143" s="83">
        <v>669111.46171708207</v>
      </c>
      <c r="FC143" s="83">
        <v>2713164.9252489749</v>
      </c>
      <c r="FD143" s="82">
        <f t="shared" si="11"/>
        <v>3382276.3869660571</v>
      </c>
      <c r="FE143" s="83">
        <v>31169204.239931002</v>
      </c>
      <c r="FF143" s="82">
        <f t="shared" si="12"/>
        <v>34551480.626897059</v>
      </c>
      <c r="FG143" s="83">
        <v>7033901.8121554339</v>
      </c>
      <c r="FH143" s="83">
        <v>0</v>
      </c>
      <c r="FI143" s="82">
        <f t="shared" si="13"/>
        <v>7033901.8121554339</v>
      </c>
      <c r="FJ143" s="83">
        <v>3143.7406760114286</v>
      </c>
      <c r="FK143" s="84">
        <f t="shared" si="14"/>
        <v>41588526.179728501</v>
      </c>
      <c r="FL143" s="83">
        <v>1188.2745895051214</v>
      </c>
      <c r="FM143" s="85">
        <v>334976096.54843765</v>
      </c>
      <c r="FN143" s="8"/>
      <c r="FO143" s="8"/>
      <c r="FP143" s="8"/>
      <c r="FQ143" s="8"/>
      <c r="FR143" s="8"/>
      <c r="FS143" s="8"/>
      <c r="FT143" s="8"/>
      <c r="FU143" s="86"/>
    </row>
    <row r="144" spans="1:177">
      <c r="A144" s="385"/>
      <c r="B144" s="79" t="s">
        <v>146</v>
      </c>
      <c r="C144" s="87" t="s">
        <v>503</v>
      </c>
      <c r="D144" s="81">
        <v>1741084.7794727469</v>
      </c>
      <c r="E144" s="81">
        <v>434545.41526762384</v>
      </c>
      <c r="F144" s="81">
        <v>566270.01763072785</v>
      </c>
      <c r="G144" s="81">
        <v>742085.3137012833</v>
      </c>
      <c r="H144" s="81">
        <v>426385.02165339416</v>
      </c>
      <c r="I144" s="81">
        <v>24637.607773653814</v>
      </c>
      <c r="J144" s="81">
        <v>12596.83500949012</v>
      </c>
      <c r="K144" s="81">
        <v>7594.9691555642503</v>
      </c>
      <c r="L144" s="81">
        <v>244264.03068189669</v>
      </c>
      <c r="M144" s="81">
        <v>308874.06744025002</v>
      </c>
      <c r="N144" s="81">
        <v>195252.20557343995</v>
      </c>
      <c r="O144" s="81">
        <v>14325.401893435719</v>
      </c>
      <c r="P144" s="81">
        <v>78210.240263385291</v>
      </c>
      <c r="Q144" s="81">
        <v>8266.513939856035</v>
      </c>
      <c r="R144" s="81">
        <v>119.20213835352773</v>
      </c>
      <c r="S144" s="81">
        <v>16650.03299941837</v>
      </c>
      <c r="T144" s="81">
        <v>7275.6296814063644</v>
      </c>
      <c r="U144" s="81">
        <v>106028.42499739451</v>
      </c>
      <c r="V144" s="81">
        <v>7725.2839206121389</v>
      </c>
      <c r="W144" s="81">
        <v>149291.06845414834</v>
      </c>
      <c r="X144" s="81">
        <v>133714.11412576793</v>
      </c>
      <c r="Y144" s="81">
        <v>188589.79159044867</v>
      </c>
      <c r="Z144" s="81">
        <v>91662.528556101868</v>
      </c>
      <c r="AA144" s="81">
        <v>245847.1022818046</v>
      </c>
      <c r="AB144" s="81">
        <v>161938.35299415307</v>
      </c>
      <c r="AC144" s="81">
        <v>119070.38009384801</v>
      </c>
      <c r="AD144" s="81">
        <v>181704.94535765104</v>
      </c>
      <c r="AE144" s="81">
        <v>9803.2692004393466</v>
      </c>
      <c r="AF144" s="81">
        <v>4618.4084416506003</v>
      </c>
      <c r="AG144" s="81">
        <v>4164.1839721341985</v>
      </c>
      <c r="AH144" s="81">
        <v>45390.033602175943</v>
      </c>
      <c r="AI144" s="81">
        <v>683509.04805876513</v>
      </c>
      <c r="AJ144" s="81">
        <v>97195.154192908245</v>
      </c>
      <c r="AK144" s="81">
        <v>46745.41726214224</v>
      </c>
      <c r="AL144" s="81">
        <v>185180.68877086576</v>
      </c>
      <c r="AM144" s="81">
        <v>22452.915689822137</v>
      </c>
      <c r="AN144" s="81">
        <v>278521.76279419952</v>
      </c>
      <c r="AO144" s="81">
        <v>20109.864425999767</v>
      </c>
      <c r="AP144" s="81">
        <v>7579.4251261637373</v>
      </c>
      <c r="AQ144" s="81">
        <v>16641.338347082896</v>
      </c>
      <c r="AR144" s="81">
        <v>84403.873886036847</v>
      </c>
      <c r="AS144" s="81">
        <v>438.53750622670634</v>
      </c>
      <c r="AT144" s="81">
        <v>564926.44031218218</v>
      </c>
      <c r="AU144" s="81">
        <v>107744.04332416096</v>
      </c>
      <c r="AV144" s="81">
        <v>128006.59194382836</v>
      </c>
      <c r="AW144" s="81">
        <v>681231.21590211499</v>
      </c>
      <c r="AX144" s="81">
        <v>452182.1724875847</v>
      </c>
      <c r="AY144" s="81">
        <v>3741108.542287874</v>
      </c>
      <c r="AZ144" s="81">
        <v>631140.25634259998</v>
      </c>
      <c r="BA144" s="81">
        <v>1667138.6260345301</v>
      </c>
      <c r="BB144" s="81">
        <v>355789.5543650628</v>
      </c>
      <c r="BC144" s="81">
        <v>622854.88337909256</v>
      </c>
      <c r="BD144" s="81">
        <v>225321.53298821088</v>
      </c>
      <c r="BE144" s="81">
        <v>7823.6115376808102</v>
      </c>
      <c r="BF144" s="81">
        <v>112753.77595023456</v>
      </c>
      <c r="BG144" s="81">
        <v>34697.536493557564</v>
      </c>
      <c r="BH144" s="81">
        <v>135445.60964423299</v>
      </c>
      <c r="BI144" s="81">
        <v>265858.69672020472</v>
      </c>
      <c r="BJ144" s="81">
        <v>610355.26041608874</v>
      </c>
      <c r="BK144" s="81">
        <v>211355.39272535333</v>
      </c>
      <c r="BL144" s="81">
        <v>53104.442027356861</v>
      </c>
      <c r="BM144" s="81">
        <v>865694.85861820111</v>
      </c>
      <c r="BN144" s="81">
        <v>16675.355655422074</v>
      </c>
      <c r="BO144" s="81">
        <v>177013.83424425646</v>
      </c>
      <c r="BP144" s="81">
        <v>731956.24477235042</v>
      </c>
      <c r="BQ144" s="81">
        <v>431894.63659677154</v>
      </c>
      <c r="BR144" s="81">
        <v>412063.5183962686</v>
      </c>
      <c r="BS144" s="81">
        <v>127071.12491812985</v>
      </c>
      <c r="BT144" s="81">
        <v>425022.25422671321</v>
      </c>
      <c r="BU144" s="81">
        <v>268199.60977304901</v>
      </c>
      <c r="BV144" s="81">
        <v>61613.63117011563</v>
      </c>
      <c r="BW144" s="81">
        <v>118682.32028140148</v>
      </c>
      <c r="BX144" s="81">
        <v>177492.91038199593</v>
      </c>
      <c r="BY144" s="81">
        <v>491233.09894900228</v>
      </c>
      <c r="BZ144" s="81">
        <v>277732.88061428379</v>
      </c>
      <c r="CA144" s="81">
        <v>124748.89348325966</v>
      </c>
      <c r="CB144" s="81">
        <v>330531.30573258485</v>
      </c>
      <c r="CC144" s="81">
        <v>1556200.3654568295</v>
      </c>
      <c r="CD144" s="81">
        <v>3717237.370777518</v>
      </c>
      <c r="CE144" s="81">
        <v>3539652.5896915803</v>
      </c>
      <c r="CF144" s="81">
        <v>250648.86701692152</v>
      </c>
      <c r="CG144" s="81">
        <v>85140.668898505697</v>
      </c>
      <c r="CH144" s="81">
        <v>250076.75621191543</v>
      </c>
      <c r="CI144" s="81">
        <v>246684.07553271408</v>
      </c>
      <c r="CJ144" s="81">
        <v>241997.26073575791</v>
      </c>
      <c r="CK144" s="81">
        <v>219482.94899157144</v>
      </c>
      <c r="CL144" s="81">
        <v>445286.40421108605</v>
      </c>
      <c r="CM144" s="81">
        <v>452941.27332490333</v>
      </c>
      <c r="CN144" s="81">
        <v>367297.51321015373</v>
      </c>
      <c r="CO144" s="81">
        <v>309731.03756244981</v>
      </c>
      <c r="CP144" s="81">
        <v>450336.61904844391</v>
      </c>
      <c r="CQ144" s="81">
        <v>82151.289976224944</v>
      </c>
      <c r="CR144" s="81">
        <v>452466.23353912198</v>
      </c>
      <c r="CS144" s="81">
        <v>3714868.4545746264</v>
      </c>
      <c r="CT144" s="81">
        <v>166763.32730383944</v>
      </c>
      <c r="CU144" s="81">
        <v>493802.25555768987</v>
      </c>
      <c r="CV144" s="81">
        <v>54919.148245395001</v>
      </c>
      <c r="CW144" s="81">
        <v>25111.095402712064</v>
      </c>
      <c r="CX144" s="81">
        <v>47661.904594973683</v>
      </c>
      <c r="CY144" s="81">
        <v>1648877.1875987304</v>
      </c>
      <c r="CZ144" s="81">
        <v>0</v>
      </c>
      <c r="DA144" s="81">
        <v>0</v>
      </c>
      <c r="DB144" s="81">
        <v>3060518.0356421098</v>
      </c>
      <c r="DC144" s="81">
        <v>485152.10136371077</v>
      </c>
      <c r="DD144" s="81">
        <v>685.08534068139636</v>
      </c>
      <c r="DE144" s="81">
        <v>298.64650777574599</v>
      </c>
      <c r="DF144" s="81">
        <v>9460.2022351365376</v>
      </c>
      <c r="DG144" s="81">
        <v>0</v>
      </c>
      <c r="DH144" s="81">
        <v>187783.89290420615</v>
      </c>
      <c r="DI144" s="81">
        <v>2851178.658912925</v>
      </c>
      <c r="DJ144" s="81">
        <v>34165.672490081917</v>
      </c>
      <c r="DK144" s="81">
        <v>25733.712662187267</v>
      </c>
      <c r="DL144" s="81">
        <v>10891.357343708914</v>
      </c>
      <c r="DM144" s="81">
        <v>43019.579044469239</v>
      </c>
      <c r="DN144" s="81">
        <v>316.44628940231411</v>
      </c>
      <c r="DO144" s="81">
        <v>13407.669313688448</v>
      </c>
      <c r="DP144" s="81">
        <v>0</v>
      </c>
      <c r="DQ144" s="81">
        <v>44.190089387690392</v>
      </c>
      <c r="DR144" s="81">
        <v>6.7249432496180495</v>
      </c>
      <c r="DS144" s="81">
        <v>391015.1928657</v>
      </c>
      <c r="DT144" s="81">
        <v>386.02852086521858</v>
      </c>
      <c r="DU144" s="81">
        <v>132068.60319123973</v>
      </c>
      <c r="DV144" s="81">
        <v>0</v>
      </c>
      <c r="DW144" s="81">
        <v>0</v>
      </c>
      <c r="DX144" s="81">
        <v>163381.36437091319</v>
      </c>
      <c r="DY144" s="81">
        <v>9797.6027469696255</v>
      </c>
      <c r="DZ144" s="81">
        <v>143990.68167210984</v>
      </c>
      <c r="EA144" s="81">
        <v>856560.42080688337</v>
      </c>
      <c r="EB144" s="81">
        <v>438291.00763376575</v>
      </c>
      <c r="EC144" s="81">
        <v>16222.613106183693</v>
      </c>
      <c r="ED144" s="81">
        <v>28260.434992665076</v>
      </c>
      <c r="EE144" s="81">
        <v>113817.57746156525</v>
      </c>
      <c r="EF144" s="81">
        <v>77357.790495034977</v>
      </c>
      <c r="EG144" s="81">
        <v>28121.175901981369</v>
      </c>
      <c r="EH144" s="81">
        <v>63580.276256329518</v>
      </c>
      <c r="EI144" s="81">
        <v>5648490.4607397625</v>
      </c>
      <c r="EJ144" s="81">
        <v>1584461.32525716</v>
      </c>
      <c r="EK144" s="81">
        <v>1771396.5315094057</v>
      </c>
      <c r="EL144" s="81">
        <v>126.92460894282534</v>
      </c>
      <c r="EM144" s="81">
        <v>16833.992050067005</v>
      </c>
      <c r="EN144" s="81">
        <v>312.88107288242156</v>
      </c>
      <c r="EO144" s="81">
        <v>4771.9953469365419</v>
      </c>
      <c r="EP144" s="81">
        <v>4938.0284103062868</v>
      </c>
      <c r="EQ144" s="81">
        <v>1172209.7496697372</v>
      </c>
      <c r="ER144" s="81">
        <v>135037.05526055075</v>
      </c>
      <c r="ES144" s="81">
        <v>0</v>
      </c>
      <c r="ET144" s="81">
        <v>417.42086044239045</v>
      </c>
      <c r="EU144" s="81">
        <v>14388.747587393465</v>
      </c>
      <c r="EV144" s="81">
        <v>286.57138404297314</v>
      </c>
      <c r="EW144" s="81">
        <v>0</v>
      </c>
      <c r="EX144" s="81">
        <v>0</v>
      </c>
      <c r="EY144" s="81">
        <v>0</v>
      </c>
      <c r="EZ144" s="81">
        <v>0</v>
      </c>
      <c r="FA144" s="82">
        <f t="shared" si="10"/>
        <v>61725746.936946481</v>
      </c>
      <c r="FB144" s="83">
        <v>0</v>
      </c>
      <c r="FC144" s="83">
        <v>0</v>
      </c>
      <c r="FD144" s="82">
        <f t="shared" si="11"/>
        <v>0</v>
      </c>
      <c r="FE144" s="83">
        <v>32660316.407254003</v>
      </c>
      <c r="FF144" s="82">
        <f t="shared" si="12"/>
        <v>32660316.407254003</v>
      </c>
      <c r="FG144" s="83">
        <v>0</v>
      </c>
      <c r="FH144" s="83">
        <v>0</v>
      </c>
      <c r="FI144" s="82">
        <f t="shared" si="13"/>
        <v>0</v>
      </c>
      <c r="FJ144" s="83">
        <v>0</v>
      </c>
      <c r="FK144" s="84">
        <f t="shared" si="14"/>
        <v>32660316.407254003</v>
      </c>
      <c r="FL144" s="83">
        <v>0</v>
      </c>
      <c r="FM144" s="85">
        <v>94386063.344200492</v>
      </c>
      <c r="FN144" s="8"/>
      <c r="FO144" s="8"/>
      <c r="FP144" s="8"/>
      <c r="FQ144" s="8"/>
      <c r="FR144" s="8"/>
      <c r="FS144" s="8"/>
      <c r="FT144" s="8"/>
      <c r="FU144" s="86"/>
    </row>
    <row r="145" spans="1:177">
      <c r="A145" s="385"/>
      <c r="B145" s="79" t="s">
        <v>147</v>
      </c>
      <c r="C145" s="87" t="s">
        <v>504</v>
      </c>
      <c r="D145" s="81">
        <v>1188743.7986929424</v>
      </c>
      <c r="E145" s="81">
        <v>15836.95880550212</v>
      </c>
      <c r="F145" s="81">
        <v>3128.1211991915739</v>
      </c>
      <c r="G145" s="81">
        <v>89610.166466973635</v>
      </c>
      <c r="H145" s="81">
        <v>236267.8912328833</v>
      </c>
      <c r="I145" s="81">
        <v>4636.7168595545527</v>
      </c>
      <c r="J145" s="81">
        <v>36807.508510212567</v>
      </c>
      <c r="K145" s="81">
        <v>16183.201957650377</v>
      </c>
      <c r="L145" s="81">
        <v>26716.921693935328</v>
      </c>
      <c r="M145" s="81">
        <v>154196.03339216136</v>
      </c>
      <c r="N145" s="81">
        <v>0</v>
      </c>
      <c r="O145" s="81">
        <v>0</v>
      </c>
      <c r="P145" s="81">
        <v>0</v>
      </c>
      <c r="Q145" s="81">
        <v>0</v>
      </c>
      <c r="R145" s="81">
        <v>0</v>
      </c>
      <c r="S145" s="81">
        <v>0</v>
      </c>
      <c r="T145" s="81">
        <v>0</v>
      </c>
      <c r="U145" s="81">
        <v>0</v>
      </c>
      <c r="V145" s="81">
        <v>0</v>
      </c>
      <c r="W145" s="81">
        <v>0</v>
      </c>
      <c r="X145" s="81">
        <v>0</v>
      </c>
      <c r="Y145" s="81">
        <v>0</v>
      </c>
      <c r="Z145" s="81">
        <v>0</v>
      </c>
      <c r="AA145" s="81">
        <v>104403.71161133212</v>
      </c>
      <c r="AB145" s="81">
        <v>0</v>
      </c>
      <c r="AC145" s="81">
        <v>0</v>
      </c>
      <c r="AD145" s="81">
        <v>0</v>
      </c>
      <c r="AE145" s="81">
        <v>0</v>
      </c>
      <c r="AF145" s="81">
        <v>0</v>
      </c>
      <c r="AG145" s="81">
        <v>0</v>
      </c>
      <c r="AH145" s="81">
        <v>0</v>
      </c>
      <c r="AI145" s="81">
        <v>0</v>
      </c>
      <c r="AJ145" s="81">
        <v>0</v>
      </c>
      <c r="AK145" s="81">
        <v>0</v>
      </c>
      <c r="AL145" s="81">
        <v>0</v>
      </c>
      <c r="AM145" s="81">
        <v>0</v>
      </c>
      <c r="AN145" s="81">
        <v>584886.54290180036</v>
      </c>
      <c r="AO145" s="81">
        <v>0</v>
      </c>
      <c r="AP145" s="81">
        <v>0</v>
      </c>
      <c r="AQ145" s="81">
        <v>0</v>
      </c>
      <c r="AR145" s="81">
        <v>0</v>
      </c>
      <c r="AS145" s="81">
        <v>0</v>
      </c>
      <c r="AT145" s="81">
        <v>0</v>
      </c>
      <c r="AU145" s="81">
        <v>0</v>
      </c>
      <c r="AV145" s="81">
        <v>0</v>
      </c>
      <c r="AW145" s="81">
        <v>0</v>
      </c>
      <c r="AX145" s="81">
        <v>0</v>
      </c>
      <c r="AY145" s="81">
        <v>0</v>
      </c>
      <c r="AZ145" s="81">
        <v>0</v>
      </c>
      <c r="BA145" s="81">
        <v>0</v>
      </c>
      <c r="BB145" s="81">
        <v>0</v>
      </c>
      <c r="BC145" s="81">
        <v>0</v>
      </c>
      <c r="BD145" s="81">
        <v>0</v>
      </c>
      <c r="BE145" s="81">
        <v>0</v>
      </c>
      <c r="BF145" s="81">
        <v>0</v>
      </c>
      <c r="BG145" s="81">
        <v>0</v>
      </c>
      <c r="BH145" s="81">
        <v>0</v>
      </c>
      <c r="BI145" s="81">
        <v>0</v>
      </c>
      <c r="BJ145" s="81">
        <v>0</v>
      </c>
      <c r="BK145" s="81">
        <v>0</v>
      </c>
      <c r="BL145" s="81">
        <v>19515.027552734067</v>
      </c>
      <c r="BM145" s="81">
        <v>278802.64035362331</v>
      </c>
      <c r="BN145" s="81">
        <v>21310.251053687778</v>
      </c>
      <c r="BO145" s="81">
        <v>32207.997885009496</v>
      </c>
      <c r="BP145" s="81">
        <v>2116.5077513092074</v>
      </c>
      <c r="BQ145" s="81">
        <v>5050.6324657708265</v>
      </c>
      <c r="BR145" s="81">
        <v>0</v>
      </c>
      <c r="BS145" s="81">
        <v>0</v>
      </c>
      <c r="BT145" s="81">
        <v>0</v>
      </c>
      <c r="BU145" s="81">
        <v>0</v>
      </c>
      <c r="BV145" s="81">
        <v>0</v>
      </c>
      <c r="BW145" s="81">
        <v>0</v>
      </c>
      <c r="BX145" s="81">
        <v>0</v>
      </c>
      <c r="BY145" s="81">
        <v>0</v>
      </c>
      <c r="BZ145" s="81">
        <v>0</v>
      </c>
      <c r="CA145" s="81">
        <v>0</v>
      </c>
      <c r="CB145" s="81">
        <v>0</v>
      </c>
      <c r="CC145" s="81">
        <v>0</v>
      </c>
      <c r="CD145" s="81">
        <v>0</v>
      </c>
      <c r="CE145" s="81">
        <v>0</v>
      </c>
      <c r="CF145" s="81">
        <v>0</v>
      </c>
      <c r="CG145" s="81">
        <v>0</v>
      </c>
      <c r="CH145" s="81">
        <v>0</v>
      </c>
      <c r="CI145" s="81">
        <v>0</v>
      </c>
      <c r="CJ145" s="81">
        <v>0</v>
      </c>
      <c r="CK145" s="81">
        <v>0</v>
      </c>
      <c r="CL145" s="81">
        <v>0</v>
      </c>
      <c r="CM145" s="81">
        <v>0</v>
      </c>
      <c r="CN145" s="81">
        <v>0</v>
      </c>
      <c r="CO145" s="81">
        <v>0</v>
      </c>
      <c r="CP145" s="81">
        <v>0</v>
      </c>
      <c r="CQ145" s="81">
        <v>0</v>
      </c>
      <c r="CR145" s="81">
        <v>0</v>
      </c>
      <c r="CS145" s="81">
        <v>0</v>
      </c>
      <c r="CT145" s="81">
        <v>0</v>
      </c>
      <c r="CU145" s="81">
        <v>0</v>
      </c>
      <c r="CV145" s="81">
        <v>0</v>
      </c>
      <c r="CW145" s="81">
        <v>0</v>
      </c>
      <c r="CX145" s="81">
        <v>0</v>
      </c>
      <c r="CY145" s="81">
        <v>1602567.700759402</v>
      </c>
      <c r="CZ145" s="81">
        <v>0</v>
      </c>
      <c r="DA145" s="81">
        <v>1675822.4774296461</v>
      </c>
      <c r="DB145" s="81">
        <v>0</v>
      </c>
      <c r="DC145" s="81">
        <v>0</v>
      </c>
      <c r="DD145" s="81">
        <v>0</v>
      </c>
      <c r="DE145" s="81">
        <v>0</v>
      </c>
      <c r="DF145" s="81">
        <v>0</v>
      </c>
      <c r="DG145" s="81">
        <v>0</v>
      </c>
      <c r="DH145" s="81">
        <v>0</v>
      </c>
      <c r="DI145" s="81">
        <v>0</v>
      </c>
      <c r="DJ145" s="81">
        <v>0</v>
      </c>
      <c r="DK145" s="81">
        <v>0</v>
      </c>
      <c r="DL145" s="81">
        <v>0</v>
      </c>
      <c r="DM145" s="81">
        <v>0</v>
      </c>
      <c r="DN145" s="81">
        <v>26691.218518001984</v>
      </c>
      <c r="DO145" s="81">
        <v>40177.413361420338</v>
      </c>
      <c r="DP145" s="81">
        <v>0</v>
      </c>
      <c r="DQ145" s="81">
        <v>0</v>
      </c>
      <c r="DR145" s="81">
        <v>0</v>
      </c>
      <c r="DS145" s="81">
        <v>0</v>
      </c>
      <c r="DT145" s="81">
        <v>0</v>
      </c>
      <c r="DU145" s="81">
        <v>0</v>
      </c>
      <c r="DV145" s="81">
        <v>0</v>
      </c>
      <c r="DW145" s="81">
        <v>0</v>
      </c>
      <c r="DX145" s="81">
        <v>0</v>
      </c>
      <c r="DY145" s="81">
        <v>0</v>
      </c>
      <c r="DZ145" s="81">
        <v>0</v>
      </c>
      <c r="EA145" s="81">
        <v>0</v>
      </c>
      <c r="EB145" s="81">
        <v>0</v>
      </c>
      <c r="EC145" s="81">
        <v>0</v>
      </c>
      <c r="ED145" s="81">
        <v>0</v>
      </c>
      <c r="EE145" s="81">
        <v>0</v>
      </c>
      <c r="EF145" s="81">
        <v>0</v>
      </c>
      <c r="EG145" s="81">
        <v>0</v>
      </c>
      <c r="EH145" s="81">
        <v>0</v>
      </c>
      <c r="EI145" s="81">
        <v>0</v>
      </c>
      <c r="EJ145" s="81">
        <v>0</v>
      </c>
      <c r="EK145" s="81">
        <v>0</v>
      </c>
      <c r="EL145" s="81">
        <v>689844.05129448313</v>
      </c>
      <c r="EM145" s="81">
        <v>0</v>
      </c>
      <c r="EN145" s="81">
        <v>0</v>
      </c>
      <c r="EO145" s="81">
        <v>0</v>
      </c>
      <c r="EP145" s="81">
        <v>0</v>
      </c>
      <c r="EQ145" s="81">
        <v>0</v>
      </c>
      <c r="ER145" s="81">
        <v>0</v>
      </c>
      <c r="ES145" s="81">
        <v>0</v>
      </c>
      <c r="ET145" s="81">
        <v>0</v>
      </c>
      <c r="EU145" s="81">
        <v>0</v>
      </c>
      <c r="EV145" s="81">
        <v>0</v>
      </c>
      <c r="EW145" s="81">
        <v>0</v>
      </c>
      <c r="EX145" s="81">
        <v>0</v>
      </c>
      <c r="EY145" s="81">
        <v>0</v>
      </c>
      <c r="EZ145" s="81">
        <v>0</v>
      </c>
      <c r="FA145" s="82">
        <f t="shared" si="10"/>
        <v>6855523.491749228</v>
      </c>
      <c r="FB145" s="83">
        <v>0</v>
      </c>
      <c r="FC145" s="83">
        <v>0</v>
      </c>
      <c r="FD145" s="82">
        <f t="shared" si="11"/>
        <v>0</v>
      </c>
      <c r="FE145" s="83">
        <v>5414773.0058581177</v>
      </c>
      <c r="FF145" s="82">
        <f t="shared" si="12"/>
        <v>5414773.0058581177</v>
      </c>
      <c r="FG145" s="83">
        <v>0</v>
      </c>
      <c r="FH145" s="83">
        <v>0</v>
      </c>
      <c r="FI145" s="82">
        <f t="shared" si="13"/>
        <v>0</v>
      </c>
      <c r="FJ145" s="83">
        <v>0</v>
      </c>
      <c r="FK145" s="84">
        <f t="shared" si="14"/>
        <v>5414773.0058581177</v>
      </c>
      <c r="FL145" s="83">
        <v>0</v>
      </c>
      <c r="FM145" s="85">
        <v>12270296.497607345</v>
      </c>
      <c r="FN145" s="8"/>
      <c r="FO145" s="8"/>
      <c r="FP145" s="8"/>
      <c r="FQ145" s="8"/>
      <c r="FR145" s="8"/>
      <c r="FS145" s="8"/>
      <c r="FT145" s="8"/>
      <c r="FU145" s="86"/>
    </row>
    <row r="146" spans="1:177">
      <c r="A146" s="385"/>
      <c r="B146" s="79" t="s">
        <v>148</v>
      </c>
      <c r="C146" s="87" t="s">
        <v>505</v>
      </c>
      <c r="D146" s="81">
        <v>15502.002158623769</v>
      </c>
      <c r="E146" s="81">
        <v>2032.774311589036</v>
      </c>
      <c r="F146" s="81">
        <v>1291.5115749437159</v>
      </c>
      <c r="G146" s="81">
        <v>1748.3669947354601</v>
      </c>
      <c r="H146" s="81">
        <v>20251.157696890168</v>
      </c>
      <c r="I146" s="81">
        <v>75600.79504953904</v>
      </c>
      <c r="J146" s="81">
        <v>6894.2006328619082</v>
      </c>
      <c r="K146" s="81">
        <v>27117.597349587999</v>
      </c>
      <c r="L146" s="81">
        <v>72495.191117198003</v>
      </c>
      <c r="M146" s="81">
        <v>72745.497425389331</v>
      </c>
      <c r="N146" s="81">
        <v>0</v>
      </c>
      <c r="O146" s="81">
        <v>8655.4014784499814</v>
      </c>
      <c r="P146" s="81">
        <v>4021.8496762141049</v>
      </c>
      <c r="Q146" s="81">
        <v>2754.6813139433493</v>
      </c>
      <c r="R146" s="81">
        <v>13131.10888769134</v>
      </c>
      <c r="S146" s="81">
        <v>11658.668524605686</v>
      </c>
      <c r="T146" s="81">
        <v>15068.197693423639</v>
      </c>
      <c r="U146" s="81">
        <v>19073.146753026875</v>
      </c>
      <c r="V146" s="81">
        <v>2830.1997330894192</v>
      </c>
      <c r="W146" s="81">
        <v>6837.9187150907992</v>
      </c>
      <c r="X146" s="81">
        <v>14593.175438819739</v>
      </c>
      <c r="Y146" s="81">
        <v>29130.386966039838</v>
      </c>
      <c r="Z146" s="81">
        <v>63258.516012010929</v>
      </c>
      <c r="AA146" s="81">
        <v>10140.485636953408</v>
      </c>
      <c r="AB146" s="81">
        <v>3971.7221502879584</v>
      </c>
      <c r="AC146" s="81">
        <v>59026.812226255563</v>
      </c>
      <c r="AD146" s="81">
        <v>493892.30244464497</v>
      </c>
      <c r="AE146" s="81">
        <v>66386.817508926659</v>
      </c>
      <c r="AF146" s="81">
        <v>4421.6148318538462</v>
      </c>
      <c r="AG146" s="81">
        <v>14095.186048449763</v>
      </c>
      <c r="AH146" s="81">
        <v>13823.613038598438</v>
      </c>
      <c r="AI146" s="81">
        <v>39939.544289428479</v>
      </c>
      <c r="AJ146" s="81">
        <v>13172.030231941915</v>
      </c>
      <c r="AK146" s="81">
        <v>13345.096217774544</v>
      </c>
      <c r="AL146" s="81">
        <v>24813.615160430694</v>
      </c>
      <c r="AM146" s="81">
        <v>34586.895405699252</v>
      </c>
      <c r="AN146" s="81">
        <v>68507.198967543285</v>
      </c>
      <c r="AO146" s="81">
        <v>32724.459620418551</v>
      </c>
      <c r="AP146" s="81">
        <v>2766.1945812847621</v>
      </c>
      <c r="AQ146" s="81">
        <v>6073.4395016481076</v>
      </c>
      <c r="AR146" s="81">
        <v>90402.451012671576</v>
      </c>
      <c r="AS146" s="81">
        <v>73373.332566458033</v>
      </c>
      <c r="AT146" s="81">
        <v>102031.8865624421</v>
      </c>
      <c r="AU146" s="81">
        <v>78552.008566978446</v>
      </c>
      <c r="AV146" s="81">
        <v>16489.252760697975</v>
      </c>
      <c r="AW146" s="81">
        <v>45636.518277174378</v>
      </c>
      <c r="AX146" s="81">
        <v>50575.118527158025</v>
      </c>
      <c r="AY146" s="81">
        <v>56426.92655700571</v>
      </c>
      <c r="AZ146" s="81">
        <v>6208.5597000921043</v>
      </c>
      <c r="BA146" s="81">
        <v>75467.433387812169</v>
      </c>
      <c r="BB146" s="81">
        <v>52316.410540592515</v>
      </c>
      <c r="BC146" s="81">
        <v>17800.717109425954</v>
      </c>
      <c r="BD146" s="81">
        <v>41922.272642535674</v>
      </c>
      <c r="BE146" s="81">
        <v>96981.245402778994</v>
      </c>
      <c r="BF146" s="81">
        <v>21944.043978354155</v>
      </c>
      <c r="BG146" s="81">
        <v>35682.895244534513</v>
      </c>
      <c r="BH146" s="81">
        <v>74116.153138620764</v>
      </c>
      <c r="BI146" s="81">
        <v>19552.129274769377</v>
      </c>
      <c r="BJ146" s="81">
        <v>12403.966873268359</v>
      </c>
      <c r="BK146" s="81">
        <v>11941.77987927607</v>
      </c>
      <c r="BL146" s="81">
        <v>31001.58409402924</v>
      </c>
      <c r="BM146" s="81">
        <v>236117.34483526944</v>
      </c>
      <c r="BN146" s="81">
        <v>16913.296243265318</v>
      </c>
      <c r="BO146" s="81">
        <v>77378.043368600949</v>
      </c>
      <c r="BP146" s="81">
        <v>41360.252034799792</v>
      </c>
      <c r="BQ146" s="81">
        <v>99912.755523257176</v>
      </c>
      <c r="BR146" s="81">
        <v>4025.5651017352525</v>
      </c>
      <c r="BS146" s="81">
        <v>17489.571248425076</v>
      </c>
      <c r="BT146" s="81">
        <v>5209.1051499736486</v>
      </c>
      <c r="BU146" s="81">
        <v>57970.230207598623</v>
      </c>
      <c r="BV146" s="81">
        <v>43638.696282669996</v>
      </c>
      <c r="BW146" s="81">
        <v>3506.9486419817435</v>
      </c>
      <c r="BX146" s="81">
        <v>82335.775762581994</v>
      </c>
      <c r="BY146" s="81">
        <v>17519.046269335315</v>
      </c>
      <c r="BZ146" s="81">
        <v>10198.643576799084</v>
      </c>
      <c r="CA146" s="81">
        <v>6386.3335058889788</v>
      </c>
      <c r="CB146" s="81">
        <v>33182.143269007996</v>
      </c>
      <c r="CC146" s="81">
        <v>69977.37443020269</v>
      </c>
      <c r="CD146" s="81">
        <v>183371.32400091173</v>
      </c>
      <c r="CE146" s="81">
        <v>0</v>
      </c>
      <c r="CF146" s="81">
        <v>17448.914224083364</v>
      </c>
      <c r="CG146" s="81">
        <v>20785.179081976643</v>
      </c>
      <c r="CH146" s="81">
        <v>40785.140453735279</v>
      </c>
      <c r="CI146" s="81">
        <v>16996.88092868726</v>
      </c>
      <c r="CJ146" s="81">
        <v>35338.272841436687</v>
      </c>
      <c r="CK146" s="81">
        <v>13760.07225355887</v>
      </c>
      <c r="CL146" s="81">
        <v>0</v>
      </c>
      <c r="CM146" s="81">
        <v>64294.371880794984</v>
      </c>
      <c r="CN146" s="81">
        <v>28840.586250210912</v>
      </c>
      <c r="CO146" s="81">
        <v>13958.970847209801</v>
      </c>
      <c r="CP146" s="81">
        <v>27669.678621435778</v>
      </c>
      <c r="CQ146" s="81">
        <v>30820.83498657704</v>
      </c>
      <c r="CR146" s="81">
        <v>5480.9874475427632</v>
      </c>
      <c r="CS146" s="81">
        <v>121356.75701262835</v>
      </c>
      <c r="CT146" s="81">
        <v>2392.9167244659038</v>
      </c>
      <c r="CU146" s="81">
        <v>14540.876670735232</v>
      </c>
      <c r="CV146" s="81">
        <v>44089.122338155998</v>
      </c>
      <c r="CW146" s="81">
        <v>10443.494096466373</v>
      </c>
      <c r="CX146" s="81">
        <v>0</v>
      </c>
      <c r="CY146" s="81">
        <v>159675.29861558444</v>
      </c>
      <c r="CZ146" s="81">
        <v>6979.4216313494253</v>
      </c>
      <c r="DA146" s="81">
        <v>33753.299269577452</v>
      </c>
      <c r="DB146" s="81">
        <v>170910.85237319436</v>
      </c>
      <c r="DC146" s="81">
        <v>20827.811515407131</v>
      </c>
      <c r="DD146" s="81">
        <v>64431.041964591532</v>
      </c>
      <c r="DE146" s="81">
        <v>34340.360283316324</v>
      </c>
      <c r="DF146" s="81">
        <v>21382.795330554385</v>
      </c>
      <c r="DG146" s="81">
        <v>26078.991926633553</v>
      </c>
      <c r="DH146" s="81">
        <v>221363.84773107726</v>
      </c>
      <c r="DI146" s="81">
        <v>176314.55957710603</v>
      </c>
      <c r="DJ146" s="81">
        <v>118996.80893541193</v>
      </c>
      <c r="DK146" s="81">
        <v>89628.842802670886</v>
      </c>
      <c r="DL146" s="81">
        <v>9536.386057048916</v>
      </c>
      <c r="DM146" s="81">
        <v>37667.602010759496</v>
      </c>
      <c r="DN146" s="81">
        <v>838.91069550991563</v>
      </c>
      <c r="DO146" s="81">
        <v>35544.222086969676</v>
      </c>
      <c r="DP146" s="81">
        <v>34327.545258377591</v>
      </c>
      <c r="DQ146" s="81">
        <v>29030.052225198011</v>
      </c>
      <c r="DR146" s="81">
        <v>65118.310664237135</v>
      </c>
      <c r="DS146" s="81">
        <v>16142.466690251813</v>
      </c>
      <c r="DT146" s="81">
        <v>8353.591835951087</v>
      </c>
      <c r="DU146" s="81">
        <v>28743.084382226676</v>
      </c>
      <c r="DV146" s="81">
        <v>25716.949322083459</v>
      </c>
      <c r="DW146" s="81">
        <v>80893.537004618149</v>
      </c>
      <c r="DX146" s="81">
        <v>88730.430477535949</v>
      </c>
      <c r="DY146" s="81">
        <v>5320.9588053928219</v>
      </c>
      <c r="DZ146" s="81">
        <v>78199.586707544513</v>
      </c>
      <c r="EA146" s="81">
        <v>8839.9202828832804</v>
      </c>
      <c r="EB146" s="81">
        <v>4523.2741019452214</v>
      </c>
      <c r="EC146" s="81">
        <v>138211.69979535136</v>
      </c>
      <c r="ED146" s="81">
        <v>8563.3840323152144</v>
      </c>
      <c r="EE146" s="81">
        <v>9164.8397349454772</v>
      </c>
      <c r="EF146" s="81">
        <v>180417.54121180836</v>
      </c>
      <c r="EG146" s="81">
        <v>6502.2314948593557</v>
      </c>
      <c r="EH146" s="81">
        <v>538851.64117540617</v>
      </c>
      <c r="EI146" s="81">
        <v>54875.71295714844</v>
      </c>
      <c r="EJ146" s="81">
        <v>46764.021277872176</v>
      </c>
      <c r="EK146" s="81">
        <v>7520.2137603683104</v>
      </c>
      <c r="EL146" s="81">
        <v>30053.936706301345</v>
      </c>
      <c r="EM146" s="81">
        <v>299878.46764808876</v>
      </c>
      <c r="EN146" s="81">
        <v>236098.88137020008</v>
      </c>
      <c r="EO146" s="81">
        <v>163709.01011813109</v>
      </c>
      <c r="EP146" s="81">
        <v>22752.436872787915</v>
      </c>
      <c r="EQ146" s="81">
        <v>199796.11241844585</v>
      </c>
      <c r="ER146" s="81">
        <v>353867.92856933048</v>
      </c>
      <c r="ES146" s="81">
        <v>11367.48285660265</v>
      </c>
      <c r="ET146" s="81">
        <v>5301.9718171328404</v>
      </c>
      <c r="EU146" s="81">
        <v>15959.406262739005</v>
      </c>
      <c r="EV146" s="81">
        <v>63882.740240748411</v>
      </c>
      <c r="EW146" s="81">
        <v>131549.05425542564</v>
      </c>
      <c r="EX146" s="81">
        <v>0</v>
      </c>
      <c r="EY146" s="81">
        <v>1329.7803409809558</v>
      </c>
      <c r="EZ146" s="81">
        <v>146695.05473740309</v>
      </c>
      <c r="FA146" s="82">
        <f t="shared" si="10"/>
        <v>8290025.8757939879</v>
      </c>
      <c r="FB146" s="83">
        <v>120882.866598191</v>
      </c>
      <c r="FC146" s="83">
        <v>1481055.8885052041</v>
      </c>
      <c r="FD146" s="82">
        <f t="shared" si="11"/>
        <v>1601938.7551033951</v>
      </c>
      <c r="FE146" s="83">
        <v>4876893.7264422998</v>
      </c>
      <c r="FF146" s="82">
        <f t="shared" si="12"/>
        <v>6478832.4815456951</v>
      </c>
      <c r="FG146" s="83">
        <v>0</v>
      </c>
      <c r="FH146" s="83">
        <v>0</v>
      </c>
      <c r="FI146" s="82">
        <f t="shared" si="13"/>
        <v>0</v>
      </c>
      <c r="FJ146" s="83">
        <v>447027.25757200259</v>
      </c>
      <c r="FK146" s="84">
        <f t="shared" si="14"/>
        <v>6925859.7391176978</v>
      </c>
      <c r="FL146" s="83">
        <v>2655175.9137387685</v>
      </c>
      <c r="FM146" s="85">
        <v>12560709.701172924</v>
      </c>
      <c r="FN146" s="8"/>
      <c r="FO146" s="8"/>
      <c r="FP146" s="8"/>
      <c r="FQ146" s="8"/>
      <c r="FR146" s="8"/>
      <c r="FS146" s="8"/>
      <c r="FT146" s="8"/>
      <c r="FU146" s="86"/>
    </row>
    <row r="147" spans="1:177">
      <c r="A147" s="385"/>
      <c r="B147" s="79" t="s">
        <v>506</v>
      </c>
      <c r="C147" s="87" t="s">
        <v>507</v>
      </c>
      <c r="D147" s="81">
        <v>0</v>
      </c>
      <c r="E147" s="81">
        <v>0</v>
      </c>
      <c r="F147" s="81">
        <v>0</v>
      </c>
      <c r="G147" s="81">
        <v>0</v>
      </c>
      <c r="H147" s="81">
        <v>0</v>
      </c>
      <c r="I147" s="81">
        <v>17866.604901057406</v>
      </c>
      <c r="J147" s="81">
        <v>651.38711030884144</v>
      </c>
      <c r="K147" s="81">
        <v>6450.6768241969539</v>
      </c>
      <c r="L147" s="81">
        <v>5852.8173122489734</v>
      </c>
      <c r="M147" s="81">
        <v>15728.546276047749</v>
      </c>
      <c r="N147" s="81">
        <v>531.24533657094094</v>
      </c>
      <c r="O147" s="81">
        <v>17935.8928967785</v>
      </c>
      <c r="P147" s="81">
        <v>9777.1568698287483</v>
      </c>
      <c r="Q147" s="81">
        <v>7036.0340961185948</v>
      </c>
      <c r="R147" s="81">
        <v>925.04169754997588</v>
      </c>
      <c r="S147" s="81">
        <v>11822.951868582209</v>
      </c>
      <c r="T147" s="81">
        <v>8314.9115477788746</v>
      </c>
      <c r="U147" s="81">
        <v>12048.347188306339</v>
      </c>
      <c r="V147" s="81">
        <v>3051.9812995882476</v>
      </c>
      <c r="W147" s="81">
        <v>4106.8290820009133</v>
      </c>
      <c r="X147" s="81">
        <v>2639.1835647376492</v>
      </c>
      <c r="Y147" s="81">
        <v>22410.49384984696</v>
      </c>
      <c r="Z147" s="81">
        <v>11609.844278359298</v>
      </c>
      <c r="AA147" s="81">
        <v>10128.557571259475</v>
      </c>
      <c r="AB147" s="81">
        <v>12145.687514125255</v>
      </c>
      <c r="AC147" s="81">
        <v>814.21531393377347</v>
      </c>
      <c r="AD147" s="81">
        <v>31407.810259601079</v>
      </c>
      <c r="AE147" s="81">
        <v>2567.3870834477734</v>
      </c>
      <c r="AF147" s="81">
        <v>3559.7723911487806</v>
      </c>
      <c r="AG147" s="81">
        <v>2915.2750552109669</v>
      </c>
      <c r="AH147" s="81">
        <v>10901.496471849077</v>
      </c>
      <c r="AI147" s="81">
        <v>36493.209784878192</v>
      </c>
      <c r="AJ147" s="81">
        <v>15202.790699644887</v>
      </c>
      <c r="AK147" s="81">
        <v>9369.3253701496142</v>
      </c>
      <c r="AL147" s="81">
        <v>34688.955724662104</v>
      </c>
      <c r="AM147" s="81">
        <v>25297.53189058572</v>
      </c>
      <c r="AN147" s="81">
        <v>11969.742456121396</v>
      </c>
      <c r="AO147" s="81">
        <v>15031.552513464494</v>
      </c>
      <c r="AP147" s="81">
        <v>4718.3142802390284</v>
      </c>
      <c r="AQ147" s="81">
        <v>24700.083211682246</v>
      </c>
      <c r="AR147" s="81">
        <v>2287.0882211711</v>
      </c>
      <c r="AS147" s="81">
        <v>3978.1336849220011</v>
      </c>
      <c r="AT147" s="81">
        <v>15589.415631381193</v>
      </c>
      <c r="AU147" s="81">
        <v>6874.0499349531501</v>
      </c>
      <c r="AV147" s="81">
        <v>3406.9651200631038</v>
      </c>
      <c r="AW147" s="81">
        <v>15164.476757544962</v>
      </c>
      <c r="AX147" s="81">
        <v>8458.7175697971452</v>
      </c>
      <c r="AY147" s="81">
        <v>32817.64455679871</v>
      </c>
      <c r="AZ147" s="81">
        <v>7447.4334366273979</v>
      </c>
      <c r="BA147" s="81">
        <v>155964.66273413307</v>
      </c>
      <c r="BB147" s="81">
        <v>6004.2050702043907</v>
      </c>
      <c r="BC147" s="81">
        <v>11891.193322442456</v>
      </c>
      <c r="BD147" s="81">
        <v>42587.090799454163</v>
      </c>
      <c r="BE147" s="81">
        <v>14171.542305163581</v>
      </c>
      <c r="BF147" s="81">
        <v>44498.531348484241</v>
      </c>
      <c r="BG147" s="81">
        <v>43082.308353804256</v>
      </c>
      <c r="BH147" s="81">
        <v>16056.725871334944</v>
      </c>
      <c r="BI147" s="81">
        <v>13821.399360875028</v>
      </c>
      <c r="BJ147" s="81">
        <v>7615.9735359953529</v>
      </c>
      <c r="BK147" s="81">
        <v>10540.016862618757</v>
      </c>
      <c r="BL147" s="81">
        <v>2129.8200646077989</v>
      </c>
      <c r="BM147" s="81">
        <v>26339.346988392572</v>
      </c>
      <c r="BN147" s="81">
        <v>2464.6539990553433</v>
      </c>
      <c r="BO147" s="81">
        <v>9223.7844247150406</v>
      </c>
      <c r="BP147" s="81">
        <v>11316.854421769945</v>
      </c>
      <c r="BQ147" s="81">
        <v>90263.191915179385</v>
      </c>
      <c r="BR147" s="81">
        <v>6074.5195866014119</v>
      </c>
      <c r="BS147" s="81">
        <v>12797.897508707327</v>
      </c>
      <c r="BT147" s="81">
        <v>18369.375945342126</v>
      </c>
      <c r="BU147" s="81">
        <v>15865.654299806823</v>
      </c>
      <c r="BV147" s="81">
        <v>2192.3023297047794</v>
      </c>
      <c r="BW147" s="81">
        <v>1968.8951769724727</v>
      </c>
      <c r="BX147" s="81">
        <v>4943.6220636847856</v>
      </c>
      <c r="BY147" s="81">
        <v>16205.055413032238</v>
      </c>
      <c r="BZ147" s="81">
        <v>15090.348598363262</v>
      </c>
      <c r="CA147" s="81">
        <v>4605.7996148530929</v>
      </c>
      <c r="CB147" s="81">
        <v>15152.429651662616</v>
      </c>
      <c r="CC147" s="81">
        <v>60655.207441151637</v>
      </c>
      <c r="CD147" s="81">
        <v>12214.964939060872</v>
      </c>
      <c r="CE147" s="81">
        <v>31290.418870627342</v>
      </c>
      <c r="CF147" s="81">
        <v>5540.9873844123695</v>
      </c>
      <c r="CG147" s="81">
        <v>4463.7630884710488</v>
      </c>
      <c r="CH147" s="81">
        <v>7185.6829822394602</v>
      </c>
      <c r="CI147" s="81">
        <v>9691.2063073610552</v>
      </c>
      <c r="CJ147" s="81">
        <v>37177.588696444429</v>
      </c>
      <c r="CK147" s="81">
        <v>25639.101947917748</v>
      </c>
      <c r="CL147" s="81">
        <v>6803.6842189824765</v>
      </c>
      <c r="CM147" s="81">
        <v>9537.6489066830945</v>
      </c>
      <c r="CN147" s="81">
        <v>7006.2184949832954</v>
      </c>
      <c r="CO147" s="81">
        <v>14125.369934064882</v>
      </c>
      <c r="CP147" s="81">
        <v>36278.968795905726</v>
      </c>
      <c r="CQ147" s="81">
        <v>7880.0890543285577</v>
      </c>
      <c r="CR147" s="81">
        <v>3979.3631115612861</v>
      </c>
      <c r="CS147" s="81">
        <v>26639.212006796733</v>
      </c>
      <c r="CT147" s="81">
        <v>4767.5744762983495</v>
      </c>
      <c r="CU147" s="81">
        <v>36315.26995654701</v>
      </c>
      <c r="CV147" s="81">
        <v>6092.0087253889342</v>
      </c>
      <c r="CW147" s="81">
        <v>13153.89507784612</v>
      </c>
      <c r="CX147" s="81">
        <v>20889.868698934741</v>
      </c>
      <c r="CY147" s="81">
        <v>82926.83684662891</v>
      </c>
      <c r="CZ147" s="81">
        <v>2906.256087292556</v>
      </c>
      <c r="DA147" s="81">
        <v>2866.591067217767</v>
      </c>
      <c r="DB147" s="81">
        <v>350743.47334376187</v>
      </c>
      <c r="DC147" s="81">
        <v>50556.501995080282</v>
      </c>
      <c r="DD147" s="81">
        <v>51178.830247357488</v>
      </c>
      <c r="DE147" s="81">
        <v>26617.646265832893</v>
      </c>
      <c r="DF147" s="81">
        <v>23174.919314969429</v>
      </c>
      <c r="DG147" s="81">
        <v>60252.750421445715</v>
      </c>
      <c r="DH147" s="81">
        <v>326649.71371894609</v>
      </c>
      <c r="DI147" s="81">
        <v>1077693.3100522712</v>
      </c>
      <c r="DJ147" s="81">
        <v>708.96305351405817</v>
      </c>
      <c r="DK147" s="81">
        <v>533.99363096200921</v>
      </c>
      <c r="DL147" s="81">
        <v>68798.497337510402</v>
      </c>
      <c r="DM147" s="81">
        <v>55836.557700305886</v>
      </c>
      <c r="DN147" s="81">
        <v>393.85852956166065</v>
      </c>
      <c r="DO147" s="81">
        <v>22632.621924240797</v>
      </c>
      <c r="DP147" s="81">
        <v>28929.272592144389</v>
      </c>
      <c r="DQ147" s="81">
        <v>895846.814104544</v>
      </c>
      <c r="DR147" s="81">
        <v>280556.11553770397</v>
      </c>
      <c r="DS147" s="81">
        <v>60863.597161163401</v>
      </c>
      <c r="DT147" s="81">
        <v>31251.578789988584</v>
      </c>
      <c r="DU147" s="81">
        <v>0</v>
      </c>
      <c r="DV147" s="81">
        <v>120235.27751182095</v>
      </c>
      <c r="DW147" s="81">
        <v>116068.55437297853</v>
      </c>
      <c r="DX147" s="81">
        <v>300028.25671370578</v>
      </c>
      <c r="DY147" s="81">
        <v>7844.6293406138657</v>
      </c>
      <c r="DZ147" s="81">
        <v>141997.70848108226</v>
      </c>
      <c r="EA147" s="81">
        <v>69327.65913354537</v>
      </c>
      <c r="EB147" s="81">
        <v>27736.324467641651</v>
      </c>
      <c r="EC147" s="81">
        <v>2371572.09303251</v>
      </c>
      <c r="ED147" s="81">
        <v>63345.420355388494</v>
      </c>
      <c r="EE147" s="81">
        <v>70219.709237979958</v>
      </c>
      <c r="EF147" s="81">
        <v>153291.65519580274</v>
      </c>
      <c r="EG147" s="81">
        <v>96746.644276630686</v>
      </c>
      <c r="EH147" s="81">
        <v>2181334.8157474101</v>
      </c>
      <c r="EI147" s="81">
        <v>453859.52506369504</v>
      </c>
      <c r="EJ147" s="81">
        <v>287100.32069251657</v>
      </c>
      <c r="EK147" s="81">
        <v>112473.41821661046</v>
      </c>
      <c r="EL147" s="81">
        <v>14866.931817775161</v>
      </c>
      <c r="EM147" s="81">
        <v>6660.7907018311371</v>
      </c>
      <c r="EN147" s="81">
        <v>1366053.1577975701</v>
      </c>
      <c r="EO147" s="81">
        <v>249678.30843436636</v>
      </c>
      <c r="EP147" s="81">
        <v>39593.506632103905</v>
      </c>
      <c r="EQ147" s="81">
        <v>257972.28387255035</v>
      </c>
      <c r="ER147" s="81">
        <v>18678.272693945859</v>
      </c>
      <c r="ES147" s="81">
        <v>1592.0603081455524</v>
      </c>
      <c r="ET147" s="81">
        <v>6509.8117727905283</v>
      </c>
      <c r="EU147" s="81">
        <v>9823.4667687958936</v>
      </c>
      <c r="EV147" s="81">
        <v>35897.839489611826</v>
      </c>
      <c r="EW147" s="81">
        <v>31061.744054716997</v>
      </c>
      <c r="EX147" s="81">
        <v>43901.626678629887</v>
      </c>
      <c r="EY147" s="81">
        <v>1155.0354927906164</v>
      </c>
      <c r="EZ147" s="81">
        <v>1340994.5446077536</v>
      </c>
      <c r="FA147" s="82">
        <f t="shared" si="10"/>
        <v>15014800.965873893</v>
      </c>
      <c r="FB147" s="83">
        <v>975794.83884510188</v>
      </c>
      <c r="FC147" s="83">
        <v>4636436.861601714</v>
      </c>
      <c r="FD147" s="82">
        <f t="shared" si="11"/>
        <v>5612231.7004468162</v>
      </c>
      <c r="FE147" s="83">
        <v>42877797.754319906</v>
      </c>
      <c r="FF147" s="82">
        <f t="shared" si="12"/>
        <v>48490029.454766721</v>
      </c>
      <c r="FG147" s="83">
        <v>0</v>
      </c>
      <c r="FH147" s="83">
        <v>0</v>
      </c>
      <c r="FI147" s="82">
        <f t="shared" si="13"/>
        <v>0</v>
      </c>
      <c r="FJ147" s="83">
        <v>376467.24351080868</v>
      </c>
      <c r="FK147" s="84">
        <f t="shared" si="14"/>
        <v>48866496.698277526</v>
      </c>
      <c r="FL147" s="83">
        <v>2584615.8996775704</v>
      </c>
      <c r="FM147" s="85">
        <v>61296681.764473833</v>
      </c>
      <c r="FN147" s="8"/>
      <c r="FO147" s="8"/>
      <c r="FP147" s="8"/>
      <c r="FQ147" s="8"/>
      <c r="FR147" s="8"/>
      <c r="FS147" s="8"/>
      <c r="FT147" s="8"/>
      <c r="FU147" s="86"/>
    </row>
    <row r="148" spans="1:177">
      <c r="A148" s="385"/>
      <c r="B148" s="79" t="s">
        <v>150</v>
      </c>
      <c r="C148" s="87" t="s">
        <v>508</v>
      </c>
      <c r="D148" s="81">
        <v>0</v>
      </c>
      <c r="E148" s="81">
        <v>0</v>
      </c>
      <c r="F148" s="81">
        <v>0</v>
      </c>
      <c r="G148" s="81">
        <v>0</v>
      </c>
      <c r="H148" s="81">
        <v>0</v>
      </c>
      <c r="I148" s="81">
        <v>10487.17405494784</v>
      </c>
      <c r="J148" s="81">
        <v>901.18689574860707</v>
      </c>
      <c r="K148" s="81">
        <v>3721.8295404564451</v>
      </c>
      <c r="L148" s="81">
        <v>3726.7042666612201</v>
      </c>
      <c r="M148" s="81">
        <v>4376.1321078609872</v>
      </c>
      <c r="N148" s="81">
        <v>541.02657641127007</v>
      </c>
      <c r="O148" s="81">
        <v>3958.9474068834984</v>
      </c>
      <c r="P148" s="81">
        <v>1890.9420241339467</v>
      </c>
      <c r="Q148" s="81">
        <v>1041.7571705952735</v>
      </c>
      <c r="R148" s="81">
        <v>263.08271761366507</v>
      </c>
      <c r="S148" s="81">
        <v>3565.8956710070979</v>
      </c>
      <c r="T148" s="81">
        <v>4784.6744622783026</v>
      </c>
      <c r="U148" s="81">
        <v>7996.3518869624859</v>
      </c>
      <c r="V148" s="81">
        <v>354.80997828222451</v>
      </c>
      <c r="W148" s="81">
        <v>1621.2604405913769</v>
      </c>
      <c r="X148" s="81">
        <v>991.5738162651179</v>
      </c>
      <c r="Y148" s="81">
        <v>6346.0334763539231</v>
      </c>
      <c r="Z148" s="81">
        <v>4261.5199018182102</v>
      </c>
      <c r="AA148" s="81">
        <v>2518.9194095302314</v>
      </c>
      <c r="AB148" s="81">
        <v>986.58470331675426</v>
      </c>
      <c r="AC148" s="81">
        <v>7606.3698041966609</v>
      </c>
      <c r="AD148" s="81">
        <v>8342.3965262251168</v>
      </c>
      <c r="AE148" s="81">
        <v>581.90880423604892</v>
      </c>
      <c r="AF148" s="81">
        <v>706.54435759330102</v>
      </c>
      <c r="AG148" s="81">
        <v>956.73137068507299</v>
      </c>
      <c r="AH148" s="81">
        <v>1520.4783872046576</v>
      </c>
      <c r="AI148" s="81">
        <v>11036.437358613359</v>
      </c>
      <c r="AJ148" s="81">
        <v>12810.179117448955</v>
      </c>
      <c r="AK148" s="81">
        <v>13059.848016839383</v>
      </c>
      <c r="AL148" s="81">
        <v>18012.500226894328</v>
      </c>
      <c r="AM148" s="81">
        <v>15640.700750649386</v>
      </c>
      <c r="AN148" s="81">
        <v>17435.269286929335</v>
      </c>
      <c r="AO148" s="81">
        <v>30440.506310084475</v>
      </c>
      <c r="AP148" s="81">
        <v>10059.287519386267</v>
      </c>
      <c r="AQ148" s="81">
        <v>27173.331626490955</v>
      </c>
      <c r="AR148" s="81">
        <v>13984.802934686453</v>
      </c>
      <c r="AS148" s="81">
        <v>11176.248651540045</v>
      </c>
      <c r="AT148" s="81">
        <v>16334.841442701001</v>
      </c>
      <c r="AU148" s="81">
        <v>2092.6758132400305</v>
      </c>
      <c r="AV148" s="81">
        <v>3363.3457383074142</v>
      </c>
      <c r="AW148" s="81">
        <v>2992.9237508161996</v>
      </c>
      <c r="AX148" s="81">
        <v>2712.6728319236572</v>
      </c>
      <c r="AY148" s="81">
        <v>8384.8376376466094</v>
      </c>
      <c r="AZ148" s="81">
        <v>973.12024192181718</v>
      </c>
      <c r="BA148" s="81">
        <v>19494.400394627221</v>
      </c>
      <c r="BB148" s="81">
        <v>2189.325004743564</v>
      </c>
      <c r="BC148" s="81">
        <v>2357.6193264813082</v>
      </c>
      <c r="BD148" s="81">
        <v>14290.190863841201</v>
      </c>
      <c r="BE148" s="81">
        <v>5083.1985103786019</v>
      </c>
      <c r="BF148" s="81">
        <v>11449.068011318235</v>
      </c>
      <c r="BG148" s="81">
        <v>9828.9424625519296</v>
      </c>
      <c r="BH148" s="81">
        <v>5170.4045324823883</v>
      </c>
      <c r="BI148" s="81">
        <v>8475.8605381660655</v>
      </c>
      <c r="BJ148" s="81">
        <v>2274.9616239990314</v>
      </c>
      <c r="BK148" s="81">
        <v>3247.7732079466023</v>
      </c>
      <c r="BL148" s="81">
        <v>1983.6517207982322</v>
      </c>
      <c r="BM148" s="81">
        <v>6037.7165294123206</v>
      </c>
      <c r="BN148" s="81">
        <v>2652.789562660158</v>
      </c>
      <c r="BO148" s="81">
        <v>5773.2715599672229</v>
      </c>
      <c r="BP148" s="81">
        <v>4461.3808943007225</v>
      </c>
      <c r="BQ148" s="81">
        <v>32996.9319823068</v>
      </c>
      <c r="BR148" s="81">
        <v>3003.8855902996302</v>
      </c>
      <c r="BS148" s="81">
        <v>4587.1658531537414</v>
      </c>
      <c r="BT148" s="81">
        <v>4313.4053313817176</v>
      </c>
      <c r="BU148" s="81">
        <v>5252.964224003148</v>
      </c>
      <c r="BV148" s="81">
        <v>7161.6751693848</v>
      </c>
      <c r="BW148" s="81">
        <v>478.08959755481692</v>
      </c>
      <c r="BX148" s="81">
        <v>15944.836471342</v>
      </c>
      <c r="BY148" s="81">
        <v>6316.3618799085598</v>
      </c>
      <c r="BZ148" s="81">
        <v>4940.349340331446</v>
      </c>
      <c r="CA148" s="81">
        <v>1380.9859074491098</v>
      </c>
      <c r="CB148" s="81">
        <v>13646.983994599999</v>
      </c>
      <c r="CC148" s="81">
        <v>19199.174995224384</v>
      </c>
      <c r="CD148" s="81">
        <v>8472.4998711836906</v>
      </c>
      <c r="CE148" s="81">
        <v>11625.732332766558</v>
      </c>
      <c r="CF148" s="81">
        <v>3190.7538712577871</v>
      </c>
      <c r="CG148" s="81">
        <v>1381.792985602526</v>
      </c>
      <c r="CH148" s="81">
        <v>2190.9944312990974</v>
      </c>
      <c r="CI148" s="81">
        <v>3866.1975438921663</v>
      </c>
      <c r="CJ148" s="81">
        <v>15591.769845044069</v>
      </c>
      <c r="CK148" s="81">
        <v>5052.9783558424542</v>
      </c>
      <c r="CL148" s="81">
        <v>1577.9711604453039</v>
      </c>
      <c r="CM148" s="81">
        <v>4387.0195760911602</v>
      </c>
      <c r="CN148" s="81">
        <v>2254.0984376894844</v>
      </c>
      <c r="CO148" s="81">
        <v>3616.906784255812</v>
      </c>
      <c r="CP148" s="81">
        <v>14239.062948380815</v>
      </c>
      <c r="CQ148" s="81">
        <v>3333.8125951661182</v>
      </c>
      <c r="CR148" s="81">
        <v>1309.1631909484863</v>
      </c>
      <c r="CS148" s="81">
        <v>10305.634157161176</v>
      </c>
      <c r="CT148" s="81">
        <v>3002.9397546142063</v>
      </c>
      <c r="CU148" s="81">
        <v>10299.9633081588</v>
      </c>
      <c r="CV148" s="81">
        <v>2642.4509860374874</v>
      </c>
      <c r="CW148" s="81">
        <v>1658.3568287730905</v>
      </c>
      <c r="CX148" s="81">
        <v>1934.3425969668251</v>
      </c>
      <c r="CY148" s="81">
        <v>118089.42788208343</v>
      </c>
      <c r="CZ148" s="81">
        <v>2526.2204453538375</v>
      </c>
      <c r="DA148" s="81">
        <v>2857.4551683674413</v>
      </c>
      <c r="DB148" s="81">
        <v>1210036.3104099084</v>
      </c>
      <c r="DC148" s="81">
        <v>185273.01939839611</v>
      </c>
      <c r="DD148" s="81">
        <v>40733.742822032094</v>
      </c>
      <c r="DE148" s="81">
        <v>26380.424236245861</v>
      </c>
      <c r="DF148" s="81">
        <v>24973.286529508732</v>
      </c>
      <c r="DG148" s="81">
        <v>16391.625976371164</v>
      </c>
      <c r="DH148" s="81">
        <v>3962269.695106552</v>
      </c>
      <c r="DI148" s="81">
        <v>2580547.0415673489</v>
      </c>
      <c r="DJ148" s="81">
        <v>1237.2790510993136</v>
      </c>
      <c r="DK148" s="81">
        <v>931.92322185890976</v>
      </c>
      <c r="DL148" s="81">
        <v>3213.1324168736892</v>
      </c>
      <c r="DM148" s="81">
        <v>12691.494698582032</v>
      </c>
      <c r="DN148" s="81">
        <v>56.744558476860661</v>
      </c>
      <c r="DO148" s="81">
        <v>2404.2382574495773</v>
      </c>
      <c r="DP148" s="81">
        <v>1195.8351810485242</v>
      </c>
      <c r="DQ148" s="81">
        <v>1011.2915880606287</v>
      </c>
      <c r="DR148" s="81">
        <v>1046.5512786229176</v>
      </c>
      <c r="DS148" s="81">
        <v>4051.4248607204095</v>
      </c>
      <c r="DT148" s="81">
        <v>28031.427252565256</v>
      </c>
      <c r="DU148" s="81">
        <v>0</v>
      </c>
      <c r="DV148" s="81">
        <v>538277.08663316665</v>
      </c>
      <c r="DW148" s="81">
        <v>14801.898012792843</v>
      </c>
      <c r="DX148" s="81">
        <v>52587.202959796537</v>
      </c>
      <c r="DY148" s="81">
        <v>33.043719669518424</v>
      </c>
      <c r="DZ148" s="81">
        <v>0</v>
      </c>
      <c r="EA148" s="81">
        <v>0</v>
      </c>
      <c r="EB148" s="81">
        <v>0</v>
      </c>
      <c r="EC148" s="81">
        <v>242219.32093342577</v>
      </c>
      <c r="ED148" s="81">
        <v>2283.2308337373493</v>
      </c>
      <c r="EE148" s="81">
        <v>790.34159222849621</v>
      </c>
      <c r="EF148" s="81">
        <v>103731.88269689061</v>
      </c>
      <c r="EG148" s="81">
        <v>4288.7377587965348</v>
      </c>
      <c r="EH148" s="81">
        <v>83036.35006421803</v>
      </c>
      <c r="EI148" s="81">
        <v>1466072.0543329909</v>
      </c>
      <c r="EJ148" s="81">
        <v>1966425.8308672989</v>
      </c>
      <c r="EK148" s="81">
        <v>437927.38513457129</v>
      </c>
      <c r="EL148" s="81">
        <v>11031.854594890232</v>
      </c>
      <c r="EM148" s="81">
        <v>611.72066732966607</v>
      </c>
      <c r="EN148" s="81">
        <v>929824.45203865762</v>
      </c>
      <c r="EO148" s="81">
        <v>2484254.4282435682</v>
      </c>
      <c r="EP148" s="81">
        <v>1171720.4592067632</v>
      </c>
      <c r="EQ148" s="81">
        <v>3420142.697918585</v>
      </c>
      <c r="ER148" s="81">
        <v>1797410.5702367327</v>
      </c>
      <c r="ES148" s="81">
        <v>457139.34466320329</v>
      </c>
      <c r="ET148" s="81">
        <v>11960.361190628169</v>
      </c>
      <c r="EU148" s="81">
        <v>356549.59075946687</v>
      </c>
      <c r="EV148" s="81">
        <v>191685.32287722811</v>
      </c>
      <c r="EW148" s="81">
        <v>356505.95973772579</v>
      </c>
      <c r="EX148" s="81">
        <v>62987.645395538537</v>
      </c>
      <c r="EY148" s="81">
        <v>36193.442225263752</v>
      </c>
      <c r="EZ148" s="81">
        <v>1163088.0058103052</v>
      </c>
      <c r="FA148" s="82">
        <f t="shared" si="10"/>
        <v>26227191.984669164</v>
      </c>
      <c r="FB148" s="83">
        <v>18610293.309464529</v>
      </c>
      <c r="FC148" s="83">
        <v>110581637.49865848</v>
      </c>
      <c r="FD148" s="82">
        <f t="shared" si="11"/>
        <v>129191930.80812301</v>
      </c>
      <c r="FE148" s="83">
        <v>0</v>
      </c>
      <c r="FF148" s="82">
        <f t="shared" si="12"/>
        <v>129191930.80812301</v>
      </c>
      <c r="FG148" s="83">
        <v>0</v>
      </c>
      <c r="FH148" s="83">
        <v>0</v>
      </c>
      <c r="FI148" s="82">
        <f t="shared" si="13"/>
        <v>0</v>
      </c>
      <c r="FJ148" s="83">
        <v>455684.25127098017</v>
      </c>
      <c r="FK148" s="84">
        <f t="shared" si="14"/>
        <v>129647615.05939399</v>
      </c>
      <c r="FL148" s="83">
        <v>2810049.7656162325</v>
      </c>
      <c r="FM148" s="85">
        <v>153064757.27844691</v>
      </c>
      <c r="FN148" s="8"/>
      <c r="FO148" s="8"/>
      <c r="FP148" s="8"/>
      <c r="FQ148" s="8"/>
      <c r="FR148" s="8"/>
      <c r="FS148" s="8"/>
      <c r="FT148" s="8"/>
      <c r="FU148" s="86"/>
    </row>
    <row r="149" spans="1:177">
      <c r="A149" s="385"/>
      <c r="B149" s="79" t="s">
        <v>151</v>
      </c>
      <c r="C149" s="80" t="s">
        <v>509</v>
      </c>
      <c r="D149" s="81">
        <v>275311.02763101377</v>
      </c>
      <c r="E149" s="81">
        <v>77266.332800846969</v>
      </c>
      <c r="F149" s="81">
        <v>158601.69140109327</v>
      </c>
      <c r="G149" s="81">
        <v>121946.15736390621</v>
      </c>
      <c r="H149" s="81">
        <v>445163.76704752061</v>
      </c>
      <c r="I149" s="81">
        <v>1522963.7132236254</v>
      </c>
      <c r="J149" s="81">
        <v>152326.12943282581</v>
      </c>
      <c r="K149" s="81">
        <v>62193.442396973689</v>
      </c>
      <c r="L149" s="81">
        <v>53182.104740451185</v>
      </c>
      <c r="M149" s="81">
        <v>268598.94752762502</v>
      </c>
      <c r="N149" s="81">
        <v>26847.324731396522</v>
      </c>
      <c r="O149" s="81">
        <v>120313.60473055695</v>
      </c>
      <c r="P149" s="81">
        <v>42455.429072302308</v>
      </c>
      <c r="Q149" s="81">
        <v>35340.164120832123</v>
      </c>
      <c r="R149" s="81">
        <v>13915.305846336294</v>
      </c>
      <c r="S149" s="81">
        <v>67851.041609752312</v>
      </c>
      <c r="T149" s="81">
        <v>63498.298804448597</v>
      </c>
      <c r="U149" s="81">
        <v>82145.155916236967</v>
      </c>
      <c r="V149" s="81">
        <v>82897.899897524665</v>
      </c>
      <c r="W149" s="81">
        <v>294034.59003831458</v>
      </c>
      <c r="X149" s="81">
        <v>82950.664122439819</v>
      </c>
      <c r="Y149" s="81">
        <v>626546.92887712386</v>
      </c>
      <c r="Z149" s="81">
        <v>209339.15109462308</v>
      </c>
      <c r="AA149" s="81">
        <v>116510.72147597169</v>
      </c>
      <c r="AB149" s="81">
        <v>29740.683371922274</v>
      </c>
      <c r="AC149" s="81">
        <v>84783.61559280708</v>
      </c>
      <c r="AD149" s="81">
        <v>294462.24191428226</v>
      </c>
      <c r="AE149" s="81">
        <v>20412.816307524925</v>
      </c>
      <c r="AF149" s="81">
        <v>15804.614595652667</v>
      </c>
      <c r="AG149" s="81">
        <v>32336.391954640534</v>
      </c>
      <c r="AH149" s="81">
        <v>193695.32343806833</v>
      </c>
      <c r="AI149" s="81">
        <v>294061.82196774916</v>
      </c>
      <c r="AJ149" s="81">
        <v>146618.4887332888</v>
      </c>
      <c r="AK149" s="81">
        <v>120870.39046316569</v>
      </c>
      <c r="AL149" s="81">
        <v>350916.79625009117</v>
      </c>
      <c r="AM149" s="81">
        <v>344481.84424196475</v>
      </c>
      <c r="AN149" s="81">
        <v>611442.60182006017</v>
      </c>
      <c r="AO149" s="81">
        <v>206490.63987048226</v>
      </c>
      <c r="AP149" s="81">
        <v>44389.013063431164</v>
      </c>
      <c r="AQ149" s="81">
        <v>298174.74409885885</v>
      </c>
      <c r="AR149" s="81">
        <v>261203.58370056489</v>
      </c>
      <c r="AS149" s="81">
        <v>233593.33888632598</v>
      </c>
      <c r="AT149" s="81">
        <v>403304.35184798791</v>
      </c>
      <c r="AU149" s="81">
        <v>107457.18541054212</v>
      </c>
      <c r="AV149" s="81">
        <v>55863.558050176995</v>
      </c>
      <c r="AW149" s="81">
        <v>134008.55141358558</v>
      </c>
      <c r="AX149" s="81">
        <v>345121.20235964278</v>
      </c>
      <c r="AY149" s="81">
        <v>266632.27748054505</v>
      </c>
      <c r="AZ149" s="81">
        <v>350085.21902332961</v>
      </c>
      <c r="BA149" s="81">
        <v>1246898.48617326</v>
      </c>
      <c r="BB149" s="81">
        <v>73325.256960470258</v>
      </c>
      <c r="BC149" s="81">
        <v>337652.28855852829</v>
      </c>
      <c r="BD149" s="81">
        <v>699183.43177898065</v>
      </c>
      <c r="BE149" s="81">
        <v>239949.83780184534</v>
      </c>
      <c r="BF149" s="81">
        <v>520182.34458759468</v>
      </c>
      <c r="BG149" s="81">
        <v>460870.59762381268</v>
      </c>
      <c r="BH149" s="81">
        <v>218394.68658435726</v>
      </c>
      <c r="BI149" s="81">
        <v>406536.27211950929</v>
      </c>
      <c r="BJ149" s="81">
        <v>86764.711601212926</v>
      </c>
      <c r="BK149" s="81">
        <v>144661.58093056321</v>
      </c>
      <c r="BL149" s="81">
        <v>78771.574625436304</v>
      </c>
      <c r="BM149" s="81">
        <v>819477.00077213673</v>
      </c>
      <c r="BN149" s="81">
        <v>187911.24820232706</v>
      </c>
      <c r="BO149" s="81">
        <v>208326.6681316233</v>
      </c>
      <c r="BP149" s="81">
        <v>112122.59324048203</v>
      </c>
      <c r="BQ149" s="81">
        <v>1643115.4534742541</v>
      </c>
      <c r="BR149" s="81">
        <v>261303.79828989386</v>
      </c>
      <c r="BS149" s="81">
        <v>180807.48461984863</v>
      </c>
      <c r="BT149" s="81">
        <v>369446.05870559422</v>
      </c>
      <c r="BU149" s="81">
        <v>327137.46733867662</v>
      </c>
      <c r="BV149" s="81">
        <v>131273.30875857381</v>
      </c>
      <c r="BW149" s="81">
        <v>87229.997073721446</v>
      </c>
      <c r="BX149" s="81">
        <v>392631.95421510393</v>
      </c>
      <c r="BY149" s="81">
        <v>450144.80660164764</v>
      </c>
      <c r="BZ149" s="81">
        <v>209876.34343442778</v>
      </c>
      <c r="CA149" s="81">
        <v>49039.81527339977</v>
      </c>
      <c r="CB149" s="81">
        <v>113172.58416220086</v>
      </c>
      <c r="CC149" s="81">
        <v>277469.23228034581</v>
      </c>
      <c r="CD149" s="81">
        <v>1858613.1407763143</v>
      </c>
      <c r="CE149" s="81">
        <v>1604898.5940426714</v>
      </c>
      <c r="CF149" s="81">
        <v>154052.18953712971</v>
      </c>
      <c r="CG149" s="81">
        <v>148926.34200257313</v>
      </c>
      <c r="CH149" s="81">
        <v>114250.1109361198</v>
      </c>
      <c r="CI149" s="81">
        <v>345903.96436543012</v>
      </c>
      <c r="CJ149" s="81">
        <v>488845.89578309376</v>
      </c>
      <c r="CK149" s="81">
        <v>188177.22068708835</v>
      </c>
      <c r="CL149" s="81">
        <v>296713.05235961528</v>
      </c>
      <c r="CM149" s="81">
        <v>503890.4501506454</v>
      </c>
      <c r="CN149" s="81">
        <v>118865.78941991561</v>
      </c>
      <c r="CO149" s="81">
        <v>355081.21702070802</v>
      </c>
      <c r="CP149" s="81">
        <v>693865.09330132336</v>
      </c>
      <c r="CQ149" s="81">
        <v>61020.69248544686</v>
      </c>
      <c r="CR149" s="81">
        <v>182457.86886512226</v>
      </c>
      <c r="CS149" s="81">
        <v>866465.48662348418</v>
      </c>
      <c r="CT149" s="81">
        <v>65945.757733514634</v>
      </c>
      <c r="CU149" s="81">
        <v>288565.19514595065</v>
      </c>
      <c r="CV149" s="81">
        <v>120492.92486524013</v>
      </c>
      <c r="CW149" s="81">
        <v>91006.836304158074</v>
      </c>
      <c r="CX149" s="81">
        <v>56211.438191671819</v>
      </c>
      <c r="CY149" s="81">
        <v>2053753.0533687468</v>
      </c>
      <c r="CZ149" s="81">
        <v>144426.7623017744</v>
      </c>
      <c r="DA149" s="81">
        <v>288637.58767750679</v>
      </c>
      <c r="DB149" s="81">
        <v>4962293.7077718228</v>
      </c>
      <c r="DC149" s="81">
        <v>604722.96869647049</v>
      </c>
      <c r="DD149" s="81">
        <v>3359911.7436836306</v>
      </c>
      <c r="DE149" s="81">
        <v>1790760.730854695</v>
      </c>
      <c r="DF149" s="81">
        <v>1394433.2154781877</v>
      </c>
      <c r="DG149" s="81">
        <v>1098035.8771862381</v>
      </c>
      <c r="DH149" s="81">
        <v>1569030.7521651071</v>
      </c>
      <c r="DI149" s="81">
        <v>1576874.5533187576</v>
      </c>
      <c r="DJ149" s="81">
        <v>846783.40498585079</v>
      </c>
      <c r="DK149" s="81">
        <v>478962.66633265215</v>
      </c>
      <c r="DL149" s="81">
        <v>3113938.5876102913</v>
      </c>
      <c r="DM149" s="81">
        <v>5170243.0180560602</v>
      </c>
      <c r="DN149" s="81">
        <v>415.28475258947014</v>
      </c>
      <c r="DO149" s="81">
        <v>228095.40972489497</v>
      </c>
      <c r="DP149" s="81">
        <v>272520.95709143858</v>
      </c>
      <c r="DQ149" s="81">
        <v>101072.42319494122</v>
      </c>
      <c r="DR149" s="81">
        <v>330164.50908958673</v>
      </c>
      <c r="DS149" s="81">
        <v>1750884.7083177681</v>
      </c>
      <c r="DT149" s="81">
        <v>1084123.5285605888</v>
      </c>
      <c r="DU149" s="81">
        <v>147619.56300268217</v>
      </c>
      <c r="DV149" s="81">
        <v>583179.27471789345</v>
      </c>
      <c r="DW149" s="81">
        <v>1632043.3390404822</v>
      </c>
      <c r="DX149" s="81">
        <v>894439.97359882866</v>
      </c>
      <c r="DY149" s="81">
        <v>125071.33718347545</v>
      </c>
      <c r="DZ149" s="81">
        <v>608657.94599926658</v>
      </c>
      <c r="EA149" s="81">
        <v>105778.80470943567</v>
      </c>
      <c r="EB149" s="81">
        <v>59356.768937335633</v>
      </c>
      <c r="EC149" s="81">
        <v>5010737.2829010896</v>
      </c>
      <c r="ED149" s="81">
        <v>90143.42426634577</v>
      </c>
      <c r="EE149" s="81">
        <v>206663.77390512143</v>
      </c>
      <c r="EF149" s="81">
        <v>1381367.4513139385</v>
      </c>
      <c r="EG149" s="81">
        <v>1269411.3496227148</v>
      </c>
      <c r="EH149" s="81">
        <v>5367498.9862628737</v>
      </c>
      <c r="EI149" s="81">
        <v>1245753.3933711487</v>
      </c>
      <c r="EJ149" s="81">
        <v>1649635.8626216112</v>
      </c>
      <c r="EK149" s="81">
        <v>505546.64688361663</v>
      </c>
      <c r="EL149" s="81">
        <v>436090.80031660257</v>
      </c>
      <c r="EM149" s="81">
        <v>504563.7369034763</v>
      </c>
      <c r="EN149" s="81">
        <v>1768058.3949533955</v>
      </c>
      <c r="EO149" s="81">
        <v>859588.39021052688</v>
      </c>
      <c r="EP149" s="81">
        <v>534170.19456889282</v>
      </c>
      <c r="EQ149" s="81">
        <v>1880403.2477431085</v>
      </c>
      <c r="ER149" s="81">
        <v>860440.83352445357</v>
      </c>
      <c r="ES149" s="81">
        <v>121714.3153366404</v>
      </c>
      <c r="ET149" s="81">
        <v>165896.83041390646</v>
      </c>
      <c r="EU149" s="81">
        <v>524978.13244793098</v>
      </c>
      <c r="EV149" s="81">
        <v>229879.06682175392</v>
      </c>
      <c r="EW149" s="81">
        <v>178987.21291233035</v>
      </c>
      <c r="EX149" s="81">
        <v>119925.12894179276</v>
      </c>
      <c r="EY149" s="81">
        <v>140575.43067890461</v>
      </c>
      <c r="EZ149" s="81">
        <v>13344155.1375365</v>
      </c>
      <c r="FA149" s="82">
        <f t="shared" si="10"/>
        <v>103958494.51614517</v>
      </c>
      <c r="FB149" s="83">
        <v>4515487.4473826597</v>
      </c>
      <c r="FC149" s="83">
        <v>10246328.290512852</v>
      </c>
      <c r="FD149" s="82">
        <f t="shared" si="11"/>
        <v>14761815.737895511</v>
      </c>
      <c r="FE149" s="83">
        <v>0</v>
      </c>
      <c r="FF149" s="82">
        <f t="shared" si="12"/>
        <v>14761815.737895511</v>
      </c>
      <c r="FG149" s="83">
        <v>0</v>
      </c>
      <c r="FH149" s="83">
        <v>0</v>
      </c>
      <c r="FI149" s="82">
        <f t="shared" si="13"/>
        <v>0</v>
      </c>
      <c r="FJ149" s="83">
        <v>0</v>
      </c>
      <c r="FK149" s="84">
        <f t="shared" si="14"/>
        <v>14761815.737895511</v>
      </c>
      <c r="FL149" s="83">
        <v>0</v>
      </c>
      <c r="FM149" s="85">
        <v>118720310.25404072</v>
      </c>
      <c r="FN149" s="8"/>
      <c r="FO149" s="8"/>
      <c r="FP149" s="8"/>
      <c r="FQ149" s="8"/>
      <c r="FR149" s="8"/>
      <c r="FS149" s="8"/>
      <c r="FT149" s="8"/>
      <c r="FU149" s="86"/>
    </row>
    <row r="150" spans="1:177">
      <c r="A150" s="385"/>
      <c r="B150" s="79" t="s">
        <v>152</v>
      </c>
      <c r="C150" s="80" t="s">
        <v>510</v>
      </c>
      <c r="D150" s="81">
        <v>37353.381749752043</v>
      </c>
      <c r="E150" s="81">
        <v>14525.080721024084</v>
      </c>
      <c r="F150" s="81">
        <v>17254.554872018456</v>
      </c>
      <c r="G150" s="81">
        <v>45920.827967634854</v>
      </c>
      <c r="H150" s="81">
        <v>35190.956806141592</v>
      </c>
      <c r="I150" s="81">
        <v>78869.525721595011</v>
      </c>
      <c r="J150" s="81">
        <v>9415.6614021054393</v>
      </c>
      <c r="K150" s="81">
        <v>9770.4999957731543</v>
      </c>
      <c r="L150" s="81">
        <v>5261.6227054516985</v>
      </c>
      <c r="M150" s="81">
        <v>14826.584425595316</v>
      </c>
      <c r="N150" s="81">
        <v>2287.0550511408528</v>
      </c>
      <c r="O150" s="81">
        <v>21411.00803300766</v>
      </c>
      <c r="P150" s="81">
        <v>8006.6219999744444</v>
      </c>
      <c r="Q150" s="81">
        <v>2721.9944065554646</v>
      </c>
      <c r="R150" s="81">
        <v>757.46698878309337</v>
      </c>
      <c r="S150" s="81">
        <v>10527.76090209324</v>
      </c>
      <c r="T150" s="81">
        <v>4539.6236219286575</v>
      </c>
      <c r="U150" s="81">
        <v>11537.050864574605</v>
      </c>
      <c r="V150" s="81">
        <v>6128.1411340483692</v>
      </c>
      <c r="W150" s="81">
        <v>3454.2088292018548</v>
      </c>
      <c r="X150" s="81">
        <v>4338.9585502117498</v>
      </c>
      <c r="Y150" s="81">
        <v>23140.445576118749</v>
      </c>
      <c r="Z150" s="81">
        <v>12943.267394244054</v>
      </c>
      <c r="AA150" s="81">
        <v>16566.356215473879</v>
      </c>
      <c r="AB150" s="81">
        <v>6276.2840440008931</v>
      </c>
      <c r="AC150" s="81">
        <v>11882.316655388011</v>
      </c>
      <c r="AD150" s="81">
        <v>29564.987279940095</v>
      </c>
      <c r="AE150" s="81">
        <v>1201.3347584531448</v>
      </c>
      <c r="AF150" s="81">
        <v>2425.8183815925768</v>
      </c>
      <c r="AG150" s="81">
        <v>2312.7078228651089</v>
      </c>
      <c r="AH150" s="81">
        <v>7154.9002074495411</v>
      </c>
      <c r="AI150" s="81">
        <v>37330.469165294475</v>
      </c>
      <c r="AJ150" s="81">
        <v>8234.8080901055109</v>
      </c>
      <c r="AK150" s="81">
        <v>11866.162907958291</v>
      </c>
      <c r="AL150" s="81">
        <v>24012.659156504862</v>
      </c>
      <c r="AM150" s="81">
        <v>34941.946326462545</v>
      </c>
      <c r="AN150" s="81">
        <v>8916.3504525953776</v>
      </c>
      <c r="AO150" s="81">
        <v>15097.001305835884</v>
      </c>
      <c r="AP150" s="81">
        <v>3417.7166893187014</v>
      </c>
      <c r="AQ150" s="81">
        <v>19433.618842072654</v>
      </c>
      <c r="AR150" s="81">
        <v>16151.049009365808</v>
      </c>
      <c r="AS150" s="81">
        <v>6312.4976080409751</v>
      </c>
      <c r="AT150" s="81">
        <v>19241.822054420845</v>
      </c>
      <c r="AU150" s="81">
        <v>6030.1431529331376</v>
      </c>
      <c r="AV150" s="81">
        <v>2537.1093696343651</v>
      </c>
      <c r="AW150" s="81">
        <v>10296.021598493657</v>
      </c>
      <c r="AX150" s="81">
        <v>12569.414880902716</v>
      </c>
      <c r="AY150" s="81">
        <v>32757.527548582791</v>
      </c>
      <c r="AZ150" s="81">
        <v>8001.8439639449471</v>
      </c>
      <c r="BA150" s="81">
        <v>94447.785959807705</v>
      </c>
      <c r="BB150" s="81">
        <v>5863.9180499140466</v>
      </c>
      <c r="BC150" s="81">
        <v>7503.6933445451014</v>
      </c>
      <c r="BD150" s="81">
        <v>38790.203836666937</v>
      </c>
      <c r="BE150" s="81">
        <v>17338.267255876712</v>
      </c>
      <c r="BF150" s="81">
        <v>26654.622757882422</v>
      </c>
      <c r="BG150" s="81">
        <v>30916.885130757066</v>
      </c>
      <c r="BH150" s="81">
        <v>15972.468787230167</v>
      </c>
      <c r="BI150" s="81">
        <v>18932.301506820673</v>
      </c>
      <c r="BJ150" s="81">
        <v>4706.0298175756434</v>
      </c>
      <c r="BK150" s="81">
        <v>7655.1102341460664</v>
      </c>
      <c r="BL150" s="81">
        <v>2751.6100042965872</v>
      </c>
      <c r="BM150" s="81">
        <v>24926.228484254585</v>
      </c>
      <c r="BN150" s="81">
        <v>3040.3382694409838</v>
      </c>
      <c r="BO150" s="81">
        <v>16518.096188261767</v>
      </c>
      <c r="BP150" s="81">
        <v>7645.2501934097645</v>
      </c>
      <c r="BQ150" s="81">
        <v>97532.695960872938</v>
      </c>
      <c r="BR150" s="81">
        <v>12616.437493158119</v>
      </c>
      <c r="BS150" s="81">
        <v>7868.9739032844136</v>
      </c>
      <c r="BT150" s="81">
        <v>12709.852663976113</v>
      </c>
      <c r="BU150" s="81">
        <v>16153.967788245916</v>
      </c>
      <c r="BV150" s="81">
        <v>30336.081453457806</v>
      </c>
      <c r="BW150" s="81">
        <v>1656.0401589124453</v>
      </c>
      <c r="BX150" s="81">
        <v>41310.021380393606</v>
      </c>
      <c r="BY150" s="81">
        <v>15720.355075903924</v>
      </c>
      <c r="BZ150" s="81">
        <v>10485.840352213218</v>
      </c>
      <c r="CA150" s="81">
        <v>3347.0377955073091</v>
      </c>
      <c r="CB150" s="81">
        <v>10004.605441226446</v>
      </c>
      <c r="CC150" s="81">
        <v>35557.840815527386</v>
      </c>
      <c r="CD150" s="81">
        <v>37804.075595667775</v>
      </c>
      <c r="CE150" s="81">
        <v>43761.175183435364</v>
      </c>
      <c r="CF150" s="81">
        <v>7918.0774043654646</v>
      </c>
      <c r="CG150" s="81">
        <v>4113.3821491965755</v>
      </c>
      <c r="CH150" s="81">
        <v>11334.788612370381</v>
      </c>
      <c r="CI150" s="81">
        <v>11458.151641885317</v>
      </c>
      <c r="CJ150" s="81">
        <v>17006.08355340677</v>
      </c>
      <c r="CK150" s="81">
        <v>18863.460470181431</v>
      </c>
      <c r="CL150" s="81">
        <v>3528.2065477112742</v>
      </c>
      <c r="CM150" s="81">
        <v>10829.319393830479</v>
      </c>
      <c r="CN150" s="81">
        <v>7890.7173437317906</v>
      </c>
      <c r="CO150" s="81">
        <v>10962.540233612142</v>
      </c>
      <c r="CP150" s="81">
        <v>34103.672155721491</v>
      </c>
      <c r="CQ150" s="81">
        <v>7220.9673972788232</v>
      </c>
      <c r="CR150" s="81">
        <v>2213.1100287544818</v>
      </c>
      <c r="CS150" s="81">
        <v>27025.10807022735</v>
      </c>
      <c r="CT150" s="81">
        <v>3050.7007510839139</v>
      </c>
      <c r="CU150" s="81">
        <v>22319.829639305786</v>
      </c>
      <c r="CV150" s="81">
        <v>6203.7986776755379</v>
      </c>
      <c r="CW150" s="81">
        <v>8419.3545412358271</v>
      </c>
      <c r="CX150" s="81">
        <v>11945.568019906766</v>
      </c>
      <c r="CY150" s="81">
        <v>16737.041313539099</v>
      </c>
      <c r="CZ150" s="81">
        <v>10029.340694712846</v>
      </c>
      <c r="DA150" s="81">
        <v>15054.525736621566</v>
      </c>
      <c r="DB150" s="81">
        <v>347957.48782162101</v>
      </c>
      <c r="DC150" s="81">
        <v>42654.263746250217</v>
      </c>
      <c r="DD150" s="81">
        <v>146009.81673711538</v>
      </c>
      <c r="DE150" s="81">
        <v>76500.953411889437</v>
      </c>
      <c r="DF150" s="81">
        <v>37562.976797065094</v>
      </c>
      <c r="DG150" s="81">
        <v>48565.788672624636</v>
      </c>
      <c r="DH150" s="81">
        <v>752913.74511029839</v>
      </c>
      <c r="DI150" s="81">
        <v>565279.53482327494</v>
      </c>
      <c r="DJ150" s="81">
        <v>161193.29382911252</v>
      </c>
      <c r="DK150" s="81">
        <v>121411.39348783709</v>
      </c>
      <c r="DL150" s="81">
        <v>276917.96386926179</v>
      </c>
      <c r="DM150" s="81">
        <v>69225.237838637069</v>
      </c>
      <c r="DN150" s="81">
        <v>909.28382087693933</v>
      </c>
      <c r="DO150" s="81">
        <v>11294.896418702874</v>
      </c>
      <c r="DP150" s="81">
        <v>26793.160161489748</v>
      </c>
      <c r="DQ150" s="81">
        <v>52568.695313045078</v>
      </c>
      <c r="DR150" s="81">
        <v>10107.059629504312</v>
      </c>
      <c r="DS150" s="81">
        <v>6667.9456713019963</v>
      </c>
      <c r="DT150" s="81">
        <v>26025.960617425619</v>
      </c>
      <c r="DU150" s="81">
        <v>37167.991638157058</v>
      </c>
      <c r="DV150" s="81">
        <v>93427.832850090752</v>
      </c>
      <c r="DW150" s="81">
        <v>232876.87398111168</v>
      </c>
      <c r="DX150" s="81">
        <v>338345.00082964799</v>
      </c>
      <c r="DY150" s="81">
        <v>9384.7703616935123</v>
      </c>
      <c r="DZ150" s="81">
        <v>29263.097213742054</v>
      </c>
      <c r="EA150" s="81">
        <v>38993.191024194777</v>
      </c>
      <c r="EB150" s="81">
        <v>30407.134510527234</v>
      </c>
      <c r="EC150" s="81">
        <v>3798762.4794107573</v>
      </c>
      <c r="ED150" s="81">
        <v>100413.58146370626</v>
      </c>
      <c r="EE150" s="81">
        <v>408330.4945990768</v>
      </c>
      <c r="EF150" s="81">
        <v>214927.96275763394</v>
      </c>
      <c r="EG150" s="81">
        <v>19709.449654699987</v>
      </c>
      <c r="EH150" s="81">
        <v>421840.8453791308</v>
      </c>
      <c r="EI150" s="81">
        <v>105834.08810207759</v>
      </c>
      <c r="EJ150" s="81">
        <v>255088.26808800999</v>
      </c>
      <c r="EK150" s="81">
        <v>97352.541360747797</v>
      </c>
      <c r="EL150" s="81">
        <v>16743.363379856037</v>
      </c>
      <c r="EM150" s="81">
        <v>6666.0521378027161</v>
      </c>
      <c r="EN150" s="81">
        <v>26776.461123341975</v>
      </c>
      <c r="EO150" s="81">
        <v>113035.45471661362</v>
      </c>
      <c r="EP150" s="81">
        <v>53968.250393159367</v>
      </c>
      <c r="EQ150" s="81">
        <v>6120462.4665829698</v>
      </c>
      <c r="ER150" s="81">
        <v>712837.65602957807</v>
      </c>
      <c r="ES150" s="81">
        <v>12694.554739932581</v>
      </c>
      <c r="ET150" s="81">
        <v>70445.284077338263</v>
      </c>
      <c r="EU150" s="81">
        <v>43972.04479844615</v>
      </c>
      <c r="EV150" s="81">
        <v>60498.204647487306</v>
      </c>
      <c r="EW150" s="81">
        <v>17370.781534532041</v>
      </c>
      <c r="EX150" s="81">
        <v>35801.925237351163</v>
      </c>
      <c r="EY150" s="81">
        <v>66089.641532547394</v>
      </c>
      <c r="EZ150" s="81">
        <v>5953931.0749281039</v>
      </c>
      <c r="FA150" s="82">
        <f t="shared" si="10"/>
        <v>24027448.99932703</v>
      </c>
      <c r="FB150" s="83">
        <v>44591940.412720397</v>
      </c>
      <c r="FC150" s="83">
        <v>152681509.90112439</v>
      </c>
      <c r="FD150" s="82">
        <f t="shared" si="11"/>
        <v>197273450.3138448</v>
      </c>
      <c r="FE150" s="83">
        <v>226899402.60597301</v>
      </c>
      <c r="FF150" s="82">
        <f t="shared" si="12"/>
        <v>424172852.91981781</v>
      </c>
      <c r="FG150" s="83">
        <v>0</v>
      </c>
      <c r="FH150" s="83">
        <v>0</v>
      </c>
      <c r="FI150" s="82">
        <f t="shared" si="13"/>
        <v>0</v>
      </c>
      <c r="FJ150" s="83">
        <v>0</v>
      </c>
      <c r="FK150" s="84">
        <f t="shared" si="14"/>
        <v>424172852.91981781</v>
      </c>
      <c r="FL150" s="83">
        <v>0</v>
      </c>
      <c r="FM150" s="85">
        <v>448200301.91914481</v>
      </c>
      <c r="FN150" s="8"/>
      <c r="FO150" s="8"/>
      <c r="FP150" s="8"/>
      <c r="FQ150" s="8"/>
      <c r="FR150" s="8"/>
      <c r="FS150" s="8"/>
      <c r="FT150" s="8"/>
      <c r="FU150" s="86"/>
    </row>
    <row r="151" spans="1:177">
      <c r="A151" s="385"/>
      <c r="B151" s="79" t="s">
        <v>153</v>
      </c>
      <c r="C151" s="80" t="s">
        <v>511</v>
      </c>
      <c r="D151" s="81">
        <v>4293.8373891240235</v>
      </c>
      <c r="E151" s="81">
        <v>2577.2399854629953</v>
      </c>
      <c r="F151" s="81">
        <v>71797.52904135811</v>
      </c>
      <c r="G151" s="81">
        <v>2805.0908343808678</v>
      </c>
      <c r="H151" s="81">
        <v>38085.810426595075</v>
      </c>
      <c r="I151" s="81">
        <v>147030.43119375655</v>
      </c>
      <c r="J151" s="81">
        <v>13089.118925770508</v>
      </c>
      <c r="K151" s="81">
        <v>52446.851495935567</v>
      </c>
      <c r="L151" s="81">
        <v>12721.028431560302</v>
      </c>
      <c r="M151" s="81">
        <v>60098.540523259464</v>
      </c>
      <c r="N151" s="81">
        <v>0</v>
      </c>
      <c r="O151" s="81">
        <v>996.93618984335228</v>
      </c>
      <c r="P151" s="81">
        <v>2216.3474285120719</v>
      </c>
      <c r="Q151" s="81">
        <v>4338.5846355784888</v>
      </c>
      <c r="R151" s="81">
        <v>16575.392850609373</v>
      </c>
      <c r="S151" s="81">
        <v>32880.745463395622</v>
      </c>
      <c r="T151" s="81">
        <v>8276.811008070732</v>
      </c>
      <c r="U151" s="81">
        <v>4295.2890348362407</v>
      </c>
      <c r="V151" s="81">
        <v>667.41406909690886</v>
      </c>
      <c r="W151" s="81">
        <v>2611.0683456224119</v>
      </c>
      <c r="X151" s="81">
        <v>1258.973237457222</v>
      </c>
      <c r="Y151" s="81">
        <v>4264.4536957499759</v>
      </c>
      <c r="Z151" s="81">
        <v>2059.4475823679973</v>
      </c>
      <c r="AA151" s="81">
        <v>7973.5683120572294</v>
      </c>
      <c r="AB151" s="81">
        <v>1195.5416729718513</v>
      </c>
      <c r="AC151" s="81">
        <v>5415.033414408148</v>
      </c>
      <c r="AD151" s="81">
        <v>21461.060634344369</v>
      </c>
      <c r="AE151" s="81">
        <v>1151.9784317158039</v>
      </c>
      <c r="AF151" s="81">
        <v>619.72732269647918</v>
      </c>
      <c r="AG151" s="81">
        <v>2288.8195731829533</v>
      </c>
      <c r="AH151" s="81">
        <v>14616.887138809196</v>
      </c>
      <c r="AI151" s="81">
        <v>5527.5389281219595</v>
      </c>
      <c r="AJ151" s="81">
        <v>37957.120299105423</v>
      </c>
      <c r="AK151" s="81">
        <v>38523.098229890747</v>
      </c>
      <c r="AL151" s="81">
        <v>43576.145552188966</v>
      </c>
      <c r="AM151" s="81">
        <v>7711.7550812180407</v>
      </c>
      <c r="AN151" s="81">
        <v>67171.234929785656</v>
      </c>
      <c r="AO151" s="81">
        <v>2636.0808226773311</v>
      </c>
      <c r="AP151" s="81">
        <v>4930.9350705439492</v>
      </c>
      <c r="AQ151" s="81">
        <v>13680.336961669344</v>
      </c>
      <c r="AR151" s="81">
        <v>469234.00743867783</v>
      </c>
      <c r="AS151" s="81">
        <v>29729.014678362975</v>
      </c>
      <c r="AT151" s="81">
        <v>30341.637884806001</v>
      </c>
      <c r="AU151" s="81">
        <v>12863.969426473011</v>
      </c>
      <c r="AV151" s="81">
        <v>567.38508467624763</v>
      </c>
      <c r="AW151" s="81">
        <v>6068.4546439232117</v>
      </c>
      <c r="AX151" s="81">
        <v>15878.779056528736</v>
      </c>
      <c r="AY151" s="81">
        <v>14854.465195115876</v>
      </c>
      <c r="AZ151" s="81">
        <v>5638.2989406542238</v>
      </c>
      <c r="BA151" s="81">
        <v>59259.05367306195</v>
      </c>
      <c r="BB151" s="81">
        <v>6737.2700750673475</v>
      </c>
      <c r="BC151" s="81">
        <v>3967.5407420096594</v>
      </c>
      <c r="BD151" s="81">
        <v>7123.7097451116342</v>
      </c>
      <c r="BE151" s="81">
        <v>63089.962416576469</v>
      </c>
      <c r="BF151" s="81">
        <v>60545.736593042013</v>
      </c>
      <c r="BG151" s="81">
        <v>62540.365398566537</v>
      </c>
      <c r="BH151" s="81">
        <v>55963.659481690709</v>
      </c>
      <c r="BI151" s="81">
        <v>1735.6812219983497</v>
      </c>
      <c r="BJ151" s="81">
        <v>2390.8814009221819</v>
      </c>
      <c r="BK151" s="81">
        <v>7976.9804099835064</v>
      </c>
      <c r="BL151" s="81">
        <v>37503.335496244683</v>
      </c>
      <c r="BM151" s="81">
        <v>248265.42206493815</v>
      </c>
      <c r="BN151" s="81">
        <v>2707.0247633542895</v>
      </c>
      <c r="BO151" s="81">
        <v>48998.3164481278</v>
      </c>
      <c r="BP151" s="81">
        <v>41271.765025004788</v>
      </c>
      <c r="BQ151" s="81">
        <v>250664.83921010906</v>
      </c>
      <c r="BR151" s="81">
        <v>187092.93335912767</v>
      </c>
      <c r="BS151" s="81">
        <v>36773.173160651633</v>
      </c>
      <c r="BT151" s="81">
        <v>28645.560405858381</v>
      </c>
      <c r="BU151" s="81">
        <v>38749.322009649608</v>
      </c>
      <c r="BV151" s="81">
        <v>15371.152122809999</v>
      </c>
      <c r="BW151" s="81">
        <v>6084.9292339344911</v>
      </c>
      <c r="BX151" s="81">
        <v>36578.973462909998</v>
      </c>
      <c r="BY151" s="81">
        <v>61930.949734316389</v>
      </c>
      <c r="BZ151" s="81">
        <v>35373.138350288667</v>
      </c>
      <c r="CA151" s="81">
        <v>4185.973425365878</v>
      </c>
      <c r="CB151" s="81">
        <v>40381.29708987</v>
      </c>
      <c r="CC151" s="81">
        <v>65977.075428139084</v>
      </c>
      <c r="CD151" s="81">
        <v>198191.79461021011</v>
      </c>
      <c r="CE151" s="81">
        <v>0</v>
      </c>
      <c r="CF151" s="81">
        <v>29291.35101521411</v>
      </c>
      <c r="CG151" s="81">
        <v>2597.3814144908506</v>
      </c>
      <c r="CH151" s="81">
        <v>60600.822681655554</v>
      </c>
      <c r="CI151" s="81">
        <v>56401.044941164277</v>
      </c>
      <c r="CJ151" s="81">
        <v>83379.796116922313</v>
      </c>
      <c r="CK151" s="81">
        <v>31783.074975920659</v>
      </c>
      <c r="CL151" s="81">
        <v>15859.968564111978</v>
      </c>
      <c r="CM151" s="81">
        <v>17182.178198415742</v>
      </c>
      <c r="CN151" s="81">
        <v>39800.528515554011</v>
      </c>
      <c r="CO151" s="81">
        <v>24257.031863356377</v>
      </c>
      <c r="CP151" s="81">
        <v>32361.328421103346</v>
      </c>
      <c r="CQ151" s="81">
        <v>61887.630627650404</v>
      </c>
      <c r="CR151" s="81">
        <v>6915.1426290413629</v>
      </c>
      <c r="CS151" s="81">
        <v>29331.323466542766</v>
      </c>
      <c r="CT151" s="81">
        <v>1304.1207288549388</v>
      </c>
      <c r="CU151" s="81">
        <v>36021.20829865113</v>
      </c>
      <c r="CV151" s="81">
        <v>4998.4043309408735</v>
      </c>
      <c r="CW151" s="81">
        <v>6127.844459258672</v>
      </c>
      <c r="CX151" s="81">
        <v>3999.3980832051493</v>
      </c>
      <c r="CY151" s="81">
        <v>295103.19414218754</v>
      </c>
      <c r="CZ151" s="81">
        <v>19655.149881610883</v>
      </c>
      <c r="DA151" s="81">
        <v>1192.5536864844016</v>
      </c>
      <c r="DB151" s="81">
        <v>500209.34472871991</v>
      </c>
      <c r="DC151" s="81">
        <v>60957.310817841826</v>
      </c>
      <c r="DD151" s="81">
        <v>220895.086032644</v>
      </c>
      <c r="DE151" s="81">
        <v>117732.33224047303</v>
      </c>
      <c r="DF151" s="81">
        <v>99264.830082100918</v>
      </c>
      <c r="DG151" s="81">
        <v>62914.024442676651</v>
      </c>
      <c r="DH151" s="81">
        <v>148981.6096254469</v>
      </c>
      <c r="DI151" s="81">
        <v>230429.50889876141</v>
      </c>
      <c r="DJ151" s="81">
        <v>41099.213976364714</v>
      </c>
      <c r="DK151" s="81">
        <v>12557.379043285733</v>
      </c>
      <c r="DL151" s="81">
        <v>63801.921070684395</v>
      </c>
      <c r="DM151" s="81">
        <v>15208.496935374373</v>
      </c>
      <c r="DN151" s="81">
        <v>608.01227202649159</v>
      </c>
      <c r="DO151" s="81">
        <v>10757.541802098185</v>
      </c>
      <c r="DP151" s="81">
        <v>1539.3800468236132</v>
      </c>
      <c r="DQ151" s="81">
        <v>1332.2243766229508</v>
      </c>
      <c r="DR151" s="81">
        <v>31963.239917115512</v>
      </c>
      <c r="DS151" s="81">
        <v>74405.129194711568</v>
      </c>
      <c r="DT151" s="81">
        <v>106645.5269172087</v>
      </c>
      <c r="DU151" s="81">
        <v>132.65931487190903</v>
      </c>
      <c r="DV151" s="81">
        <v>8864.5069082093432</v>
      </c>
      <c r="DW151" s="81">
        <v>5094.6670568980271</v>
      </c>
      <c r="DX151" s="81">
        <v>6589.002999851944</v>
      </c>
      <c r="DY151" s="81">
        <v>1318.4336652863167</v>
      </c>
      <c r="DZ151" s="81">
        <v>1377.7644277018151</v>
      </c>
      <c r="EA151" s="81">
        <v>3117.9593688237856</v>
      </c>
      <c r="EB151" s="81">
        <v>4691.7172015624774</v>
      </c>
      <c r="EC151" s="81">
        <v>318158.85388350091</v>
      </c>
      <c r="ED151" s="81">
        <v>4707.5516181527055</v>
      </c>
      <c r="EE151" s="81">
        <v>80925.050812111076</v>
      </c>
      <c r="EF151" s="81">
        <v>2108.4686210250443</v>
      </c>
      <c r="EG151" s="81">
        <v>160.16361486203098</v>
      </c>
      <c r="EH151" s="81">
        <v>5156.9314486273133</v>
      </c>
      <c r="EI151" s="81">
        <v>15617.70284738782</v>
      </c>
      <c r="EJ151" s="81">
        <v>23277.843450939286</v>
      </c>
      <c r="EK151" s="81">
        <v>9612.6588131722783</v>
      </c>
      <c r="EL151" s="81">
        <v>8116.3112655404739</v>
      </c>
      <c r="EM151" s="81">
        <v>1644.0447619220433</v>
      </c>
      <c r="EN151" s="81">
        <v>8856.3967314052534</v>
      </c>
      <c r="EO151" s="81">
        <v>55307.49896920169</v>
      </c>
      <c r="EP151" s="81">
        <v>16134.961573627585</v>
      </c>
      <c r="EQ151" s="81">
        <v>179086.42037144661</v>
      </c>
      <c r="ER151" s="81">
        <v>2495050.2500531198</v>
      </c>
      <c r="ES151" s="81">
        <v>90835.035568334046</v>
      </c>
      <c r="ET151" s="81">
        <v>3380.8557985538469</v>
      </c>
      <c r="EU151" s="81">
        <v>14351.524674274666</v>
      </c>
      <c r="EV151" s="81">
        <v>12765.243924963763</v>
      </c>
      <c r="EW151" s="81">
        <v>23301.108799679823</v>
      </c>
      <c r="EX151" s="81">
        <v>1305.3814509034398</v>
      </c>
      <c r="EY151" s="81">
        <v>8412.1489659885847</v>
      </c>
      <c r="EZ151" s="81">
        <v>2310824.716343516</v>
      </c>
      <c r="FA151" s="82">
        <f t="shared" si="10"/>
        <v>11444714.057840668</v>
      </c>
      <c r="FB151" s="83">
        <v>38532328.644257501</v>
      </c>
      <c r="FC151" s="83">
        <v>125163304.00691229</v>
      </c>
      <c r="FD151" s="82">
        <f t="shared" si="11"/>
        <v>163695632.65116978</v>
      </c>
      <c r="FE151" s="83">
        <v>238962910.24608165</v>
      </c>
      <c r="FF151" s="82">
        <f t="shared" si="12"/>
        <v>402658542.89725143</v>
      </c>
      <c r="FG151" s="83">
        <v>0</v>
      </c>
      <c r="FH151" s="83">
        <v>0</v>
      </c>
      <c r="FI151" s="82">
        <f t="shared" si="13"/>
        <v>0</v>
      </c>
      <c r="FJ151" s="83">
        <v>401395.75427910738</v>
      </c>
      <c r="FK151" s="84">
        <f t="shared" si="14"/>
        <v>403059938.65153056</v>
      </c>
      <c r="FL151" s="83">
        <v>2755761.2686243332</v>
      </c>
      <c r="FM151" s="85">
        <v>411748891.4407469</v>
      </c>
      <c r="FN151" s="8"/>
      <c r="FO151" s="8"/>
      <c r="FP151" s="8"/>
      <c r="FQ151" s="8"/>
      <c r="FR151" s="8"/>
      <c r="FS151" s="8"/>
      <c r="FT151" s="8"/>
      <c r="FU151" s="86"/>
    </row>
    <row r="152" spans="1:177">
      <c r="A152" s="385"/>
      <c r="B152" s="79" t="s">
        <v>154</v>
      </c>
      <c r="C152" s="80" t="s">
        <v>512</v>
      </c>
      <c r="D152" s="81">
        <v>0</v>
      </c>
      <c r="E152" s="81">
        <v>0</v>
      </c>
      <c r="F152" s="81">
        <v>0</v>
      </c>
      <c r="G152" s="81">
        <v>0</v>
      </c>
      <c r="H152" s="81">
        <v>0</v>
      </c>
      <c r="I152" s="81">
        <v>0</v>
      </c>
      <c r="J152" s="81">
        <v>0</v>
      </c>
      <c r="K152" s="81">
        <v>0</v>
      </c>
      <c r="L152" s="81">
        <v>0</v>
      </c>
      <c r="M152" s="81">
        <v>0</v>
      </c>
      <c r="N152" s="81">
        <v>0</v>
      </c>
      <c r="O152" s="81">
        <v>0</v>
      </c>
      <c r="P152" s="81">
        <v>0</v>
      </c>
      <c r="Q152" s="81">
        <v>0</v>
      </c>
      <c r="R152" s="81">
        <v>0</v>
      </c>
      <c r="S152" s="81">
        <v>0</v>
      </c>
      <c r="T152" s="81">
        <v>0</v>
      </c>
      <c r="U152" s="81">
        <v>0</v>
      </c>
      <c r="V152" s="81">
        <v>0</v>
      </c>
      <c r="W152" s="81">
        <v>0</v>
      </c>
      <c r="X152" s="81">
        <v>0</v>
      </c>
      <c r="Y152" s="81">
        <v>0</v>
      </c>
      <c r="Z152" s="81">
        <v>0</v>
      </c>
      <c r="AA152" s="81">
        <v>0</v>
      </c>
      <c r="AB152" s="81">
        <v>0</v>
      </c>
      <c r="AC152" s="81">
        <v>0</v>
      </c>
      <c r="AD152" s="81">
        <v>0</v>
      </c>
      <c r="AE152" s="81">
        <v>0</v>
      </c>
      <c r="AF152" s="81">
        <v>0</v>
      </c>
      <c r="AG152" s="81">
        <v>0</v>
      </c>
      <c r="AH152" s="81">
        <v>0</v>
      </c>
      <c r="AI152" s="81">
        <v>0</v>
      </c>
      <c r="AJ152" s="81">
        <v>0</v>
      </c>
      <c r="AK152" s="81">
        <v>0</v>
      </c>
      <c r="AL152" s="81">
        <v>0</v>
      </c>
      <c r="AM152" s="81">
        <v>0</v>
      </c>
      <c r="AN152" s="81">
        <v>0</v>
      </c>
      <c r="AO152" s="81">
        <v>0</v>
      </c>
      <c r="AP152" s="81">
        <v>0</v>
      </c>
      <c r="AQ152" s="81">
        <v>0</v>
      </c>
      <c r="AR152" s="81">
        <v>0</v>
      </c>
      <c r="AS152" s="81">
        <v>0</v>
      </c>
      <c r="AT152" s="81">
        <v>0</v>
      </c>
      <c r="AU152" s="81">
        <v>0</v>
      </c>
      <c r="AV152" s="81">
        <v>0</v>
      </c>
      <c r="AW152" s="81">
        <v>0</v>
      </c>
      <c r="AX152" s="81">
        <v>0</v>
      </c>
      <c r="AY152" s="81">
        <v>0</v>
      </c>
      <c r="AZ152" s="81">
        <v>0</v>
      </c>
      <c r="BA152" s="81">
        <v>0</v>
      </c>
      <c r="BB152" s="81">
        <v>0</v>
      </c>
      <c r="BC152" s="81">
        <v>0</v>
      </c>
      <c r="BD152" s="81">
        <v>0</v>
      </c>
      <c r="BE152" s="81">
        <v>0</v>
      </c>
      <c r="BF152" s="81">
        <v>0</v>
      </c>
      <c r="BG152" s="81">
        <v>0</v>
      </c>
      <c r="BH152" s="81">
        <v>0</v>
      </c>
      <c r="BI152" s="81">
        <v>0</v>
      </c>
      <c r="BJ152" s="81">
        <v>0</v>
      </c>
      <c r="BK152" s="81">
        <v>0</v>
      </c>
      <c r="BL152" s="81">
        <v>0</v>
      </c>
      <c r="BM152" s="81">
        <v>0</v>
      </c>
      <c r="BN152" s="81">
        <v>0</v>
      </c>
      <c r="BO152" s="81">
        <v>0</v>
      </c>
      <c r="BP152" s="81">
        <v>0</v>
      </c>
      <c r="BQ152" s="81">
        <v>0</v>
      </c>
      <c r="BR152" s="81">
        <v>0</v>
      </c>
      <c r="BS152" s="81">
        <v>0</v>
      </c>
      <c r="BT152" s="81">
        <v>0</v>
      </c>
      <c r="BU152" s="81">
        <v>0</v>
      </c>
      <c r="BV152" s="81">
        <v>0</v>
      </c>
      <c r="BW152" s="81">
        <v>0</v>
      </c>
      <c r="BX152" s="81">
        <v>0</v>
      </c>
      <c r="BY152" s="81">
        <v>0</v>
      </c>
      <c r="BZ152" s="81">
        <v>0</v>
      </c>
      <c r="CA152" s="81">
        <v>0</v>
      </c>
      <c r="CB152" s="81">
        <v>0</v>
      </c>
      <c r="CC152" s="81">
        <v>0</v>
      </c>
      <c r="CD152" s="81">
        <v>0</v>
      </c>
      <c r="CE152" s="81">
        <v>0</v>
      </c>
      <c r="CF152" s="81">
        <v>0</v>
      </c>
      <c r="CG152" s="81">
        <v>0</v>
      </c>
      <c r="CH152" s="81">
        <v>0</v>
      </c>
      <c r="CI152" s="81">
        <v>0</v>
      </c>
      <c r="CJ152" s="81">
        <v>0</v>
      </c>
      <c r="CK152" s="81">
        <v>0</v>
      </c>
      <c r="CL152" s="81">
        <v>0</v>
      </c>
      <c r="CM152" s="81">
        <v>0</v>
      </c>
      <c r="CN152" s="81">
        <v>0</v>
      </c>
      <c r="CO152" s="81">
        <v>0</v>
      </c>
      <c r="CP152" s="81">
        <v>0</v>
      </c>
      <c r="CQ152" s="81">
        <v>0</v>
      </c>
      <c r="CR152" s="81">
        <v>0</v>
      </c>
      <c r="CS152" s="81">
        <v>0</v>
      </c>
      <c r="CT152" s="81">
        <v>0</v>
      </c>
      <c r="CU152" s="81">
        <v>0</v>
      </c>
      <c r="CV152" s="81">
        <v>0</v>
      </c>
      <c r="CW152" s="81">
        <v>0</v>
      </c>
      <c r="CX152" s="81">
        <v>0</v>
      </c>
      <c r="CY152" s="81">
        <v>0</v>
      </c>
      <c r="CZ152" s="81">
        <v>0</v>
      </c>
      <c r="DA152" s="81">
        <v>0</v>
      </c>
      <c r="DB152" s="81">
        <v>0</v>
      </c>
      <c r="DC152" s="81">
        <v>0</v>
      </c>
      <c r="DD152" s="81">
        <v>0</v>
      </c>
      <c r="DE152" s="81">
        <v>0</v>
      </c>
      <c r="DF152" s="81">
        <v>0</v>
      </c>
      <c r="DG152" s="81">
        <v>0</v>
      </c>
      <c r="DH152" s="81">
        <v>0</v>
      </c>
      <c r="DI152" s="81">
        <v>0</v>
      </c>
      <c r="DJ152" s="81">
        <v>0</v>
      </c>
      <c r="DK152" s="81">
        <v>0</v>
      </c>
      <c r="DL152" s="81">
        <v>0</v>
      </c>
      <c r="DM152" s="81">
        <v>0</v>
      </c>
      <c r="DN152" s="81">
        <v>0</v>
      </c>
      <c r="DO152" s="81">
        <v>0</v>
      </c>
      <c r="DP152" s="81">
        <v>0</v>
      </c>
      <c r="DQ152" s="81">
        <v>0</v>
      </c>
      <c r="DR152" s="81">
        <v>0</v>
      </c>
      <c r="DS152" s="81">
        <v>0</v>
      </c>
      <c r="DT152" s="81">
        <v>0</v>
      </c>
      <c r="DU152" s="81">
        <v>0</v>
      </c>
      <c r="DV152" s="81">
        <v>0</v>
      </c>
      <c r="DW152" s="81">
        <v>0</v>
      </c>
      <c r="DX152" s="81">
        <v>0</v>
      </c>
      <c r="DY152" s="81">
        <v>0</v>
      </c>
      <c r="DZ152" s="81">
        <v>0</v>
      </c>
      <c r="EA152" s="81">
        <v>0</v>
      </c>
      <c r="EB152" s="81">
        <v>0</v>
      </c>
      <c r="EC152" s="81">
        <v>0</v>
      </c>
      <c r="ED152" s="81">
        <v>0</v>
      </c>
      <c r="EE152" s="81">
        <v>0</v>
      </c>
      <c r="EF152" s="81">
        <v>0</v>
      </c>
      <c r="EG152" s="81">
        <v>0</v>
      </c>
      <c r="EH152" s="81">
        <v>0</v>
      </c>
      <c r="EI152" s="81">
        <v>0</v>
      </c>
      <c r="EJ152" s="81">
        <v>0</v>
      </c>
      <c r="EK152" s="81">
        <v>0</v>
      </c>
      <c r="EL152" s="81">
        <v>0</v>
      </c>
      <c r="EM152" s="81">
        <v>0</v>
      </c>
      <c r="EN152" s="81">
        <v>0</v>
      </c>
      <c r="EO152" s="81">
        <v>0</v>
      </c>
      <c r="EP152" s="81">
        <v>0</v>
      </c>
      <c r="EQ152" s="81">
        <v>0</v>
      </c>
      <c r="ER152" s="81">
        <v>0</v>
      </c>
      <c r="ES152" s="81">
        <v>0</v>
      </c>
      <c r="ET152" s="81">
        <v>0</v>
      </c>
      <c r="EU152" s="81">
        <v>0</v>
      </c>
      <c r="EV152" s="81">
        <v>0</v>
      </c>
      <c r="EW152" s="81">
        <v>0</v>
      </c>
      <c r="EX152" s="81">
        <v>0</v>
      </c>
      <c r="EY152" s="81">
        <v>0</v>
      </c>
      <c r="EZ152" s="81">
        <v>0</v>
      </c>
      <c r="FA152" s="82">
        <f t="shared" si="10"/>
        <v>0</v>
      </c>
      <c r="FB152" s="83">
        <v>442510.3818281308</v>
      </c>
      <c r="FC152" s="83">
        <v>1121999.575574975</v>
      </c>
      <c r="FD152" s="82">
        <f t="shared" si="11"/>
        <v>1564509.9574031057</v>
      </c>
      <c r="FE152" s="83">
        <v>11413298.428121459</v>
      </c>
      <c r="FF152" s="82">
        <f t="shared" si="12"/>
        <v>12977808.385524563</v>
      </c>
      <c r="FG152" s="83">
        <v>0</v>
      </c>
      <c r="FH152" s="83">
        <v>0</v>
      </c>
      <c r="FI152" s="82">
        <f t="shared" si="13"/>
        <v>0</v>
      </c>
      <c r="FJ152" s="83">
        <v>0</v>
      </c>
      <c r="FK152" s="84">
        <f t="shared" si="14"/>
        <v>12977808.385524563</v>
      </c>
      <c r="FL152" s="83">
        <v>0</v>
      </c>
      <c r="FM152" s="85">
        <v>12977808.385524565</v>
      </c>
      <c r="FN152" s="8"/>
      <c r="FO152" s="8"/>
      <c r="FP152" s="8"/>
      <c r="FQ152" s="8"/>
      <c r="FR152" s="8"/>
      <c r="FS152" s="8"/>
      <c r="FT152" s="8"/>
      <c r="FU152" s="86"/>
    </row>
    <row r="153" spans="1:177">
      <c r="A153" s="385"/>
      <c r="B153" s="79" t="s">
        <v>155</v>
      </c>
      <c r="C153" s="80" t="s">
        <v>513</v>
      </c>
      <c r="D153" s="81">
        <v>2269.8166747468758</v>
      </c>
      <c r="E153" s="81">
        <v>3040.8675356501926</v>
      </c>
      <c r="F153" s="81">
        <v>223.8154846330367</v>
      </c>
      <c r="G153" s="81">
        <v>1618.7842973590966</v>
      </c>
      <c r="H153" s="81">
        <v>3982.9265275610628</v>
      </c>
      <c r="I153" s="81">
        <v>24668.615399721355</v>
      </c>
      <c r="J153" s="81">
        <v>4347.732574320793</v>
      </c>
      <c r="K153" s="81">
        <v>13073.723567867592</v>
      </c>
      <c r="L153" s="81">
        <v>4414.7907140382349</v>
      </c>
      <c r="M153" s="81">
        <v>9001.395956138027</v>
      </c>
      <c r="N153" s="81">
        <v>2515.2283069371715</v>
      </c>
      <c r="O153" s="81">
        <v>5113.7218839661455</v>
      </c>
      <c r="P153" s="81">
        <v>3398.5762713530062</v>
      </c>
      <c r="Q153" s="81">
        <v>2631.7703048661529</v>
      </c>
      <c r="R153" s="81">
        <v>309.61479857340828</v>
      </c>
      <c r="S153" s="81">
        <v>7532.9853072312235</v>
      </c>
      <c r="T153" s="81">
        <v>6451.3935631556778</v>
      </c>
      <c r="U153" s="81">
        <v>13650.943798807893</v>
      </c>
      <c r="V153" s="81">
        <v>830.96018295405315</v>
      </c>
      <c r="W153" s="81">
        <v>4670.1164677948263</v>
      </c>
      <c r="X153" s="81">
        <v>2885.0503877733131</v>
      </c>
      <c r="Y153" s="81">
        <v>17766.532853109515</v>
      </c>
      <c r="Z153" s="81">
        <v>5585.4367543967646</v>
      </c>
      <c r="AA153" s="81">
        <v>5508.9674257703909</v>
      </c>
      <c r="AB153" s="81">
        <v>3878.5722839708683</v>
      </c>
      <c r="AC153" s="81">
        <v>2947.4917832592355</v>
      </c>
      <c r="AD153" s="81">
        <v>19205.430162988065</v>
      </c>
      <c r="AE153" s="81">
        <v>952.41135961856219</v>
      </c>
      <c r="AF153" s="81">
        <v>3594.8073779133993</v>
      </c>
      <c r="AG153" s="81">
        <v>3002.4606256471352</v>
      </c>
      <c r="AH153" s="81">
        <v>2996.8769647753743</v>
      </c>
      <c r="AI153" s="81">
        <v>8660.1940979205792</v>
      </c>
      <c r="AJ153" s="81">
        <v>6983.4650034866818</v>
      </c>
      <c r="AK153" s="81">
        <v>19622.661713441961</v>
      </c>
      <c r="AL153" s="81">
        <v>26681.862000167377</v>
      </c>
      <c r="AM153" s="81">
        <v>18963.918562486419</v>
      </c>
      <c r="AN153" s="81">
        <v>5147.9781709738809</v>
      </c>
      <c r="AO153" s="81">
        <v>11087.142605683124</v>
      </c>
      <c r="AP153" s="81">
        <v>2684.1398480318057</v>
      </c>
      <c r="AQ153" s="81">
        <v>11582.957667980423</v>
      </c>
      <c r="AR153" s="81">
        <v>2371.572749027674</v>
      </c>
      <c r="AS153" s="81">
        <v>1206.9829211468125</v>
      </c>
      <c r="AT153" s="81">
        <v>8433.2483697503721</v>
      </c>
      <c r="AU153" s="81">
        <v>3668.4976907003424</v>
      </c>
      <c r="AV153" s="81">
        <v>2789.2039185639874</v>
      </c>
      <c r="AW153" s="81">
        <v>5796.7008765444716</v>
      </c>
      <c r="AX153" s="81">
        <v>4511.3832757897071</v>
      </c>
      <c r="AY153" s="81">
        <v>10710.072160642705</v>
      </c>
      <c r="AZ153" s="81">
        <v>6189.2911473972781</v>
      </c>
      <c r="BA153" s="81">
        <v>135946.23320058937</v>
      </c>
      <c r="BB153" s="81">
        <v>2350.3673036619962</v>
      </c>
      <c r="BC153" s="81">
        <v>2457.3397416750704</v>
      </c>
      <c r="BD153" s="81">
        <v>71401.428220774105</v>
      </c>
      <c r="BE153" s="81">
        <v>5465.4523472830988</v>
      </c>
      <c r="BF153" s="81">
        <v>14265.884227917739</v>
      </c>
      <c r="BG153" s="81">
        <v>25817.276545863839</v>
      </c>
      <c r="BH153" s="81">
        <v>16255.588064661095</v>
      </c>
      <c r="BI153" s="81">
        <v>12110.662973386199</v>
      </c>
      <c r="BJ153" s="81">
        <v>9536.8511924885788</v>
      </c>
      <c r="BK153" s="81">
        <v>5998.7855542532898</v>
      </c>
      <c r="BL153" s="81">
        <v>540.46017672480741</v>
      </c>
      <c r="BM153" s="81">
        <v>8871.5826000616125</v>
      </c>
      <c r="BN153" s="81">
        <v>2788.2918848782583</v>
      </c>
      <c r="BO153" s="81">
        <v>4055.9190899273271</v>
      </c>
      <c r="BP153" s="81">
        <v>3562.018379916422</v>
      </c>
      <c r="BQ153" s="81">
        <v>52687.029026839686</v>
      </c>
      <c r="BR153" s="81">
        <v>6412.772046679559</v>
      </c>
      <c r="BS153" s="81">
        <v>3865.6157146809674</v>
      </c>
      <c r="BT153" s="81">
        <v>4137.7513335568201</v>
      </c>
      <c r="BU153" s="81">
        <v>6666.8050896484456</v>
      </c>
      <c r="BV153" s="81">
        <v>3866.0598750226204</v>
      </c>
      <c r="BW153" s="81">
        <v>1035.2595350542797</v>
      </c>
      <c r="BX153" s="81">
        <v>5989.780816623901</v>
      </c>
      <c r="BY153" s="81">
        <v>3213.9518094373916</v>
      </c>
      <c r="BZ153" s="81">
        <v>5421.9321130451426</v>
      </c>
      <c r="CA153" s="81">
        <v>1361.2675158017239</v>
      </c>
      <c r="CB153" s="81">
        <v>2188.1088416410557</v>
      </c>
      <c r="CC153" s="81">
        <v>11891.709092421954</v>
      </c>
      <c r="CD153" s="81">
        <v>10408.677910722483</v>
      </c>
      <c r="CE153" s="81">
        <v>9258.0035415981838</v>
      </c>
      <c r="CF153" s="81">
        <v>2188.4578251216603</v>
      </c>
      <c r="CG153" s="81">
        <v>1204.3725660757939</v>
      </c>
      <c r="CH153" s="81">
        <v>2411.6981500111706</v>
      </c>
      <c r="CI153" s="81">
        <v>2498.9500516849394</v>
      </c>
      <c r="CJ153" s="81">
        <v>11603.388173569871</v>
      </c>
      <c r="CK153" s="81">
        <v>18099.363644114317</v>
      </c>
      <c r="CL153" s="81">
        <v>1619.753722390464</v>
      </c>
      <c r="CM153" s="81">
        <v>5831.6655033884481</v>
      </c>
      <c r="CN153" s="81">
        <v>3097.6438696746845</v>
      </c>
      <c r="CO153" s="81">
        <v>2801.3749138068924</v>
      </c>
      <c r="CP153" s="81">
        <v>20245.976669707386</v>
      </c>
      <c r="CQ153" s="81">
        <v>3221.1939780749258</v>
      </c>
      <c r="CR153" s="81">
        <v>190.01729250204056</v>
      </c>
      <c r="CS153" s="81">
        <v>7165.7999543344085</v>
      </c>
      <c r="CT153" s="81">
        <v>2052.7539837038844</v>
      </c>
      <c r="CU153" s="81">
        <v>9299.079337050598</v>
      </c>
      <c r="CV153" s="81">
        <v>8059.7093757252505</v>
      </c>
      <c r="CW153" s="81">
        <v>16143.205944907228</v>
      </c>
      <c r="CX153" s="81">
        <v>1307.8645453711019</v>
      </c>
      <c r="CY153" s="81">
        <v>79797.456050880515</v>
      </c>
      <c r="CZ153" s="81">
        <v>2809.3671358578222</v>
      </c>
      <c r="DA153" s="81">
        <v>9417.9305338526647</v>
      </c>
      <c r="DB153" s="81">
        <v>69552.427014356916</v>
      </c>
      <c r="DC153" s="81">
        <v>8475.9090495375658</v>
      </c>
      <c r="DD153" s="81">
        <v>42620.341211514009</v>
      </c>
      <c r="DE153" s="81">
        <v>22715.725649844291</v>
      </c>
      <c r="DF153" s="81">
        <v>107351.9399100486</v>
      </c>
      <c r="DG153" s="81">
        <v>15182.086898444712</v>
      </c>
      <c r="DH153" s="81">
        <v>95508.262263023717</v>
      </c>
      <c r="DI153" s="81">
        <v>83060.74293004947</v>
      </c>
      <c r="DJ153" s="81">
        <v>13948.358104671343</v>
      </c>
      <c r="DK153" s="81">
        <v>10505.955639512213</v>
      </c>
      <c r="DL153" s="81">
        <v>6012.7414010183811</v>
      </c>
      <c r="DM153" s="81">
        <v>10553.973339786504</v>
      </c>
      <c r="DN153" s="81">
        <v>238.72539768966075</v>
      </c>
      <c r="DO153" s="81">
        <v>1627.1166802957941</v>
      </c>
      <c r="DP153" s="81">
        <v>73306.38637083926</v>
      </c>
      <c r="DQ153" s="81">
        <v>30972.210005574718</v>
      </c>
      <c r="DR153" s="81">
        <v>1381.5776572305174</v>
      </c>
      <c r="DS153" s="81">
        <v>1198.904635002956</v>
      </c>
      <c r="DT153" s="81">
        <v>15969.609093450195</v>
      </c>
      <c r="DU153" s="81">
        <v>19213.045706197368</v>
      </c>
      <c r="DV153" s="81">
        <v>47444.750740934549</v>
      </c>
      <c r="DW153" s="81">
        <v>162366.65833784692</v>
      </c>
      <c r="DX153" s="81">
        <v>521798.5486609714</v>
      </c>
      <c r="DY153" s="81">
        <v>70138.97922708877</v>
      </c>
      <c r="DZ153" s="81">
        <v>263890.91731350543</v>
      </c>
      <c r="EA153" s="81">
        <v>2383.7728267932698</v>
      </c>
      <c r="EB153" s="81">
        <v>1645.7037178924716</v>
      </c>
      <c r="EC153" s="81">
        <v>559594.41139493755</v>
      </c>
      <c r="ED153" s="81">
        <v>72090.710929727953</v>
      </c>
      <c r="EE153" s="81">
        <v>11783.036803483103</v>
      </c>
      <c r="EF153" s="81">
        <v>149217.4797443155</v>
      </c>
      <c r="EG153" s="81">
        <v>1327.7331259543298</v>
      </c>
      <c r="EH153" s="81">
        <v>587998.60996326059</v>
      </c>
      <c r="EI153" s="81">
        <v>681449.83821460744</v>
      </c>
      <c r="EJ153" s="81">
        <v>367863.79763147933</v>
      </c>
      <c r="EK153" s="81">
        <v>179592.30934513881</v>
      </c>
      <c r="EL153" s="81">
        <v>16682.469529954364</v>
      </c>
      <c r="EM153" s="81">
        <v>9675.2661943339972</v>
      </c>
      <c r="EN153" s="81">
        <v>54294.611245167143</v>
      </c>
      <c r="EO153" s="81">
        <v>145027.44322780462</v>
      </c>
      <c r="EP153" s="81">
        <v>52609.798778126315</v>
      </c>
      <c r="EQ153" s="81">
        <v>1500947.397937675</v>
      </c>
      <c r="ER153" s="81">
        <v>113781.04095968325</v>
      </c>
      <c r="ES153" s="81">
        <v>350.33423133995353</v>
      </c>
      <c r="ET153" s="81">
        <v>298928.03537214501</v>
      </c>
      <c r="EU153" s="81">
        <v>3960.0820387107383</v>
      </c>
      <c r="EV153" s="81">
        <v>108247.8243763854</v>
      </c>
      <c r="EW153" s="81">
        <v>2636.9895432034245</v>
      </c>
      <c r="EX153" s="81">
        <v>20409.734466701862</v>
      </c>
      <c r="EY153" s="81">
        <v>5757.2412007645362</v>
      </c>
      <c r="EZ153" s="81">
        <v>3989762.1877282802</v>
      </c>
      <c r="FA153" s="82">
        <f t="shared" si="10"/>
        <v>11633112.73313158</v>
      </c>
      <c r="FB153" s="83">
        <v>439057.33802210435</v>
      </c>
      <c r="FC153" s="83">
        <v>8340420.4486306021</v>
      </c>
      <c r="FD153" s="82">
        <f t="shared" si="11"/>
        <v>8779477.7866527066</v>
      </c>
      <c r="FE153" s="83">
        <v>731447.10937280999</v>
      </c>
      <c r="FF153" s="82">
        <f t="shared" si="12"/>
        <v>9510924.8960255161</v>
      </c>
      <c r="FG153" s="83">
        <v>550000</v>
      </c>
      <c r="FH153" s="83">
        <v>0</v>
      </c>
      <c r="FI153" s="82">
        <f t="shared" si="13"/>
        <v>550000</v>
      </c>
      <c r="FJ153" s="83">
        <v>1346603.7621818809</v>
      </c>
      <c r="FK153" s="84">
        <f t="shared" si="14"/>
        <v>11407528.658207398</v>
      </c>
      <c r="FL153" s="83">
        <v>2081432.5302579224</v>
      </c>
      <c r="FM153" s="85">
        <v>20959208.861081053</v>
      </c>
      <c r="FN153" s="8"/>
      <c r="FO153" s="8"/>
      <c r="FP153" s="8"/>
      <c r="FQ153" s="8"/>
      <c r="FR153" s="8"/>
      <c r="FS153" s="8"/>
      <c r="FT153" s="8"/>
      <c r="FU153" s="86"/>
    </row>
    <row r="154" spans="1:177">
      <c r="A154" s="385"/>
      <c r="B154" s="79" t="s">
        <v>156</v>
      </c>
      <c r="C154" s="80" t="s">
        <v>514</v>
      </c>
      <c r="D154" s="81">
        <v>1086.3619332781702</v>
      </c>
      <c r="E154" s="81">
        <v>1552.5286169425376</v>
      </c>
      <c r="F154" s="81">
        <v>498.89443382745679</v>
      </c>
      <c r="G154" s="81">
        <v>183.64099559716843</v>
      </c>
      <c r="H154" s="81">
        <v>12341.773628468862</v>
      </c>
      <c r="I154" s="81">
        <v>97943.932290447323</v>
      </c>
      <c r="J154" s="81">
        <v>52592.645496064833</v>
      </c>
      <c r="K154" s="81">
        <v>26477.41558078735</v>
      </c>
      <c r="L154" s="81">
        <v>15656.804516049424</v>
      </c>
      <c r="M154" s="81">
        <v>32741.456971181993</v>
      </c>
      <c r="N154" s="81">
        <v>0</v>
      </c>
      <c r="O154" s="81">
        <v>24626.100130608258</v>
      </c>
      <c r="P154" s="81">
        <v>8479.906716479687</v>
      </c>
      <c r="Q154" s="81">
        <v>9427.773496128726</v>
      </c>
      <c r="R154" s="81">
        <v>9514.6228406116024</v>
      </c>
      <c r="S154" s="81">
        <v>19115.916368921833</v>
      </c>
      <c r="T154" s="81">
        <v>19200.32173376303</v>
      </c>
      <c r="U154" s="81">
        <v>69270.60797113771</v>
      </c>
      <c r="V154" s="81">
        <v>14502.238377174022</v>
      </c>
      <c r="W154" s="81">
        <v>56735.89653054122</v>
      </c>
      <c r="X154" s="81">
        <v>27356.225835622994</v>
      </c>
      <c r="Y154" s="81">
        <v>92662.302021696116</v>
      </c>
      <c r="Z154" s="81">
        <v>11764.630141612259</v>
      </c>
      <c r="AA154" s="81">
        <v>44962.410573933412</v>
      </c>
      <c r="AB154" s="81">
        <v>11361.520144956459</v>
      </c>
      <c r="AC154" s="81">
        <v>5015.6577712652406</v>
      </c>
      <c r="AD154" s="81">
        <v>107756.67822319413</v>
      </c>
      <c r="AE154" s="81">
        <v>28739.744748297882</v>
      </c>
      <c r="AF154" s="81">
        <v>19425.480374921503</v>
      </c>
      <c r="AG154" s="81">
        <v>37669.284565425391</v>
      </c>
      <c r="AH154" s="81">
        <v>72736.393757448022</v>
      </c>
      <c r="AI154" s="81">
        <v>236392.5683055378</v>
      </c>
      <c r="AJ154" s="81">
        <v>41570.223219275947</v>
      </c>
      <c r="AK154" s="81">
        <v>37396.928215579333</v>
      </c>
      <c r="AL154" s="81">
        <v>101529.87253448294</v>
      </c>
      <c r="AM154" s="81">
        <v>63446.617837513615</v>
      </c>
      <c r="AN154" s="81">
        <v>32566.528298366928</v>
      </c>
      <c r="AO154" s="81">
        <v>104213.38556050758</v>
      </c>
      <c r="AP154" s="81">
        <v>19939.713354357584</v>
      </c>
      <c r="AQ154" s="81">
        <v>51324.892224428775</v>
      </c>
      <c r="AR154" s="81">
        <v>94486.092705143994</v>
      </c>
      <c r="AS154" s="81">
        <v>21842.184026616836</v>
      </c>
      <c r="AT154" s="81">
        <v>65885.904699814782</v>
      </c>
      <c r="AU154" s="81">
        <v>64505.444714336438</v>
      </c>
      <c r="AV154" s="81">
        <v>19754.584255358335</v>
      </c>
      <c r="AW154" s="81">
        <v>51979.471755838189</v>
      </c>
      <c r="AX154" s="81">
        <v>61449.011571193209</v>
      </c>
      <c r="AY154" s="81">
        <v>123597.28514231277</v>
      </c>
      <c r="AZ154" s="81">
        <v>4609.431712821176</v>
      </c>
      <c r="BA154" s="81">
        <v>215065.40143836167</v>
      </c>
      <c r="BB154" s="81">
        <v>11759.975230908538</v>
      </c>
      <c r="BC154" s="81">
        <v>10598.863624132069</v>
      </c>
      <c r="BD154" s="81">
        <v>311350.95101043023</v>
      </c>
      <c r="BE154" s="81">
        <v>202945.19038019891</v>
      </c>
      <c r="BF154" s="81">
        <v>112348.8098438884</v>
      </c>
      <c r="BG154" s="81">
        <v>160263.83323676791</v>
      </c>
      <c r="BH154" s="81">
        <v>98913.511646546482</v>
      </c>
      <c r="BI154" s="81">
        <v>51790.675133551653</v>
      </c>
      <c r="BJ154" s="81">
        <v>10559.628804329155</v>
      </c>
      <c r="BK154" s="81">
        <v>11379.925861727639</v>
      </c>
      <c r="BL154" s="81">
        <v>77945.602458776266</v>
      </c>
      <c r="BM154" s="81">
        <v>387970.86451402184</v>
      </c>
      <c r="BN154" s="81">
        <v>15338.204497114308</v>
      </c>
      <c r="BO154" s="81">
        <v>167217.5338473556</v>
      </c>
      <c r="BP154" s="81">
        <v>115432.8216020667</v>
      </c>
      <c r="BQ154" s="81">
        <v>228734.63731403684</v>
      </c>
      <c r="BR154" s="81">
        <v>88919.247250878921</v>
      </c>
      <c r="BS154" s="81">
        <v>90092.001200112558</v>
      </c>
      <c r="BT154" s="81">
        <v>108765.7174877182</v>
      </c>
      <c r="BU154" s="81">
        <v>62969.451884677736</v>
      </c>
      <c r="BV154" s="81">
        <v>113864.2377322</v>
      </c>
      <c r="BW154" s="81">
        <v>16376.952389966289</v>
      </c>
      <c r="BX154" s="81">
        <v>218283.357755762</v>
      </c>
      <c r="BY154" s="81">
        <v>72115.4576513551</v>
      </c>
      <c r="BZ154" s="81">
        <v>39888.186681826366</v>
      </c>
      <c r="CA154" s="81">
        <v>15606.802809066317</v>
      </c>
      <c r="CB154" s="81">
        <v>46313.155473999999</v>
      </c>
      <c r="CC154" s="81">
        <v>80998.403797196734</v>
      </c>
      <c r="CD154" s="81">
        <v>195035.57756237264</v>
      </c>
      <c r="CE154" s="81">
        <v>54571.698402936956</v>
      </c>
      <c r="CF154" s="81">
        <v>41994.482342112089</v>
      </c>
      <c r="CG154" s="81">
        <v>7991.4031265266167</v>
      </c>
      <c r="CH154" s="81">
        <v>15011.987506493952</v>
      </c>
      <c r="CI154" s="81">
        <v>39103.52700088155</v>
      </c>
      <c r="CJ154" s="81">
        <v>96867.189776279731</v>
      </c>
      <c r="CK154" s="81">
        <v>123706.3726508753</v>
      </c>
      <c r="CL154" s="81">
        <v>56100.218115192081</v>
      </c>
      <c r="CM154" s="81">
        <v>99102.610588743963</v>
      </c>
      <c r="CN154" s="81">
        <v>103418.22377648173</v>
      </c>
      <c r="CO154" s="81">
        <v>190220.48553796293</v>
      </c>
      <c r="CP154" s="81">
        <v>230977.53187408252</v>
      </c>
      <c r="CQ154" s="81">
        <v>220305.28715128242</v>
      </c>
      <c r="CR154" s="81">
        <v>25693.269057707192</v>
      </c>
      <c r="CS154" s="81">
        <v>169788.09699921217</v>
      </c>
      <c r="CT154" s="81">
        <v>4380.760094569885</v>
      </c>
      <c r="CU154" s="81">
        <v>17031.666610896471</v>
      </c>
      <c r="CV154" s="81">
        <v>38166.860918182072</v>
      </c>
      <c r="CW154" s="81">
        <v>10070.250298203884</v>
      </c>
      <c r="CX154" s="81">
        <v>13703.591084577438</v>
      </c>
      <c r="CY154" s="81">
        <v>374321.31951486319</v>
      </c>
      <c r="CZ154" s="81">
        <v>51960.421148833098</v>
      </c>
      <c r="DA154" s="81">
        <v>84960.704934355323</v>
      </c>
      <c r="DB154" s="81">
        <v>138233.82776879548</v>
      </c>
      <c r="DC154" s="81">
        <v>24408.399731904963</v>
      </c>
      <c r="DD154" s="81">
        <v>64395.282213424085</v>
      </c>
      <c r="DE154" s="81">
        <v>38991.516076182605</v>
      </c>
      <c r="DF154" s="81">
        <v>46111.522456556646</v>
      </c>
      <c r="DG154" s="81">
        <v>39122.761869393071</v>
      </c>
      <c r="DH154" s="81">
        <v>312595.12572702038</v>
      </c>
      <c r="DI154" s="81">
        <v>86979.243538116891</v>
      </c>
      <c r="DJ154" s="81">
        <v>64507.273402627397</v>
      </c>
      <c r="DK154" s="81">
        <v>19482.23729126581</v>
      </c>
      <c r="DL154" s="81">
        <v>86397.144596054524</v>
      </c>
      <c r="DM154" s="81">
        <v>2403.7301828634072</v>
      </c>
      <c r="DN154" s="81">
        <v>21353.535779091257</v>
      </c>
      <c r="DO154" s="81">
        <v>9367.0015988597061</v>
      </c>
      <c r="DP154" s="81">
        <v>73455.34585641179</v>
      </c>
      <c r="DQ154" s="81">
        <v>32234.007001893431</v>
      </c>
      <c r="DR154" s="81">
        <v>4720.753486638886</v>
      </c>
      <c r="DS154" s="81">
        <v>34805.749001531352</v>
      </c>
      <c r="DT154" s="81">
        <v>22225.283831929704</v>
      </c>
      <c r="DU154" s="81">
        <v>65168.081023916529</v>
      </c>
      <c r="DV154" s="81">
        <v>337092.57899895695</v>
      </c>
      <c r="DW154" s="81">
        <v>26271.425508588905</v>
      </c>
      <c r="DX154" s="81">
        <v>55064.116462876751</v>
      </c>
      <c r="DY154" s="81">
        <v>243391.63983783661</v>
      </c>
      <c r="DZ154" s="81">
        <v>80104.200157976258</v>
      </c>
      <c r="EA154" s="81">
        <v>18614.598286879853</v>
      </c>
      <c r="EB154" s="81">
        <v>17783.490019296074</v>
      </c>
      <c r="EC154" s="81">
        <v>301665.13715858239</v>
      </c>
      <c r="ED154" s="81">
        <v>11537.744613798537</v>
      </c>
      <c r="EE154" s="81">
        <v>329735.2670299593</v>
      </c>
      <c r="EF154" s="81">
        <v>360108.85246090277</v>
      </c>
      <c r="EG154" s="81">
        <v>5253.1044928573574</v>
      </c>
      <c r="EH154" s="81">
        <v>137895.60826836852</v>
      </c>
      <c r="EI154" s="81">
        <v>104389.85708214254</v>
      </c>
      <c r="EJ154" s="81">
        <v>4445.6714323012584</v>
      </c>
      <c r="EK154" s="81">
        <v>33556.131727013737</v>
      </c>
      <c r="EL154" s="81">
        <v>3801.7332284755503</v>
      </c>
      <c r="EM154" s="81">
        <v>864.76632040515995</v>
      </c>
      <c r="EN154" s="81">
        <v>44735.573235513111</v>
      </c>
      <c r="EO154" s="81">
        <v>5863.6145243750807</v>
      </c>
      <c r="EP154" s="81">
        <v>8059.2095317445364</v>
      </c>
      <c r="EQ154" s="81">
        <v>291969.26892079983</v>
      </c>
      <c r="ER154" s="81">
        <v>68414.906498748009</v>
      </c>
      <c r="ES154" s="81">
        <v>25712.135039927449</v>
      </c>
      <c r="ET154" s="81">
        <v>3731.2819938178509</v>
      </c>
      <c r="EU154" s="81">
        <v>1644643.394597518</v>
      </c>
      <c r="EV154" s="81">
        <v>40527.559447534324</v>
      </c>
      <c r="EW154" s="81">
        <v>54977.04249089543</v>
      </c>
      <c r="EX154" s="81">
        <v>295842.49292443483</v>
      </c>
      <c r="EY154" s="81">
        <v>12332.98119848392</v>
      </c>
      <c r="EZ154" s="81">
        <v>811277.65411231748</v>
      </c>
      <c r="FA154" s="82">
        <f t="shared" si="10"/>
        <v>14102803.105590278</v>
      </c>
      <c r="FB154" s="83">
        <v>2074335.1569901339</v>
      </c>
      <c r="FC154" s="83">
        <v>13290221.600181244</v>
      </c>
      <c r="FD154" s="82">
        <f t="shared" si="11"/>
        <v>15364556.757171378</v>
      </c>
      <c r="FE154" s="83">
        <v>13921714.865880739</v>
      </c>
      <c r="FF154" s="82">
        <f t="shared" si="12"/>
        <v>29286271.623052116</v>
      </c>
      <c r="FG154" s="83">
        <v>6310000</v>
      </c>
      <c r="FH154" s="83">
        <v>0</v>
      </c>
      <c r="FI154" s="82">
        <f t="shared" si="13"/>
        <v>6310000</v>
      </c>
      <c r="FJ154" s="83">
        <v>1828171.9870288332</v>
      </c>
      <c r="FK154" s="84">
        <f t="shared" si="14"/>
        <v>37424443.61008095</v>
      </c>
      <c r="FL154" s="83">
        <v>10698659.958405325</v>
      </c>
      <c r="FM154" s="85">
        <v>40828586.757265903</v>
      </c>
      <c r="FN154" s="8"/>
      <c r="FO154" s="8"/>
      <c r="FP154" s="8"/>
      <c r="FQ154" s="8"/>
      <c r="FR154" s="8"/>
      <c r="FS154" s="8"/>
      <c r="FT154" s="8"/>
      <c r="FU154" s="86"/>
    </row>
    <row r="155" spans="1:177">
      <c r="A155" s="385"/>
      <c r="B155" s="79" t="s">
        <v>157</v>
      </c>
      <c r="C155" s="80" t="s">
        <v>515</v>
      </c>
      <c r="D155" s="81">
        <v>14651.149923921321</v>
      </c>
      <c r="E155" s="81">
        <v>10018.224227206647</v>
      </c>
      <c r="F155" s="81">
        <v>4982.9733581081127</v>
      </c>
      <c r="G155" s="81">
        <v>20149.652872781873</v>
      </c>
      <c r="H155" s="81">
        <v>10209.468559135994</v>
      </c>
      <c r="I155" s="81">
        <v>26563.509228662973</v>
      </c>
      <c r="J155" s="81">
        <v>30999.28302114395</v>
      </c>
      <c r="K155" s="81">
        <v>7204.9968896324335</v>
      </c>
      <c r="L155" s="81">
        <v>5167.462038328692</v>
      </c>
      <c r="M155" s="81">
        <v>9596.317895329239</v>
      </c>
      <c r="N155" s="81">
        <v>0</v>
      </c>
      <c r="O155" s="81">
        <v>3245.4775254069377</v>
      </c>
      <c r="P155" s="81">
        <v>1946.3889198027443</v>
      </c>
      <c r="Q155" s="81">
        <v>3381.2029607120526</v>
      </c>
      <c r="R155" s="81">
        <v>815.93998129373279</v>
      </c>
      <c r="S155" s="81">
        <v>3473.500555455118</v>
      </c>
      <c r="T155" s="81">
        <v>2389.2067755769963</v>
      </c>
      <c r="U155" s="81">
        <v>3518.694657075634</v>
      </c>
      <c r="V155" s="81">
        <v>588.73712555819623</v>
      </c>
      <c r="W155" s="81">
        <v>1865.2554849387241</v>
      </c>
      <c r="X155" s="81">
        <v>1026.1429418584007</v>
      </c>
      <c r="Y155" s="81">
        <v>3624.0688977058971</v>
      </c>
      <c r="Z155" s="81">
        <v>4760.4786317584967</v>
      </c>
      <c r="AA155" s="81">
        <v>2733.884591735417</v>
      </c>
      <c r="AB155" s="81">
        <v>965.42898812830197</v>
      </c>
      <c r="AC155" s="81">
        <v>11461.403586075396</v>
      </c>
      <c r="AD155" s="81">
        <v>8464.0291730522658</v>
      </c>
      <c r="AE155" s="81">
        <v>1557.1161147073892</v>
      </c>
      <c r="AF155" s="81">
        <v>1765.7167981583636</v>
      </c>
      <c r="AG155" s="81">
        <v>3060.0424304025209</v>
      </c>
      <c r="AH155" s="81">
        <v>4140.9162083263245</v>
      </c>
      <c r="AI155" s="81">
        <v>9733.3242065487993</v>
      </c>
      <c r="AJ155" s="81">
        <v>2898.7584867091291</v>
      </c>
      <c r="AK155" s="81">
        <v>2965.3662801902319</v>
      </c>
      <c r="AL155" s="81">
        <v>8649.9079984730051</v>
      </c>
      <c r="AM155" s="81">
        <v>5124.0530555057321</v>
      </c>
      <c r="AN155" s="81">
        <v>10076.2772505917</v>
      </c>
      <c r="AO155" s="81">
        <v>6061.9193658485701</v>
      </c>
      <c r="AP155" s="81">
        <v>2572.4406836298817</v>
      </c>
      <c r="AQ155" s="81">
        <v>2421.4470577470429</v>
      </c>
      <c r="AR155" s="81">
        <v>11927.692786600173</v>
      </c>
      <c r="AS155" s="81">
        <v>3588.8498604792389</v>
      </c>
      <c r="AT155" s="81">
        <v>11105.592798767393</v>
      </c>
      <c r="AU155" s="81">
        <v>3881.2618656345639</v>
      </c>
      <c r="AV155" s="81">
        <v>902.81648282166213</v>
      </c>
      <c r="AW155" s="81">
        <v>3193.7481115849173</v>
      </c>
      <c r="AX155" s="81">
        <v>9716.4535598814509</v>
      </c>
      <c r="AY155" s="81">
        <v>4943.6820885622774</v>
      </c>
      <c r="AZ155" s="81">
        <v>2856.517261995622</v>
      </c>
      <c r="BA155" s="81">
        <v>8430.2368370404001</v>
      </c>
      <c r="BB155" s="81">
        <v>3867.0018842740869</v>
      </c>
      <c r="BC155" s="81">
        <v>4447.3974528584695</v>
      </c>
      <c r="BD155" s="81">
        <v>12506.507272421857</v>
      </c>
      <c r="BE155" s="81">
        <v>11395.56702985783</v>
      </c>
      <c r="BF155" s="81">
        <v>6426.5210883487862</v>
      </c>
      <c r="BG155" s="81">
        <v>8563.7041851330505</v>
      </c>
      <c r="BH155" s="81">
        <v>5935.8115137822506</v>
      </c>
      <c r="BI155" s="81">
        <v>2140.8125769810499</v>
      </c>
      <c r="BJ155" s="81">
        <v>2288.0752903821854</v>
      </c>
      <c r="BK155" s="81">
        <v>2619.7577286701917</v>
      </c>
      <c r="BL155" s="81">
        <v>12049.677209792835</v>
      </c>
      <c r="BM155" s="81">
        <v>39302.173883656236</v>
      </c>
      <c r="BN155" s="81">
        <v>2385.41949080213</v>
      </c>
      <c r="BO155" s="81">
        <v>12138.18450723258</v>
      </c>
      <c r="BP155" s="81">
        <v>6154.5791789500399</v>
      </c>
      <c r="BQ155" s="81">
        <v>24387.885646754134</v>
      </c>
      <c r="BR155" s="81">
        <v>3518.2093356444479</v>
      </c>
      <c r="BS155" s="81">
        <v>3488.8863562378983</v>
      </c>
      <c r="BT155" s="81">
        <v>3131.6036255600511</v>
      </c>
      <c r="BU155" s="81">
        <v>5290.5859737088149</v>
      </c>
      <c r="BV155" s="81">
        <v>8829.8816412050601</v>
      </c>
      <c r="BW155" s="81">
        <v>1892.6442596691356</v>
      </c>
      <c r="BX155" s="81">
        <v>17528.392182435</v>
      </c>
      <c r="BY155" s="81">
        <v>5449.0115123258975</v>
      </c>
      <c r="BZ155" s="81">
        <v>3731.0591011234992</v>
      </c>
      <c r="CA155" s="81">
        <v>1145.7132606841235</v>
      </c>
      <c r="CB155" s="81">
        <v>1988.8277112999999</v>
      </c>
      <c r="CC155" s="81">
        <v>4875.9213741712292</v>
      </c>
      <c r="CD155" s="81">
        <v>22401.363079366696</v>
      </c>
      <c r="CE155" s="81">
        <v>9194.6404090342039</v>
      </c>
      <c r="CF155" s="81">
        <v>1528.0816736888589</v>
      </c>
      <c r="CG155" s="81">
        <v>3632.8756955398071</v>
      </c>
      <c r="CH155" s="81">
        <v>4547.3976632602598</v>
      </c>
      <c r="CI155" s="81">
        <v>2821.8096597784452</v>
      </c>
      <c r="CJ155" s="81">
        <v>5837.6960466191085</v>
      </c>
      <c r="CK155" s="81">
        <v>6123.7294552139501</v>
      </c>
      <c r="CL155" s="81">
        <v>4583.6584568679709</v>
      </c>
      <c r="CM155" s="81">
        <v>5439.3851870648887</v>
      </c>
      <c r="CN155" s="81">
        <v>4849.3792160223547</v>
      </c>
      <c r="CO155" s="81">
        <v>10430.965556772533</v>
      </c>
      <c r="CP155" s="81">
        <v>6239.5440783806162</v>
      </c>
      <c r="CQ155" s="81">
        <v>2970.7334615934951</v>
      </c>
      <c r="CR155" s="81">
        <v>2580.9071619405886</v>
      </c>
      <c r="CS155" s="81">
        <v>15862.278896721282</v>
      </c>
      <c r="CT155" s="81">
        <v>1141.9327792445195</v>
      </c>
      <c r="CU155" s="81">
        <v>4236.4933736475168</v>
      </c>
      <c r="CV155" s="81">
        <v>8607.7758941039647</v>
      </c>
      <c r="CW155" s="81">
        <v>3142.7770766211397</v>
      </c>
      <c r="CX155" s="81">
        <v>4102.1383224114343</v>
      </c>
      <c r="CY155" s="81">
        <v>63147.416556512035</v>
      </c>
      <c r="CZ155" s="81">
        <v>1019.1200457843978</v>
      </c>
      <c r="DA155" s="81">
        <v>3172.3238147888242</v>
      </c>
      <c r="DB155" s="81">
        <v>50005.736912558838</v>
      </c>
      <c r="DC155" s="81">
        <v>14875.243066077091</v>
      </c>
      <c r="DD155" s="81">
        <v>27510.383423484865</v>
      </c>
      <c r="DE155" s="81">
        <v>19332.657941368314</v>
      </c>
      <c r="DF155" s="81">
        <v>38414.814675164249</v>
      </c>
      <c r="DG155" s="81">
        <v>22619.897378983434</v>
      </c>
      <c r="DH155" s="81">
        <v>117332.11666335465</v>
      </c>
      <c r="DI155" s="81">
        <v>12312.705801790873</v>
      </c>
      <c r="DJ155" s="81">
        <v>16758.27370707618</v>
      </c>
      <c r="DK155" s="81">
        <v>11454.475735444368</v>
      </c>
      <c r="DL155" s="81">
        <v>14803.186425007169</v>
      </c>
      <c r="DM155" s="81">
        <v>6402.4079976886278</v>
      </c>
      <c r="DN155" s="81">
        <v>645.93750643185183</v>
      </c>
      <c r="DO155" s="81">
        <v>2962.2037341211035</v>
      </c>
      <c r="DP155" s="81">
        <v>2370.1336252407996</v>
      </c>
      <c r="DQ155" s="81">
        <v>1619.3601926880615</v>
      </c>
      <c r="DR155" s="81">
        <v>5187.930319562658</v>
      </c>
      <c r="DS155" s="81">
        <v>2087.6832601923406</v>
      </c>
      <c r="DT155" s="81">
        <v>63144.925597214795</v>
      </c>
      <c r="DU155" s="81">
        <v>2012.522640667255</v>
      </c>
      <c r="DV155" s="81">
        <v>7396.4003314864931</v>
      </c>
      <c r="DW155" s="81">
        <v>16972.496446608639</v>
      </c>
      <c r="DX155" s="81">
        <v>14117.492744725178</v>
      </c>
      <c r="DY155" s="81">
        <v>243830.92655379928</v>
      </c>
      <c r="DZ155" s="81">
        <v>175961.72452243266</v>
      </c>
      <c r="EA155" s="81">
        <v>5482.1293765395494</v>
      </c>
      <c r="EB155" s="81">
        <v>10314.74106647507</v>
      </c>
      <c r="EC155" s="81">
        <v>46864.452642647942</v>
      </c>
      <c r="ED155" s="81">
        <v>7301.6171838868086</v>
      </c>
      <c r="EE155" s="81">
        <v>6839.9032143889026</v>
      </c>
      <c r="EF155" s="81">
        <v>70853.301983854355</v>
      </c>
      <c r="EG155" s="81">
        <v>697.44594537848207</v>
      </c>
      <c r="EH155" s="81">
        <v>22497.963210038906</v>
      </c>
      <c r="EI155" s="81">
        <v>26845.220755136706</v>
      </c>
      <c r="EJ155" s="81">
        <v>13538.805821818303</v>
      </c>
      <c r="EK155" s="81">
        <v>2631.3718367033921</v>
      </c>
      <c r="EL155" s="81">
        <v>1010.9762186855975</v>
      </c>
      <c r="EM155" s="81">
        <v>483.10445881764042</v>
      </c>
      <c r="EN155" s="81">
        <v>2337.5268281096801</v>
      </c>
      <c r="EO155" s="81">
        <v>10754.873831587549</v>
      </c>
      <c r="EP155" s="81">
        <v>7502.8579861661428</v>
      </c>
      <c r="EQ155" s="81">
        <v>99015.636662187797</v>
      </c>
      <c r="ER155" s="81">
        <v>12478.485526181086</v>
      </c>
      <c r="ES155" s="81">
        <v>2060.9456304067535</v>
      </c>
      <c r="ET155" s="81">
        <v>2286.2233886090489</v>
      </c>
      <c r="EU155" s="81">
        <v>22698.223039431603</v>
      </c>
      <c r="EV155" s="81">
        <v>2867967.4385505589</v>
      </c>
      <c r="EW155" s="81">
        <v>744.87836296921228</v>
      </c>
      <c r="EX155" s="81">
        <v>1944.5190064902188</v>
      </c>
      <c r="EY155" s="81">
        <v>669.27936561993135</v>
      </c>
      <c r="EZ155" s="81">
        <v>826960.494825606</v>
      </c>
      <c r="FA155" s="82">
        <f t="shared" si="10"/>
        <v>5693385.3061569985</v>
      </c>
      <c r="FB155" s="83">
        <v>1260473.653622034</v>
      </c>
      <c r="FC155" s="83">
        <v>8499097.8667075299</v>
      </c>
      <c r="FD155" s="82">
        <f t="shared" si="11"/>
        <v>9759571.5203295648</v>
      </c>
      <c r="FE155" s="83">
        <v>15001368.397987481</v>
      </c>
      <c r="FF155" s="82">
        <f t="shared" si="12"/>
        <v>24760939.918317046</v>
      </c>
      <c r="FG155" s="83">
        <v>0</v>
      </c>
      <c r="FH155" s="83">
        <v>0</v>
      </c>
      <c r="FI155" s="82">
        <f t="shared" si="13"/>
        <v>0</v>
      </c>
      <c r="FJ155" s="83">
        <v>305907.22944960359</v>
      </c>
      <c r="FK155" s="84">
        <f t="shared" si="14"/>
        <v>25066847.14776665</v>
      </c>
      <c r="FL155" s="83">
        <v>2514055.8856163723</v>
      </c>
      <c r="FM155" s="85">
        <v>28246176.568307288</v>
      </c>
      <c r="FN155" s="8"/>
      <c r="FO155" s="8"/>
      <c r="FP155" s="8"/>
      <c r="FQ155" s="8"/>
      <c r="FR155" s="8"/>
      <c r="FS155" s="8"/>
      <c r="FT155" s="8"/>
      <c r="FU155" s="86"/>
    </row>
    <row r="156" spans="1:177">
      <c r="A156" s="385"/>
      <c r="B156" s="79" t="s">
        <v>158</v>
      </c>
      <c r="C156" s="80" t="s">
        <v>516</v>
      </c>
      <c r="D156" s="81">
        <v>0</v>
      </c>
      <c r="E156" s="81">
        <v>0</v>
      </c>
      <c r="F156" s="81">
        <v>0</v>
      </c>
      <c r="G156" s="81">
        <v>0</v>
      </c>
      <c r="H156" s="81">
        <v>0</v>
      </c>
      <c r="I156" s="81">
        <v>0</v>
      </c>
      <c r="J156" s="81">
        <v>0</v>
      </c>
      <c r="K156" s="81">
        <v>0</v>
      </c>
      <c r="L156" s="81">
        <v>0</v>
      </c>
      <c r="M156" s="81">
        <v>0</v>
      </c>
      <c r="N156" s="81">
        <v>0</v>
      </c>
      <c r="O156" s="81">
        <v>0</v>
      </c>
      <c r="P156" s="81">
        <v>0</v>
      </c>
      <c r="Q156" s="81">
        <v>0</v>
      </c>
      <c r="R156" s="81">
        <v>0</v>
      </c>
      <c r="S156" s="81">
        <v>0</v>
      </c>
      <c r="T156" s="81">
        <v>0</v>
      </c>
      <c r="U156" s="81">
        <v>0</v>
      </c>
      <c r="V156" s="81">
        <v>0</v>
      </c>
      <c r="W156" s="81">
        <v>0</v>
      </c>
      <c r="X156" s="81">
        <v>0</v>
      </c>
      <c r="Y156" s="81">
        <v>0</v>
      </c>
      <c r="Z156" s="81">
        <v>0</v>
      </c>
      <c r="AA156" s="81">
        <v>0</v>
      </c>
      <c r="AB156" s="81">
        <v>0</v>
      </c>
      <c r="AC156" s="81">
        <v>0</v>
      </c>
      <c r="AD156" s="81">
        <v>0</v>
      </c>
      <c r="AE156" s="81">
        <v>0</v>
      </c>
      <c r="AF156" s="81">
        <v>0</v>
      </c>
      <c r="AG156" s="81">
        <v>0</v>
      </c>
      <c r="AH156" s="81">
        <v>0</v>
      </c>
      <c r="AI156" s="81">
        <v>0</v>
      </c>
      <c r="AJ156" s="81">
        <v>0</v>
      </c>
      <c r="AK156" s="81">
        <v>0</v>
      </c>
      <c r="AL156" s="81">
        <v>0</v>
      </c>
      <c r="AM156" s="81">
        <v>0</v>
      </c>
      <c r="AN156" s="81">
        <v>0</v>
      </c>
      <c r="AO156" s="81">
        <v>0</v>
      </c>
      <c r="AP156" s="81">
        <v>0</v>
      </c>
      <c r="AQ156" s="81">
        <v>0</v>
      </c>
      <c r="AR156" s="81">
        <v>0</v>
      </c>
      <c r="AS156" s="81">
        <v>0</v>
      </c>
      <c r="AT156" s="81">
        <v>0</v>
      </c>
      <c r="AU156" s="81">
        <v>0</v>
      </c>
      <c r="AV156" s="81">
        <v>0</v>
      </c>
      <c r="AW156" s="81">
        <v>0</v>
      </c>
      <c r="AX156" s="81">
        <v>0</v>
      </c>
      <c r="AY156" s="81">
        <v>0</v>
      </c>
      <c r="AZ156" s="81">
        <v>0</v>
      </c>
      <c r="BA156" s="81">
        <v>0</v>
      </c>
      <c r="BB156" s="81">
        <v>0</v>
      </c>
      <c r="BC156" s="81">
        <v>0</v>
      </c>
      <c r="BD156" s="81">
        <v>0</v>
      </c>
      <c r="BE156" s="81">
        <v>0</v>
      </c>
      <c r="BF156" s="81">
        <v>0</v>
      </c>
      <c r="BG156" s="81">
        <v>0</v>
      </c>
      <c r="BH156" s="81">
        <v>0</v>
      </c>
      <c r="BI156" s="81">
        <v>0</v>
      </c>
      <c r="BJ156" s="81">
        <v>0</v>
      </c>
      <c r="BK156" s="81">
        <v>0</v>
      </c>
      <c r="BL156" s="81">
        <v>0</v>
      </c>
      <c r="BM156" s="81">
        <v>0</v>
      </c>
      <c r="BN156" s="81">
        <v>0</v>
      </c>
      <c r="BO156" s="81">
        <v>0</v>
      </c>
      <c r="BP156" s="81">
        <v>0</v>
      </c>
      <c r="BQ156" s="81">
        <v>0</v>
      </c>
      <c r="BR156" s="81">
        <v>0</v>
      </c>
      <c r="BS156" s="81">
        <v>0</v>
      </c>
      <c r="BT156" s="81">
        <v>0</v>
      </c>
      <c r="BU156" s="81">
        <v>0</v>
      </c>
      <c r="BV156" s="81">
        <v>0</v>
      </c>
      <c r="BW156" s="81">
        <v>0</v>
      </c>
      <c r="BX156" s="81">
        <v>0</v>
      </c>
      <c r="BY156" s="81">
        <v>0</v>
      </c>
      <c r="BZ156" s="81">
        <v>0</v>
      </c>
      <c r="CA156" s="81">
        <v>0</v>
      </c>
      <c r="CB156" s="81">
        <v>0</v>
      </c>
      <c r="CC156" s="81">
        <v>0</v>
      </c>
      <c r="CD156" s="81">
        <v>0</v>
      </c>
      <c r="CE156" s="81">
        <v>0</v>
      </c>
      <c r="CF156" s="81">
        <v>0</v>
      </c>
      <c r="CG156" s="81">
        <v>0</v>
      </c>
      <c r="CH156" s="81">
        <v>0</v>
      </c>
      <c r="CI156" s="81">
        <v>0</v>
      </c>
      <c r="CJ156" s="81">
        <v>0</v>
      </c>
      <c r="CK156" s="81">
        <v>0</v>
      </c>
      <c r="CL156" s="81">
        <v>0</v>
      </c>
      <c r="CM156" s="81">
        <v>0</v>
      </c>
      <c r="CN156" s="81">
        <v>0</v>
      </c>
      <c r="CO156" s="81">
        <v>0</v>
      </c>
      <c r="CP156" s="81">
        <v>0</v>
      </c>
      <c r="CQ156" s="81">
        <v>0</v>
      </c>
      <c r="CR156" s="81">
        <v>0</v>
      </c>
      <c r="CS156" s="81">
        <v>0</v>
      </c>
      <c r="CT156" s="81">
        <v>0</v>
      </c>
      <c r="CU156" s="81">
        <v>0</v>
      </c>
      <c r="CV156" s="81">
        <v>0</v>
      </c>
      <c r="CW156" s="81">
        <v>0</v>
      </c>
      <c r="CX156" s="81">
        <v>0</v>
      </c>
      <c r="CY156" s="81">
        <v>0</v>
      </c>
      <c r="CZ156" s="81">
        <v>0</v>
      </c>
      <c r="DA156" s="81">
        <v>0</v>
      </c>
      <c r="DB156" s="81">
        <v>0</v>
      </c>
      <c r="DC156" s="81">
        <v>0</v>
      </c>
      <c r="DD156" s="81">
        <v>0</v>
      </c>
      <c r="DE156" s="81">
        <v>0</v>
      </c>
      <c r="DF156" s="81">
        <v>0</v>
      </c>
      <c r="DG156" s="81">
        <v>0</v>
      </c>
      <c r="DH156" s="81">
        <v>0</v>
      </c>
      <c r="DI156" s="81">
        <v>0</v>
      </c>
      <c r="DJ156" s="81">
        <v>0</v>
      </c>
      <c r="DK156" s="81">
        <v>0</v>
      </c>
      <c r="DL156" s="81">
        <v>0</v>
      </c>
      <c r="DM156" s="81">
        <v>0</v>
      </c>
      <c r="DN156" s="81">
        <v>0</v>
      </c>
      <c r="DO156" s="81">
        <v>0</v>
      </c>
      <c r="DP156" s="81">
        <v>0</v>
      </c>
      <c r="DQ156" s="81">
        <v>0</v>
      </c>
      <c r="DR156" s="81">
        <v>0</v>
      </c>
      <c r="DS156" s="81">
        <v>0</v>
      </c>
      <c r="DT156" s="81">
        <v>0</v>
      </c>
      <c r="DU156" s="81">
        <v>0</v>
      </c>
      <c r="DV156" s="81">
        <v>0</v>
      </c>
      <c r="DW156" s="81">
        <v>0</v>
      </c>
      <c r="DX156" s="81">
        <v>0</v>
      </c>
      <c r="DY156" s="81">
        <v>0</v>
      </c>
      <c r="DZ156" s="81">
        <v>0</v>
      </c>
      <c r="EA156" s="81">
        <v>0</v>
      </c>
      <c r="EB156" s="81">
        <v>0</v>
      </c>
      <c r="EC156" s="81">
        <v>0</v>
      </c>
      <c r="ED156" s="81">
        <v>0</v>
      </c>
      <c r="EE156" s="81">
        <v>0</v>
      </c>
      <c r="EF156" s="81">
        <v>0</v>
      </c>
      <c r="EG156" s="81">
        <v>0</v>
      </c>
      <c r="EH156" s="81">
        <v>0</v>
      </c>
      <c r="EI156" s="81">
        <v>0</v>
      </c>
      <c r="EJ156" s="81">
        <v>0</v>
      </c>
      <c r="EK156" s="81">
        <v>0</v>
      </c>
      <c r="EL156" s="81">
        <v>0</v>
      </c>
      <c r="EM156" s="81">
        <v>0</v>
      </c>
      <c r="EN156" s="81">
        <v>0</v>
      </c>
      <c r="EO156" s="81">
        <v>0</v>
      </c>
      <c r="EP156" s="81">
        <v>0</v>
      </c>
      <c r="EQ156" s="81">
        <v>0</v>
      </c>
      <c r="ER156" s="81">
        <v>0</v>
      </c>
      <c r="ES156" s="81">
        <v>0</v>
      </c>
      <c r="ET156" s="81">
        <v>0</v>
      </c>
      <c r="EU156" s="81">
        <v>0</v>
      </c>
      <c r="EV156" s="81">
        <v>0</v>
      </c>
      <c r="EW156" s="81">
        <v>2292745.7058306052</v>
      </c>
      <c r="EX156" s="81">
        <v>0</v>
      </c>
      <c r="EY156" s="81">
        <v>0</v>
      </c>
      <c r="EZ156" s="81">
        <v>0</v>
      </c>
      <c r="FA156" s="82">
        <f t="shared" si="10"/>
        <v>2292745.7058306052</v>
      </c>
      <c r="FB156" s="83">
        <v>245973.63731055002</v>
      </c>
      <c r="FC156" s="83">
        <v>3636372.1355108898</v>
      </c>
      <c r="FD156" s="82">
        <f t="shared" si="11"/>
        <v>3882345.7728214399</v>
      </c>
      <c r="FE156" s="83">
        <v>19376140.105290052</v>
      </c>
      <c r="FF156" s="82">
        <f t="shared" si="12"/>
        <v>23258485.878111493</v>
      </c>
      <c r="FG156" s="83">
        <v>0</v>
      </c>
      <c r="FH156" s="83">
        <v>0</v>
      </c>
      <c r="FI156" s="82">
        <f t="shared" si="13"/>
        <v>0</v>
      </c>
      <c r="FJ156" s="83">
        <v>347107.25728720106</v>
      </c>
      <c r="FK156" s="84">
        <f t="shared" si="14"/>
        <v>23605593.135398693</v>
      </c>
      <c r="FL156" s="83">
        <v>2701472.7716324339</v>
      </c>
      <c r="FM156" s="85">
        <v>23196866.069596872</v>
      </c>
      <c r="FN156" s="8"/>
      <c r="FO156" s="8"/>
      <c r="FP156" s="8"/>
      <c r="FQ156" s="8"/>
      <c r="FR156" s="8"/>
      <c r="FS156" s="8"/>
      <c r="FT156" s="8"/>
      <c r="FU156" s="86"/>
    </row>
    <row r="157" spans="1:177">
      <c r="A157" s="386"/>
      <c r="B157" s="79" t="s">
        <v>159</v>
      </c>
      <c r="C157" s="80" t="s">
        <v>517</v>
      </c>
      <c r="D157" s="81">
        <v>1223.6740542027003</v>
      </c>
      <c r="E157" s="81">
        <v>3417.4377673898307</v>
      </c>
      <c r="F157" s="81">
        <v>771.99664194878869</v>
      </c>
      <c r="G157" s="81">
        <v>1207.4493033745323</v>
      </c>
      <c r="H157" s="81">
        <v>1076.0980503263845</v>
      </c>
      <c r="I157" s="81">
        <v>103247.69866449598</v>
      </c>
      <c r="J157" s="81">
        <v>30045.806789047412</v>
      </c>
      <c r="K157" s="81">
        <v>50090.361275484385</v>
      </c>
      <c r="L157" s="81">
        <v>18659.75881676915</v>
      </c>
      <c r="M157" s="81">
        <v>15835.110484986246</v>
      </c>
      <c r="N157" s="81">
        <v>8654.9583818599403</v>
      </c>
      <c r="O157" s="81">
        <v>14065.665201351763</v>
      </c>
      <c r="P157" s="81">
        <v>12563.428441746133</v>
      </c>
      <c r="Q157" s="81">
        <v>13923.237772715907</v>
      </c>
      <c r="R157" s="81">
        <v>6414.2556036344904</v>
      </c>
      <c r="S157" s="81">
        <v>38135.748500118527</v>
      </c>
      <c r="T157" s="81">
        <v>15625.696501998334</v>
      </c>
      <c r="U157" s="81">
        <v>25459.415564308256</v>
      </c>
      <c r="V157" s="81">
        <v>4728.6269932847217</v>
      </c>
      <c r="W157" s="81">
        <v>23058.809570078505</v>
      </c>
      <c r="X157" s="81">
        <v>16434.341442631085</v>
      </c>
      <c r="Y157" s="81">
        <v>66728.072572713718</v>
      </c>
      <c r="Z157" s="81">
        <v>44488.758880315982</v>
      </c>
      <c r="AA157" s="81">
        <v>39119.296645455353</v>
      </c>
      <c r="AB157" s="81">
        <v>13095.826031304679</v>
      </c>
      <c r="AC157" s="81">
        <v>48473.620117574457</v>
      </c>
      <c r="AD157" s="81">
        <v>33864.794604515184</v>
      </c>
      <c r="AE157" s="81">
        <v>13508.939122733485</v>
      </c>
      <c r="AF157" s="81">
        <v>15595.778345458251</v>
      </c>
      <c r="AG157" s="81">
        <v>27085.521565306117</v>
      </c>
      <c r="AH157" s="81">
        <v>11754.303830901836</v>
      </c>
      <c r="AI157" s="81">
        <v>39348.017447420178</v>
      </c>
      <c r="AJ157" s="81">
        <v>16392.081261740987</v>
      </c>
      <c r="AK157" s="81">
        <v>20440.875230016787</v>
      </c>
      <c r="AL157" s="81">
        <v>37402.619671760585</v>
      </c>
      <c r="AM157" s="81">
        <v>27276.519645310666</v>
      </c>
      <c r="AN157" s="81">
        <v>12906.117203228083</v>
      </c>
      <c r="AO157" s="81">
        <v>16207.448055381969</v>
      </c>
      <c r="AP157" s="81">
        <v>5087.4209721068901</v>
      </c>
      <c r="AQ157" s="81">
        <v>26632.332687537644</v>
      </c>
      <c r="AR157" s="81">
        <v>35541.302373768143</v>
      </c>
      <c r="AS157" s="81">
        <v>14067.035071640967</v>
      </c>
      <c r="AT157" s="81">
        <v>16808.951840383754</v>
      </c>
      <c r="AU157" s="81">
        <v>17531.437299160494</v>
      </c>
      <c r="AV157" s="81">
        <v>12376.810105305773</v>
      </c>
      <c r="AW157" s="81">
        <v>16350.770645486555</v>
      </c>
      <c r="AX157" s="81">
        <v>19839.526909583663</v>
      </c>
      <c r="AY157" s="81">
        <v>35384.918888834844</v>
      </c>
      <c r="AZ157" s="81">
        <v>17871.639719776096</v>
      </c>
      <c r="BA157" s="81">
        <v>168165.53919629398</v>
      </c>
      <c r="BB157" s="81">
        <v>17391.371928000579</v>
      </c>
      <c r="BC157" s="81">
        <v>12821.423078780026</v>
      </c>
      <c r="BD157" s="81">
        <v>45918.613389392347</v>
      </c>
      <c r="BE157" s="81">
        <v>15280.160543618022</v>
      </c>
      <c r="BF157" s="81">
        <v>47979.582380757594</v>
      </c>
      <c r="BG157" s="81">
        <v>46452.570921696526</v>
      </c>
      <c r="BH157" s="81">
        <v>17312.818877696416</v>
      </c>
      <c r="BI157" s="81">
        <v>14902.62616788061</v>
      </c>
      <c r="BJ157" s="81">
        <v>8211.7592406053573</v>
      </c>
      <c r="BK157" s="81">
        <v>11364.546225921518</v>
      </c>
      <c r="BL157" s="81">
        <v>13601.940639419272</v>
      </c>
      <c r="BM157" s="81">
        <v>28399.833857450936</v>
      </c>
      <c r="BN157" s="81">
        <v>13277.278402543692</v>
      </c>
      <c r="BO157" s="81">
        <v>9945.3470412094593</v>
      </c>
      <c r="BP157" s="81">
        <v>12202.154818203308</v>
      </c>
      <c r="BQ157" s="81">
        <v>97324.342275172894</v>
      </c>
      <c r="BR157" s="81">
        <v>15358.407179239632</v>
      </c>
      <c r="BS157" s="81">
        <v>13799.057351466954</v>
      </c>
      <c r="BT157" s="81">
        <v>19806.384014396452</v>
      </c>
      <c r="BU157" s="81">
        <v>17106.799771009173</v>
      </c>
      <c r="BV157" s="81">
        <v>10879.022513427888</v>
      </c>
      <c r="BW157" s="81">
        <v>20516.500565726805</v>
      </c>
      <c r="BX157" s="81">
        <v>24532.098248400467</v>
      </c>
      <c r="BY157" s="81">
        <v>17472.752117509634</v>
      </c>
      <c r="BZ157" s="81">
        <v>16270.843575046705</v>
      </c>
      <c r="CA157" s="81">
        <v>4966.1041390826467</v>
      </c>
      <c r="CB157" s="81">
        <v>25568.279577906327</v>
      </c>
      <c r="CC157" s="81">
        <v>47801.290106560053</v>
      </c>
      <c r="CD157" s="81">
        <v>411447.44270980818</v>
      </c>
      <c r="CE157" s="81">
        <v>353650.59200362</v>
      </c>
      <c r="CF157" s="81">
        <v>5974.4503523275416</v>
      </c>
      <c r="CG157" s="81">
        <v>4812.95652048804</v>
      </c>
      <c r="CH157" s="81">
        <v>7747.8076464346577</v>
      </c>
      <c r="CI157" s="81">
        <v>10449.334476452792</v>
      </c>
      <c r="CJ157" s="81">
        <v>40085.934741539626</v>
      </c>
      <c r="CK157" s="81">
        <v>27644.809593390561</v>
      </c>
      <c r="CL157" s="81">
        <v>7335.9260929469738</v>
      </c>
      <c r="CM157" s="81">
        <v>10283.764426060523</v>
      </c>
      <c r="CN157" s="81">
        <v>7554.3041698514044</v>
      </c>
      <c r="CO157" s="81">
        <v>15230.376153738929</v>
      </c>
      <c r="CP157" s="81">
        <v>39117.016968202399</v>
      </c>
      <c r="CQ157" s="81">
        <v>8496.5357732206812</v>
      </c>
      <c r="CR157" s="81">
        <v>15151.322646899747</v>
      </c>
      <c r="CS157" s="81">
        <v>28723.156944787592</v>
      </c>
      <c r="CT157" s="81">
        <v>5140.5345197858151</v>
      </c>
      <c r="CU157" s="81">
        <v>39156.158043398944</v>
      </c>
      <c r="CV157" s="81">
        <v>6568.5769944110843</v>
      </c>
      <c r="CW157" s="81">
        <v>2572.6216167755751</v>
      </c>
      <c r="CX157" s="81">
        <v>2252.4050147348103</v>
      </c>
      <c r="CY157" s="81">
        <v>265576.19810789975</v>
      </c>
      <c r="CZ157" s="81">
        <v>3133.6081354533117</v>
      </c>
      <c r="DA157" s="81">
        <v>3090.839873382527</v>
      </c>
      <c r="DB157" s="81">
        <v>682227.17665209086</v>
      </c>
      <c r="DC157" s="81">
        <v>85826.842913260625</v>
      </c>
      <c r="DD157" s="81">
        <v>241021.96620914547</v>
      </c>
      <c r="DE157" s="81">
        <v>137799.95664698607</v>
      </c>
      <c r="DF157" s="81">
        <v>140106.78534501532</v>
      </c>
      <c r="DG157" s="81">
        <v>53401.662848097178</v>
      </c>
      <c r="DH157" s="81">
        <v>452508.3534027086</v>
      </c>
      <c r="DI157" s="81">
        <v>236223.69227399828</v>
      </c>
      <c r="DJ157" s="81">
        <v>11695.689441200193</v>
      </c>
      <c r="DK157" s="81">
        <v>8809.2371532682246</v>
      </c>
      <c r="DL157" s="81">
        <v>30941.237345221041</v>
      </c>
      <c r="DM157" s="81">
        <v>124326.66858937121</v>
      </c>
      <c r="DN157" s="81">
        <v>4130.4023071895863</v>
      </c>
      <c r="DO157" s="81">
        <v>62509.879556753614</v>
      </c>
      <c r="DP157" s="81">
        <v>15245.687182129474</v>
      </c>
      <c r="DQ157" s="81">
        <v>39146.875674930947</v>
      </c>
      <c r="DR157" s="81">
        <v>8630.8693255755734</v>
      </c>
      <c r="DS157" s="81">
        <v>207479.64271624034</v>
      </c>
      <c r="DT157" s="81">
        <v>259243.31485509666</v>
      </c>
      <c r="DU157" s="81">
        <v>37741.345733918984</v>
      </c>
      <c r="DV157" s="81">
        <v>60616.802666899566</v>
      </c>
      <c r="DW157" s="81">
        <v>141126.00826342421</v>
      </c>
      <c r="DX157" s="81">
        <v>48771.296348366392</v>
      </c>
      <c r="DY157" s="81">
        <v>33705.952359576069</v>
      </c>
      <c r="DZ157" s="81">
        <v>544361.00961620756</v>
      </c>
      <c r="EA157" s="81">
        <v>143763.38338896973</v>
      </c>
      <c r="EB157" s="81">
        <v>68631.509325812163</v>
      </c>
      <c r="EC157" s="81">
        <v>8987058.6288035754</v>
      </c>
      <c r="ED157" s="81">
        <v>163601.29058516724</v>
      </c>
      <c r="EE157" s="81">
        <v>2183034.9260690552</v>
      </c>
      <c r="EF157" s="81">
        <v>435071.0414190786</v>
      </c>
      <c r="EG157" s="81">
        <v>165514.99779199489</v>
      </c>
      <c r="EH157" s="81">
        <v>1845514.2898696358</v>
      </c>
      <c r="EI157" s="81">
        <v>87192.103269468847</v>
      </c>
      <c r="EJ157" s="81">
        <v>114197.53532702608</v>
      </c>
      <c r="EK157" s="81">
        <v>216380.90342774006</v>
      </c>
      <c r="EL157" s="81">
        <v>24695.845566876036</v>
      </c>
      <c r="EM157" s="81">
        <v>32842.438387457041</v>
      </c>
      <c r="EN157" s="81">
        <v>39410.852205663527</v>
      </c>
      <c r="EO157" s="81">
        <v>554170.43843997223</v>
      </c>
      <c r="EP157" s="81">
        <v>138951.03708397879</v>
      </c>
      <c r="EQ157" s="81">
        <v>175810.5452558503</v>
      </c>
      <c r="ER157" s="81">
        <v>53810.694976675222</v>
      </c>
      <c r="ES157" s="81">
        <v>21213.890554559614</v>
      </c>
      <c r="ET157" s="81">
        <v>14156.548383035137</v>
      </c>
      <c r="EU157" s="81">
        <v>28089.502385492462</v>
      </c>
      <c r="EV157" s="81">
        <v>185639.44037061738</v>
      </c>
      <c r="EW157" s="81">
        <v>140515.27949293019</v>
      </c>
      <c r="EX157" s="81">
        <v>1595918.1221544305</v>
      </c>
      <c r="EY157" s="81">
        <v>3314.2316688677865</v>
      </c>
      <c r="EZ157" s="81">
        <v>625046.61461345234</v>
      </c>
      <c r="FA157" s="82">
        <f t="shared" si="10"/>
        <v>24952790.880480554</v>
      </c>
      <c r="FB157" s="83">
        <v>5774335.1569901342</v>
      </c>
      <c r="FC157" s="83">
        <v>29107057.442552947</v>
      </c>
      <c r="FD157" s="82">
        <f t="shared" si="11"/>
        <v>34881392.59954308</v>
      </c>
      <c r="FE157" s="83">
        <v>0</v>
      </c>
      <c r="FF157" s="82">
        <f t="shared" si="12"/>
        <v>34881392.59954308</v>
      </c>
      <c r="FG157" s="83">
        <v>0</v>
      </c>
      <c r="FH157" s="83">
        <v>0</v>
      </c>
      <c r="FI157" s="82">
        <f t="shared" si="13"/>
        <v>0</v>
      </c>
      <c r="FJ157" s="83">
        <v>1239586.4580850769</v>
      </c>
      <c r="FK157" s="84">
        <f t="shared" si="14"/>
        <v>36120979.057628155</v>
      </c>
      <c r="FL157" s="83">
        <v>7625364.6634316798</v>
      </c>
      <c r="FM157" s="85">
        <v>53448405.274677038</v>
      </c>
      <c r="FN157" s="8"/>
      <c r="FO157" s="8"/>
      <c r="FP157" s="8"/>
      <c r="FQ157" s="8"/>
      <c r="FR157" s="8"/>
      <c r="FS157" s="8"/>
      <c r="FT157" s="8"/>
      <c r="FU157" s="86"/>
    </row>
    <row r="158" spans="1:177">
      <c r="A158" s="386"/>
      <c r="B158" s="79" t="s">
        <v>160</v>
      </c>
      <c r="C158" s="80" t="s">
        <v>518</v>
      </c>
      <c r="D158" s="81">
        <v>1115.8150024064323</v>
      </c>
      <c r="E158" s="81">
        <v>8847.3193203375995</v>
      </c>
      <c r="F158" s="81">
        <v>5243.5873434707619</v>
      </c>
      <c r="G158" s="81">
        <v>1782.9918137705004</v>
      </c>
      <c r="H158" s="81">
        <v>1969.8945663281543</v>
      </c>
      <c r="I158" s="81">
        <v>38674.467914872082</v>
      </c>
      <c r="J158" s="81">
        <v>20561.447985422354</v>
      </c>
      <c r="K158" s="81">
        <v>6902.2832369519156</v>
      </c>
      <c r="L158" s="81">
        <v>10203.055057815334</v>
      </c>
      <c r="M158" s="81">
        <v>17128.798418962509</v>
      </c>
      <c r="N158" s="81">
        <v>4334.1932573420072</v>
      </c>
      <c r="O158" s="81">
        <v>6617.2847837740374</v>
      </c>
      <c r="P158" s="81">
        <v>3982.7012901838675</v>
      </c>
      <c r="Q158" s="81">
        <v>5685.5462149781224</v>
      </c>
      <c r="R158" s="81">
        <v>1110.1114416272742</v>
      </c>
      <c r="S158" s="81">
        <v>5502.9477223805679</v>
      </c>
      <c r="T158" s="81">
        <v>4749.7606891456035</v>
      </c>
      <c r="U158" s="81">
        <v>7777.5424730974628</v>
      </c>
      <c r="V158" s="81">
        <v>1465.3605604235609</v>
      </c>
      <c r="W158" s="81">
        <v>2809.1120444959211</v>
      </c>
      <c r="X158" s="81">
        <v>2053.7279527256901</v>
      </c>
      <c r="Y158" s="81">
        <v>8002.1258865124491</v>
      </c>
      <c r="Z158" s="81">
        <v>11491.596300886842</v>
      </c>
      <c r="AA158" s="81">
        <v>3805.2265567527284</v>
      </c>
      <c r="AB158" s="81">
        <v>6932.3652938970808</v>
      </c>
      <c r="AC158" s="81">
        <v>4363.5805488873348</v>
      </c>
      <c r="AD158" s="81">
        <v>23945.557208937898</v>
      </c>
      <c r="AE158" s="81">
        <v>3078.8269971746754</v>
      </c>
      <c r="AF158" s="81">
        <v>2954.1825047392813</v>
      </c>
      <c r="AG158" s="81">
        <v>6101.6183817866267</v>
      </c>
      <c r="AH158" s="81">
        <v>5023.2311779083793</v>
      </c>
      <c r="AI158" s="81">
        <v>29666.088646021697</v>
      </c>
      <c r="AJ158" s="81">
        <v>12375.416652490308</v>
      </c>
      <c r="AK158" s="81">
        <v>7919.2642201761755</v>
      </c>
      <c r="AL158" s="81">
        <v>21806.9457170813</v>
      </c>
      <c r="AM158" s="81">
        <v>13525.964281639424</v>
      </c>
      <c r="AN158" s="81">
        <v>22615.473189425291</v>
      </c>
      <c r="AO158" s="81">
        <v>12351.84123760699</v>
      </c>
      <c r="AP158" s="81">
        <v>2150.2209302648321</v>
      </c>
      <c r="AQ158" s="81">
        <v>4721.0116104976223</v>
      </c>
      <c r="AR158" s="81">
        <v>16112.560673331516</v>
      </c>
      <c r="AS158" s="81">
        <v>6424.9249318206539</v>
      </c>
      <c r="AT158" s="81">
        <v>19973.810052736251</v>
      </c>
      <c r="AU158" s="81">
        <v>6522.3473409597973</v>
      </c>
      <c r="AV158" s="81">
        <v>2014.3827007915472</v>
      </c>
      <c r="AW158" s="81">
        <v>6210.3628559423005</v>
      </c>
      <c r="AX158" s="81">
        <v>16593.369567851314</v>
      </c>
      <c r="AY158" s="81">
        <v>9876.0550907680554</v>
      </c>
      <c r="AZ158" s="81">
        <v>5338.71312687721</v>
      </c>
      <c r="BA158" s="81">
        <v>22198.227257399598</v>
      </c>
      <c r="BB158" s="81">
        <v>6877.2280539118965</v>
      </c>
      <c r="BC158" s="81">
        <v>7997.0809860654617</v>
      </c>
      <c r="BD158" s="81">
        <v>24856.667493143483</v>
      </c>
      <c r="BE158" s="81">
        <v>17225.505494158886</v>
      </c>
      <c r="BF158" s="81">
        <v>16748.829953492703</v>
      </c>
      <c r="BG158" s="81">
        <v>13689.999718390731</v>
      </c>
      <c r="BH158" s="81">
        <v>13600.964722026201</v>
      </c>
      <c r="BI158" s="81">
        <v>12689.599186712423</v>
      </c>
      <c r="BJ158" s="81">
        <v>5019.303532453544</v>
      </c>
      <c r="BK158" s="81">
        <v>6982.9104219256033</v>
      </c>
      <c r="BL158" s="81">
        <v>5990.427740835863</v>
      </c>
      <c r="BM158" s="81">
        <v>55316.379853368424</v>
      </c>
      <c r="BN158" s="81">
        <v>6550.2052913778944</v>
      </c>
      <c r="BO158" s="81">
        <v>20394.692278455906</v>
      </c>
      <c r="BP158" s="81">
        <v>13721.111909902163</v>
      </c>
      <c r="BQ158" s="81">
        <v>52493.046741922044</v>
      </c>
      <c r="BR158" s="81">
        <v>6524.8791038571335</v>
      </c>
      <c r="BS158" s="81">
        <v>7820.402718180886</v>
      </c>
      <c r="BT158" s="81">
        <v>5146.0330853558862</v>
      </c>
      <c r="BU158" s="81">
        <v>10687.439820613301</v>
      </c>
      <c r="BV158" s="81">
        <v>15035.13101062</v>
      </c>
      <c r="BW158" s="81">
        <v>1949.3074551833881</v>
      </c>
      <c r="BX158" s="81">
        <v>20676.871123903002</v>
      </c>
      <c r="BY158" s="81">
        <v>8854.2844301268342</v>
      </c>
      <c r="BZ158" s="81">
        <v>7177.6937054993259</v>
      </c>
      <c r="CA158" s="81">
        <v>2107.8600972428976</v>
      </c>
      <c r="CB158" s="81">
        <v>4770.3802133999998</v>
      </c>
      <c r="CC158" s="81">
        <v>9743.7669767114603</v>
      </c>
      <c r="CD158" s="81">
        <v>55108.204928422907</v>
      </c>
      <c r="CE158" s="81">
        <v>15820.087546928571</v>
      </c>
      <c r="CF158" s="81">
        <v>3316.8353194776582</v>
      </c>
      <c r="CG158" s="81">
        <v>5537.4318389094615</v>
      </c>
      <c r="CH158" s="81">
        <v>8497.5110873774738</v>
      </c>
      <c r="CI158" s="81">
        <v>4497.944607955279</v>
      </c>
      <c r="CJ158" s="81">
        <v>25066.653152314713</v>
      </c>
      <c r="CK158" s="81">
        <v>2862.5371537118535</v>
      </c>
      <c r="CL158" s="81">
        <v>3251.6108794967831</v>
      </c>
      <c r="CM158" s="81">
        <v>9376.5622994227469</v>
      </c>
      <c r="CN158" s="81">
        <v>7417.8404532092063</v>
      </c>
      <c r="CO158" s="81">
        <v>3669.3862868367942</v>
      </c>
      <c r="CP158" s="81">
        <v>15504.439078010331</v>
      </c>
      <c r="CQ158" s="81">
        <v>164005.98326904009</v>
      </c>
      <c r="CR158" s="81">
        <v>19336.791408319208</v>
      </c>
      <c r="CS158" s="81">
        <v>3554.1241929646808</v>
      </c>
      <c r="CT158" s="81">
        <v>6966.1388144621105</v>
      </c>
      <c r="CU158" s="81">
        <v>8673.2252690747537</v>
      </c>
      <c r="CV158" s="81">
        <v>71521.177410417571</v>
      </c>
      <c r="CW158" s="81">
        <v>20671.453154568095</v>
      </c>
      <c r="CX158" s="81">
        <v>3853.8655509547652</v>
      </c>
      <c r="CY158" s="81">
        <v>75345.530726728059</v>
      </c>
      <c r="CZ158" s="81">
        <v>9156.8707420508726</v>
      </c>
      <c r="DA158" s="81">
        <v>17478.47050135005</v>
      </c>
      <c r="DB158" s="81">
        <v>17086.305475856341</v>
      </c>
      <c r="DC158" s="81">
        <v>2082.1986726082196</v>
      </c>
      <c r="DD158" s="81">
        <v>14177.462761929384</v>
      </c>
      <c r="DE158" s="81">
        <v>7556.2828770565657</v>
      </c>
      <c r="DF158" s="81">
        <v>2325.3920672884865</v>
      </c>
      <c r="DG158" s="81">
        <v>1209.4210875034844</v>
      </c>
      <c r="DH158" s="81">
        <v>6914.4357637068661</v>
      </c>
      <c r="DI158" s="81">
        <v>15705.232821877073</v>
      </c>
      <c r="DJ158" s="81">
        <v>14055.000928579057</v>
      </c>
      <c r="DK158" s="81">
        <v>20470.992893845476</v>
      </c>
      <c r="DL158" s="81">
        <v>16039.273592785215</v>
      </c>
      <c r="DM158" s="81">
        <v>3911.2067281675595</v>
      </c>
      <c r="DN158" s="81">
        <v>343.04807827918034</v>
      </c>
      <c r="DO158" s="81">
        <v>2027.8603927943682</v>
      </c>
      <c r="DP158" s="81">
        <v>2995.4607377345019</v>
      </c>
      <c r="DQ158" s="81">
        <v>17465.110768244256</v>
      </c>
      <c r="DR158" s="81">
        <v>2220.4948364879369</v>
      </c>
      <c r="DS158" s="81">
        <v>19007.373758376041</v>
      </c>
      <c r="DT158" s="81">
        <v>37740.678271678706</v>
      </c>
      <c r="DU158" s="81">
        <v>5935.8740201599421</v>
      </c>
      <c r="DV158" s="81">
        <v>8497.462776903003</v>
      </c>
      <c r="DW158" s="81">
        <v>2185.3683112315903</v>
      </c>
      <c r="DX158" s="81">
        <v>11399.36275032151</v>
      </c>
      <c r="DY158" s="81">
        <v>19816.175775233969</v>
      </c>
      <c r="DZ158" s="81">
        <v>6610.4272692186441</v>
      </c>
      <c r="EA158" s="81">
        <v>8691.064171873104</v>
      </c>
      <c r="EB158" s="81">
        <v>21545.527160542504</v>
      </c>
      <c r="EC158" s="81">
        <v>53526.389781358412</v>
      </c>
      <c r="ED158" s="81">
        <v>3828.6940524224806</v>
      </c>
      <c r="EE158" s="81">
        <v>77413.093067826572</v>
      </c>
      <c r="EF158" s="81">
        <v>8374.3069753356485</v>
      </c>
      <c r="EG158" s="81">
        <v>11084.145702910577</v>
      </c>
      <c r="EH158" s="81">
        <v>31782.460665246079</v>
      </c>
      <c r="EI158" s="81">
        <v>10729.204058100368</v>
      </c>
      <c r="EJ158" s="81">
        <v>40276.711911737264</v>
      </c>
      <c r="EK158" s="81">
        <v>16737.903527504866</v>
      </c>
      <c r="EL158" s="81">
        <v>14561.922646645573</v>
      </c>
      <c r="EM158" s="81">
        <v>15242.172180340684</v>
      </c>
      <c r="EN158" s="81">
        <v>1475.6899901777656</v>
      </c>
      <c r="EO158" s="81">
        <v>988.1469743838237</v>
      </c>
      <c r="EP158" s="81">
        <v>4666.4701802285308</v>
      </c>
      <c r="EQ158" s="81">
        <v>19670.228369423385</v>
      </c>
      <c r="ER158" s="81">
        <v>12137.012217607069</v>
      </c>
      <c r="ES158" s="81">
        <v>9684.1315725726854</v>
      </c>
      <c r="ET158" s="81">
        <v>23154.403794873218</v>
      </c>
      <c r="EU158" s="81">
        <v>3073.7949482265631</v>
      </c>
      <c r="EV158" s="81">
        <v>4347.4268210354157</v>
      </c>
      <c r="EW158" s="81">
        <v>3085.1966401572899</v>
      </c>
      <c r="EX158" s="81">
        <v>3006.9113382109399</v>
      </c>
      <c r="EY158" s="81">
        <v>108969.84914350686</v>
      </c>
      <c r="EZ158" s="81">
        <v>125231.50801405466</v>
      </c>
      <c r="FA158" s="82">
        <f t="shared" si="10"/>
        <v>2304814.1881466885</v>
      </c>
      <c r="FB158" s="83">
        <v>0</v>
      </c>
      <c r="FC158" s="83">
        <v>0</v>
      </c>
      <c r="FD158" s="82">
        <f t="shared" si="11"/>
        <v>0</v>
      </c>
      <c r="FE158" s="83">
        <v>9715498.8719658442</v>
      </c>
      <c r="FF158" s="82">
        <f t="shared" si="12"/>
        <v>9715498.8719658442</v>
      </c>
      <c r="FG158" s="83">
        <v>0</v>
      </c>
      <c r="FH158" s="83">
        <v>0</v>
      </c>
      <c r="FI158" s="82">
        <f t="shared" si="13"/>
        <v>0</v>
      </c>
      <c r="FJ158" s="83">
        <v>0</v>
      </c>
      <c r="FK158" s="84">
        <f t="shared" si="14"/>
        <v>9715498.8719658442</v>
      </c>
      <c r="FL158" s="83">
        <v>0</v>
      </c>
      <c r="FM158" s="85">
        <v>12020313.060112534</v>
      </c>
      <c r="FN158" s="8"/>
      <c r="FO158" s="8"/>
      <c r="FP158" s="8"/>
      <c r="FQ158" s="8"/>
      <c r="FR158" s="8"/>
      <c r="FS158" s="8"/>
      <c r="FT158" s="8"/>
      <c r="FU158" s="86"/>
    </row>
    <row r="159" spans="1:177">
      <c r="A159" s="386"/>
      <c r="B159" s="90" t="s">
        <v>161</v>
      </c>
      <c r="C159" s="91" t="s">
        <v>519</v>
      </c>
      <c r="D159" s="81">
        <v>112123.49012860838</v>
      </c>
      <c r="E159" s="81">
        <v>101578.52574515837</v>
      </c>
      <c r="F159" s="81">
        <v>114784.44973659999</v>
      </c>
      <c r="G159" s="81">
        <v>52723.413785067336</v>
      </c>
      <c r="H159" s="81">
        <v>17500.442124061501</v>
      </c>
      <c r="I159" s="81">
        <v>27282.832857328951</v>
      </c>
      <c r="J159" s="81">
        <v>1460.2241254302962</v>
      </c>
      <c r="K159" s="81">
        <v>11373.569351213229</v>
      </c>
      <c r="L159" s="81">
        <v>9751.3649283311206</v>
      </c>
      <c r="M159" s="81">
        <v>20698.271226723744</v>
      </c>
      <c r="N159" s="81">
        <v>807.54125769914049</v>
      </c>
      <c r="O159" s="81">
        <v>14694.478748317959</v>
      </c>
      <c r="P159" s="81">
        <v>23974.888198919351</v>
      </c>
      <c r="Q159" s="81">
        <v>5785.2292898677069</v>
      </c>
      <c r="R159" s="81">
        <v>1084.2073136274173</v>
      </c>
      <c r="S159" s="81">
        <v>19931.987396143864</v>
      </c>
      <c r="T159" s="81">
        <v>15514.302375060499</v>
      </c>
      <c r="U159" s="81">
        <v>13324.781900993396</v>
      </c>
      <c r="V159" s="81">
        <v>3177.3497892836172</v>
      </c>
      <c r="W159" s="81">
        <v>2625.2108326427933</v>
      </c>
      <c r="X159" s="81">
        <v>3184.0108357523727</v>
      </c>
      <c r="Y159" s="81">
        <v>48596.173886606979</v>
      </c>
      <c r="Z159" s="81">
        <v>14821.394541979491</v>
      </c>
      <c r="AA159" s="81">
        <v>13277.139256634297</v>
      </c>
      <c r="AB159" s="81">
        <v>13562.478539447142</v>
      </c>
      <c r="AC159" s="81">
        <v>8807.8460110559772</v>
      </c>
      <c r="AD159" s="81">
        <v>95428.432318278763</v>
      </c>
      <c r="AE159" s="81">
        <v>2882.3488006013486</v>
      </c>
      <c r="AF159" s="81">
        <v>4541.0058644042192</v>
      </c>
      <c r="AG159" s="81">
        <v>6134.764482978755</v>
      </c>
      <c r="AH159" s="81">
        <v>8669.7958281664669</v>
      </c>
      <c r="AI159" s="81">
        <v>39940.719277544675</v>
      </c>
      <c r="AJ159" s="81">
        <v>23562.335217910004</v>
      </c>
      <c r="AK159" s="81">
        <v>17028.536289382067</v>
      </c>
      <c r="AL159" s="81">
        <v>22646.101131203817</v>
      </c>
      <c r="AM159" s="81">
        <v>19971.662613157881</v>
      </c>
      <c r="AN159" s="81">
        <v>22754.743648972089</v>
      </c>
      <c r="AO159" s="81">
        <v>24597.126452495089</v>
      </c>
      <c r="AP159" s="81">
        <v>7172.2204465512905</v>
      </c>
      <c r="AQ159" s="81">
        <v>41403.855325274264</v>
      </c>
      <c r="AR159" s="81">
        <v>8566.8169496770661</v>
      </c>
      <c r="AS159" s="81">
        <v>8945.9256748188509</v>
      </c>
      <c r="AT159" s="81">
        <v>26212.827156160813</v>
      </c>
      <c r="AU159" s="81">
        <v>15981.506165162167</v>
      </c>
      <c r="AV159" s="81">
        <v>6594.2031060931822</v>
      </c>
      <c r="AW159" s="81">
        <v>12615.570967491789</v>
      </c>
      <c r="AX159" s="81">
        <v>14560.664688337334</v>
      </c>
      <c r="AY159" s="81">
        <v>81206.33843233611</v>
      </c>
      <c r="AZ159" s="81">
        <v>11317.194476899063</v>
      </c>
      <c r="BA159" s="81">
        <v>139494.1326517218</v>
      </c>
      <c r="BB159" s="81">
        <v>10301.908070652027</v>
      </c>
      <c r="BC159" s="81">
        <v>15583.712240277617</v>
      </c>
      <c r="BD159" s="81">
        <v>117639.20265459309</v>
      </c>
      <c r="BE159" s="81">
        <v>26760.680215264434</v>
      </c>
      <c r="BF159" s="81">
        <v>66402.428644897242</v>
      </c>
      <c r="BG159" s="81">
        <v>146573.71447229726</v>
      </c>
      <c r="BH159" s="81">
        <v>67747.036958743134</v>
      </c>
      <c r="BI159" s="81">
        <v>39841.416833827585</v>
      </c>
      <c r="BJ159" s="81">
        <v>9597.3680454455116</v>
      </c>
      <c r="BK159" s="81">
        <v>12008.329927273777</v>
      </c>
      <c r="BL159" s="81">
        <v>5500.9946937441973</v>
      </c>
      <c r="BM159" s="81">
        <v>25370.93149697726</v>
      </c>
      <c r="BN159" s="81">
        <v>3309.8729305719535</v>
      </c>
      <c r="BO159" s="81">
        <v>47036.294642189328</v>
      </c>
      <c r="BP159" s="81">
        <v>15701.822230238493</v>
      </c>
      <c r="BQ159" s="81">
        <v>164948.45856680654</v>
      </c>
      <c r="BR159" s="81">
        <v>11566.949926978459</v>
      </c>
      <c r="BS159" s="81">
        <v>23263.15850284179</v>
      </c>
      <c r="BT159" s="81">
        <v>42477.06633708049</v>
      </c>
      <c r="BU159" s="81">
        <v>27756.842443868129</v>
      </c>
      <c r="BV159" s="81">
        <v>6898.6408467970459</v>
      </c>
      <c r="BW159" s="81">
        <v>3336.4595442943264</v>
      </c>
      <c r="BX159" s="81">
        <v>9321.9300387050444</v>
      </c>
      <c r="BY159" s="81">
        <v>19300.051139513831</v>
      </c>
      <c r="BZ159" s="81">
        <v>21190.413117080992</v>
      </c>
      <c r="CA159" s="81">
        <v>8679.3194150959735</v>
      </c>
      <c r="CB159" s="81">
        <v>15445.500194070784</v>
      </c>
      <c r="CC159" s="81">
        <v>55646.296179735145</v>
      </c>
      <c r="CD159" s="81">
        <v>32318.683349650517</v>
      </c>
      <c r="CE159" s="81">
        <v>51088.709572206208</v>
      </c>
      <c r="CF159" s="81">
        <v>4333.9285257221891</v>
      </c>
      <c r="CG159" s="81">
        <v>9194.5449834401225</v>
      </c>
      <c r="CH159" s="81">
        <v>4214.0464582709919</v>
      </c>
      <c r="CI159" s="81">
        <v>12781.963792362718</v>
      </c>
      <c r="CJ159" s="81">
        <v>16265.401649547281</v>
      </c>
      <c r="CK159" s="81">
        <v>10630.397948011074</v>
      </c>
      <c r="CL159" s="81">
        <v>3433.0950737694307</v>
      </c>
      <c r="CM159" s="81">
        <v>14186.052880024892</v>
      </c>
      <c r="CN159" s="81">
        <v>10551.700898991787</v>
      </c>
      <c r="CO159" s="81">
        <v>2597.6022039036015</v>
      </c>
      <c r="CP159" s="81">
        <v>66503.365928698942</v>
      </c>
      <c r="CQ159" s="81">
        <v>3006.5825975901312</v>
      </c>
      <c r="CR159" s="81">
        <v>1173.6891487800772</v>
      </c>
      <c r="CS159" s="81">
        <v>13509.21939860764</v>
      </c>
      <c r="CT159" s="81">
        <v>1310.0182872023929</v>
      </c>
      <c r="CU159" s="81">
        <v>11207.555294209495</v>
      </c>
      <c r="CV159" s="81">
        <v>10340.594929884754</v>
      </c>
      <c r="CW159" s="81">
        <v>7214.9737737986106</v>
      </c>
      <c r="CX159" s="81">
        <v>8153.9881570265879</v>
      </c>
      <c r="CY159" s="81">
        <v>112052.03091832163</v>
      </c>
      <c r="CZ159" s="81">
        <v>2548.4642981249062</v>
      </c>
      <c r="DA159" s="81">
        <v>5012.3123524681268</v>
      </c>
      <c r="DB159" s="81">
        <v>164611.13148342594</v>
      </c>
      <c r="DC159" s="81">
        <v>20060.104857404716</v>
      </c>
      <c r="DD159" s="81">
        <v>54768.638309172296</v>
      </c>
      <c r="DE159" s="81">
        <v>29190.506849124195</v>
      </c>
      <c r="DF159" s="81">
        <v>14948.907565688824</v>
      </c>
      <c r="DG159" s="81">
        <v>45173.767352515919</v>
      </c>
      <c r="DH159" s="81">
        <v>168299.37800544975</v>
      </c>
      <c r="DI159" s="81">
        <v>59659.930830746722</v>
      </c>
      <c r="DJ159" s="81">
        <v>992.11495404236814</v>
      </c>
      <c r="DK159" s="81">
        <v>747.2647044367958</v>
      </c>
      <c r="DL159" s="81">
        <v>19755.076315089707</v>
      </c>
      <c r="DM159" s="81">
        <v>28300.555831876005</v>
      </c>
      <c r="DN159" s="81">
        <v>3152.4109419500392</v>
      </c>
      <c r="DO159" s="81">
        <v>151226.42241121046</v>
      </c>
      <c r="DP159" s="81">
        <v>8824.5160892448584</v>
      </c>
      <c r="DQ159" s="81">
        <v>8521.6653870667524</v>
      </c>
      <c r="DR159" s="81">
        <v>560.19514331075129</v>
      </c>
      <c r="DS159" s="81">
        <v>9704.1900707216028</v>
      </c>
      <c r="DT159" s="81">
        <v>25395.547607556065</v>
      </c>
      <c r="DU159" s="81">
        <v>42035.230951116253</v>
      </c>
      <c r="DV159" s="81">
        <v>42911.606482027419</v>
      </c>
      <c r="DW159" s="81">
        <v>99682.149277272678</v>
      </c>
      <c r="DX159" s="81">
        <v>160809.13960143385</v>
      </c>
      <c r="DY159" s="81">
        <v>11911.591314821957</v>
      </c>
      <c r="DZ159" s="81">
        <v>132821.31844009052</v>
      </c>
      <c r="EA159" s="81">
        <v>24504.971957791255</v>
      </c>
      <c r="EB159" s="81">
        <v>19017.624134617621</v>
      </c>
      <c r="EC159" s="81">
        <v>736768.99639504519</v>
      </c>
      <c r="ED159" s="81">
        <v>17727.865835569322</v>
      </c>
      <c r="EE159" s="81">
        <v>79350.271941888088</v>
      </c>
      <c r="EF159" s="81">
        <v>1094100.1498706124</v>
      </c>
      <c r="EG159" s="81">
        <v>71445.774047891988</v>
      </c>
      <c r="EH159" s="81">
        <v>979128.41940677608</v>
      </c>
      <c r="EI159" s="81">
        <v>136692.45114355953</v>
      </c>
      <c r="EJ159" s="81">
        <v>198558.43687767236</v>
      </c>
      <c r="EK159" s="81">
        <v>156647.4234349296</v>
      </c>
      <c r="EL159" s="81">
        <v>13841.648755204371</v>
      </c>
      <c r="EM159" s="81">
        <v>14388.217827663537</v>
      </c>
      <c r="EN159" s="81">
        <v>24493.519836099524</v>
      </c>
      <c r="EO159" s="81">
        <v>123018.42522348611</v>
      </c>
      <c r="EP159" s="81">
        <v>32241.751155835558</v>
      </c>
      <c r="EQ159" s="81">
        <v>770359.60312950285</v>
      </c>
      <c r="ER159" s="81">
        <v>104177.96989402571</v>
      </c>
      <c r="ES159" s="81">
        <v>13062.749889289711</v>
      </c>
      <c r="ET159" s="81">
        <v>6475.3556845405392</v>
      </c>
      <c r="EU159" s="81">
        <v>19790.499888141854</v>
      </c>
      <c r="EV159" s="81">
        <v>54539.572255650543</v>
      </c>
      <c r="EW159" s="81">
        <v>25190.838881877928</v>
      </c>
      <c r="EX159" s="81">
        <v>17453.529613597464</v>
      </c>
      <c r="EY159" s="81">
        <v>2181.4393009587275</v>
      </c>
      <c r="EZ159" s="81">
        <v>17414518.836218297</v>
      </c>
      <c r="FA159" s="82">
        <f t="shared" si="10"/>
        <v>26221249.858255975</v>
      </c>
      <c r="FB159" s="83">
        <v>514555.17677044036</v>
      </c>
      <c r="FC159" s="83">
        <v>5646249.4982035868</v>
      </c>
      <c r="FD159" s="82">
        <f t="shared" si="11"/>
        <v>6160804.6749740271</v>
      </c>
      <c r="FE159" s="83">
        <v>691203103.45749915</v>
      </c>
      <c r="FF159" s="82">
        <f t="shared" si="12"/>
        <v>697363908.13247323</v>
      </c>
      <c r="FG159" s="83">
        <v>0</v>
      </c>
      <c r="FH159" s="83">
        <v>0</v>
      </c>
      <c r="FI159" s="82">
        <f t="shared" si="13"/>
        <v>0</v>
      </c>
      <c r="FJ159" s="83">
        <v>1162870.2888675388</v>
      </c>
      <c r="FK159" s="84">
        <f t="shared" si="14"/>
        <v>698526778.42134082</v>
      </c>
      <c r="FL159" s="83">
        <v>2959374.4786612657</v>
      </c>
      <c r="FM159" s="85">
        <v>721788653.80093551</v>
      </c>
      <c r="FN159" s="8"/>
      <c r="FO159" s="8"/>
      <c r="FP159" s="8"/>
      <c r="FQ159" s="8"/>
      <c r="FR159" s="8"/>
      <c r="FS159" s="8"/>
      <c r="FT159" s="8"/>
      <c r="FU159" s="86"/>
    </row>
    <row r="160" spans="1:177">
      <c r="A160" s="387"/>
      <c r="B160" s="92" t="s">
        <v>520</v>
      </c>
      <c r="C160" s="93" t="s">
        <v>521</v>
      </c>
      <c r="D160" s="94">
        <f>SUM(D7:D159)</f>
        <v>200423000.00000039</v>
      </c>
      <c r="E160" s="94">
        <f t="shared" ref="E160:BP160" si="15">SUM(E7:E159)</f>
        <v>18888999.999999985</v>
      </c>
      <c r="F160" s="94">
        <f t="shared" si="15"/>
        <v>132456999.99999994</v>
      </c>
      <c r="G160" s="94">
        <f t="shared" si="15"/>
        <v>47997000.000000022</v>
      </c>
      <c r="H160" s="94">
        <f t="shared" si="15"/>
        <v>30521052.665209841</v>
      </c>
      <c r="I160" s="94">
        <f t="shared" si="15"/>
        <v>114798874.99155094</v>
      </c>
      <c r="J160" s="94">
        <f t="shared" si="15"/>
        <v>39293119.033448242</v>
      </c>
      <c r="K160" s="94">
        <f t="shared" si="15"/>
        <v>31076861.878240995</v>
      </c>
      <c r="L160" s="94">
        <f t="shared" si="15"/>
        <v>27842890.456180014</v>
      </c>
      <c r="M160" s="94">
        <f t="shared" si="15"/>
        <v>41448147.018667258</v>
      </c>
      <c r="N160" s="94">
        <f t="shared" si="15"/>
        <v>11043734.35512943</v>
      </c>
      <c r="O160" s="94">
        <f t="shared" si="15"/>
        <v>108450303.20230541</v>
      </c>
      <c r="P160" s="94">
        <f t="shared" si="15"/>
        <v>72344566.346950069</v>
      </c>
      <c r="Q160" s="94">
        <f t="shared" si="15"/>
        <v>70034189.735502705</v>
      </c>
      <c r="R160" s="94">
        <f t="shared" si="15"/>
        <v>9762101.7129505035</v>
      </c>
      <c r="S160" s="94">
        <f t="shared" si="15"/>
        <v>132069745.7555155</v>
      </c>
      <c r="T160" s="94">
        <f t="shared" si="15"/>
        <v>50841961.999595582</v>
      </c>
      <c r="U160" s="94">
        <f t="shared" si="15"/>
        <v>89512109.727535173</v>
      </c>
      <c r="V160" s="94">
        <f t="shared" si="15"/>
        <v>21715736.064555489</v>
      </c>
      <c r="W160" s="94">
        <f t="shared" si="15"/>
        <v>36096102.493029974</v>
      </c>
      <c r="X160" s="94">
        <f t="shared" si="15"/>
        <v>24276721.024671476</v>
      </c>
      <c r="Y160" s="94">
        <f t="shared" si="15"/>
        <v>108749344.1437929</v>
      </c>
      <c r="Z160" s="94">
        <f t="shared" si="15"/>
        <v>57958387.189592756</v>
      </c>
      <c r="AA160" s="94">
        <f t="shared" si="15"/>
        <v>51988878.041251667</v>
      </c>
      <c r="AB160" s="94">
        <f t="shared" si="15"/>
        <v>17480395.869142644</v>
      </c>
      <c r="AC160" s="94">
        <f t="shared" si="15"/>
        <v>34149975.82988441</v>
      </c>
      <c r="AD160" s="94">
        <f t="shared" si="15"/>
        <v>207761351.46569443</v>
      </c>
      <c r="AE160" s="94">
        <f t="shared" si="15"/>
        <v>20671526.341748651</v>
      </c>
      <c r="AF160" s="94">
        <f t="shared" si="15"/>
        <v>18175365.701705821</v>
      </c>
      <c r="AG160" s="94">
        <f t="shared" si="15"/>
        <v>30630815.331073113</v>
      </c>
      <c r="AH160" s="94">
        <f t="shared" si="15"/>
        <v>43377194.53057237</v>
      </c>
      <c r="AI160" s="94">
        <f t="shared" si="15"/>
        <v>189438822.57268164</v>
      </c>
      <c r="AJ160" s="94">
        <f t="shared" si="15"/>
        <v>62610063.759758703</v>
      </c>
      <c r="AK160" s="94">
        <f t="shared" si="15"/>
        <v>60353538.441834584</v>
      </c>
      <c r="AL160" s="94">
        <f t="shared" si="15"/>
        <v>131444700.62049207</v>
      </c>
      <c r="AM160" s="94">
        <f t="shared" si="15"/>
        <v>79326113.118927315</v>
      </c>
      <c r="AN160" s="94">
        <f t="shared" si="15"/>
        <v>143954004.73767015</v>
      </c>
      <c r="AO160" s="94">
        <f t="shared" si="15"/>
        <v>58097720.901106618</v>
      </c>
      <c r="AP160" s="94">
        <f t="shared" si="15"/>
        <v>30871448.463644039</v>
      </c>
      <c r="AQ160" s="94">
        <f t="shared" si="15"/>
        <v>79577004.722914413</v>
      </c>
      <c r="AR160" s="94">
        <f t="shared" si="15"/>
        <v>301104871.92310053</v>
      </c>
      <c r="AS160" s="94">
        <f t="shared" si="15"/>
        <v>39782997.474694543</v>
      </c>
      <c r="AT160" s="94">
        <f t="shared" si="15"/>
        <v>198739797.20569879</v>
      </c>
      <c r="AU160" s="94">
        <f t="shared" si="15"/>
        <v>52320389.875118211</v>
      </c>
      <c r="AV160" s="94">
        <f t="shared" si="15"/>
        <v>20601103.382853042</v>
      </c>
      <c r="AW160" s="94">
        <f t="shared" si="15"/>
        <v>54027180.9737553</v>
      </c>
      <c r="AX160" s="94">
        <f t="shared" si="15"/>
        <v>142818063.24676308</v>
      </c>
      <c r="AY160" s="94">
        <f t="shared" si="15"/>
        <v>153872784.45202306</v>
      </c>
      <c r="AZ160" s="94">
        <f t="shared" si="15"/>
        <v>29030151.473992415</v>
      </c>
      <c r="BA160" s="94">
        <f t="shared" si="15"/>
        <v>199253802.00662163</v>
      </c>
      <c r="BB160" s="94">
        <f t="shared" si="15"/>
        <v>65329696.822161786</v>
      </c>
      <c r="BC160" s="94">
        <f t="shared" si="15"/>
        <v>60797876.488809794</v>
      </c>
      <c r="BD160" s="94">
        <f t="shared" si="15"/>
        <v>213120152.69533429</v>
      </c>
      <c r="BE160" s="94">
        <f t="shared" si="15"/>
        <v>85785864.647898644</v>
      </c>
      <c r="BF160" s="94">
        <f t="shared" si="15"/>
        <v>137663168.59834382</v>
      </c>
      <c r="BG160" s="94">
        <f t="shared" si="15"/>
        <v>98531948.94935976</v>
      </c>
      <c r="BH160" s="94">
        <f t="shared" si="15"/>
        <v>73479047.755021214</v>
      </c>
      <c r="BI160" s="94">
        <f t="shared" si="15"/>
        <v>54006367.336510219</v>
      </c>
      <c r="BJ160" s="94">
        <f t="shared" si="15"/>
        <v>19269753.807006188</v>
      </c>
      <c r="BK160" s="94">
        <f t="shared" si="15"/>
        <v>43459129.707267717</v>
      </c>
      <c r="BL160" s="94">
        <f t="shared" si="15"/>
        <v>47205611.283214502</v>
      </c>
      <c r="BM160" s="94">
        <f t="shared" si="15"/>
        <v>413225393.14984876</v>
      </c>
      <c r="BN160" s="94">
        <f t="shared" si="15"/>
        <v>39937253.723041199</v>
      </c>
      <c r="BO160" s="94">
        <f t="shared" si="15"/>
        <v>198824121.9227978</v>
      </c>
      <c r="BP160" s="94">
        <f t="shared" si="15"/>
        <v>183600488.94724214</v>
      </c>
      <c r="BQ160" s="94">
        <f t="shared" ref="BQ160:EB160" si="16">SUM(BQ7:BQ159)</f>
        <v>364059110.22804391</v>
      </c>
      <c r="BR160" s="94">
        <f t="shared" si="16"/>
        <v>37670329.752515554</v>
      </c>
      <c r="BS160" s="94">
        <f t="shared" si="16"/>
        <v>46237610.232073493</v>
      </c>
      <c r="BT160" s="94">
        <f t="shared" si="16"/>
        <v>50418722.795626938</v>
      </c>
      <c r="BU160" s="94">
        <f t="shared" si="16"/>
        <v>67135710.083495855</v>
      </c>
      <c r="BV160" s="94">
        <f t="shared" si="16"/>
        <v>52642445.736130357</v>
      </c>
      <c r="BW160" s="94">
        <f t="shared" si="16"/>
        <v>14720756.341852214</v>
      </c>
      <c r="BX160" s="94">
        <f t="shared" si="16"/>
        <v>105076314.19224131</v>
      </c>
      <c r="BY160" s="94">
        <f t="shared" si="16"/>
        <v>82647088.045621261</v>
      </c>
      <c r="BZ160" s="94">
        <f t="shared" si="16"/>
        <v>42926254.052947454</v>
      </c>
      <c r="CA160" s="94">
        <f t="shared" si="16"/>
        <v>18071173.816940766</v>
      </c>
      <c r="CB160" s="94">
        <f t="shared" si="16"/>
        <v>23513060.296054911</v>
      </c>
      <c r="CC160" s="94">
        <f t="shared" si="16"/>
        <v>96140837.744783938</v>
      </c>
      <c r="CD160" s="94">
        <f t="shared" si="16"/>
        <v>297783899.97316295</v>
      </c>
      <c r="CE160" s="94">
        <f t="shared" si="16"/>
        <v>292670042.93473762</v>
      </c>
      <c r="CF160" s="94">
        <f t="shared" si="16"/>
        <v>35596081.665697567</v>
      </c>
      <c r="CG160" s="94">
        <f t="shared" si="16"/>
        <v>31980391.158869576</v>
      </c>
      <c r="CH160" s="94">
        <f t="shared" si="16"/>
        <v>51736212.386181936</v>
      </c>
      <c r="CI160" s="94">
        <f t="shared" si="16"/>
        <v>55300215.681938149</v>
      </c>
      <c r="CJ160" s="94">
        <f t="shared" si="16"/>
        <v>147573693.82664022</v>
      </c>
      <c r="CK160" s="94">
        <f t="shared" si="16"/>
        <v>118793988.86342849</v>
      </c>
      <c r="CL160" s="94">
        <f t="shared" si="16"/>
        <v>54132072.013261087</v>
      </c>
      <c r="CM160" s="94">
        <f t="shared" si="16"/>
        <v>99724768.303631246</v>
      </c>
      <c r="CN160" s="94">
        <f t="shared" si="16"/>
        <v>43022562.088197045</v>
      </c>
      <c r="CO160" s="94">
        <f t="shared" si="16"/>
        <v>177483667.76998538</v>
      </c>
      <c r="CP160" s="94">
        <f t="shared" si="16"/>
        <v>241719921.46650776</v>
      </c>
      <c r="CQ160" s="94">
        <f t="shared" si="16"/>
        <v>30467881.323518053</v>
      </c>
      <c r="CR160" s="94">
        <f t="shared" si="16"/>
        <v>45760198.967103548</v>
      </c>
      <c r="CS160" s="94">
        <f t="shared" si="16"/>
        <v>345827215.07978886</v>
      </c>
      <c r="CT160" s="94">
        <f t="shared" si="16"/>
        <v>32340497.477089569</v>
      </c>
      <c r="CU160" s="94">
        <f t="shared" si="16"/>
        <v>71722915.230177119</v>
      </c>
      <c r="CV160" s="94">
        <f t="shared" si="16"/>
        <v>33109407.817463677</v>
      </c>
      <c r="CW160" s="94">
        <f t="shared" si="16"/>
        <v>13654448.598891301</v>
      </c>
      <c r="CX160" s="94">
        <f t="shared" si="16"/>
        <v>14001446.885246139</v>
      </c>
      <c r="CY160" s="94">
        <f t="shared" si="16"/>
        <v>440909245.02433974</v>
      </c>
      <c r="CZ160" s="94">
        <f t="shared" si="16"/>
        <v>45113488.007188626</v>
      </c>
      <c r="DA160" s="94">
        <f t="shared" si="16"/>
        <v>16121009.265818043</v>
      </c>
      <c r="DB160" s="94">
        <f t="shared" si="16"/>
        <v>1012473882.9684802</v>
      </c>
      <c r="DC160" s="94">
        <f t="shared" si="16"/>
        <v>122743326.19796184</v>
      </c>
      <c r="DD160" s="94">
        <f t="shared" si="16"/>
        <v>385902395.63140029</v>
      </c>
      <c r="DE160" s="94">
        <f t="shared" si="16"/>
        <v>206091866.01683295</v>
      </c>
      <c r="DF160" s="94">
        <f t="shared" si="16"/>
        <v>144422516.05748534</v>
      </c>
      <c r="DG160" s="94">
        <f t="shared" si="16"/>
        <v>154032575.15742984</v>
      </c>
      <c r="DH160" s="94">
        <f t="shared" si="16"/>
        <v>262228925.066625</v>
      </c>
      <c r="DI160" s="94">
        <f t="shared" si="16"/>
        <v>199329197.85397017</v>
      </c>
      <c r="DJ160" s="94">
        <f t="shared" si="16"/>
        <v>26190362.872401729</v>
      </c>
      <c r="DK160" s="94">
        <f t="shared" si="16"/>
        <v>18419914.971784536</v>
      </c>
      <c r="DL160" s="94">
        <f t="shared" si="16"/>
        <v>62110468.051811092</v>
      </c>
      <c r="DM160" s="94">
        <f t="shared" si="16"/>
        <v>223585973.75082791</v>
      </c>
      <c r="DN160" s="94">
        <f t="shared" si="16"/>
        <v>2198123.6324762171</v>
      </c>
      <c r="DO160" s="94">
        <f t="shared" si="16"/>
        <v>41118124.086418688</v>
      </c>
      <c r="DP160" s="94">
        <f t="shared" si="16"/>
        <v>30483411.005513042</v>
      </c>
      <c r="DQ160" s="94">
        <f t="shared" si="16"/>
        <v>28689054.039744288</v>
      </c>
      <c r="DR160" s="94">
        <f t="shared" si="16"/>
        <v>14082056.416962443</v>
      </c>
      <c r="DS160" s="94">
        <f t="shared" si="16"/>
        <v>63606617.383454502</v>
      </c>
      <c r="DT160" s="94">
        <f t="shared" si="16"/>
        <v>59933599.295720294</v>
      </c>
      <c r="DU160" s="94">
        <f t="shared" si="16"/>
        <v>44720348.041468427</v>
      </c>
      <c r="DV160" s="94">
        <f t="shared" si="16"/>
        <v>61459401.291901961</v>
      </c>
      <c r="DW160" s="94">
        <f t="shared" si="16"/>
        <v>230891347.6615985</v>
      </c>
      <c r="DX160" s="94">
        <f t="shared" si="16"/>
        <v>89385458.707810476</v>
      </c>
      <c r="DY160" s="94">
        <f t="shared" si="16"/>
        <v>6334045.4554053564</v>
      </c>
      <c r="DZ160" s="94">
        <f t="shared" si="16"/>
        <v>86261108.791288972</v>
      </c>
      <c r="EA160" s="94">
        <f t="shared" si="16"/>
        <v>92121869.984630197</v>
      </c>
      <c r="EB160" s="94">
        <f t="shared" si="16"/>
        <v>76554944.107295886</v>
      </c>
      <c r="EC160" s="94">
        <f t="shared" ref="EC160:FM160" si="17">SUM(EC7:EC159)</f>
        <v>343276359.28999281</v>
      </c>
      <c r="ED160" s="94">
        <f t="shared" si="17"/>
        <v>20929752.069529951</v>
      </c>
      <c r="EE160" s="94">
        <f t="shared" si="17"/>
        <v>107732836.80861056</v>
      </c>
      <c r="EF160" s="94">
        <f t="shared" si="17"/>
        <v>238588396.81947285</v>
      </c>
      <c r="EG160" s="94">
        <f t="shared" si="17"/>
        <v>34203066.748705812</v>
      </c>
      <c r="EH160" s="94">
        <f t="shared" si="17"/>
        <v>528386279.13175905</v>
      </c>
      <c r="EI160" s="94">
        <f t="shared" si="17"/>
        <v>110270652.42679764</v>
      </c>
      <c r="EJ160" s="94">
        <f t="shared" si="17"/>
        <v>201497824.46502647</v>
      </c>
      <c r="EK160" s="94">
        <f t="shared" si="17"/>
        <v>64053022.869432867</v>
      </c>
      <c r="EL160" s="94">
        <f t="shared" si="17"/>
        <v>6794962.1977840848</v>
      </c>
      <c r="EM160" s="94">
        <f t="shared" si="17"/>
        <v>6660568.069783262</v>
      </c>
      <c r="EN160" s="94">
        <f t="shared" si="17"/>
        <v>36696171.874756373</v>
      </c>
      <c r="EO160" s="94">
        <f t="shared" si="17"/>
        <v>65048308.539662018</v>
      </c>
      <c r="EP160" s="94">
        <f t="shared" si="17"/>
        <v>63435845.037861593</v>
      </c>
      <c r="EQ160" s="94">
        <f t="shared" si="17"/>
        <v>132411508.55259563</v>
      </c>
      <c r="ER160" s="94">
        <f t="shared" si="17"/>
        <v>248478874.19216582</v>
      </c>
      <c r="ES160" s="94">
        <f t="shared" si="17"/>
        <v>3962684.8592370865</v>
      </c>
      <c r="ET160" s="94">
        <f t="shared" si="17"/>
        <v>13413735.320831012</v>
      </c>
      <c r="EU160" s="94">
        <f t="shared" si="17"/>
        <v>18904902.317578297</v>
      </c>
      <c r="EV160" s="94">
        <f t="shared" si="17"/>
        <v>13185119.765899023</v>
      </c>
      <c r="EW160" s="94">
        <f t="shared" si="17"/>
        <v>10742831.757207194</v>
      </c>
      <c r="EX160" s="94">
        <f t="shared" si="17"/>
        <v>24672169.455792055</v>
      </c>
      <c r="EY160" s="94">
        <f t="shared" si="17"/>
        <v>2697756.6082487269</v>
      </c>
      <c r="EZ160" s="94">
        <f t="shared" si="17"/>
        <v>291893854.16174936</v>
      </c>
      <c r="FA160" s="94">
        <f t="shared" si="17"/>
        <v>15734410971.05937</v>
      </c>
      <c r="FB160" s="94">
        <f t="shared" si="17"/>
        <v>714241895.98047173</v>
      </c>
      <c r="FC160" s="94">
        <f t="shared" si="17"/>
        <v>2759390257.1480818</v>
      </c>
      <c r="FD160" s="94">
        <f t="shared" si="17"/>
        <v>3473632153.1285529</v>
      </c>
      <c r="FE160" s="94">
        <f t="shared" si="17"/>
        <v>1484060384.1350315</v>
      </c>
      <c r="FF160" s="94">
        <f t="shared" si="17"/>
        <v>4957692537.2635851</v>
      </c>
      <c r="FG160" s="94">
        <f t="shared" si="17"/>
        <v>4077133561.0867848</v>
      </c>
      <c r="FH160" s="94">
        <f t="shared" si="17"/>
        <v>115148188.41564667</v>
      </c>
      <c r="FI160" s="94">
        <f t="shared" si="17"/>
        <v>4192281749.5024314</v>
      </c>
      <c r="FJ160" s="94">
        <f t="shared" si="17"/>
        <v>1756939611.7767489</v>
      </c>
      <c r="FK160" s="94">
        <f t="shared" si="17"/>
        <v>10906913898.542772</v>
      </c>
      <c r="FL160" s="94">
        <f t="shared" si="17"/>
        <v>1686342176.4579098</v>
      </c>
      <c r="FM160" s="94">
        <f t="shared" si="17"/>
        <v>24954982693.144238</v>
      </c>
      <c r="FN160" s="8"/>
      <c r="FO160" s="8"/>
    </row>
    <row r="161" spans="1:171">
      <c r="A161" s="388" t="s">
        <v>522</v>
      </c>
      <c r="B161" s="95" t="s">
        <v>523</v>
      </c>
      <c r="C161" s="96" t="s">
        <v>524</v>
      </c>
      <c r="D161" s="81">
        <v>420078488.36545473</v>
      </c>
      <c r="E161" s="81">
        <v>36110688.231176876</v>
      </c>
      <c r="F161" s="81">
        <v>131009193.17170349</v>
      </c>
      <c r="G161" s="81">
        <v>69058274.344173312</v>
      </c>
      <c r="H161" s="81">
        <v>10461985.997836111</v>
      </c>
      <c r="I161" s="81">
        <v>50793651.419159874</v>
      </c>
      <c r="J161" s="81">
        <v>14076546.633617984</v>
      </c>
      <c r="K161" s="81">
        <v>8706393.7907116376</v>
      </c>
      <c r="L161" s="81">
        <v>6830378.5781620787</v>
      </c>
      <c r="M161" s="81">
        <v>15340981.666793585</v>
      </c>
      <c r="N161" s="81">
        <v>6931461.5577501198</v>
      </c>
      <c r="O161" s="81">
        <v>7577241.5996606527</v>
      </c>
      <c r="P161" s="81">
        <v>5636129.8736328408</v>
      </c>
      <c r="Q161" s="81">
        <v>4065747.8206480448</v>
      </c>
      <c r="R161" s="81">
        <v>761864.07524485514</v>
      </c>
      <c r="S161" s="81">
        <v>12712214.957635123</v>
      </c>
      <c r="T161" s="81">
        <v>5279254.7901284127</v>
      </c>
      <c r="U161" s="81">
        <v>9458741.6040734183</v>
      </c>
      <c r="V161" s="81">
        <v>3178522.9154696018</v>
      </c>
      <c r="W161" s="81">
        <v>4122064.8058720655</v>
      </c>
      <c r="X161" s="81">
        <v>1852348.7620255647</v>
      </c>
      <c r="Y161" s="81">
        <v>15078868.290244577</v>
      </c>
      <c r="Z161" s="81">
        <v>6279089.9610381145</v>
      </c>
      <c r="AA161" s="81">
        <v>7505934.8290159153</v>
      </c>
      <c r="AB161" s="81">
        <v>2768561.5109141255</v>
      </c>
      <c r="AC161" s="81">
        <v>3449530.6984536597</v>
      </c>
      <c r="AD161" s="81">
        <v>24541251.403318007</v>
      </c>
      <c r="AE161" s="81">
        <v>1928922.9339319435</v>
      </c>
      <c r="AF161" s="81">
        <v>1877426.1234848541</v>
      </c>
      <c r="AG161" s="81">
        <v>2699256.3478904972</v>
      </c>
      <c r="AH161" s="81">
        <v>5741691.6179925352</v>
      </c>
      <c r="AI161" s="81">
        <v>27098272.204654384</v>
      </c>
      <c r="AJ161" s="81">
        <v>8284170.1778142722</v>
      </c>
      <c r="AK161" s="81">
        <v>9434295.4900998827</v>
      </c>
      <c r="AL161" s="81">
        <v>14272335.84905614</v>
      </c>
      <c r="AM161" s="81">
        <v>13131378.74911383</v>
      </c>
      <c r="AN161" s="81">
        <v>11269670.453653177</v>
      </c>
      <c r="AO161" s="81">
        <v>14335169.027266961</v>
      </c>
      <c r="AP161" s="81">
        <v>5261510.4181502974</v>
      </c>
      <c r="AQ161" s="81">
        <v>13768353.92998926</v>
      </c>
      <c r="AR161" s="81">
        <v>6444067.9907134911</v>
      </c>
      <c r="AS161" s="81">
        <v>6835771.4490835508</v>
      </c>
      <c r="AT161" s="81">
        <v>11697246.173605317</v>
      </c>
      <c r="AU161" s="81">
        <v>6549987.5396856675</v>
      </c>
      <c r="AV161" s="81">
        <v>1882060.7555201591</v>
      </c>
      <c r="AW161" s="81">
        <v>4471523.9284262359</v>
      </c>
      <c r="AX161" s="81">
        <v>7949577.6886970028</v>
      </c>
      <c r="AY161" s="81">
        <v>11695955.704581369</v>
      </c>
      <c r="AZ161" s="81">
        <v>3479718.6877025845</v>
      </c>
      <c r="BA161" s="81">
        <v>29898519.133035492</v>
      </c>
      <c r="BB161" s="81">
        <v>5458501.0654347353</v>
      </c>
      <c r="BC161" s="81">
        <v>8271263.3812132608</v>
      </c>
      <c r="BD161" s="81">
        <v>23706680.959446229</v>
      </c>
      <c r="BE161" s="81">
        <v>13424654.821833173</v>
      </c>
      <c r="BF161" s="81">
        <v>24284380.838083554</v>
      </c>
      <c r="BG161" s="81">
        <v>12869767.805937165</v>
      </c>
      <c r="BH161" s="81">
        <v>9687120.5963838771</v>
      </c>
      <c r="BI161" s="81">
        <v>9814838.4482325632</v>
      </c>
      <c r="BJ161" s="81">
        <v>5464372.4488327848</v>
      </c>
      <c r="BK161" s="81">
        <v>5587737.3191554295</v>
      </c>
      <c r="BL161" s="81">
        <v>6041857.0022577876</v>
      </c>
      <c r="BM161" s="81">
        <v>36592147.745552137</v>
      </c>
      <c r="BN161" s="81">
        <v>6248675.1460254202</v>
      </c>
      <c r="BO161" s="81">
        <v>16003966.144985458</v>
      </c>
      <c r="BP161" s="81">
        <v>17284042.352988243</v>
      </c>
      <c r="BQ161" s="81">
        <v>57051774.671450585</v>
      </c>
      <c r="BR161" s="81">
        <v>4837779.6966195293</v>
      </c>
      <c r="BS161" s="81">
        <v>6517921.7926523024</v>
      </c>
      <c r="BT161" s="81">
        <v>5823956.1561190374</v>
      </c>
      <c r="BU161" s="81">
        <v>8241605.5383038949</v>
      </c>
      <c r="BV161" s="81">
        <v>6681399.3634299086</v>
      </c>
      <c r="BW161" s="81">
        <v>1847841.141310286</v>
      </c>
      <c r="BX161" s="81">
        <v>11583558.129288655</v>
      </c>
      <c r="BY161" s="81">
        <v>11090745.331951106</v>
      </c>
      <c r="BZ161" s="81">
        <v>6738505.8597047003</v>
      </c>
      <c r="CA161" s="81">
        <v>2258677.2068717103</v>
      </c>
      <c r="CB161" s="81">
        <v>4707389.9434598321</v>
      </c>
      <c r="CC161" s="81">
        <v>21845063.253504317</v>
      </c>
      <c r="CD161" s="81">
        <v>15243119.794412807</v>
      </c>
      <c r="CE161" s="81">
        <v>25770482.71957409</v>
      </c>
      <c r="CF161" s="81">
        <v>4557478.3533603577</v>
      </c>
      <c r="CG161" s="81">
        <v>6425117.6341339862</v>
      </c>
      <c r="CH161" s="81">
        <v>6914134.8836584436</v>
      </c>
      <c r="CI161" s="81">
        <v>6459044.5225468902</v>
      </c>
      <c r="CJ161" s="81">
        <v>14458266.314538015</v>
      </c>
      <c r="CK161" s="81">
        <v>12149382.640037216</v>
      </c>
      <c r="CL161" s="81">
        <v>5346229.1273808256</v>
      </c>
      <c r="CM161" s="81">
        <v>8318917.9505554093</v>
      </c>
      <c r="CN161" s="81">
        <v>4588670.7862616796</v>
      </c>
      <c r="CO161" s="81">
        <v>15165528.562225299</v>
      </c>
      <c r="CP161" s="81">
        <v>36304018.976537213</v>
      </c>
      <c r="CQ161" s="81">
        <v>4586673.5679249605</v>
      </c>
      <c r="CR161" s="81">
        <v>5608600.1735996008</v>
      </c>
      <c r="CS161" s="81">
        <v>28287385.969359979</v>
      </c>
      <c r="CT161" s="81">
        <v>3634899.1102452134</v>
      </c>
      <c r="CU161" s="81">
        <v>9977040.2846330181</v>
      </c>
      <c r="CV161" s="81">
        <v>2939473.1744224033</v>
      </c>
      <c r="CW161" s="81">
        <v>16555353.780652175</v>
      </c>
      <c r="CX161" s="81">
        <v>2804917.9462836366</v>
      </c>
      <c r="CY161" s="81">
        <v>59922166.085467204</v>
      </c>
      <c r="CZ161" s="81">
        <v>5429770.0308290878</v>
      </c>
      <c r="DA161" s="81">
        <v>6413893.1874392852</v>
      </c>
      <c r="DB161" s="81">
        <v>210005775.74261624</v>
      </c>
      <c r="DC161" s="81">
        <v>24739267.357103739</v>
      </c>
      <c r="DD161" s="81">
        <v>84302070.263162926</v>
      </c>
      <c r="DE161" s="81">
        <v>44379360.435208946</v>
      </c>
      <c r="DF161" s="81">
        <v>16011739.655944962</v>
      </c>
      <c r="DG161" s="81">
        <v>42146314.815480977</v>
      </c>
      <c r="DH161" s="81">
        <v>184239731.41603515</v>
      </c>
      <c r="DI161" s="81">
        <v>217675755.81847298</v>
      </c>
      <c r="DJ161" s="81">
        <v>12903752.473100673</v>
      </c>
      <c r="DK161" s="81">
        <v>10780966.360701382</v>
      </c>
      <c r="DL161" s="81">
        <v>30786167.873075381</v>
      </c>
      <c r="DM161" s="81">
        <v>64038408.00795313</v>
      </c>
      <c r="DN161" s="81">
        <v>376793.7705709436</v>
      </c>
      <c r="DO161" s="81">
        <v>9025303.7751993537</v>
      </c>
      <c r="DP161" s="81">
        <v>5775831.1050344035</v>
      </c>
      <c r="DQ161" s="81">
        <v>7017545.7111491701</v>
      </c>
      <c r="DR161" s="81">
        <v>1633831.3944527172</v>
      </c>
      <c r="DS161" s="81">
        <v>53704026.777999021</v>
      </c>
      <c r="DT161" s="81">
        <v>17797366.575550679</v>
      </c>
      <c r="DU161" s="81">
        <v>35282504.115865417</v>
      </c>
      <c r="DV161" s="81">
        <v>28729734.114476953</v>
      </c>
      <c r="DW161" s="81">
        <v>61174590.533790611</v>
      </c>
      <c r="DX161" s="81">
        <v>24613311.759233039</v>
      </c>
      <c r="DY161" s="81">
        <v>2177697.8512441963</v>
      </c>
      <c r="DZ161" s="81">
        <v>32780975.166624121</v>
      </c>
      <c r="EA161" s="81">
        <v>57111521.611088678</v>
      </c>
      <c r="EB161" s="81">
        <v>15459373.517261611</v>
      </c>
      <c r="EC161" s="81">
        <v>205248647.02519384</v>
      </c>
      <c r="ED161" s="81">
        <v>37240356.620242424</v>
      </c>
      <c r="EE161" s="81">
        <v>40922100.974218644</v>
      </c>
      <c r="EF161" s="81">
        <v>120324417.30181797</v>
      </c>
      <c r="EG161" s="81">
        <v>5188831.7278763251</v>
      </c>
      <c r="EH161" s="81">
        <v>210757957.46858612</v>
      </c>
      <c r="EI161" s="81">
        <v>53558976.511030354</v>
      </c>
      <c r="EJ161" s="81">
        <v>80722987.121179312</v>
      </c>
      <c r="EK161" s="81">
        <v>18550015.071445581</v>
      </c>
      <c r="EL161" s="81">
        <v>3273996.2494655545</v>
      </c>
      <c r="EM161" s="81">
        <v>1897671.7092360524</v>
      </c>
      <c r="EN161" s="81">
        <v>11621726.893476171</v>
      </c>
      <c r="EO161" s="81">
        <v>64190742.58797729</v>
      </c>
      <c r="EP161" s="81">
        <v>48030522.204634003</v>
      </c>
      <c r="EQ161" s="81">
        <v>234140678.45611992</v>
      </c>
      <c r="ER161" s="81">
        <v>132298549.02142343</v>
      </c>
      <c r="ES161" s="81">
        <v>8406926.3042388689</v>
      </c>
      <c r="ET161" s="81">
        <v>5641359.649470333</v>
      </c>
      <c r="EU161" s="81">
        <v>14687052.581203992</v>
      </c>
      <c r="EV161" s="81">
        <v>8859892.3579953052</v>
      </c>
      <c r="EW161" s="81">
        <v>8767141.7606464624</v>
      </c>
      <c r="EX161" s="81">
        <v>15944685.746905763</v>
      </c>
      <c r="EY161" s="81">
        <v>8701553.2185247391</v>
      </c>
      <c r="EZ161" s="81">
        <v>355128816.52331156</v>
      </c>
      <c r="FA161" s="82">
        <f t="shared" si="10"/>
        <v>4750274406.8497877</v>
      </c>
      <c r="FB161" s="97"/>
      <c r="FC161" s="97"/>
      <c r="FD161" s="98"/>
      <c r="FE161" s="97"/>
      <c r="FF161" s="98"/>
      <c r="FG161" s="97"/>
      <c r="FH161" s="97"/>
      <c r="FI161" s="98"/>
      <c r="FJ161" s="97"/>
      <c r="FK161" s="99"/>
      <c r="FL161" s="97"/>
      <c r="FM161" s="100"/>
      <c r="FN161" s="8"/>
      <c r="FO161" s="8"/>
    </row>
    <row r="162" spans="1:171">
      <c r="A162" s="389"/>
      <c r="B162" s="95" t="s">
        <v>525</v>
      </c>
      <c r="C162" s="101" t="s">
        <v>526</v>
      </c>
      <c r="D162" s="81">
        <v>-36586478.383582048</v>
      </c>
      <c r="E162" s="81">
        <v>-1005650.7771010452</v>
      </c>
      <c r="F162" s="81">
        <v>193677.16097560705</v>
      </c>
      <c r="G162" s="81">
        <v>467597.71314756852</v>
      </c>
      <c r="H162" s="81">
        <v>1853710.3944805127</v>
      </c>
      <c r="I162" s="81">
        <v>30066446.177225385</v>
      </c>
      <c r="J162" s="81">
        <v>40251642.134919181</v>
      </c>
      <c r="K162" s="81">
        <v>11878827.130164715</v>
      </c>
      <c r="L162" s="81">
        <v>7638885.5428599808</v>
      </c>
      <c r="M162" s="81">
        <v>6343079.286722905</v>
      </c>
      <c r="N162" s="81">
        <v>1157596.9366001259</v>
      </c>
      <c r="O162" s="81">
        <v>1719515.4361112318</v>
      </c>
      <c r="P162" s="81">
        <v>1056749.368187889</v>
      </c>
      <c r="Q162" s="81">
        <v>1935850.2963868631</v>
      </c>
      <c r="R162" s="81">
        <v>462286.34923571988</v>
      </c>
      <c r="S162" s="81">
        <v>3254827.5522931842</v>
      </c>
      <c r="T162" s="81">
        <v>125317.30925019772</v>
      </c>
      <c r="U162" s="81">
        <v>1582514.5781969843</v>
      </c>
      <c r="V162" s="81">
        <v>974874.26331286307</v>
      </c>
      <c r="W162" s="81">
        <v>3405725.875993263</v>
      </c>
      <c r="X162" s="81">
        <v>909653.23964950303</v>
      </c>
      <c r="Y162" s="81">
        <v>3773053.0175085496</v>
      </c>
      <c r="Z162" s="81">
        <v>8950085.9209634103</v>
      </c>
      <c r="AA162" s="81">
        <v>2089885.9197001366</v>
      </c>
      <c r="AB162" s="81">
        <v>917171.35608140496</v>
      </c>
      <c r="AC162" s="81">
        <v>47441339.050038613</v>
      </c>
      <c r="AD162" s="81">
        <v>4735206.6161349369</v>
      </c>
      <c r="AE162" s="81">
        <v>356676.50985522999</v>
      </c>
      <c r="AF162" s="81">
        <v>340040.18136031192</v>
      </c>
      <c r="AG162" s="81">
        <v>-633077.21982071595</v>
      </c>
      <c r="AH162" s="81">
        <v>-1776283.8176081926</v>
      </c>
      <c r="AI162" s="81">
        <v>-3503158.2988881879</v>
      </c>
      <c r="AJ162" s="81">
        <v>1392523.7508314974</v>
      </c>
      <c r="AK162" s="81">
        <v>-191152.83872244693</v>
      </c>
      <c r="AL162" s="81">
        <v>4823247.1734697176</v>
      </c>
      <c r="AM162" s="81">
        <v>1589683.4030540125</v>
      </c>
      <c r="AN162" s="81">
        <v>7315908.2437766697</v>
      </c>
      <c r="AO162" s="81">
        <v>2245632.1144050881</v>
      </c>
      <c r="AP162" s="81">
        <v>958187.99982781895</v>
      </c>
      <c r="AQ162" s="81">
        <v>-1985552.3042033708</v>
      </c>
      <c r="AR162" s="81">
        <v>57502691.267883956</v>
      </c>
      <c r="AS162" s="81">
        <v>5675106.5042578215</v>
      </c>
      <c r="AT162" s="81">
        <v>16892971.051148865</v>
      </c>
      <c r="AU162" s="81">
        <v>2228136.6745064296</v>
      </c>
      <c r="AV162" s="81">
        <v>605264.72833647416</v>
      </c>
      <c r="AW162" s="81">
        <v>2305323.8361728922</v>
      </c>
      <c r="AX162" s="81">
        <v>19151770.875603795</v>
      </c>
      <c r="AY162" s="81">
        <v>6584130.3611179655</v>
      </c>
      <c r="AZ162" s="81">
        <v>2051506.7542345263</v>
      </c>
      <c r="BA162" s="81">
        <v>15097620.100023404</v>
      </c>
      <c r="BB162" s="81">
        <v>1584012.125176989</v>
      </c>
      <c r="BC162" s="81">
        <v>2689978.6882243464</v>
      </c>
      <c r="BD162" s="81">
        <v>7675717.579802528</v>
      </c>
      <c r="BE162" s="81">
        <v>6096888.9030896975</v>
      </c>
      <c r="BF162" s="81">
        <v>7060484.3187724017</v>
      </c>
      <c r="BG162" s="81">
        <v>4837373.2975468375</v>
      </c>
      <c r="BH162" s="81">
        <v>2578853.2687199344</v>
      </c>
      <c r="BI162" s="81">
        <v>1600587.76941763</v>
      </c>
      <c r="BJ162" s="81">
        <v>1540437.0877244978</v>
      </c>
      <c r="BK162" s="81">
        <v>2767322.918570986</v>
      </c>
      <c r="BL162" s="81">
        <v>1961965.9443895184</v>
      </c>
      <c r="BM162" s="81">
        <v>16499574.128010977</v>
      </c>
      <c r="BN162" s="81">
        <v>2542834.7976898085</v>
      </c>
      <c r="BO162" s="81">
        <v>13653761.96771373</v>
      </c>
      <c r="BP162" s="81">
        <v>6750046.8929540711</v>
      </c>
      <c r="BQ162" s="81">
        <v>12378925.008621832</v>
      </c>
      <c r="BR162" s="81">
        <v>1991447.9242081866</v>
      </c>
      <c r="BS162" s="81">
        <v>3797739.8750717612</v>
      </c>
      <c r="BT162" s="81">
        <v>1521458.8629395694</v>
      </c>
      <c r="BU162" s="81">
        <v>3415850.3130033133</v>
      </c>
      <c r="BV162" s="81">
        <v>2004594.0576426564</v>
      </c>
      <c r="BW162" s="81">
        <v>-195631.17585619248</v>
      </c>
      <c r="BX162" s="81">
        <v>5192472.3185973549</v>
      </c>
      <c r="BY162" s="81">
        <v>4529644.0010322602</v>
      </c>
      <c r="BZ162" s="81">
        <v>2144669.58870616</v>
      </c>
      <c r="CA162" s="81">
        <v>485336.63380761194</v>
      </c>
      <c r="CB162" s="81">
        <v>1877142.4801181457</v>
      </c>
      <c r="CC162" s="81">
        <v>6848457.2040693322</v>
      </c>
      <c r="CD162" s="81">
        <v>42526949.883516788</v>
      </c>
      <c r="CE162" s="81">
        <v>12555891.016708612</v>
      </c>
      <c r="CF162" s="81">
        <v>2041633.0251878866</v>
      </c>
      <c r="CG162" s="81">
        <v>-442966.23854238191</v>
      </c>
      <c r="CH162" s="81">
        <v>367158.70534797991</v>
      </c>
      <c r="CI162" s="81">
        <v>1190939.9806005703</v>
      </c>
      <c r="CJ162" s="81">
        <v>3024086.2118836334</v>
      </c>
      <c r="CK162" s="81">
        <v>2460720.4918664256</v>
      </c>
      <c r="CL162" s="81">
        <v>1519248.3421350173</v>
      </c>
      <c r="CM162" s="81">
        <v>-379313.32794977957</v>
      </c>
      <c r="CN162" s="81">
        <v>-1551077.9114664132</v>
      </c>
      <c r="CO162" s="81">
        <v>-6054251.2545129769</v>
      </c>
      <c r="CP162" s="81">
        <v>-6786790.8694051523</v>
      </c>
      <c r="CQ162" s="81">
        <v>-2163370.6565367547</v>
      </c>
      <c r="CR162" s="81">
        <v>-1081382.7630694783</v>
      </c>
      <c r="CS162" s="81">
        <v>11612567.319109986</v>
      </c>
      <c r="CT162" s="81">
        <v>1133365.1603036751</v>
      </c>
      <c r="CU162" s="81">
        <v>5579835.4113083677</v>
      </c>
      <c r="CV162" s="81">
        <v>4853040.4949268959</v>
      </c>
      <c r="CW162" s="81">
        <v>9333669.3960203752</v>
      </c>
      <c r="CX162" s="81">
        <v>904361.39385805232</v>
      </c>
      <c r="CY162" s="81">
        <v>26938086.567133848</v>
      </c>
      <c r="CZ162" s="81">
        <v>1282677.1903687045</v>
      </c>
      <c r="DA162" s="81">
        <v>1893896.8400241728</v>
      </c>
      <c r="DB162" s="81">
        <v>38381487.466963597</v>
      </c>
      <c r="DC162" s="81">
        <v>4634433.5706369607</v>
      </c>
      <c r="DD162" s="81">
        <v>11833184.435535556</v>
      </c>
      <c r="DE162" s="81">
        <v>6407279.5560388835</v>
      </c>
      <c r="DF162" s="81">
        <v>17303389.241460536</v>
      </c>
      <c r="DG162" s="81">
        <v>14861257.182687776</v>
      </c>
      <c r="DH162" s="81">
        <v>76688460.727228895</v>
      </c>
      <c r="DI162" s="81">
        <v>29725542.512508281</v>
      </c>
      <c r="DJ162" s="81">
        <v>700945.86230283778</v>
      </c>
      <c r="DK162" s="81">
        <v>154287.99514590768</v>
      </c>
      <c r="DL162" s="81">
        <v>79527.233844975897</v>
      </c>
      <c r="DM162" s="81">
        <v>6282366.3026685594</v>
      </c>
      <c r="DN162" s="81">
        <v>36033.335259836218</v>
      </c>
      <c r="DO162" s="81">
        <v>422869.32979807444</v>
      </c>
      <c r="DP162" s="81">
        <v>1308630.9736182159</v>
      </c>
      <c r="DQ162" s="81">
        <v>160098.65344039962</v>
      </c>
      <c r="DR162" s="81">
        <v>306073.67491158459</v>
      </c>
      <c r="DS162" s="81">
        <v>801080.49250234978</v>
      </c>
      <c r="DT162" s="81">
        <v>1723946.1881970991</v>
      </c>
      <c r="DU162" s="81">
        <v>581137.50366988278</v>
      </c>
      <c r="DV162" s="81">
        <v>1238832.6102129489</v>
      </c>
      <c r="DW162" s="81">
        <v>1865773.817629965</v>
      </c>
      <c r="DX162" s="81">
        <v>1189120.1346303411</v>
      </c>
      <c r="DY162" s="81">
        <v>50425.651928381507</v>
      </c>
      <c r="DZ162" s="81">
        <v>524043.02266837785</v>
      </c>
      <c r="EA162" s="81">
        <v>4203707.6720991377</v>
      </c>
      <c r="EB162" s="81">
        <v>3807257.7632702272</v>
      </c>
      <c r="EC162" s="81">
        <v>46022476.235983931</v>
      </c>
      <c r="ED162" s="81">
        <v>4591658.20016512</v>
      </c>
      <c r="EE162" s="81">
        <v>7115622.5068155676</v>
      </c>
      <c r="EF162" s="81">
        <v>109245061.16596055</v>
      </c>
      <c r="EG162" s="81">
        <v>3181215.2842559363</v>
      </c>
      <c r="EH162" s="81">
        <v>22813460.747421101</v>
      </c>
      <c r="EI162" s="81">
        <v>962884.71206233616</v>
      </c>
      <c r="EJ162" s="81">
        <v>7436970.6857685633</v>
      </c>
      <c r="EK162" s="81">
        <v>2476497.1845258386</v>
      </c>
      <c r="EL162" s="81">
        <v>71247.14899853371</v>
      </c>
      <c r="EM162" s="81">
        <v>90945.884519463885</v>
      </c>
      <c r="EN162" s="81">
        <v>559560.04714886961</v>
      </c>
      <c r="EO162" s="81">
        <v>3603501.8565029711</v>
      </c>
      <c r="EP162" s="81">
        <v>3016399.902161622</v>
      </c>
      <c r="EQ162" s="81">
        <v>979514.40883429337</v>
      </c>
      <c r="ER162" s="81">
        <v>140065.5057477931</v>
      </c>
      <c r="ES162" s="81">
        <v>7602.366800038285</v>
      </c>
      <c r="ET162" s="81">
        <v>335737.94054625474</v>
      </c>
      <c r="EU162" s="81">
        <v>998435.22491309105</v>
      </c>
      <c r="EV162" s="81">
        <v>581689.59161255241</v>
      </c>
      <c r="EW162" s="81">
        <v>219605.04011435638</v>
      </c>
      <c r="EX162" s="81">
        <v>264614.88400186645</v>
      </c>
      <c r="EY162" s="81">
        <v>40008.196089908291</v>
      </c>
      <c r="EZ162" s="81">
        <v>1953275.1944351352</v>
      </c>
      <c r="FA162" s="82">
        <f t="shared" si="10"/>
        <v>963190750.53091061</v>
      </c>
      <c r="FB162" s="102"/>
      <c r="FC162" s="102"/>
      <c r="FD162" s="103"/>
      <c r="FE162" s="102"/>
      <c r="FF162" s="103"/>
      <c r="FG162" s="102"/>
      <c r="FH162" s="102"/>
      <c r="FI162" s="103"/>
      <c r="FJ162" s="102"/>
      <c r="FK162" s="104"/>
      <c r="FL162" s="102"/>
      <c r="FM162" s="105"/>
      <c r="FN162" s="8"/>
      <c r="FO162" s="8"/>
    </row>
    <row r="163" spans="1:171">
      <c r="A163" s="389"/>
      <c r="B163" s="95" t="s">
        <v>527</v>
      </c>
      <c r="C163" s="101" t="s">
        <v>528</v>
      </c>
      <c r="D163" s="81">
        <v>14000158.316137446</v>
      </c>
      <c r="E163" s="81">
        <v>1252511.6200810464</v>
      </c>
      <c r="F163" s="81">
        <v>5037226.5868750308</v>
      </c>
      <c r="G163" s="81">
        <v>2591405.7894602297</v>
      </c>
      <c r="H163" s="81">
        <v>4517433.6942756455</v>
      </c>
      <c r="I163" s="81">
        <v>11130082.259922516</v>
      </c>
      <c r="J163" s="81">
        <v>28644780.659702003</v>
      </c>
      <c r="K163" s="81">
        <v>2906359.829329133</v>
      </c>
      <c r="L163" s="81">
        <v>2730132.4319225173</v>
      </c>
      <c r="M163" s="81">
        <v>5901641.2453346159</v>
      </c>
      <c r="N163" s="81">
        <v>611847.87467331102</v>
      </c>
      <c r="O163" s="81">
        <v>4065204.4348893357</v>
      </c>
      <c r="P163" s="81">
        <v>1381284.025479862</v>
      </c>
      <c r="Q163" s="81">
        <v>1954138.6455874855</v>
      </c>
      <c r="R163" s="81">
        <v>331269.40216926183</v>
      </c>
      <c r="S163" s="81">
        <v>3680497.4606624292</v>
      </c>
      <c r="T163" s="81">
        <v>1720888.8185504521</v>
      </c>
      <c r="U163" s="81">
        <v>3524797.5016633845</v>
      </c>
      <c r="V163" s="81">
        <v>413964.64056143881</v>
      </c>
      <c r="W163" s="81">
        <v>915186.42386104353</v>
      </c>
      <c r="X163" s="81">
        <v>1006868.9636114623</v>
      </c>
      <c r="Y163" s="81">
        <v>2548438.7933077025</v>
      </c>
      <c r="Z163" s="81">
        <v>1798087.7801992781</v>
      </c>
      <c r="AA163" s="81">
        <v>1964657.2934209353</v>
      </c>
      <c r="AB163" s="81">
        <v>1016209.565063013</v>
      </c>
      <c r="AC163" s="81">
        <v>985989.04822690226</v>
      </c>
      <c r="AD163" s="81">
        <v>4831585.3568543354</v>
      </c>
      <c r="AE163" s="81">
        <v>830397.06884768361</v>
      </c>
      <c r="AF163" s="81">
        <v>600270.16499993391</v>
      </c>
      <c r="AG163" s="81">
        <v>1388857.4225839819</v>
      </c>
      <c r="AH163" s="81">
        <v>2460512.74277741</v>
      </c>
      <c r="AI163" s="81">
        <v>3424796.7027922464</v>
      </c>
      <c r="AJ163" s="81">
        <v>1023316.6853638224</v>
      </c>
      <c r="AK163" s="81">
        <v>1019384.5159410072</v>
      </c>
      <c r="AL163" s="81">
        <v>5142114.8319852464</v>
      </c>
      <c r="AM163" s="81">
        <v>1872594.3958936401</v>
      </c>
      <c r="AN163" s="81">
        <v>8895540.8267706446</v>
      </c>
      <c r="AO163" s="81">
        <v>2942936.0409039035</v>
      </c>
      <c r="AP163" s="81">
        <v>1313609.7817840772</v>
      </c>
      <c r="AQ163" s="81">
        <v>2244589.7216229141</v>
      </c>
      <c r="AR163" s="81">
        <v>6898355.6010995209</v>
      </c>
      <c r="AS163" s="81">
        <v>3715242.9737149794</v>
      </c>
      <c r="AT163" s="81">
        <v>11499784.927810282</v>
      </c>
      <c r="AU163" s="81">
        <v>4807416.0847682245</v>
      </c>
      <c r="AV163" s="81">
        <v>989486.6848044747</v>
      </c>
      <c r="AW163" s="81">
        <v>1527355.4538680934</v>
      </c>
      <c r="AX163" s="81">
        <v>7654175.0044113221</v>
      </c>
      <c r="AY163" s="81">
        <v>7073024.2848995803</v>
      </c>
      <c r="AZ163" s="81">
        <v>686443.66463236441</v>
      </c>
      <c r="BA163" s="81">
        <v>6608195.0107286582</v>
      </c>
      <c r="BB163" s="81">
        <v>4106577.6119411597</v>
      </c>
      <c r="BC163" s="81">
        <v>4207716.3956595939</v>
      </c>
      <c r="BD163" s="81">
        <v>6869190.1770812972</v>
      </c>
      <c r="BE163" s="81">
        <v>12184492.802501645</v>
      </c>
      <c r="BF163" s="81">
        <v>7684035.4633101793</v>
      </c>
      <c r="BG163" s="81">
        <v>5247825.689161486</v>
      </c>
      <c r="BH163" s="81">
        <v>4852702.4504876537</v>
      </c>
      <c r="BI163" s="81">
        <v>2424071.6661943579</v>
      </c>
      <c r="BJ163" s="81">
        <v>1114706.609645644</v>
      </c>
      <c r="BK163" s="81">
        <v>2226614.8588655433</v>
      </c>
      <c r="BL163" s="81">
        <v>3852501.6225781543</v>
      </c>
      <c r="BM163" s="81">
        <v>28016726.033262827</v>
      </c>
      <c r="BN163" s="81">
        <v>4223264.0422551204</v>
      </c>
      <c r="BO163" s="81">
        <v>10294949.82645208</v>
      </c>
      <c r="BP163" s="81">
        <v>6731869.9113407349</v>
      </c>
      <c r="BQ163" s="81">
        <v>15733112.605767528</v>
      </c>
      <c r="BR163" s="81">
        <v>1371592.9835082092</v>
      </c>
      <c r="BS163" s="81">
        <v>1738700.2596002531</v>
      </c>
      <c r="BT163" s="81">
        <v>1529530.9400129621</v>
      </c>
      <c r="BU163" s="81">
        <v>2024587.1306409927</v>
      </c>
      <c r="BV163" s="81">
        <v>2163321.4531200719</v>
      </c>
      <c r="BW163" s="81">
        <v>345855.12797228975</v>
      </c>
      <c r="BX163" s="81">
        <v>5599100.7042854065</v>
      </c>
      <c r="BY163" s="81">
        <v>4082756.9316767394</v>
      </c>
      <c r="BZ163" s="81">
        <v>1808755.3843394371</v>
      </c>
      <c r="CA163" s="81">
        <v>844452.95339229517</v>
      </c>
      <c r="CB163" s="81">
        <v>1029601.5356531747</v>
      </c>
      <c r="CC163" s="81">
        <v>2369922.6156314854</v>
      </c>
      <c r="CD163" s="81">
        <v>7973318.6374737108</v>
      </c>
      <c r="CE163" s="81">
        <v>7781531.0243248008</v>
      </c>
      <c r="CF163" s="81">
        <v>867315.70933879772</v>
      </c>
      <c r="CG163" s="81">
        <v>1467408.3700979177</v>
      </c>
      <c r="CH163" s="81">
        <v>1235227.7737847553</v>
      </c>
      <c r="CI163" s="81">
        <v>2020838.4305728816</v>
      </c>
      <c r="CJ163" s="81">
        <v>4540225.6529291393</v>
      </c>
      <c r="CK163" s="81">
        <v>3350089.719288501</v>
      </c>
      <c r="CL163" s="81">
        <v>1888563.212677784</v>
      </c>
      <c r="CM163" s="81">
        <v>2702565.5073561217</v>
      </c>
      <c r="CN163" s="81">
        <v>1265404.4165546079</v>
      </c>
      <c r="CO163" s="81">
        <v>5571190.2311776085</v>
      </c>
      <c r="CP163" s="81">
        <v>3832259.2983615082</v>
      </c>
      <c r="CQ163" s="81">
        <v>579092.81585213752</v>
      </c>
      <c r="CR163" s="81">
        <v>884818.71076168248</v>
      </c>
      <c r="CS163" s="81">
        <v>16103219.678753134</v>
      </c>
      <c r="CT163" s="81">
        <v>2751750.7501759422</v>
      </c>
      <c r="CU163" s="81">
        <v>1601152.0225317408</v>
      </c>
      <c r="CV163" s="81">
        <v>729602.1093368408</v>
      </c>
      <c r="CW163" s="81">
        <v>4250633.9286471969</v>
      </c>
      <c r="CX163" s="81">
        <v>324288.35322213947</v>
      </c>
      <c r="CY163" s="81">
        <v>86697034.894628033</v>
      </c>
      <c r="CZ163" s="81">
        <v>3713739.552604578</v>
      </c>
      <c r="DA163" s="81">
        <v>4657011.4882751126</v>
      </c>
      <c r="DB163" s="81">
        <v>14003446.998902595</v>
      </c>
      <c r="DC163" s="81">
        <v>1649645.1966705678</v>
      </c>
      <c r="DD163" s="81">
        <v>5751386.4925931925</v>
      </c>
      <c r="DE163" s="81">
        <v>3027717.5087183747</v>
      </c>
      <c r="DF163" s="81">
        <v>1086844.5004843678</v>
      </c>
      <c r="DG163" s="81">
        <v>1985183.6727898887</v>
      </c>
      <c r="DH163" s="81">
        <v>24611361.652096462</v>
      </c>
      <c r="DI163" s="81">
        <v>65477833.13732028</v>
      </c>
      <c r="DJ163" s="81">
        <v>10867688.365308963</v>
      </c>
      <c r="DK163" s="81">
        <v>9079853.5487428121</v>
      </c>
      <c r="DL163" s="81">
        <v>9212625.5596536454</v>
      </c>
      <c r="DM163" s="81">
        <v>122351405.76505303</v>
      </c>
      <c r="DN163" s="81">
        <v>226695.21348650003</v>
      </c>
      <c r="DO163" s="81">
        <v>9963979.8621874787</v>
      </c>
      <c r="DP163" s="81">
        <v>7280797.9369490528</v>
      </c>
      <c r="DQ163" s="81">
        <v>8210277.4133188631</v>
      </c>
      <c r="DR163" s="81">
        <v>7981756.1355485804</v>
      </c>
      <c r="DS163" s="81">
        <v>18604603.275454957</v>
      </c>
      <c r="DT163" s="81">
        <v>5718030.2952196589</v>
      </c>
      <c r="DU163" s="81">
        <v>2917449.7009539581</v>
      </c>
      <c r="DV163" s="81">
        <v>13061064.400244564</v>
      </c>
      <c r="DW163" s="81">
        <v>33120416.167050466</v>
      </c>
      <c r="DX163" s="81">
        <v>66981438.44720462</v>
      </c>
      <c r="DY163" s="81">
        <v>2954711.4611936575</v>
      </c>
      <c r="DZ163" s="81">
        <v>16000008.382016214</v>
      </c>
      <c r="EA163" s="81">
        <v>6361138.3238136619</v>
      </c>
      <c r="EB163" s="81">
        <v>4695332.5038951542</v>
      </c>
      <c r="EC163" s="81">
        <v>25883386.437449656</v>
      </c>
      <c r="ED163" s="81">
        <v>467231.17010493664</v>
      </c>
      <c r="EE163" s="81">
        <v>2395443.2768201078</v>
      </c>
      <c r="EF163" s="81">
        <v>41953715.615285419</v>
      </c>
      <c r="EG163" s="81">
        <v>17556632.087828849</v>
      </c>
      <c r="EH163" s="81">
        <v>11100908.416722473</v>
      </c>
      <c r="EI163" s="81">
        <v>16251111.20561713</v>
      </c>
      <c r="EJ163" s="81">
        <v>31982483.217615727</v>
      </c>
      <c r="EK163" s="81">
        <v>6844841.703895418</v>
      </c>
      <c r="EL163" s="81">
        <v>2175056.3126813406</v>
      </c>
      <c r="EM163" s="81">
        <v>2265854.4249731125</v>
      </c>
      <c r="EN163" s="81">
        <v>7043500.3244441273</v>
      </c>
      <c r="EO163" s="81">
        <v>13337659.453376623</v>
      </c>
      <c r="EP163" s="81">
        <v>2464085.5691376771</v>
      </c>
      <c r="EQ163" s="81">
        <v>61826618.139757261</v>
      </c>
      <c r="ER163" s="81">
        <v>24393897.930908289</v>
      </c>
      <c r="ES163" s="81">
        <v>264360.41790567094</v>
      </c>
      <c r="ET163" s="81">
        <v>1043132.1569868998</v>
      </c>
      <c r="EU163" s="81">
        <v>5206534.3300798312</v>
      </c>
      <c r="EV163" s="81">
        <v>3421112.0363242617</v>
      </c>
      <c r="EW163" s="81">
        <v>3099889.748793243</v>
      </c>
      <c r="EX163" s="81">
        <v>6760126.4150181599</v>
      </c>
      <c r="EY163" s="81">
        <v>492084.3362131688</v>
      </c>
      <c r="EZ163" s="81">
        <v>68022488.533296511</v>
      </c>
      <c r="FA163" s="82">
        <f t="shared" si="10"/>
        <v>1336982712.3079977</v>
      </c>
      <c r="FB163" s="102"/>
      <c r="FC163" s="102"/>
      <c r="FD163" s="103"/>
      <c r="FE163" s="102"/>
      <c r="FF163" s="103"/>
      <c r="FG163" s="102"/>
      <c r="FH163" s="102"/>
      <c r="FI163" s="103"/>
      <c r="FJ163" s="102"/>
      <c r="FK163" s="106"/>
      <c r="FL163" s="102"/>
      <c r="FM163" s="105"/>
      <c r="FN163" s="8"/>
      <c r="FO163" s="8"/>
    </row>
    <row r="164" spans="1:171">
      <c r="A164" s="389"/>
      <c r="B164" s="95" t="s">
        <v>529</v>
      </c>
      <c r="C164" s="101" t="s">
        <v>530</v>
      </c>
      <c r="D164" s="81">
        <v>3707291.2357109967</v>
      </c>
      <c r="E164" s="81">
        <v>94524.777048964985</v>
      </c>
      <c r="F164" s="81">
        <v>6569912.9410319105</v>
      </c>
      <c r="G164" s="81">
        <v>1670359.3058512087</v>
      </c>
      <c r="H164" s="81">
        <v>11299817.248197919</v>
      </c>
      <c r="I164" s="81">
        <v>29472258.892218366</v>
      </c>
      <c r="J164" s="81">
        <v>7153152.0289142327</v>
      </c>
      <c r="K164" s="81">
        <v>3956685.9083333211</v>
      </c>
      <c r="L164" s="81">
        <v>7009722.8728288934</v>
      </c>
      <c r="M164" s="81">
        <v>8873261.8556890693</v>
      </c>
      <c r="N164" s="81">
        <v>-1571100.144211448</v>
      </c>
      <c r="O164" s="81">
        <v>6815328.0910437787</v>
      </c>
      <c r="P164" s="81">
        <v>3929247.6965395822</v>
      </c>
      <c r="Q164" s="81">
        <v>6524171.5419464307</v>
      </c>
      <c r="R164" s="81">
        <v>1573837.3322248633</v>
      </c>
      <c r="S164" s="81">
        <v>8174827.6277020918</v>
      </c>
      <c r="T164" s="81">
        <v>4127585.4920674479</v>
      </c>
      <c r="U164" s="81">
        <v>6581598.7215520125</v>
      </c>
      <c r="V164" s="81">
        <v>1262597.0883054237</v>
      </c>
      <c r="W164" s="81">
        <v>2151176.2879504734</v>
      </c>
      <c r="X164" s="81">
        <v>2830552.1932879328</v>
      </c>
      <c r="Y164" s="81">
        <v>6939190.1268424764</v>
      </c>
      <c r="Z164" s="81">
        <v>13902049.964783842</v>
      </c>
      <c r="AA164" s="81">
        <v>4975508.2977755163</v>
      </c>
      <c r="AB164" s="81">
        <v>2899201.4588086684</v>
      </c>
      <c r="AC164" s="81">
        <v>5312518.5878139194</v>
      </c>
      <c r="AD164" s="81">
        <v>10701358.112378594</v>
      </c>
      <c r="AE164" s="81">
        <v>1065947.3971645231</v>
      </c>
      <c r="AF164" s="81">
        <v>1634349.9540779088</v>
      </c>
      <c r="AG164" s="81">
        <v>1292628.1558755129</v>
      </c>
      <c r="AH164" s="81">
        <v>3161294.4125478133</v>
      </c>
      <c r="AI164" s="81">
        <v>13198069.355130196</v>
      </c>
      <c r="AJ164" s="81">
        <v>4415079.0202318961</v>
      </c>
      <c r="AK164" s="81">
        <v>5093193.3046111008</v>
      </c>
      <c r="AL164" s="81">
        <v>9623201.2758019045</v>
      </c>
      <c r="AM164" s="81">
        <v>5894350.4811080415</v>
      </c>
      <c r="AN164" s="81">
        <v>15394908.02887485</v>
      </c>
      <c r="AO164" s="81">
        <v>5251174.5669771247</v>
      </c>
      <c r="AP164" s="81">
        <v>4247302.9283558521</v>
      </c>
      <c r="AQ164" s="81">
        <v>6331742.8423546506</v>
      </c>
      <c r="AR164" s="81">
        <v>14912260.251984183</v>
      </c>
      <c r="AS164" s="81">
        <v>7192414.9309902051</v>
      </c>
      <c r="AT164" s="81">
        <v>18972955.855444171</v>
      </c>
      <c r="AU164" s="81">
        <v>1578960.0472222168</v>
      </c>
      <c r="AV164" s="81">
        <v>2298091.037430366</v>
      </c>
      <c r="AW164" s="81">
        <v>5770311.4282837193</v>
      </c>
      <c r="AX164" s="81">
        <v>13620105.622472905</v>
      </c>
      <c r="AY164" s="81">
        <v>17616833.789127793</v>
      </c>
      <c r="AZ164" s="81">
        <v>4823648.0566385929</v>
      </c>
      <c r="BA164" s="81">
        <v>28674633.831091557</v>
      </c>
      <c r="BB164" s="81">
        <v>4972978.7763514435</v>
      </c>
      <c r="BC164" s="81">
        <v>3674984.9957961612</v>
      </c>
      <c r="BD164" s="81">
        <v>16011388.757234797</v>
      </c>
      <c r="BE164" s="81">
        <v>21879715.068010308</v>
      </c>
      <c r="BF164" s="81">
        <v>20147175.217139401</v>
      </c>
      <c r="BG164" s="81">
        <v>14145623.394322561</v>
      </c>
      <c r="BH164" s="81">
        <v>7983893.2717898488</v>
      </c>
      <c r="BI164" s="81">
        <v>5452501.581278055</v>
      </c>
      <c r="BJ164" s="81">
        <v>5467325.0667325296</v>
      </c>
      <c r="BK164" s="81">
        <v>9474497.0185409337</v>
      </c>
      <c r="BL164" s="81">
        <v>4906352.4896544376</v>
      </c>
      <c r="BM164" s="81">
        <v>61731897.089841217</v>
      </c>
      <c r="BN164" s="81">
        <v>3194925.2296861392</v>
      </c>
      <c r="BO164" s="81">
        <v>18856205.263725091</v>
      </c>
      <c r="BP164" s="81">
        <v>14062914.020646533</v>
      </c>
      <c r="BQ164" s="81">
        <v>32948916.46384963</v>
      </c>
      <c r="BR164" s="81">
        <v>3086414.4006549343</v>
      </c>
      <c r="BS164" s="81">
        <v>4535969.2315978548</v>
      </c>
      <c r="BT164" s="81">
        <v>3855230.7099477276</v>
      </c>
      <c r="BU164" s="81">
        <v>5888057.495319522</v>
      </c>
      <c r="BV164" s="81">
        <v>6120587.8777133869</v>
      </c>
      <c r="BW164" s="81">
        <v>880555.31073391484</v>
      </c>
      <c r="BX164" s="81">
        <v>10018168.644292818</v>
      </c>
      <c r="BY164" s="81">
        <v>5232879.587140657</v>
      </c>
      <c r="BZ164" s="81">
        <v>3227622.6582545657</v>
      </c>
      <c r="CA164" s="81">
        <v>1129419.0018943159</v>
      </c>
      <c r="CB164" s="81">
        <v>2243440.9343697052</v>
      </c>
      <c r="CC164" s="81">
        <v>2882965.4914692901</v>
      </c>
      <c r="CD164" s="81">
        <v>22382447.899331328</v>
      </c>
      <c r="CE164" s="81">
        <v>24725919.076155588</v>
      </c>
      <c r="CF164" s="81">
        <v>2579912.8363067317</v>
      </c>
      <c r="CG164" s="81">
        <v>1852324.1293840015</v>
      </c>
      <c r="CH164" s="81">
        <v>2537960.7431856985</v>
      </c>
      <c r="CI164" s="81">
        <v>4571997.4128244035</v>
      </c>
      <c r="CJ164" s="81">
        <v>12170977.539487928</v>
      </c>
      <c r="CK164" s="81">
        <v>15533531.817679834</v>
      </c>
      <c r="CL164" s="81">
        <v>4028702.5698591135</v>
      </c>
      <c r="CM164" s="81">
        <v>9206511.888930222</v>
      </c>
      <c r="CN164" s="81">
        <v>2729323.7301066536</v>
      </c>
      <c r="CO164" s="81">
        <v>8565097.9842514712</v>
      </c>
      <c r="CP164" s="81">
        <v>9411827.9907330573</v>
      </c>
      <c r="CQ164" s="81">
        <v>1922756.0028988994</v>
      </c>
      <c r="CR164" s="81">
        <v>2167307.1891656006</v>
      </c>
      <c r="CS164" s="81">
        <v>16057041.608378412</v>
      </c>
      <c r="CT164" s="81">
        <v>3236211.9567267527</v>
      </c>
      <c r="CU164" s="81">
        <v>7098616.3259180756</v>
      </c>
      <c r="CV164" s="81">
        <v>1312721.5902129665</v>
      </c>
      <c r="CW164" s="81">
        <v>41866955.5983233</v>
      </c>
      <c r="CX164" s="81">
        <v>290846.49707476993</v>
      </c>
      <c r="CY164" s="81">
        <v>30377608.323462293</v>
      </c>
      <c r="CZ164" s="81">
        <v>3536414.810738198</v>
      </c>
      <c r="DA164" s="81">
        <v>1866689.2624046551</v>
      </c>
      <c r="DB164" s="81">
        <v>64427829.059530653</v>
      </c>
      <c r="DC164" s="81">
        <v>7589778.3415966341</v>
      </c>
      <c r="DD164" s="81">
        <v>12693327.523530267</v>
      </c>
      <c r="DE164" s="81">
        <v>6682181.7724096673</v>
      </c>
      <c r="DF164" s="81">
        <v>7504640.786050126</v>
      </c>
      <c r="DG164" s="81">
        <v>8739033.1812786683</v>
      </c>
      <c r="DH164" s="81">
        <v>212244615.73613951</v>
      </c>
      <c r="DI164" s="81">
        <v>66408661.228700452</v>
      </c>
      <c r="DJ164" s="81">
        <v>1067341.7011680419</v>
      </c>
      <c r="DK164" s="81">
        <v>891754.16218298092</v>
      </c>
      <c r="DL164" s="81">
        <v>-3784096.7250236338</v>
      </c>
      <c r="DM164" s="81">
        <v>15941335.635528784</v>
      </c>
      <c r="DN164" s="81">
        <v>217795.18877476835</v>
      </c>
      <c r="DO164" s="81">
        <v>5274143.5624456676</v>
      </c>
      <c r="DP164" s="81">
        <v>1101858.0256115706</v>
      </c>
      <c r="DQ164" s="81">
        <v>1449266.7528108112</v>
      </c>
      <c r="DR164" s="81">
        <v>5758363.0130626801</v>
      </c>
      <c r="DS164" s="81">
        <v>6766386.9222492892</v>
      </c>
      <c r="DT164" s="81">
        <v>1767365.1234791595</v>
      </c>
      <c r="DU164" s="81">
        <v>697450.07103600388</v>
      </c>
      <c r="DV164" s="81">
        <v>89707.612627262497</v>
      </c>
      <c r="DW164" s="81">
        <v>21342232.818330325</v>
      </c>
      <c r="DX164" s="81">
        <v>9596998.6842170525</v>
      </c>
      <c r="DY164" s="81">
        <v>279243.58209716174</v>
      </c>
      <c r="DZ164" s="81">
        <v>25431156.701275293</v>
      </c>
      <c r="EA164" s="81">
        <v>48893609.623987027</v>
      </c>
      <c r="EB164" s="81">
        <v>21060263.481243938</v>
      </c>
      <c r="EC164" s="81">
        <v>211065195.45947018</v>
      </c>
      <c r="ED164" s="81">
        <v>6259574.149411818</v>
      </c>
      <c r="EE164" s="81">
        <v>23188665.078454468</v>
      </c>
      <c r="EF164" s="81">
        <v>409821547.6727646</v>
      </c>
      <c r="EG164" s="81">
        <v>3095713.3694147998</v>
      </c>
      <c r="EH164" s="81">
        <v>1068463.2135503092</v>
      </c>
      <c r="EI164" s="81">
        <v>10593774.030014003</v>
      </c>
      <c r="EJ164" s="81">
        <v>13335831.05884761</v>
      </c>
      <c r="EK164" s="81">
        <v>2461686.5149007821</v>
      </c>
      <c r="EL164" s="81">
        <v>-44965.411322168613</v>
      </c>
      <c r="EM164" s="81">
        <v>1645669.6126610332</v>
      </c>
      <c r="EN164" s="81">
        <v>5375722.6246482916</v>
      </c>
      <c r="EO164" s="81">
        <v>6884544.8409280274</v>
      </c>
      <c r="EP164" s="81">
        <v>1773457.5402458154</v>
      </c>
      <c r="EQ164" s="81">
        <v>18841982.361837722</v>
      </c>
      <c r="ER164" s="81">
        <v>6437504.7905015927</v>
      </c>
      <c r="ES164" s="81">
        <v>336234.43734290003</v>
      </c>
      <c r="ET164" s="81">
        <v>525243.79324655293</v>
      </c>
      <c r="EU164" s="81">
        <v>1031662.3034906948</v>
      </c>
      <c r="EV164" s="81">
        <v>2198362.8164761472</v>
      </c>
      <c r="EW164" s="81">
        <v>367397.76283561788</v>
      </c>
      <c r="EX164" s="81">
        <v>5806808.7729591914</v>
      </c>
      <c r="EY164" s="81">
        <v>88910.701035988823</v>
      </c>
      <c r="EZ164" s="81">
        <v>4790219.3881429862</v>
      </c>
      <c r="FA164" s="82">
        <f t="shared" si="10"/>
        <v>2170123852.3961611</v>
      </c>
      <c r="FB164" s="102"/>
      <c r="FC164" s="102"/>
      <c r="FD164" s="103"/>
      <c r="FE164" s="102"/>
      <c r="FF164" s="103"/>
      <c r="FG164" s="102"/>
      <c r="FH164" s="102"/>
      <c r="FI164" s="103"/>
      <c r="FJ164" s="102"/>
      <c r="FK164" s="106"/>
      <c r="FL164" s="102"/>
      <c r="FM164" s="105"/>
      <c r="FN164" s="8"/>
      <c r="FO164" s="8"/>
    </row>
    <row r="165" spans="1:171">
      <c r="A165" s="389"/>
      <c r="B165" s="107" t="s">
        <v>531</v>
      </c>
      <c r="C165" s="108" t="s">
        <v>532</v>
      </c>
      <c r="D165" s="109">
        <f>SUM(D161:D164)</f>
        <v>401199459.53372109</v>
      </c>
      <c r="E165" s="109">
        <f t="shared" ref="E165:BP165" si="18">SUM(E161:E164)</f>
        <v>36452073.851205841</v>
      </c>
      <c r="F165" s="109">
        <f t="shared" si="18"/>
        <v>142810009.86058602</v>
      </c>
      <c r="G165" s="109">
        <f t="shared" si="18"/>
        <v>73787637.152632311</v>
      </c>
      <c r="H165" s="109">
        <f t="shared" si="18"/>
        <v>28132947.334790193</v>
      </c>
      <c r="I165" s="109">
        <f t="shared" si="18"/>
        <v>121462438.74852614</v>
      </c>
      <c r="J165" s="109">
        <f t="shared" si="18"/>
        <v>90126121.457153395</v>
      </c>
      <c r="K165" s="109">
        <f t="shared" si="18"/>
        <v>27448266.658538807</v>
      </c>
      <c r="L165" s="109">
        <f t="shared" si="18"/>
        <v>24209119.425773472</v>
      </c>
      <c r="M165" s="109">
        <f t="shared" si="18"/>
        <v>36458964.05454018</v>
      </c>
      <c r="N165" s="109">
        <f t="shared" si="18"/>
        <v>7129806.2248121081</v>
      </c>
      <c r="O165" s="109">
        <f t="shared" si="18"/>
        <v>20177289.561704997</v>
      </c>
      <c r="P165" s="109">
        <f t="shared" si="18"/>
        <v>12003410.963840175</v>
      </c>
      <c r="Q165" s="109">
        <f t="shared" si="18"/>
        <v>14479908.304568823</v>
      </c>
      <c r="R165" s="109">
        <f t="shared" si="18"/>
        <v>3129257.1588747003</v>
      </c>
      <c r="S165" s="109">
        <f t="shared" si="18"/>
        <v>27822367.598292828</v>
      </c>
      <c r="T165" s="109">
        <f t="shared" si="18"/>
        <v>11253046.40999651</v>
      </c>
      <c r="U165" s="109">
        <f t="shared" si="18"/>
        <v>21147652.405485801</v>
      </c>
      <c r="V165" s="109">
        <f t="shared" si="18"/>
        <v>5829958.907649328</v>
      </c>
      <c r="W165" s="109">
        <f t="shared" si="18"/>
        <v>10594153.393676845</v>
      </c>
      <c r="X165" s="109">
        <f t="shared" si="18"/>
        <v>6599423.1585744619</v>
      </c>
      <c r="Y165" s="109">
        <f t="shared" si="18"/>
        <v>28339550.227903306</v>
      </c>
      <c r="Z165" s="109">
        <f t="shared" si="18"/>
        <v>30929313.626984641</v>
      </c>
      <c r="AA165" s="109">
        <f t="shared" si="18"/>
        <v>16535986.339912504</v>
      </c>
      <c r="AB165" s="109">
        <f t="shared" si="18"/>
        <v>7601143.8908672109</v>
      </c>
      <c r="AC165" s="109">
        <f t="shared" si="18"/>
        <v>57189377.384533092</v>
      </c>
      <c r="AD165" s="109">
        <f t="shared" si="18"/>
        <v>44809401.488685876</v>
      </c>
      <c r="AE165" s="109">
        <f t="shared" si="18"/>
        <v>4181943.9097993802</v>
      </c>
      <c r="AF165" s="109">
        <f t="shared" si="18"/>
        <v>4452086.4239230081</v>
      </c>
      <c r="AG165" s="109">
        <f t="shared" si="18"/>
        <v>4747664.7065292764</v>
      </c>
      <c r="AH165" s="109">
        <f t="shared" si="18"/>
        <v>9587214.9557095654</v>
      </c>
      <c r="AI165" s="109">
        <f t="shared" si="18"/>
        <v>40217979.963688642</v>
      </c>
      <c r="AJ165" s="109">
        <f t="shared" si="18"/>
        <v>15115089.634241488</v>
      </c>
      <c r="AK165" s="109">
        <f t="shared" si="18"/>
        <v>15355720.471929543</v>
      </c>
      <c r="AL165" s="109">
        <f t="shared" si="18"/>
        <v>33860899.130313009</v>
      </c>
      <c r="AM165" s="109">
        <f t="shared" si="18"/>
        <v>22488007.029169522</v>
      </c>
      <c r="AN165" s="109">
        <f t="shared" si="18"/>
        <v>42876027.553075343</v>
      </c>
      <c r="AO165" s="109">
        <f t="shared" si="18"/>
        <v>24774911.749553077</v>
      </c>
      <c r="AP165" s="109">
        <f t="shared" si="18"/>
        <v>11780611.128118046</v>
      </c>
      <c r="AQ165" s="109">
        <f t="shared" si="18"/>
        <v>20359134.189763453</v>
      </c>
      <c r="AR165" s="109">
        <f t="shared" si="18"/>
        <v>85757375.111681148</v>
      </c>
      <c r="AS165" s="109">
        <f t="shared" si="18"/>
        <v>23418535.858046558</v>
      </c>
      <c r="AT165" s="109">
        <f t="shared" si="18"/>
        <v>59062958.008008637</v>
      </c>
      <c r="AU165" s="109">
        <f t="shared" si="18"/>
        <v>15164500.346182538</v>
      </c>
      <c r="AV165" s="109">
        <f t="shared" si="18"/>
        <v>5774903.2060914747</v>
      </c>
      <c r="AW165" s="109">
        <f t="shared" si="18"/>
        <v>14074514.64675094</v>
      </c>
      <c r="AX165" s="109">
        <f t="shared" si="18"/>
        <v>48375629.191185027</v>
      </c>
      <c r="AY165" s="109">
        <f t="shared" si="18"/>
        <v>42969944.139726713</v>
      </c>
      <c r="AZ165" s="109">
        <f t="shared" si="18"/>
        <v>11041317.163208067</v>
      </c>
      <c r="BA165" s="109">
        <f t="shared" si="18"/>
        <v>80278968.07487911</v>
      </c>
      <c r="BB165" s="109">
        <f t="shared" si="18"/>
        <v>16122069.578904327</v>
      </c>
      <c r="BC165" s="109">
        <f t="shared" si="18"/>
        <v>18843943.460893363</v>
      </c>
      <c r="BD165" s="109">
        <f t="shared" si="18"/>
        <v>54262977.473564848</v>
      </c>
      <c r="BE165" s="109">
        <f t="shared" si="18"/>
        <v>53585751.595434822</v>
      </c>
      <c r="BF165" s="109">
        <f t="shared" si="18"/>
        <v>59176075.837305538</v>
      </c>
      <c r="BG165" s="109">
        <f t="shared" si="18"/>
        <v>37100590.186968051</v>
      </c>
      <c r="BH165" s="109">
        <f t="shared" si="18"/>
        <v>25102569.587381314</v>
      </c>
      <c r="BI165" s="109">
        <f t="shared" si="18"/>
        <v>19291999.465122607</v>
      </c>
      <c r="BJ165" s="109">
        <f t="shared" si="18"/>
        <v>13586841.212935455</v>
      </c>
      <c r="BK165" s="109">
        <f t="shared" si="18"/>
        <v>20056172.115132891</v>
      </c>
      <c r="BL165" s="109">
        <f t="shared" si="18"/>
        <v>16762677.058879897</v>
      </c>
      <c r="BM165" s="109">
        <f t="shared" si="18"/>
        <v>142840344.99666715</v>
      </c>
      <c r="BN165" s="109">
        <f t="shared" si="18"/>
        <v>16209699.215656489</v>
      </c>
      <c r="BO165" s="109">
        <f t="shared" si="18"/>
        <v>58808883.202876359</v>
      </c>
      <c r="BP165" s="109">
        <f t="shared" si="18"/>
        <v>44828873.17792958</v>
      </c>
      <c r="BQ165" s="109">
        <f t="shared" ref="BQ165:EB165" si="19">SUM(BQ161:BQ164)</f>
        <v>118112728.74968958</v>
      </c>
      <c r="BR165" s="109">
        <f t="shared" si="19"/>
        <v>11287235.004990859</v>
      </c>
      <c r="BS165" s="109">
        <f t="shared" si="19"/>
        <v>16590331.158922173</v>
      </c>
      <c r="BT165" s="109">
        <f t="shared" si="19"/>
        <v>12730176.669019297</v>
      </c>
      <c r="BU165" s="109">
        <f t="shared" si="19"/>
        <v>19570100.477267724</v>
      </c>
      <c r="BV165" s="109">
        <f t="shared" si="19"/>
        <v>16969902.751906022</v>
      </c>
      <c r="BW165" s="109">
        <f t="shared" si="19"/>
        <v>2878620.4041602984</v>
      </c>
      <c r="BX165" s="109">
        <f t="shared" si="19"/>
        <v>32393299.796464235</v>
      </c>
      <c r="BY165" s="109">
        <f t="shared" si="19"/>
        <v>24936025.851800762</v>
      </c>
      <c r="BZ165" s="109">
        <f t="shared" si="19"/>
        <v>13919553.491004864</v>
      </c>
      <c r="CA165" s="109">
        <f t="shared" si="19"/>
        <v>4717885.7959659332</v>
      </c>
      <c r="CB165" s="109">
        <f t="shared" si="19"/>
        <v>9857574.8936008569</v>
      </c>
      <c r="CC165" s="109">
        <f t="shared" si="19"/>
        <v>33946408.564674422</v>
      </c>
      <c r="CD165" s="109">
        <f t="shared" si="19"/>
        <v>88125836.214734629</v>
      </c>
      <c r="CE165" s="109">
        <f t="shared" si="19"/>
        <v>70833823.836763099</v>
      </c>
      <c r="CF165" s="109">
        <f t="shared" si="19"/>
        <v>10046339.924193773</v>
      </c>
      <c r="CG165" s="109">
        <f t="shared" si="19"/>
        <v>9301883.8950735237</v>
      </c>
      <c r="CH165" s="109">
        <f t="shared" si="19"/>
        <v>11054482.105976878</v>
      </c>
      <c r="CI165" s="109">
        <f t="shared" si="19"/>
        <v>14242820.346544746</v>
      </c>
      <c r="CJ165" s="109">
        <f t="shared" si="19"/>
        <v>34193555.718838714</v>
      </c>
      <c r="CK165" s="109">
        <f t="shared" si="19"/>
        <v>33493724.668871976</v>
      </c>
      <c r="CL165" s="109">
        <f t="shared" si="19"/>
        <v>12782743.252052741</v>
      </c>
      <c r="CM165" s="109">
        <f t="shared" si="19"/>
        <v>19848682.018891975</v>
      </c>
      <c r="CN165" s="109">
        <f t="shared" si="19"/>
        <v>7032321.0214565285</v>
      </c>
      <c r="CO165" s="109">
        <f t="shared" si="19"/>
        <v>23247565.523141399</v>
      </c>
      <c r="CP165" s="109">
        <f t="shared" si="19"/>
        <v>42761315.39622663</v>
      </c>
      <c r="CQ165" s="109">
        <f t="shared" si="19"/>
        <v>4925151.7301392425</v>
      </c>
      <c r="CR165" s="109">
        <f t="shared" si="19"/>
        <v>7579343.3104574047</v>
      </c>
      <c r="CS165" s="109">
        <f t="shared" si="19"/>
        <v>72060214.575601503</v>
      </c>
      <c r="CT165" s="109">
        <f t="shared" si="19"/>
        <v>10756226.977451583</v>
      </c>
      <c r="CU165" s="109">
        <f t="shared" si="19"/>
        <v>24256644.0443912</v>
      </c>
      <c r="CV165" s="109">
        <f t="shared" si="19"/>
        <v>9834837.368899107</v>
      </c>
      <c r="CW165" s="109">
        <f t="shared" si="19"/>
        <v>72006612.703643054</v>
      </c>
      <c r="CX165" s="109">
        <f t="shared" si="19"/>
        <v>4324414.1904385984</v>
      </c>
      <c r="CY165" s="109">
        <f t="shared" si="19"/>
        <v>203934895.87069136</v>
      </c>
      <c r="CZ165" s="109">
        <f t="shared" si="19"/>
        <v>13962601.584540568</v>
      </c>
      <c r="DA165" s="109">
        <f t="shared" si="19"/>
        <v>14831490.778143227</v>
      </c>
      <c r="DB165" s="109">
        <f t="shared" si="19"/>
        <v>326818539.26801306</v>
      </c>
      <c r="DC165" s="109">
        <f t="shared" si="19"/>
        <v>38613124.466007903</v>
      </c>
      <c r="DD165" s="109">
        <f t="shared" si="19"/>
        <v>114579968.71482193</v>
      </c>
      <c r="DE165" s="109">
        <f t="shared" si="19"/>
        <v>60496539.272375874</v>
      </c>
      <c r="DF165" s="109">
        <f t="shared" si="19"/>
        <v>41906614.183939993</v>
      </c>
      <c r="DG165" s="109">
        <f t="shared" si="19"/>
        <v>67731788.852237314</v>
      </c>
      <c r="DH165" s="109">
        <f t="shared" si="19"/>
        <v>497784169.53149998</v>
      </c>
      <c r="DI165" s="109">
        <f t="shared" si="19"/>
        <v>379287792.69700199</v>
      </c>
      <c r="DJ165" s="109">
        <f t="shared" si="19"/>
        <v>25539728.401880514</v>
      </c>
      <c r="DK165" s="109">
        <f t="shared" si="19"/>
        <v>20906862.066773079</v>
      </c>
      <c r="DL165" s="109">
        <f t="shared" si="19"/>
        <v>36294223.941550367</v>
      </c>
      <c r="DM165" s="109">
        <f t="shared" si="19"/>
        <v>208613515.71120349</v>
      </c>
      <c r="DN165" s="109">
        <f t="shared" si="19"/>
        <v>857317.50809204823</v>
      </c>
      <c r="DO165" s="109">
        <f t="shared" si="19"/>
        <v>24686296.529630575</v>
      </c>
      <c r="DP165" s="109">
        <f t="shared" si="19"/>
        <v>15467118.041213242</v>
      </c>
      <c r="DQ165" s="109">
        <f t="shared" si="19"/>
        <v>16837188.530719243</v>
      </c>
      <c r="DR165" s="109">
        <f t="shared" si="19"/>
        <v>15680024.217975562</v>
      </c>
      <c r="DS165" s="109">
        <f t="shared" si="19"/>
        <v>79876097.468205616</v>
      </c>
      <c r="DT165" s="109">
        <f t="shared" si="19"/>
        <v>27006708.182446599</v>
      </c>
      <c r="DU165" s="109">
        <f t="shared" si="19"/>
        <v>39478541.391525261</v>
      </c>
      <c r="DV165" s="109">
        <f t="shared" si="19"/>
        <v>43119338.737561725</v>
      </c>
      <c r="DW165" s="109">
        <f t="shared" si="19"/>
        <v>117503013.33680135</v>
      </c>
      <c r="DX165" s="109">
        <f t="shared" si="19"/>
        <v>102380869.02528505</v>
      </c>
      <c r="DY165" s="109">
        <f t="shared" si="19"/>
        <v>5462078.5464633964</v>
      </c>
      <c r="DZ165" s="109">
        <f t="shared" si="19"/>
        <v>74736183.272584006</v>
      </c>
      <c r="EA165" s="109">
        <f t="shared" si="19"/>
        <v>116569977.2309885</v>
      </c>
      <c r="EB165" s="109">
        <f t="shared" si="19"/>
        <v>45022227.265670933</v>
      </c>
      <c r="EC165" s="109">
        <f t="shared" ref="EC165:FA165" si="20">SUM(EC161:EC164)</f>
        <v>488219705.15809762</v>
      </c>
      <c r="ED165" s="109">
        <f t="shared" si="20"/>
        <v>48558820.139924303</v>
      </c>
      <c r="EE165" s="109">
        <f t="shared" si="20"/>
        <v>73621831.836308792</v>
      </c>
      <c r="EF165" s="109">
        <f t="shared" si="20"/>
        <v>681344741.7558285</v>
      </c>
      <c r="EG165" s="109">
        <f t="shared" si="20"/>
        <v>29022392.469375908</v>
      </c>
      <c r="EH165" s="109">
        <f t="shared" si="20"/>
        <v>245740789.84628001</v>
      </c>
      <c r="EI165" s="109">
        <f t="shared" si="20"/>
        <v>81366746.458723828</v>
      </c>
      <c r="EJ165" s="109">
        <f t="shared" si="20"/>
        <v>133478272.0834112</v>
      </c>
      <c r="EK165" s="109">
        <f t="shared" si="20"/>
        <v>30333040.474767618</v>
      </c>
      <c r="EL165" s="109">
        <f t="shared" si="20"/>
        <v>5475334.2998232599</v>
      </c>
      <c r="EM165" s="109">
        <f t="shared" si="20"/>
        <v>5900141.6313896617</v>
      </c>
      <c r="EN165" s="109">
        <f t="shared" si="20"/>
        <v>24600509.88971746</v>
      </c>
      <c r="EO165" s="109">
        <f t="shared" si="20"/>
        <v>88016448.738784909</v>
      </c>
      <c r="EP165" s="109">
        <f t="shared" si="20"/>
        <v>55284465.216179118</v>
      </c>
      <c r="EQ165" s="109">
        <f t="shared" si="20"/>
        <v>315788793.36654919</v>
      </c>
      <c r="ER165" s="109">
        <f t="shared" si="20"/>
        <v>163270017.24858111</v>
      </c>
      <c r="ES165" s="109">
        <f t="shared" si="20"/>
        <v>9015123.5262874793</v>
      </c>
      <c r="ET165" s="109">
        <f t="shared" si="20"/>
        <v>7545473.5402500406</v>
      </c>
      <c r="EU165" s="109">
        <f t="shared" si="20"/>
        <v>21923684.439687606</v>
      </c>
      <c r="EV165" s="109">
        <f t="shared" si="20"/>
        <v>15061056.802408267</v>
      </c>
      <c r="EW165" s="109">
        <f t="shared" si="20"/>
        <v>12454034.312389679</v>
      </c>
      <c r="EX165" s="109">
        <f t="shared" si="20"/>
        <v>28776235.81888498</v>
      </c>
      <c r="EY165" s="109">
        <f t="shared" si="20"/>
        <v>9322556.4518638067</v>
      </c>
      <c r="EZ165" s="109">
        <f t="shared" si="20"/>
        <v>429894799.6391862</v>
      </c>
      <c r="FA165" s="109">
        <f t="shared" si="20"/>
        <v>9220571722.0848579</v>
      </c>
      <c r="FB165" s="110"/>
      <c r="FC165" s="102"/>
      <c r="FD165" s="103"/>
      <c r="FE165" s="102"/>
      <c r="FF165" s="103"/>
      <c r="FG165" s="102"/>
      <c r="FH165" s="102"/>
      <c r="FI165" s="103"/>
      <c r="FJ165" s="102"/>
      <c r="FK165" s="106"/>
      <c r="FL165" s="102"/>
      <c r="FM165" s="105"/>
      <c r="FN165" s="8"/>
      <c r="FO165" s="8"/>
    </row>
    <row r="166" spans="1:171" ht="16" thickBot="1">
      <c r="A166" s="390" t="s">
        <v>533</v>
      </c>
      <c r="B166" s="391"/>
      <c r="C166" s="111" t="s">
        <v>534</v>
      </c>
      <c r="D166" s="112">
        <v>601622459.53372145</v>
      </c>
      <c r="E166" s="112">
        <v>55341073.851205826</v>
      </c>
      <c r="F166" s="112">
        <v>275267009.86058593</v>
      </c>
      <c r="G166" s="112">
        <v>121784637.15263233</v>
      </c>
      <c r="H166" s="112">
        <v>58654000.00000003</v>
      </c>
      <c r="I166" s="112">
        <v>236261313.74007708</v>
      </c>
      <c r="J166" s="112">
        <v>129419240.49060163</v>
      </c>
      <c r="K166" s="112">
        <v>58525128.536779806</v>
      </c>
      <c r="L166" s="112">
        <v>52052009.881953485</v>
      </c>
      <c r="M166" s="112">
        <v>77907111.073207438</v>
      </c>
      <c r="N166" s="112">
        <v>18173540.579941537</v>
      </c>
      <c r="O166" s="112">
        <v>128627592.7640104</v>
      </c>
      <c r="P166" s="112">
        <v>84347977.310790241</v>
      </c>
      <c r="Q166" s="112">
        <v>84514098.040071532</v>
      </c>
      <c r="R166" s="112">
        <v>12891358.871825203</v>
      </c>
      <c r="S166" s="112">
        <v>159892113.35380834</v>
      </c>
      <c r="T166" s="112">
        <v>62095008.409592092</v>
      </c>
      <c r="U166" s="112">
        <v>110659762.13302097</v>
      </c>
      <c r="V166" s="112">
        <v>27545694.972204816</v>
      </c>
      <c r="W166" s="112">
        <v>46690255.886706822</v>
      </c>
      <c r="X166" s="112">
        <v>30876144.183245938</v>
      </c>
      <c r="Y166" s="112">
        <v>137088894.3716962</v>
      </c>
      <c r="Z166" s="112">
        <v>88887700.816577405</v>
      </c>
      <c r="AA166" s="112">
        <v>68524864.381164178</v>
      </c>
      <c r="AB166" s="112">
        <v>25081539.760009855</v>
      </c>
      <c r="AC166" s="112">
        <v>91339353.214417502</v>
      </c>
      <c r="AD166" s="112">
        <v>252570752.9543803</v>
      </c>
      <c r="AE166" s="112">
        <v>24853470.251548029</v>
      </c>
      <c r="AF166" s="112">
        <v>22627452.125628829</v>
      </c>
      <c r="AG166" s="112">
        <v>35378480.037602387</v>
      </c>
      <c r="AH166" s="112">
        <v>52964409.486281931</v>
      </c>
      <c r="AI166" s="112">
        <v>229656802.53637028</v>
      </c>
      <c r="AJ166" s="112">
        <v>77725153.394000188</v>
      </c>
      <c r="AK166" s="112">
        <v>75709258.913764119</v>
      </c>
      <c r="AL166" s="112">
        <v>165305599.75080508</v>
      </c>
      <c r="AM166" s="112">
        <v>101814120.14809683</v>
      </c>
      <c r="AN166" s="112">
        <v>186830032.2907455</v>
      </c>
      <c r="AO166" s="112">
        <v>82872632.650659695</v>
      </c>
      <c r="AP166" s="112">
        <v>42652059.591762081</v>
      </c>
      <c r="AQ166" s="112">
        <v>99936138.912677869</v>
      </c>
      <c r="AR166" s="112">
        <v>386862247.03478169</v>
      </c>
      <c r="AS166" s="112">
        <v>63201533.332741097</v>
      </c>
      <c r="AT166" s="112">
        <v>257802755.21370742</v>
      </c>
      <c r="AU166" s="112">
        <v>67484890.221300751</v>
      </c>
      <c r="AV166" s="112">
        <v>26376006.588944517</v>
      </c>
      <c r="AW166" s="112">
        <v>68101695.620506242</v>
      </c>
      <c r="AX166" s="112">
        <v>191193692.43794811</v>
      </c>
      <c r="AY166" s="112">
        <v>196842728.59174979</v>
      </c>
      <c r="AZ166" s="112">
        <v>40071468.637200482</v>
      </c>
      <c r="BA166" s="112">
        <v>279532770.08150077</v>
      </c>
      <c r="BB166" s="112">
        <v>81451766.40106611</v>
      </c>
      <c r="BC166" s="112">
        <v>79641819.949703157</v>
      </c>
      <c r="BD166" s="112">
        <v>267383130.16889912</v>
      </c>
      <c r="BE166" s="112">
        <v>139371616.24333346</v>
      </c>
      <c r="BF166" s="112">
        <v>196839244.43564937</v>
      </c>
      <c r="BG166" s="112">
        <v>135632539.1363278</v>
      </c>
      <c r="BH166" s="112">
        <v>98581617.342402533</v>
      </c>
      <c r="BI166" s="112">
        <v>73298366.801632822</v>
      </c>
      <c r="BJ166" s="112">
        <v>32856595.019941643</v>
      </c>
      <c r="BK166" s="112">
        <v>63515301.822400607</v>
      </c>
      <c r="BL166" s="112">
        <v>63968288.342094399</v>
      </c>
      <c r="BM166" s="112">
        <v>556065738.14651585</v>
      </c>
      <c r="BN166" s="112">
        <v>56146952.938697688</v>
      </c>
      <c r="BO166" s="112">
        <v>257633005.12567416</v>
      </c>
      <c r="BP166" s="112">
        <v>228429362.12517172</v>
      </c>
      <c r="BQ166" s="112">
        <v>482171838.97773349</v>
      </c>
      <c r="BR166" s="112">
        <v>48957564.757506415</v>
      </c>
      <c r="BS166" s="112">
        <v>62827941.390995666</v>
      </c>
      <c r="BT166" s="112">
        <v>63148899.464646235</v>
      </c>
      <c r="BU166" s="112">
        <v>86705810.560763583</v>
      </c>
      <c r="BV166" s="112">
        <v>69612348.488036364</v>
      </c>
      <c r="BW166" s="112">
        <v>17599376.746012513</v>
      </c>
      <c r="BX166" s="112">
        <v>137469613.98870555</v>
      </c>
      <c r="BY166" s="112">
        <v>107583113.89742202</v>
      </c>
      <c r="BZ166" s="112">
        <v>56845807.543952316</v>
      </c>
      <c r="CA166" s="112">
        <v>22789059.612906698</v>
      </c>
      <c r="CB166" s="112">
        <v>33370635.189655766</v>
      </c>
      <c r="CC166" s="112">
        <v>130087246.30945836</v>
      </c>
      <c r="CD166" s="112">
        <v>385909736.18789756</v>
      </c>
      <c r="CE166" s="112">
        <v>363503866.77150071</v>
      </c>
      <c r="CF166" s="112">
        <v>45642421.589891344</v>
      </c>
      <c r="CG166" s="112">
        <v>41282275.053943098</v>
      </c>
      <c r="CH166" s="112">
        <v>62790694.492158815</v>
      </c>
      <c r="CI166" s="112">
        <v>69543036.028482899</v>
      </c>
      <c r="CJ166" s="112">
        <v>181767249.54547894</v>
      </c>
      <c r="CK166" s="112">
        <v>152287713.53230047</v>
      </c>
      <c r="CL166" s="112">
        <v>66914815.265313827</v>
      </c>
      <c r="CM166" s="112">
        <v>119573450.32252322</v>
      </c>
      <c r="CN166" s="112">
        <v>50054883.109653577</v>
      </c>
      <c r="CO166" s="112">
        <v>200731233.29312676</v>
      </c>
      <c r="CP166" s="112">
        <v>284481236.86273438</v>
      </c>
      <c r="CQ166" s="112">
        <v>35393033.053657293</v>
      </c>
      <c r="CR166" s="112">
        <v>53339542.277560949</v>
      </c>
      <c r="CS166" s="112">
        <v>417887429.65539038</v>
      </c>
      <c r="CT166" s="112">
        <v>43096724.454541154</v>
      </c>
      <c r="CU166" s="112">
        <v>95979559.274568319</v>
      </c>
      <c r="CV166" s="112">
        <v>42944245.186362788</v>
      </c>
      <c r="CW166" s="112">
        <v>85661061.302534357</v>
      </c>
      <c r="CX166" s="112">
        <v>18325861.075684737</v>
      </c>
      <c r="CY166" s="112">
        <v>644844140.89503109</v>
      </c>
      <c r="CZ166" s="112">
        <v>59076089.591729194</v>
      </c>
      <c r="DA166" s="112">
        <v>30952500.043961272</v>
      </c>
      <c r="DB166" s="112">
        <v>1339292422.2364933</v>
      </c>
      <c r="DC166" s="112">
        <v>161356450.66396976</v>
      </c>
      <c r="DD166" s="112">
        <v>500482364.34622222</v>
      </c>
      <c r="DE166" s="112">
        <v>266588405.28920883</v>
      </c>
      <c r="DF166" s="112">
        <v>186329130.24142534</v>
      </c>
      <c r="DG166" s="112">
        <v>221764364.00966716</v>
      </c>
      <c r="DH166" s="112">
        <v>760013094.59812498</v>
      </c>
      <c r="DI166" s="112">
        <v>578616990.55097222</v>
      </c>
      <c r="DJ166" s="112">
        <v>51730091.274282247</v>
      </c>
      <c r="DK166" s="112">
        <v>39326777.038557619</v>
      </c>
      <c r="DL166" s="112">
        <v>98404691.993361458</v>
      </c>
      <c r="DM166" s="112">
        <v>432199489.46203136</v>
      </c>
      <c r="DN166" s="112">
        <v>3055441.1405682652</v>
      </c>
      <c r="DO166" s="112">
        <v>65804420.61604926</v>
      </c>
      <c r="DP166" s="112">
        <v>45950529.046726286</v>
      </c>
      <c r="DQ166" s="112">
        <v>45526242.570463531</v>
      </c>
      <c r="DR166" s="112">
        <v>29762080.634938005</v>
      </c>
      <c r="DS166" s="112">
        <v>143482714.85166013</v>
      </c>
      <c r="DT166" s="112">
        <v>86940307.478166893</v>
      </c>
      <c r="DU166" s="112">
        <v>84198889.43299368</v>
      </c>
      <c r="DV166" s="112">
        <v>104578740.02946368</v>
      </c>
      <c r="DW166" s="112">
        <v>348394360.99839985</v>
      </c>
      <c r="DX166" s="112">
        <v>191766327.73309553</v>
      </c>
      <c r="DY166" s="112">
        <v>11796124.001868753</v>
      </c>
      <c r="DZ166" s="112">
        <v>160997292.06387299</v>
      </c>
      <c r="EA166" s="112">
        <v>208691847.2156187</v>
      </c>
      <c r="EB166" s="112">
        <v>121577171.37296683</v>
      </c>
      <c r="EC166" s="112">
        <v>831496064.44809043</v>
      </c>
      <c r="ED166" s="112">
        <v>69488572.209454253</v>
      </c>
      <c r="EE166" s="112">
        <v>181354668.64491934</v>
      </c>
      <c r="EF166" s="112">
        <v>919933138.57530141</v>
      </c>
      <c r="EG166" s="112">
        <v>63225459.21808172</v>
      </c>
      <c r="EH166" s="112">
        <v>774127068.97803903</v>
      </c>
      <c r="EI166" s="112">
        <v>191637398.88552147</v>
      </c>
      <c r="EJ166" s="112">
        <v>334976096.54843765</v>
      </c>
      <c r="EK166" s="112">
        <v>94386063.344200492</v>
      </c>
      <c r="EL166" s="112">
        <v>12270296.497607345</v>
      </c>
      <c r="EM166" s="112">
        <v>12560709.701172924</v>
      </c>
      <c r="EN166" s="112">
        <v>61296681.764473833</v>
      </c>
      <c r="EO166" s="112">
        <v>153064757.27844691</v>
      </c>
      <c r="EP166" s="112">
        <v>118720310.25404072</v>
      </c>
      <c r="EQ166" s="112">
        <v>448200301.91914481</v>
      </c>
      <c r="ER166" s="112">
        <v>411748891.4407469</v>
      </c>
      <c r="ES166" s="112">
        <v>12977808.385524565</v>
      </c>
      <c r="ET166" s="112">
        <v>20959208.861081053</v>
      </c>
      <c r="EU166" s="112">
        <v>40828586.757265903</v>
      </c>
      <c r="EV166" s="112">
        <v>28246176.568307288</v>
      </c>
      <c r="EW166" s="112">
        <v>23196866.069596872</v>
      </c>
      <c r="EX166" s="112">
        <v>53448405.274677038</v>
      </c>
      <c r="EY166" s="112">
        <v>12020313.060112534</v>
      </c>
      <c r="EZ166" s="112">
        <v>721788653.80093551</v>
      </c>
      <c r="FA166" s="113">
        <v>24954982693.144238</v>
      </c>
      <c r="FB166" s="114"/>
      <c r="FC166" s="114"/>
      <c r="FD166" s="115"/>
      <c r="FE166" s="114"/>
      <c r="FF166" s="115"/>
      <c r="FG166" s="114"/>
      <c r="FH166" s="114"/>
      <c r="FI166" s="115"/>
      <c r="FJ166" s="114"/>
      <c r="FK166" s="116"/>
      <c r="FL166" s="114"/>
      <c r="FM166" s="117"/>
      <c r="FN166" s="8"/>
      <c r="FO166" s="8"/>
    </row>
    <row r="167" spans="1:171">
      <c r="D167" s="118"/>
      <c r="E167" s="118"/>
      <c r="F167" s="118"/>
      <c r="G167" s="118"/>
      <c r="H167" s="118"/>
      <c r="I167" s="118"/>
      <c r="J167" s="118"/>
      <c r="K167" s="118"/>
      <c r="L167" s="118"/>
      <c r="M167" s="118"/>
      <c r="N167" s="118"/>
      <c r="O167" s="118"/>
      <c r="P167" s="118"/>
      <c r="Q167" s="118"/>
      <c r="R167" s="118"/>
      <c r="S167" s="118"/>
      <c r="T167" s="118"/>
      <c r="U167" s="118"/>
      <c r="V167" s="118"/>
      <c r="W167" s="118"/>
      <c r="X167" s="118"/>
      <c r="Y167" s="118"/>
      <c r="Z167" s="118"/>
      <c r="AA167" s="118"/>
      <c r="AB167" s="118"/>
      <c r="AC167" s="118"/>
      <c r="AD167" s="118"/>
      <c r="AE167" s="118"/>
      <c r="AF167" s="118"/>
      <c r="AG167" s="118"/>
      <c r="AH167" s="118"/>
      <c r="AI167" s="118"/>
      <c r="AJ167" s="118"/>
      <c r="AK167" s="118"/>
      <c r="AL167" s="118"/>
      <c r="AM167" s="118"/>
      <c r="AN167" s="118"/>
      <c r="AO167" s="118"/>
      <c r="AP167" s="118"/>
      <c r="AQ167" s="118"/>
      <c r="AR167" s="118"/>
      <c r="AS167" s="118"/>
      <c r="AT167" s="118"/>
      <c r="AU167" s="118"/>
      <c r="AV167" s="118"/>
      <c r="AW167" s="118"/>
      <c r="AX167" s="118"/>
      <c r="AY167" s="118"/>
      <c r="AZ167" s="118"/>
      <c r="BA167" s="118"/>
      <c r="BB167" s="118"/>
      <c r="BC167" s="118"/>
      <c r="BD167" s="118"/>
      <c r="BE167" s="118"/>
      <c r="BF167" s="118"/>
      <c r="BG167" s="118"/>
      <c r="BH167" s="118"/>
      <c r="BI167" s="118"/>
      <c r="BJ167" s="118"/>
      <c r="BK167" s="118"/>
      <c r="BL167" s="118"/>
      <c r="BM167" s="118"/>
      <c r="BN167" s="118"/>
      <c r="BO167" s="118"/>
      <c r="BP167" s="118"/>
      <c r="BQ167" s="118"/>
      <c r="BR167" s="118"/>
      <c r="BS167" s="118"/>
      <c r="BT167" s="118"/>
      <c r="BU167" s="118"/>
      <c r="BV167" s="118"/>
      <c r="BW167" s="118"/>
      <c r="BX167" s="118"/>
      <c r="BY167" s="118"/>
      <c r="BZ167" s="118"/>
      <c r="CA167" s="118"/>
      <c r="CB167" s="118"/>
      <c r="CC167" s="118"/>
      <c r="CD167" s="118"/>
      <c r="CE167" s="118"/>
      <c r="CF167" s="118"/>
      <c r="CG167" s="118"/>
      <c r="CH167" s="118"/>
      <c r="CI167" s="118"/>
      <c r="CJ167" s="118"/>
      <c r="CK167" s="118"/>
      <c r="CL167" s="118"/>
      <c r="CM167" s="118"/>
      <c r="CN167" s="118"/>
      <c r="CO167" s="118"/>
      <c r="CP167" s="118"/>
      <c r="CQ167" s="118"/>
      <c r="CR167" s="118"/>
      <c r="CS167" s="118"/>
      <c r="CT167" s="118"/>
      <c r="CU167" s="118"/>
      <c r="CV167" s="118"/>
      <c r="CW167" s="118"/>
      <c r="CX167" s="118"/>
      <c r="CY167" s="118"/>
      <c r="CZ167" s="118"/>
      <c r="DA167" s="118"/>
      <c r="DB167" s="118"/>
      <c r="DC167" s="118"/>
      <c r="DD167" s="118"/>
      <c r="DE167" s="118"/>
      <c r="DF167" s="118"/>
      <c r="DG167" s="118"/>
      <c r="DH167" s="118"/>
      <c r="DI167" s="118"/>
      <c r="DJ167" s="118"/>
      <c r="DK167" s="118"/>
      <c r="DL167" s="118"/>
      <c r="DM167" s="118"/>
      <c r="DN167" s="118"/>
      <c r="DO167" s="118"/>
      <c r="DP167" s="118"/>
      <c r="DQ167" s="118"/>
      <c r="DR167" s="118"/>
      <c r="DS167" s="118"/>
      <c r="DT167" s="118"/>
      <c r="DU167" s="118"/>
      <c r="DV167" s="118"/>
      <c r="DW167" s="118"/>
      <c r="DX167" s="118"/>
      <c r="DY167" s="118"/>
      <c r="DZ167" s="118"/>
      <c r="EA167" s="118"/>
      <c r="EB167" s="118"/>
      <c r="EC167" s="118"/>
      <c r="ED167" s="118"/>
      <c r="EE167" s="118"/>
      <c r="EF167" s="118"/>
      <c r="EG167" s="118"/>
      <c r="EH167" s="118"/>
      <c r="EI167" s="118"/>
      <c r="EJ167" s="118"/>
      <c r="EK167" s="118"/>
      <c r="EL167" s="118"/>
      <c r="EM167" s="118"/>
      <c r="EN167" s="118"/>
      <c r="EO167" s="118"/>
      <c r="EP167" s="118"/>
      <c r="EQ167" s="118"/>
      <c r="ER167" s="118"/>
      <c r="ES167" s="118"/>
      <c r="ET167" s="118"/>
      <c r="EU167" s="118"/>
      <c r="EV167" s="118"/>
      <c r="EW167" s="118"/>
      <c r="EX167" s="118"/>
      <c r="EY167" s="118"/>
      <c r="EZ167" s="118"/>
      <c r="FA167" s="7"/>
    </row>
    <row r="168" spans="1:171">
      <c r="C168" s="119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  <c r="EV168" s="8"/>
      <c r="EW168" s="8"/>
      <c r="EX168" s="8"/>
      <c r="EY168" s="8"/>
      <c r="EZ168" s="8"/>
      <c r="FA168" s="8"/>
      <c r="FJ168" s="8"/>
    </row>
    <row r="169" spans="1:171"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  <c r="EV169" s="8"/>
      <c r="EW169" s="8"/>
      <c r="EX169" s="8"/>
      <c r="EY169" s="8"/>
      <c r="EZ169" s="8"/>
      <c r="FA169" s="8"/>
    </row>
    <row r="170" spans="1:171"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  <c r="EV170" s="8"/>
      <c r="EW170" s="8"/>
      <c r="EX170" s="8"/>
      <c r="EY170" s="8"/>
      <c r="EZ170" s="8"/>
      <c r="FA170" s="8"/>
    </row>
    <row r="171" spans="1:171">
      <c r="B171" s="8"/>
      <c r="D171" s="8"/>
      <c r="FA171" s="8"/>
    </row>
    <row r="172" spans="1:171">
      <c r="D172" s="8"/>
      <c r="FA172" s="8"/>
      <c r="FB172" s="8"/>
    </row>
    <row r="173" spans="1:171">
      <c r="FA173" s="8"/>
      <c r="FB173" s="8"/>
    </row>
  </sheetData>
  <mergeCells count="10">
    <mergeCell ref="FM4:FM5"/>
    <mergeCell ref="A7:A160"/>
    <mergeCell ref="A161:A165"/>
    <mergeCell ref="A166:B166"/>
    <mergeCell ref="FB3:FJ3"/>
    <mergeCell ref="A4:B5"/>
    <mergeCell ref="C4:C5"/>
    <mergeCell ref="D4:FA4"/>
    <mergeCell ref="FB4:FK4"/>
    <mergeCell ref="FL4:FL5"/>
  </mergeCells>
  <phoneticPr fontId="1" type="noConversion"/>
  <conditionalFormatting sqref="BQ7:CI76 BQ78:CI159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B0A1A-DA9E-454F-976A-36FF1558543A}">
  <dimension ref="A1:FJ205"/>
  <sheetViews>
    <sheetView tabSelected="1" zoomScale="140" workbookViewId="0">
      <pane xSplit="3" ySplit="6" topLeftCell="D7" activePane="bottomRight" state="frozen"/>
      <selection pane="topRight" activeCell="E1" sqref="E1"/>
      <selection pane="bottomLeft" activeCell="A6" sqref="A6"/>
      <selection pane="bottomRight" activeCell="D18" sqref="D18"/>
    </sheetView>
  </sheetViews>
  <sheetFormatPr baseColWidth="10" defaultColWidth="9" defaultRowHeight="15"/>
  <cols>
    <col min="1" max="1" width="7.1640625" style="2" customWidth="1"/>
    <col min="2" max="2" width="28.6640625" style="2" customWidth="1"/>
    <col min="3" max="3" width="5.1640625" style="2" bestFit="1" customWidth="1"/>
    <col min="4" max="152" width="9.6640625" style="2" customWidth="1"/>
    <col min="153" max="153" width="12.1640625" style="2" customWidth="1"/>
    <col min="154" max="154" width="10.5" style="2" bestFit="1" customWidth="1"/>
    <col min="155" max="155" width="10.5" style="2" customWidth="1"/>
    <col min="156" max="159" width="10.6640625" style="2" bestFit="1" customWidth="1"/>
    <col min="160" max="160" width="10.1640625" style="2" customWidth="1"/>
    <col min="161" max="162" width="10.6640625" style="2" bestFit="1" customWidth="1"/>
    <col min="163" max="163" width="12.5" style="2" bestFit="1" customWidth="1"/>
    <col min="164" max="164" width="10.6640625" style="2" bestFit="1" customWidth="1"/>
    <col min="165" max="165" width="11.6640625" style="2" bestFit="1" customWidth="1"/>
    <col min="166" max="191" width="9" style="2"/>
    <col min="192" max="192" width="10.33203125" style="2" customWidth="1"/>
    <col min="193" max="16384" width="9" style="2"/>
  </cols>
  <sheetData>
    <row r="1" spans="1:166" ht="19.5" customHeight="1">
      <c r="A1" s="1" t="s">
        <v>537</v>
      </c>
      <c r="D1" s="86"/>
      <c r="E1" s="86"/>
      <c r="F1" s="86"/>
      <c r="G1" s="86"/>
      <c r="H1" s="86"/>
      <c r="AC1" s="86"/>
    </row>
    <row r="2" spans="1:166" ht="19.5" customHeight="1">
      <c r="A2" s="5" t="s">
        <v>538</v>
      </c>
      <c r="B2" s="86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20"/>
      <c r="AR2" s="120"/>
      <c r="AS2" s="120"/>
      <c r="AT2" s="120"/>
      <c r="AU2" s="120"/>
      <c r="AV2" s="120"/>
      <c r="AW2" s="120"/>
      <c r="AX2" s="120"/>
      <c r="AY2" s="120"/>
      <c r="AZ2" s="120"/>
      <c r="BA2" s="120"/>
      <c r="BB2" s="120"/>
      <c r="BC2" s="120"/>
      <c r="BD2" s="120"/>
      <c r="BE2" s="120"/>
      <c r="BF2" s="120"/>
      <c r="BG2" s="120"/>
      <c r="BH2" s="120"/>
      <c r="BI2" s="120"/>
      <c r="BJ2" s="120"/>
      <c r="BK2" s="120"/>
      <c r="BL2" s="120"/>
      <c r="BM2" s="120"/>
      <c r="BN2" s="120"/>
      <c r="BO2" s="120"/>
      <c r="BP2" s="120"/>
      <c r="BQ2" s="120"/>
      <c r="BR2" s="120"/>
      <c r="BS2" s="120"/>
      <c r="BT2" s="120"/>
      <c r="BU2" s="120"/>
      <c r="BV2" s="120"/>
      <c r="BW2" s="120"/>
      <c r="BX2" s="120"/>
      <c r="BY2" s="120"/>
      <c r="BZ2" s="120"/>
      <c r="CA2" s="120"/>
      <c r="CB2" s="120"/>
      <c r="CC2" s="120"/>
      <c r="CD2" s="120"/>
      <c r="CE2" s="120"/>
      <c r="CF2" s="120"/>
      <c r="CG2" s="120"/>
      <c r="CH2" s="120"/>
      <c r="CI2" s="120"/>
      <c r="CJ2" s="120"/>
      <c r="CK2" s="120"/>
      <c r="CL2" s="120"/>
      <c r="CM2" s="120"/>
      <c r="CN2" s="120"/>
      <c r="CO2" s="120"/>
      <c r="CP2" s="120"/>
      <c r="CQ2" s="120"/>
      <c r="CR2" s="120"/>
      <c r="CS2" s="120"/>
      <c r="CT2" s="120"/>
      <c r="CU2" s="120"/>
      <c r="CV2" s="120"/>
      <c r="CW2" s="120"/>
      <c r="CX2" s="120"/>
      <c r="CY2" s="120"/>
      <c r="CZ2" s="120"/>
      <c r="DA2" s="120"/>
      <c r="DB2" s="120"/>
      <c r="DC2" s="120"/>
      <c r="DD2" s="120"/>
      <c r="DE2" s="120"/>
      <c r="DF2" s="120"/>
      <c r="DG2" s="120"/>
      <c r="DH2" s="120"/>
      <c r="DI2" s="120"/>
      <c r="DJ2" s="120"/>
      <c r="DK2" s="120"/>
      <c r="DL2" s="120"/>
      <c r="DM2" s="120"/>
      <c r="DN2" s="120"/>
      <c r="DO2" s="120"/>
      <c r="DP2" s="120"/>
      <c r="DQ2" s="120"/>
      <c r="DR2" s="120"/>
      <c r="DS2" s="120"/>
      <c r="DT2" s="120"/>
      <c r="DU2" s="120"/>
      <c r="DV2" s="120"/>
      <c r="DW2" s="120"/>
      <c r="DX2" s="120"/>
      <c r="DY2" s="120"/>
      <c r="DZ2" s="120"/>
      <c r="EA2" s="120"/>
      <c r="EB2" s="120"/>
      <c r="EC2" s="120"/>
      <c r="ED2" s="120"/>
      <c r="EE2" s="120"/>
      <c r="EF2" s="120"/>
      <c r="EG2" s="120"/>
      <c r="EH2" s="120"/>
      <c r="EI2" s="120"/>
      <c r="EJ2" s="120"/>
      <c r="EK2" s="120"/>
      <c r="EL2" s="120"/>
      <c r="EM2" s="120"/>
      <c r="EN2" s="120"/>
      <c r="EO2" s="120"/>
      <c r="EP2" s="120"/>
      <c r="EQ2" s="120"/>
      <c r="ER2" s="120"/>
      <c r="ES2" s="120"/>
      <c r="ET2" s="120"/>
      <c r="EU2" s="120"/>
      <c r="EV2" s="120"/>
      <c r="EW2" s="120"/>
      <c r="EX2" s="121"/>
      <c r="EY2" s="121"/>
      <c r="EZ2" s="121"/>
      <c r="FA2" s="121"/>
      <c r="FB2" s="121"/>
      <c r="FC2" s="121"/>
      <c r="FD2" s="121"/>
      <c r="FE2" s="121"/>
    </row>
    <row r="3" spans="1:166" ht="19.5" customHeight="1" thickBot="1">
      <c r="A3" s="9" t="s">
        <v>2</v>
      </c>
      <c r="B3" s="11"/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X3" s="122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</row>
    <row r="4" spans="1:166" ht="21" customHeight="1">
      <c r="A4" s="367" t="s">
        <v>3</v>
      </c>
      <c r="B4" s="368"/>
      <c r="C4" s="371" t="s">
        <v>4</v>
      </c>
      <c r="D4" s="373" t="s">
        <v>5</v>
      </c>
      <c r="E4" s="374"/>
      <c r="F4" s="374"/>
      <c r="G4" s="374"/>
      <c r="H4" s="374"/>
      <c r="I4" s="374"/>
      <c r="J4" s="374"/>
      <c r="K4" s="374"/>
      <c r="L4" s="374"/>
      <c r="M4" s="374"/>
      <c r="N4" s="374"/>
      <c r="O4" s="374"/>
      <c r="P4" s="374"/>
      <c r="Q4" s="374"/>
      <c r="R4" s="374"/>
      <c r="S4" s="374"/>
      <c r="T4" s="374"/>
      <c r="U4" s="374"/>
      <c r="V4" s="374"/>
      <c r="W4" s="374"/>
      <c r="X4" s="374"/>
      <c r="Y4" s="374"/>
      <c r="Z4" s="374"/>
      <c r="AA4" s="374"/>
      <c r="AB4" s="374"/>
      <c r="AC4" s="374"/>
      <c r="AD4" s="374"/>
      <c r="AE4" s="374"/>
      <c r="AF4" s="374"/>
      <c r="AG4" s="374"/>
      <c r="AH4" s="374"/>
      <c r="AI4" s="374"/>
      <c r="AJ4" s="374"/>
      <c r="AK4" s="374"/>
      <c r="AL4" s="374"/>
      <c r="AM4" s="374"/>
      <c r="AN4" s="374"/>
      <c r="AO4" s="374"/>
      <c r="AP4" s="374"/>
      <c r="AQ4" s="374"/>
      <c r="AR4" s="374"/>
      <c r="AS4" s="374"/>
      <c r="AT4" s="374"/>
      <c r="AU4" s="374"/>
      <c r="AV4" s="374"/>
      <c r="AW4" s="374"/>
      <c r="AX4" s="374"/>
      <c r="AY4" s="374"/>
      <c r="AZ4" s="374"/>
      <c r="BA4" s="374"/>
      <c r="BB4" s="374"/>
      <c r="BC4" s="374"/>
      <c r="BD4" s="374"/>
      <c r="BE4" s="374"/>
      <c r="BF4" s="374"/>
      <c r="BG4" s="374"/>
      <c r="BH4" s="374"/>
      <c r="BI4" s="374"/>
      <c r="BJ4" s="374"/>
      <c r="BK4" s="374"/>
      <c r="BL4" s="374"/>
      <c r="BM4" s="374"/>
      <c r="BN4" s="374"/>
      <c r="BO4" s="374"/>
      <c r="BP4" s="374"/>
      <c r="BQ4" s="374"/>
      <c r="BR4" s="374"/>
      <c r="BS4" s="374"/>
      <c r="BT4" s="374"/>
      <c r="BU4" s="374"/>
      <c r="BV4" s="374"/>
      <c r="BW4" s="374"/>
      <c r="BX4" s="374"/>
      <c r="BY4" s="374"/>
      <c r="BZ4" s="374"/>
      <c r="CA4" s="374"/>
      <c r="CB4" s="374"/>
      <c r="CC4" s="374"/>
      <c r="CD4" s="374"/>
      <c r="CE4" s="374"/>
      <c r="CF4" s="374"/>
      <c r="CG4" s="374"/>
      <c r="CH4" s="374"/>
      <c r="CI4" s="374"/>
      <c r="CJ4" s="374"/>
      <c r="CK4" s="374"/>
      <c r="CL4" s="374"/>
      <c r="CM4" s="374"/>
      <c r="CN4" s="374"/>
      <c r="CO4" s="374"/>
      <c r="CP4" s="374"/>
      <c r="CQ4" s="374"/>
      <c r="CR4" s="374"/>
      <c r="CS4" s="374"/>
      <c r="CT4" s="374"/>
      <c r="CU4" s="374"/>
      <c r="CV4" s="374"/>
      <c r="CW4" s="374"/>
      <c r="CX4" s="374"/>
      <c r="CY4" s="374"/>
      <c r="CZ4" s="374"/>
      <c r="DA4" s="374"/>
      <c r="DB4" s="374"/>
      <c r="DC4" s="374"/>
      <c r="DD4" s="374"/>
      <c r="DE4" s="374"/>
      <c r="DF4" s="374"/>
      <c r="DG4" s="374"/>
      <c r="DH4" s="374"/>
      <c r="DI4" s="374"/>
      <c r="DJ4" s="374"/>
      <c r="DK4" s="374"/>
      <c r="DL4" s="374"/>
      <c r="DM4" s="374"/>
      <c r="DN4" s="374"/>
      <c r="DO4" s="374"/>
      <c r="DP4" s="374"/>
      <c r="DQ4" s="374"/>
      <c r="DR4" s="374"/>
      <c r="DS4" s="374"/>
      <c r="DT4" s="374"/>
      <c r="DU4" s="374"/>
      <c r="DV4" s="374"/>
      <c r="DW4" s="374"/>
      <c r="DX4" s="374"/>
      <c r="DY4" s="374"/>
      <c r="DZ4" s="374"/>
      <c r="EA4" s="374"/>
      <c r="EB4" s="374"/>
      <c r="EC4" s="374"/>
      <c r="ED4" s="374"/>
      <c r="EE4" s="374"/>
      <c r="EF4" s="374"/>
      <c r="EG4" s="374"/>
      <c r="EH4" s="374"/>
      <c r="EI4" s="374"/>
      <c r="EJ4" s="374"/>
      <c r="EK4" s="374"/>
      <c r="EL4" s="374"/>
      <c r="EM4" s="374"/>
      <c r="EN4" s="374"/>
      <c r="EO4" s="374"/>
      <c r="EP4" s="374"/>
      <c r="EQ4" s="374"/>
      <c r="ER4" s="374"/>
      <c r="ES4" s="374"/>
      <c r="ET4" s="374"/>
      <c r="EU4" s="374"/>
      <c r="EV4" s="374"/>
      <c r="EW4" s="408"/>
      <c r="EX4" s="377" t="s">
        <v>6</v>
      </c>
      <c r="EY4" s="378"/>
      <c r="EZ4" s="378"/>
      <c r="FA4" s="378"/>
      <c r="FB4" s="378"/>
      <c r="FC4" s="378"/>
      <c r="FD4" s="378"/>
      <c r="FE4" s="378"/>
      <c r="FF4" s="378"/>
      <c r="FG4" s="379"/>
      <c r="FH4" s="409" t="s">
        <v>7</v>
      </c>
      <c r="FI4" s="411" t="s">
        <v>8</v>
      </c>
    </row>
    <row r="5" spans="1:166" ht="38.25" customHeight="1">
      <c r="A5" s="369"/>
      <c r="B5" s="370"/>
      <c r="C5" s="372"/>
      <c r="D5" s="123" t="s">
        <v>9</v>
      </c>
      <c r="E5" s="123" t="s">
        <v>10</v>
      </c>
      <c r="F5" s="123" t="s">
        <v>11</v>
      </c>
      <c r="G5" s="123" t="s">
        <v>12</v>
      </c>
      <c r="H5" s="123" t="s">
        <v>13</v>
      </c>
      <c r="I5" s="19" t="s">
        <v>14</v>
      </c>
      <c r="J5" s="19" t="s">
        <v>15</v>
      </c>
      <c r="K5" s="19" t="s">
        <v>16</v>
      </c>
      <c r="L5" s="19" t="s">
        <v>17</v>
      </c>
      <c r="M5" s="19" t="s">
        <v>18</v>
      </c>
      <c r="N5" s="19" t="s">
        <v>19</v>
      </c>
      <c r="O5" s="19" t="s">
        <v>20</v>
      </c>
      <c r="P5" s="19" t="s">
        <v>21</v>
      </c>
      <c r="Q5" s="19" t="s">
        <v>22</v>
      </c>
      <c r="R5" s="19" t="s">
        <v>23</v>
      </c>
      <c r="S5" s="19" t="s">
        <v>24</v>
      </c>
      <c r="T5" s="19" t="s">
        <v>25</v>
      </c>
      <c r="U5" s="19" t="s">
        <v>26</v>
      </c>
      <c r="V5" s="19" t="s">
        <v>27</v>
      </c>
      <c r="W5" s="19" t="s">
        <v>28</v>
      </c>
      <c r="X5" s="19" t="s">
        <v>29</v>
      </c>
      <c r="Y5" s="19" t="s">
        <v>30</v>
      </c>
      <c r="Z5" s="19" t="s">
        <v>31</v>
      </c>
      <c r="AA5" s="19" t="s">
        <v>32</v>
      </c>
      <c r="AB5" s="19" t="s">
        <v>33</v>
      </c>
      <c r="AC5" s="19" t="s">
        <v>34</v>
      </c>
      <c r="AD5" s="19" t="s">
        <v>35</v>
      </c>
      <c r="AE5" s="19" t="s">
        <v>36</v>
      </c>
      <c r="AF5" s="19" t="s">
        <v>37</v>
      </c>
      <c r="AG5" s="19" t="s">
        <v>38</v>
      </c>
      <c r="AH5" s="19" t="s">
        <v>39</v>
      </c>
      <c r="AI5" s="19" t="s">
        <v>40</v>
      </c>
      <c r="AJ5" s="19" t="s">
        <v>41</v>
      </c>
      <c r="AK5" s="19" t="s">
        <v>42</v>
      </c>
      <c r="AL5" s="19" t="s">
        <v>43</v>
      </c>
      <c r="AM5" s="19" t="s">
        <v>44</v>
      </c>
      <c r="AN5" s="19" t="s">
        <v>45</v>
      </c>
      <c r="AO5" s="19" t="s">
        <v>46</v>
      </c>
      <c r="AP5" s="19" t="s">
        <v>47</v>
      </c>
      <c r="AQ5" s="19" t="s">
        <v>48</v>
      </c>
      <c r="AR5" s="19" t="s">
        <v>49</v>
      </c>
      <c r="AS5" s="19" t="s">
        <v>50</v>
      </c>
      <c r="AT5" s="19" t="s">
        <v>51</v>
      </c>
      <c r="AU5" s="19" t="s">
        <v>52</v>
      </c>
      <c r="AV5" s="19" t="s">
        <v>53</v>
      </c>
      <c r="AW5" s="19" t="s">
        <v>54</v>
      </c>
      <c r="AX5" s="19" t="s">
        <v>55</v>
      </c>
      <c r="AY5" s="19" t="s">
        <v>56</v>
      </c>
      <c r="AZ5" s="19" t="s">
        <v>57</v>
      </c>
      <c r="BA5" s="19" t="s">
        <v>58</v>
      </c>
      <c r="BB5" s="19" t="s">
        <v>59</v>
      </c>
      <c r="BC5" s="19" t="s">
        <v>60</v>
      </c>
      <c r="BD5" s="19" t="s">
        <v>61</v>
      </c>
      <c r="BE5" s="19" t="s">
        <v>62</v>
      </c>
      <c r="BF5" s="19" t="s">
        <v>63</v>
      </c>
      <c r="BG5" s="19" t="s">
        <v>64</v>
      </c>
      <c r="BH5" s="19" t="s">
        <v>65</v>
      </c>
      <c r="BI5" s="19" t="s">
        <v>66</v>
      </c>
      <c r="BJ5" s="19" t="s">
        <v>67</v>
      </c>
      <c r="BK5" s="19" t="s">
        <v>68</v>
      </c>
      <c r="BL5" s="124" t="s">
        <v>69</v>
      </c>
      <c r="BM5" s="124" t="s">
        <v>70</v>
      </c>
      <c r="BN5" s="124" t="s">
        <v>71</v>
      </c>
      <c r="BO5" s="124" t="s">
        <v>72</v>
      </c>
      <c r="BP5" s="124" t="s">
        <v>73</v>
      </c>
      <c r="BQ5" s="124" t="s">
        <v>74</v>
      </c>
      <c r="BR5" s="124" t="s">
        <v>75</v>
      </c>
      <c r="BS5" s="124" t="s">
        <v>76</v>
      </c>
      <c r="BT5" s="124" t="s">
        <v>77</v>
      </c>
      <c r="BU5" s="124" t="s">
        <v>78</v>
      </c>
      <c r="BV5" s="125" t="s">
        <v>80</v>
      </c>
      <c r="BW5" s="125" t="s">
        <v>81</v>
      </c>
      <c r="BX5" s="125" t="s">
        <v>82</v>
      </c>
      <c r="BY5" s="125" t="s">
        <v>83</v>
      </c>
      <c r="BZ5" s="124" t="s">
        <v>84</v>
      </c>
      <c r="CA5" s="125" t="s">
        <v>86</v>
      </c>
      <c r="CB5" s="124" t="s">
        <v>87</v>
      </c>
      <c r="CC5" s="124" t="s">
        <v>88</v>
      </c>
      <c r="CD5" s="124" t="s">
        <v>89</v>
      </c>
      <c r="CE5" s="124" t="s">
        <v>90</v>
      </c>
      <c r="CF5" s="124" t="s">
        <v>91</v>
      </c>
      <c r="CG5" s="124" t="s">
        <v>92</v>
      </c>
      <c r="CH5" s="124" t="s">
        <v>93</v>
      </c>
      <c r="CI5" s="124" t="s">
        <v>94</v>
      </c>
      <c r="CJ5" s="124" t="s">
        <v>95</v>
      </c>
      <c r="CK5" s="124" t="s">
        <v>96</v>
      </c>
      <c r="CL5" s="124" t="s">
        <v>97</v>
      </c>
      <c r="CM5" s="124" t="s">
        <v>98</v>
      </c>
      <c r="CN5" s="124" t="s">
        <v>99</v>
      </c>
      <c r="CO5" s="124" t="s">
        <v>100</v>
      </c>
      <c r="CP5" s="124" t="s">
        <v>101</v>
      </c>
      <c r="CQ5" s="124" t="s">
        <v>102</v>
      </c>
      <c r="CR5" s="124" t="s">
        <v>103</v>
      </c>
      <c r="CS5" s="125" t="s">
        <v>104</v>
      </c>
      <c r="CT5" s="125" t="s">
        <v>105</v>
      </c>
      <c r="CU5" s="125" t="s">
        <v>106</v>
      </c>
      <c r="CV5" s="125" t="s">
        <v>107</v>
      </c>
      <c r="CW5" s="125" t="s">
        <v>108</v>
      </c>
      <c r="CX5" s="125" t="s">
        <v>109</v>
      </c>
      <c r="CY5" s="124" t="s">
        <v>110</v>
      </c>
      <c r="CZ5" s="124" t="s">
        <v>539</v>
      </c>
      <c r="DA5" s="124" t="s">
        <v>540</v>
      </c>
      <c r="DB5" s="124" t="s">
        <v>115</v>
      </c>
      <c r="DC5" s="124" t="s">
        <v>116</v>
      </c>
      <c r="DD5" s="124" t="s">
        <v>117</v>
      </c>
      <c r="DE5" s="124" t="s">
        <v>118</v>
      </c>
      <c r="DF5" s="124" t="s">
        <v>119</v>
      </c>
      <c r="DG5" s="124" t="s">
        <v>120</v>
      </c>
      <c r="DH5" s="124" t="s">
        <v>121</v>
      </c>
      <c r="DI5" s="124" t="s">
        <v>122</v>
      </c>
      <c r="DJ5" s="124" t="s">
        <v>123</v>
      </c>
      <c r="DK5" s="124" t="s">
        <v>124</v>
      </c>
      <c r="DL5" s="124" t="s">
        <v>125</v>
      </c>
      <c r="DM5" s="124" t="s">
        <v>126</v>
      </c>
      <c r="DN5" s="124" t="s">
        <v>127</v>
      </c>
      <c r="DO5" s="124" t="s">
        <v>128</v>
      </c>
      <c r="DP5" s="124" t="s">
        <v>129</v>
      </c>
      <c r="DQ5" s="124" t="s">
        <v>130</v>
      </c>
      <c r="DR5" s="124" t="s">
        <v>131</v>
      </c>
      <c r="DS5" s="124" t="s">
        <v>132</v>
      </c>
      <c r="DT5" s="124" t="s">
        <v>133</v>
      </c>
      <c r="DU5" s="124" t="s">
        <v>134</v>
      </c>
      <c r="DV5" s="124" t="s">
        <v>491</v>
      </c>
      <c r="DW5" s="124" t="s">
        <v>136</v>
      </c>
      <c r="DX5" s="124" t="s">
        <v>541</v>
      </c>
      <c r="DY5" s="124" t="s">
        <v>138</v>
      </c>
      <c r="DZ5" s="124" t="s">
        <v>139</v>
      </c>
      <c r="EA5" s="124" t="s">
        <v>140</v>
      </c>
      <c r="EB5" s="124" t="s">
        <v>141</v>
      </c>
      <c r="EC5" s="124" t="s">
        <v>142</v>
      </c>
      <c r="ED5" s="124" t="s">
        <v>143</v>
      </c>
      <c r="EE5" s="124" t="s">
        <v>144</v>
      </c>
      <c r="EF5" s="124" t="s">
        <v>145</v>
      </c>
      <c r="EG5" s="124" t="s">
        <v>146</v>
      </c>
      <c r="EH5" s="124" t="s">
        <v>147</v>
      </c>
      <c r="EI5" s="124" t="s">
        <v>148</v>
      </c>
      <c r="EJ5" s="124" t="s">
        <v>149</v>
      </c>
      <c r="EK5" s="124" t="s">
        <v>150</v>
      </c>
      <c r="EL5" s="124" t="s">
        <v>151</v>
      </c>
      <c r="EM5" s="124" t="s">
        <v>152</v>
      </c>
      <c r="EN5" s="124" t="s">
        <v>153</v>
      </c>
      <c r="EO5" s="124" t="s">
        <v>154</v>
      </c>
      <c r="EP5" s="124" t="s">
        <v>155</v>
      </c>
      <c r="EQ5" s="124" t="s">
        <v>156</v>
      </c>
      <c r="ER5" s="124" t="s">
        <v>157</v>
      </c>
      <c r="ES5" s="124" t="s">
        <v>158</v>
      </c>
      <c r="ET5" s="124" t="s">
        <v>159</v>
      </c>
      <c r="EU5" s="124" t="s">
        <v>160</v>
      </c>
      <c r="EV5" s="124" t="s">
        <v>161</v>
      </c>
      <c r="EW5" s="20" t="s">
        <v>542</v>
      </c>
      <c r="EX5" s="19" t="s">
        <v>163</v>
      </c>
      <c r="EY5" s="19" t="s">
        <v>164</v>
      </c>
      <c r="EZ5" s="20" t="s">
        <v>165</v>
      </c>
      <c r="FA5" s="19" t="s">
        <v>166</v>
      </c>
      <c r="FB5" s="20" t="s">
        <v>167</v>
      </c>
      <c r="FC5" s="19" t="s">
        <v>168</v>
      </c>
      <c r="FD5" s="19" t="s">
        <v>169</v>
      </c>
      <c r="FE5" s="20" t="s">
        <v>170</v>
      </c>
      <c r="FF5" s="126" t="s">
        <v>171</v>
      </c>
      <c r="FG5" s="20" t="s">
        <v>172</v>
      </c>
      <c r="FH5" s="410"/>
      <c r="FI5" s="412"/>
    </row>
    <row r="6" spans="1:166" s="127" customFormat="1" ht="16.5" customHeight="1">
      <c r="A6" s="413" t="s">
        <v>4</v>
      </c>
      <c r="B6" s="414"/>
      <c r="C6" s="29" t="s">
        <v>173</v>
      </c>
      <c r="D6" s="25" t="s">
        <v>174</v>
      </c>
      <c r="E6" s="25" t="s">
        <v>175</v>
      </c>
      <c r="F6" s="25" t="s">
        <v>176</v>
      </c>
      <c r="G6" s="25" t="s">
        <v>177</v>
      </c>
      <c r="H6" s="25" t="s">
        <v>178</v>
      </c>
      <c r="I6" s="25" t="s">
        <v>179</v>
      </c>
      <c r="J6" s="25" t="s">
        <v>180</v>
      </c>
      <c r="K6" s="25" t="s">
        <v>181</v>
      </c>
      <c r="L6" s="25" t="s">
        <v>182</v>
      </c>
      <c r="M6" s="25" t="s">
        <v>183</v>
      </c>
      <c r="N6" s="25" t="s">
        <v>184</v>
      </c>
      <c r="O6" s="25" t="s">
        <v>185</v>
      </c>
      <c r="P6" s="25" t="s">
        <v>186</v>
      </c>
      <c r="Q6" s="25" t="s">
        <v>187</v>
      </c>
      <c r="R6" s="25" t="s">
        <v>188</v>
      </c>
      <c r="S6" s="25" t="s">
        <v>189</v>
      </c>
      <c r="T6" s="25" t="s">
        <v>190</v>
      </c>
      <c r="U6" s="25" t="s">
        <v>191</v>
      </c>
      <c r="V6" s="25" t="s">
        <v>192</v>
      </c>
      <c r="W6" s="25" t="s">
        <v>193</v>
      </c>
      <c r="X6" s="25" t="s">
        <v>194</v>
      </c>
      <c r="Y6" s="25" t="s">
        <v>195</v>
      </c>
      <c r="Z6" s="25" t="s">
        <v>196</v>
      </c>
      <c r="AA6" s="25" t="s">
        <v>197</v>
      </c>
      <c r="AB6" s="25" t="s">
        <v>198</v>
      </c>
      <c r="AC6" s="25" t="s">
        <v>199</v>
      </c>
      <c r="AD6" s="25" t="s">
        <v>200</v>
      </c>
      <c r="AE6" s="25" t="s">
        <v>201</v>
      </c>
      <c r="AF6" s="25" t="s">
        <v>202</v>
      </c>
      <c r="AG6" s="25" t="s">
        <v>203</v>
      </c>
      <c r="AH6" s="25" t="s">
        <v>204</v>
      </c>
      <c r="AI6" s="25" t="s">
        <v>205</v>
      </c>
      <c r="AJ6" s="25" t="s">
        <v>206</v>
      </c>
      <c r="AK6" s="25" t="s">
        <v>207</v>
      </c>
      <c r="AL6" s="25" t="s">
        <v>208</v>
      </c>
      <c r="AM6" s="25" t="s">
        <v>209</v>
      </c>
      <c r="AN6" s="25" t="s">
        <v>210</v>
      </c>
      <c r="AO6" s="25" t="s">
        <v>211</v>
      </c>
      <c r="AP6" s="25" t="s">
        <v>212</v>
      </c>
      <c r="AQ6" s="25" t="s">
        <v>213</v>
      </c>
      <c r="AR6" s="25" t="s">
        <v>214</v>
      </c>
      <c r="AS6" s="25" t="s">
        <v>215</v>
      </c>
      <c r="AT6" s="25" t="s">
        <v>216</v>
      </c>
      <c r="AU6" s="25" t="s">
        <v>217</v>
      </c>
      <c r="AV6" s="25" t="s">
        <v>218</v>
      </c>
      <c r="AW6" s="25" t="s">
        <v>219</v>
      </c>
      <c r="AX6" s="25" t="s">
        <v>220</v>
      </c>
      <c r="AY6" s="25" t="s">
        <v>221</v>
      </c>
      <c r="AZ6" s="25" t="s">
        <v>222</v>
      </c>
      <c r="BA6" s="25" t="s">
        <v>223</v>
      </c>
      <c r="BB6" s="25" t="s">
        <v>224</v>
      </c>
      <c r="BC6" s="25" t="s">
        <v>225</v>
      </c>
      <c r="BD6" s="25" t="s">
        <v>226</v>
      </c>
      <c r="BE6" s="25" t="s">
        <v>227</v>
      </c>
      <c r="BF6" s="25" t="s">
        <v>228</v>
      </c>
      <c r="BG6" s="25" t="s">
        <v>229</v>
      </c>
      <c r="BH6" s="25" t="s">
        <v>230</v>
      </c>
      <c r="BI6" s="25" t="s">
        <v>231</v>
      </c>
      <c r="BJ6" s="25" t="s">
        <v>232</v>
      </c>
      <c r="BK6" s="25" t="s">
        <v>233</v>
      </c>
      <c r="BL6" s="25" t="s">
        <v>234</v>
      </c>
      <c r="BM6" s="25" t="s">
        <v>235</v>
      </c>
      <c r="BN6" s="25" t="s">
        <v>236</v>
      </c>
      <c r="BO6" s="25" t="s">
        <v>237</v>
      </c>
      <c r="BP6" s="25" t="s">
        <v>238</v>
      </c>
      <c r="BQ6" s="25" t="s">
        <v>239</v>
      </c>
      <c r="BR6" s="25" t="s">
        <v>240</v>
      </c>
      <c r="BS6" s="25" t="s">
        <v>241</v>
      </c>
      <c r="BT6" s="25" t="s">
        <v>242</v>
      </c>
      <c r="BU6" s="25" t="s">
        <v>243</v>
      </c>
      <c r="BV6" s="25" t="s">
        <v>245</v>
      </c>
      <c r="BW6" s="25" t="s">
        <v>543</v>
      </c>
      <c r="BX6" s="25" t="s">
        <v>247</v>
      </c>
      <c r="BY6" s="25" t="s">
        <v>248</v>
      </c>
      <c r="BZ6" s="25" t="s">
        <v>249</v>
      </c>
      <c r="CA6" s="25" t="s">
        <v>544</v>
      </c>
      <c r="CB6" s="25" t="s">
        <v>252</v>
      </c>
      <c r="CC6" s="25" t="s">
        <v>253</v>
      </c>
      <c r="CD6" s="25" t="s">
        <v>254</v>
      </c>
      <c r="CE6" s="25" t="s">
        <v>255</v>
      </c>
      <c r="CF6" s="25" t="s">
        <v>545</v>
      </c>
      <c r="CG6" s="25" t="s">
        <v>546</v>
      </c>
      <c r="CH6" s="25" t="s">
        <v>547</v>
      </c>
      <c r="CI6" s="25" t="s">
        <v>259</v>
      </c>
      <c r="CJ6" s="25" t="s">
        <v>260</v>
      </c>
      <c r="CK6" s="25" t="s">
        <v>261</v>
      </c>
      <c r="CL6" s="25" t="s">
        <v>262</v>
      </c>
      <c r="CM6" s="25" t="s">
        <v>263</v>
      </c>
      <c r="CN6" s="25" t="s">
        <v>264</v>
      </c>
      <c r="CO6" s="25" t="s">
        <v>265</v>
      </c>
      <c r="CP6" s="25" t="s">
        <v>266</v>
      </c>
      <c r="CQ6" s="25" t="s">
        <v>267</v>
      </c>
      <c r="CR6" s="25" t="s">
        <v>268</v>
      </c>
      <c r="CS6" s="25" t="s">
        <v>269</v>
      </c>
      <c r="CT6" s="25" t="s">
        <v>270</v>
      </c>
      <c r="CU6" s="25" t="s">
        <v>271</v>
      </c>
      <c r="CV6" s="25" t="s">
        <v>272</v>
      </c>
      <c r="CW6" s="25" t="s">
        <v>273</v>
      </c>
      <c r="CX6" s="25" t="s">
        <v>274</v>
      </c>
      <c r="CY6" s="25" t="s">
        <v>275</v>
      </c>
      <c r="CZ6" s="25" t="s">
        <v>548</v>
      </c>
      <c r="DA6" s="25" t="s">
        <v>549</v>
      </c>
      <c r="DB6" s="25" t="s">
        <v>280</v>
      </c>
      <c r="DC6" s="25" t="s">
        <v>281</v>
      </c>
      <c r="DD6" s="25" t="s">
        <v>282</v>
      </c>
      <c r="DE6" s="25" t="s">
        <v>283</v>
      </c>
      <c r="DF6" s="25" t="s">
        <v>284</v>
      </c>
      <c r="DG6" s="25" t="s">
        <v>285</v>
      </c>
      <c r="DH6" s="25" t="s">
        <v>286</v>
      </c>
      <c r="DI6" s="25" t="s">
        <v>287</v>
      </c>
      <c r="DJ6" s="25" t="s">
        <v>288</v>
      </c>
      <c r="DK6" s="25" t="s">
        <v>289</v>
      </c>
      <c r="DL6" s="25" t="s">
        <v>290</v>
      </c>
      <c r="DM6" s="25" t="s">
        <v>291</v>
      </c>
      <c r="DN6" s="25" t="s">
        <v>292</v>
      </c>
      <c r="DO6" s="25" t="s">
        <v>293</v>
      </c>
      <c r="DP6" s="25" t="s">
        <v>294</v>
      </c>
      <c r="DQ6" s="25" t="s">
        <v>295</v>
      </c>
      <c r="DR6" s="25" t="s">
        <v>296</v>
      </c>
      <c r="DS6" s="25" t="s">
        <v>297</v>
      </c>
      <c r="DT6" s="25" t="s">
        <v>298</v>
      </c>
      <c r="DU6" s="25" t="s">
        <v>299</v>
      </c>
      <c r="DV6" s="25" t="s">
        <v>300</v>
      </c>
      <c r="DW6" s="25" t="s">
        <v>301</v>
      </c>
      <c r="DX6" s="25" t="s">
        <v>302</v>
      </c>
      <c r="DY6" s="25" t="s">
        <v>303</v>
      </c>
      <c r="DZ6" s="25" t="s">
        <v>304</v>
      </c>
      <c r="EA6" s="25" t="s">
        <v>305</v>
      </c>
      <c r="EB6" s="25" t="s">
        <v>306</v>
      </c>
      <c r="EC6" s="25" t="s">
        <v>307</v>
      </c>
      <c r="ED6" s="25" t="s">
        <v>308</v>
      </c>
      <c r="EE6" s="25" t="s">
        <v>309</v>
      </c>
      <c r="EF6" s="25" t="s">
        <v>310</v>
      </c>
      <c r="EG6" s="25" t="s">
        <v>311</v>
      </c>
      <c r="EH6" s="25" t="s">
        <v>312</v>
      </c>
      <c r="EI6" s="25" t="s">
        <v>313</v>
      </c>
      <c r="EJ6" s="25" t="s">
        <v>314</v>
      </c>
      <c r="EK6" s="25" t="s">
        <v>315</v>
      </c>
      <c r="EL6" s="25" t="s">
        <v>316</v>
      </c>
      <c r="EM6" s="25" t="s">
        <v>317</v>
      </c>
      <c r="EN6" s="25" t="s">
        <v>318</v>
      </c>
      <c r="EO6" s="25" t="s">
        <v>319</v>
      </c>
      <c r="EP6" s="25" t="s">
        <v>320</v>
      </c>
      <c r="EQ6" s="25" t="s">
        <v>321</v>
      </c>
      <c r="ER6" s="25" t="s">
        <v>322</v>
      </c>
      <c r="ES6" s="25" t="s">
        <v>323</v>
      </c>
      <c r="ET6" s="25" t="s">
        <v>324</v>
      </c>
      <c r="EU6" s="25" t="s">
        <v>325</v>
      </c>
      <c r="EV6" s="25" t="s">
        <v>326</v>
      </c>
      <c r="EW6" s="26" t="s">
        <v>327</v>
      </c>
      <c r="EX6" s="25" t="s">
        <v>328</v>
      </c>
      <c r="EY6" s="25" t="s">
        <v>329</v>
      </c>
      <c r="EZ6" s="26" t="s">
        <v>330</v>
      </c>
      <c r="FA6" s="25" t="s">
        <v>331</v>
      </c>
      <c r="FB6" s="26" t="s">
        <v>332</v>
      </c>
      <c r="FC6" s="25" t="s">
        <v>333</v>
      </c>
      <c r="FD6" s="25" t="s">
        <v>334</v>
      </c>
      <c r="FE6" s="26" t="s">
        <v>335</v>
      </c>
      <c r="FF6" s="29" t="s">
        <v>336</v>
      </c>
      <c r="FG6" s="28" t="s">
        <v>337</v>
      </c>
      <c r="FH6" s="29" t="s">
        <v>338</v>
      </c>
      <c r="FI6" s="30" t="s">
        <v>339</v>
      </c>
    </row>
    <row r="7" spans="1:166">
      <c r="A7" s="363" t="s">
        <v>340</v>
      </c>
      <c r="B7" s="128" t="s">
        <v>9</v>
      </c>
      <c r="C7" s="80" t="s">
        <v>341</v>
      </c>
      <c r="D7" s="129">
        <v>59652963.840228513</v>
      </c>
      <c r="E7" s="129">
        <v>0</v>
      </c>
      <c r="F7" s="129">
        <v>25613830.327565543</v>
      </c>
      <c r="G7" s="129">
        <v>881242.20878431946</v>
      </c>
      <c r="H7" s="129">
        <v>4571652.3240026589</v>
      </c>
      <c r="I7" s="129">
        <v>0</v>
      </c>
      <c r="J7" s="129">
        <v>0</v>
      </c>
      <c r="K7" s="129">
        <v>0</v>
      </c>
      <c r="L7" s="129">
        <v>0</v>
      </c>
      <c r="M7" s="129">
        <v>0.4661360327712869</v>
      </c>
      <c r="N7" s="129">
        <v>0</v>
      </c>
      <c r="O7" s="129">
        <v>92418089.231804967</v>
      </c>
      <c r="P7" s="129">
        <v>38085935.828194715</v>
      </c>
      <c r="Q7" s="129">
        <v>46183678.834245972</v>
      </c>
      <c r="R7" s="129">
        <v>7998583.0395966144</v>
      </c>
      <c r="S7" s="129">
        <v>2234627.723811863</v>
      </c>
      <c r="T7" s="129">
        <v>213776.28078772075</v>
      </c>
      <c r="U7" s="129">
        <v>46713562.704562522</v>
      </c>
      <c r="V7" s="129">
        <v>2048113.0992815862</v>
      </c>
      <c r="W7" s="129">
        <v>20049.755564436029</v>
      </c>
      <c r="X7" s="129">
        <v>7410604.9981654063</v>
      </c>
      <c r="Y7" s="129">
        <v>18369434.178814676</v>
      </c>
      <c r="Z7" s="129">
        <v>17729976.912408479</v>
      </c>
      <c r="AA7" s="129">
        <v>6878481.0132075623</v>
      </c>
      <c r="AB7" s="129">
        <v>8683348.604523465</v>
      </c>
      <c r="AC7" s="129">
        <v>6385340.3848694442</v>
      </c>
      <c r="AD7" s="129">
        <v>39988692.430441998</v>
      </c>
      <c r="AE7" s="129">
        <v>255506.71822788339</v>
      </c>
      <c r="AF7" s="129">
        <v>3850555.2935133274</v>
      </c>
      <c r="AG7" s="129">
        <v>0</v>
      </c>
      <c r="AH7" s="129">
        <v>649478.42187875835</v>
      </c>
      <c r="AI7" s="129">
        <v>0</v>
      </c>
      <c r="AJ7" s="129">
        <v>0</v>
      </c>
      <c r="AK7" s="129">
        <v>0</v>
      </c>
      <c r="AL7" s="129">
        <v>3016596.3987490758</v>
      </c>
      <c r="AM7" s="129">
        <v>245285.54039109513</v>
      </c>
      <c r="AN7" s="129">
        <v>9279479.8705314808</v>
      </c>
      <c r="AO7" s="129">
        <v>0</v>
      </c>
      <c r="AP7" s="129">
        <v>1020136.8412491319</v>
      </c>
      <c r="AQ7" s="129">
        <v>403946.56158285274</v>
      </c>
      <c r="AR7" s="129">
        <v>0</v>
      </c>
      <c r="AS7" s="129">
        <v>0</v>
      </c>
      <c r="AT7" s="129">
        <v>949357.65607995319</v>
      </c>
      <c r="AU7" s="129">
        <v>644484.79648999765</v>
      </c>
      <c r="AV7" s="129">
        <v>282173.52590918506</v>
      </c>
      <c r="AW7" s="129">
        <v>92294.556100834947</v>
      </c>
      <c r="AX7" s="129">
        <v>2695.9747132326365</v>
      </c>
      <c r="AY7" s="129">
        <v>1618301.8275900399</v>
      </c>
      <c r="AZ7" s="129">
        <v>494844.35897145601</v>
      </c>
      <c r="BA7" s="129">
        <v>19344675.508529868</v>
      </c>
      <c r="BB7" s="129">
        <v>441856.78730813571</v>
      </c>
      <c r="BC7" s="129">
        <v>0</v>
      </c>
      <c r="BD7" s="129">
        <v>0</v>
      </c>
      <c r="BE7" s="129">
        <v>0</v>
      </c>
      <c r="BF7" s="129">
        <v>0</v>
      </c>
      <c r="BG7" s="129">
        <v>0</v>
      </c>
      <c r="BH7" s="129">
        <v>0</v>
      </c>
      <c r="BI7" s="129">
        <v>0</v>
      </c>
      <c r="BJ7" s="129">
        <v>0</v>
      </c>
      <c r="BK7" s="129">
        <v>0</v>
      </c>
      <c r="BL7" s="129">
        <v>0</v>
      </c>
      <c r="BM7" s="129">
        <v>0</v>
      </c>
      <c r="BN7" s="129">
        <v>0</v>
      </c>
      <c r="BO7" s="129">
        <v>0</v>
      </c>
      <c r="BP7" s="129">
        <v>0</v>
      </c>
      <c r="BQ7" s="129">
        <v>0</v>
      </c>
      <c r="BR7" s="129">
        <v>0</v>
      </c>
      <c r="BS7" s="129">
        <v>0</v>
      </c>
      <c r="BT7" s="129">
        <v>0</v>
      </c>
      <c r="BU7" s="129">
        <v>0</v>
      </c>
      <c r="BV7" s="129">
        <v>0</v>
      </c>
      <c r="BW7" s="129">
        <v>0</v>
      </c>
      <c r="BX7" s="129">
        <v>0</v>
      </c>
      <c r="BY7" s="129">
        <v>0</v>
      </c>
      <c r="BZ7" s="129">
        <v>0</v>
      </c>
      <c r="CA7" s="129">
        <v>0</v>
      </c>
      <c r="CB7" s="129">
        <v>0</v>
      </c>
      <c r="CC7" s="129">
        <v>0</v>
      </c>
      <c r="CD7" s="129">
        <v>0</v>
      </c>
      <c r="CE7" s="129">
        <v>0</v>
      </c>
      <c r="CF7" s="129">
        <v>0</v>
      </c>
      <c r="CG7" s="129">
        <v>0</v>
      </c>
      <c r="CH7" s="129">
        <v>0</v>
      </c>
      <c r="CI7" s="129">
        <v>0</v>
      </c>
      <c r="CJ7" s="129">
        <v>0</v>
      </c>
      <c r="CK7" s="129">
        <v>0</v>
      </c>
      <c r="CL7" s="129">
        <v>0</v>
      </c>
      <c r="CM7" s="129">
        <v>0</v>
      </c>
      <c r="CN7" s="129">
        <v>0</v>
      </c>
      <c r="CO7" s="129">
        <v>0</v>
      </c>
      <c r="CP7" s="129">
        <v>0</v>
      </c>
      <c r="CQ7" s="129">
        <v>0</v>
      </c>
      <c r="CR7" s="129">
        <v>0</v>
      </c>
      <c r="CS7" s="129">
        <v>0</v>
      </c>
      <c r="CT7" s="129">
        <v>597011.28015214356</v>
      </c>
      <c r="CU7" s="129">
        <v>0</v>
      </c>
      <c r="CV7" s="129">
        <v>0</v>
      </c>
      <c r="CW7" s="129">
        <v>58757.111859954268</v>
      </c>
      <c r="CX7" s="129">
        <v>124.3975966362663</v>
      </c>
      <c r="CY7" s="129">
        <v>0</v>
      </c>
      <c r="CZ7" s="129">
        <v>4275650.1561891101</v>
      </c>
      <c r="DA7" s="129">
        <v>0</v>
      </c>
      <c r="DB7" s="129">
        <v>0</v>
      </c>
      <c r="DC7" s="129">
        <v>399590.52879538049</v>
      </c>
      <c r="DD7" s="129">
        <v>0</v>
      </c>
      <c r="DE7" s="129">
        <v>0</v>
      </c>
      <c r="DF7" s="129">
        <v>5429.174403820959</v>
      </c>
      <c r="DG7" s="129">
        <v>3694.319751579576</v>
      </c>
      <c r="DH7" s="129">
        <v>0</v>
      </c>
      <c r="DI7" s="129">
        <v>0</v>
      </c>
      <c r="DJ7" s="129">
        <v>0</v>
      </c>
      <c r="DK7" s="129">
        <v>342.17711212143553</v>
      </c>
      <c r="DL7" s="129">
        <v>0</v>
      </c>
      <c r="DM7" s="129">
        <v>0</v>
      </c>
      <c r="DN7" s="129">
        <v>0</v>
      </c>
      <c r="DO7" s="129">
        <v>0</v>
      </c>
      <c r="DP7" s="129">
        <v>23724.050078693981</v>
      </c>
      <c r="DQ7" s="129">
        <v>0</v>
      </c>
      <c r="DR7" s="129">
        <v>233483.50413931799</v>
      </c>
      <c r="DS7" s="129">
        <v>10374942.956403796</v>
      </c>
      <c r="DT7" s="129">
        <v>347148.31341037061</v>
      </c>
      <c r="DU7" s="129">
        <v>0</v>
      </c>
      <c r="DV7" s="129">
        <v>0</v>
      </c>
      <c r="DW7" s="129">
        <v>0</v>
      </c>
      <c r="DX7" s="129">
        <v>0</v>
      </c>
      <c r="DY7" s="129">
        <v>0</v>
      </c>
      <c r="DZ7" s="129">
        <v>0</v>
      </c>
      <c r="EA7" s="129">
        <v>0</v>
      </c>
      <c r="EB7" s="129">
        <v>218004.23414656729</v>
      </c>
      <c r="EC7" s="129">
        <v>0</v>
      </c>
      <c r="ED7" s="129">
        <v>5124496.925956836</v>
      </c>
      <c r="EE7" s="129">
        <v>1061437.1684578971</v>
      </c>
      <c r="EF7" s="129">
        <v>474680.36212913267</v>
      </c>
      <c r="EG7" s="129">
        <v>189304.9033615753</v>
      </c>
      <c r="EH7" s="129">
        <v>7903.0471862563381</v>
      </c>
      <c r="EI7" s="129">
        <v>107719.80338367213</v>
      </c>
      <c r="EJ7" s="129">
        <v>7515256.5503853215</v>
      </c>
      <c r="EK7" s="129">
        <v>1647567.5131484289</v>
      </c>
      <c r="EL7" s="129">
        <v>26421.404421589719</v>
      </c>
      <c r="EM7" s="129">
        <v>390867.07258204767</v>
      </c>
      <c r="EN7" s="129">
        <v>100005.07844293451</v>
      </c>
      <c r="EO7" s="129">
        <v>196731.16061801009</v>
      </c>
      <c r="EP7" s="129">
        <v>0</v>
      </c>
      <c r="EQ7" s="129">
        <v>22616.06413673313</v>
      </c>
      <c r="ER7" s="129">
        <v>90853.275383003522</v>
      </c>
      <c r="ES7" s="129">
        <v>88381.263744585798</v>
      </c>
      <c r="ET7" s="129">
        <v>18883.15921974921</v>
      </c>
      <c r="EU7" s="129">
        <v>0</v>
      </c>
      <c r="EV7" s="129">
        <v>0</v>
      </c>
      <c r="EW7" s="130">
        <f>SUM(D7:EV7)</f>
        <v>508274681.78141195</v>
      </c>
      <c r="EX7" s="131">
        <v>39214136.202204704</v>
      </c>
      <c r="EY7" s="131">
        <v>72116432.918571353</v>
      </c>
      <c r="EZ7" s="130">
        <f>EY7+EX7</f>
        <v>111330569.12077606</v>
      </c>
      <c r="FA7" s="131">
        <v>0</v>
      </c>
      <c r="FB7" s="130">
        <f>EZ7+FA7</f>
        <v>111330569.12077606</v>
      </c>
      <c r="FC7" s="131">
        <v>0</v>
      </c>
      <c r="FD7" s="131">
        <v>788005.04357029335</v>
      </c>
      <c r="FE7" s="130">
        <f>FC7+FD7</f>
        <v>788005.04357029335</v>
      </c>
      <c r="FF7" s="131">
        <v>9673780.2887173202</v>
      </c>
      <c r="FG7" s="130">
        <f>FB7+FE7+FF7</f>
        <v>121792354.45306367</v>
      </c>
      <c r="FH7" s="132">
        <v>43448810.883854151</v>
      </c>
      <c r="FI7" s="133">
        <v>586618225.35062146</v>
      </c>
      <c r="FJ7" s="86"/>
    </row>
    <row r="8" spans="1:166">
      <c r="A8" s="363"/>
      <c r="B8" s="128" t="s">
        <v>10</v>
      </c>
      <c r="C8" s="80" t="s">
        <v>342</v>
      </c>
      <c r="D8" s="134">
        <v>134.02642664315067</v>
      </c>
      <c r="E8" s="134">
        <v>2865302.829247789</v>
      </c>
      <c r="F8" s="134">
        <v>0</v>
      </c>
      <c r="G8" s="134">
        <v>0</v>
      </c>
      <c r="H8" s="134">
        <v>246563.65748692857</v>
      </c>
      <c r="I8" s="134">
        <v>201516.43922165362</v>
      </c>
      <c r="J8" s="134">
        <v>2971.7772256974526</v>
      </c>
      <c r="K8" s="134">
        <v>6113.7396428367338</v>
      </c>
      <c r="L8" s="134">
        <v>18908.355611174207</v>
      </c>
      <c r="M8" s="134">
        <v>17911.665487510931</v>
      </c>
      <c r="N8" s="134">
        <v>108.24568880464521</v>
      </c>
      <c r="O8" s="134">
        <v>2612.6727334502516</v>
      </c>
      <c r="P8" s="134">
        <v>4349.7953276250246</v>
      </c>
      <c r="Q8" s="134">
        <v>20928.420199127424</v>
      </c>
      <c r="R8" s="134">
        <v>498.57288985274295</v>
      </c>
      <c r="S8" s="134">
        <v>2778.097220747351</v>
      </c>
      <c r="T8" s="134">
        <v>711.97236639132382</v>
      </c>
      <c r="U8" s="134">
        <v>168288.32664103454</v>
      </c>
      <c r="V8" s="134">
        <v>364.10275644944289</v>
      </c>
      <c r="W8" s="134">
        <v>567.7299509357581</v>
      </c>
      <c r="X8" s="134">
        <v>766.30375773222715</v>
      </c>
      <c r="Y8" s="134">
        <v>74676.147107308207</v>
      </c>
      <c r="Z8" s="134">
        <v>13375.73857348333</v>
      </c>
      <c r="AA8" s="134">
        <v>43516.143519326768</v>
      </c>
      <c r="AB8" s="134">
        <v>2986.9722556120078</v>
      </c>
      <c r="AC8" s="134">
        <v>3024.5644570265576</v>
      </c>
      <c r="AD8" s="134">
        <v>22882.472537396803</v>
      </c>
      <c r="AE8" s="134">
        <v>188.93686369436907</v>
      </c>
      <c r="AF8" s="134">
        <v>1394.2849510294836</v>
      </c>
      <c r="AG8" s="134">
        <v>0</v>
      </c>
      <c r="AH8" s="134">
        <v>0</v>
      </c>
      <c r="AI8" s="134">
        <v>0</v>
      </c>
      <c r="AJ8" s="134">
        <v>0</v>
      </c>
      <c r="AK8" s="134">
        <v>262527.91440835857</v>
      </c>
      <c r="AL8" s="134">
        <v>20423134.511951663</v>
      </c>
      <c r="AM8" s="134">
        <v>2557895.0216128286</v>
      </c>
      <c r="AN8" s="134">
        <v>4970511.7074746657</v>
      </c>
      <c r="AO8" s="134">
        <v>0</v>
      </c>
      <c r="AP8" s="134">
        <v>877377.63717004936</v>
      </c>
      <c r="AQ8" s="134">
        <v>237659.67789012304</v>
      </c>
      <c r="AR8" s="134">
        <v>7951.0358554420491</v>
      </c>
      <c r="AS8" s="134">
        <v>1453.4071477051493</v>
      </c>
      <c r="AT8" s="134">
        <v>0</v>
      </c>
      <c r="AU8" s="134">
        <v>2663.6683917118444</v>
      </c>
      <c r="AV8" s="134">
        <v>932.71740979831748</v>
      </c>
      <c r="AW8" s="134">
        <v>2223.087236198317</v>
      </c>
      <c r="AX8" s="134">
        <v>86413.377951425136</v>
      </c>
      <c r="AY8" s="134">
        <v>2876364.3099492388</v>
      </c>
      <c r="AZ8" s="134">
        <v>115659.29979005073</v>
      </c>
      <c r="BA8" s="134">
        <v>169207.56944401702</v>
      </c>
      <c r="BB8" s="134">
        <v>23979.66451455178</v>
      </c>
      <c r="BC8" s="134">
        <v>7369763.0996213723</v>
      </c>
      <c r="BD8" s="134">
        <v>0</v>
      </c>
      <c r="BE8" s="134">
        <v>6276.7377323078726</v>
      </c>
      <c r="BF8" s="134">
        <v>83113.366735635922</v>
      </c>
      <c r="BG8" s="134">
        <v>68431.130190260199</v>
      </c>
      <c r="BH8" s="134">
        <v>33730.820437930648</v>
      </c>
      <c r="BI8" s="134">
        <v>2175.8046608985574</v>
      </c>
      <c r="BJ8" s="134">
        <v>9436.4854325733886</v>
      </c>
      <c r="BK8" s="134">
        <v>4149.4470020029576</v>
      </c>
      <c r="BL8" s="134">
        <v>1984.955455463006</v>
      </c>
      <c r="BM8" s="134">
        <v>14184.368593572466</v>
      </c>
      <c r="BN8" s="134">
        <v>3166.1337407157971</v>
      </c>
      <c r="BO8" s="134">
        <v>7573.7586062507344</v>
      </c>
      <c r="BP8" s="134">
        <v>7107.0108218761197</v>
      </c>
      <c r="BQ8" s="134">
        <v>84464.645228834634</v>
      </c>
      <c r="BR8" s="134">
        <v>963.88609838352852</v>
      </c>
      <c r="BS8" s="134">
        <v>6705.4571166779897</v>
      </c>
      <c r="BT8" s="134">
        <v>3336.9005392724534</v>
      </c>
      <c r="BU8" s="134">
        <v>2271.4242605143199</v>
      </c>
      <c r="BV8" s="134">
        <v>171.24556992845586</v>
      </c>
      <c r="BW8" s="134">
        <v>12821.339486977884</v>
      </c>
      <c r="BX8" s="134">
        <v>3488.3886253410387</v>
      </c>
      <c r="BY8" s="134">
        <v>30704.202194813126</v>
      </c>
      <c r="BZ8" s="134">
        <v>899.74527911295775</v>
      </c>
      <c r="CA8" s="134">
        <v>7568.7215771081292</v>
      </c>
      <c r="CB8" s="134">
        <v>14098.351672728295</v>
      </c>
      <c r="CC8" s="134">
        <v>8039.8780933455801</v>
      </c>
      <c r="CD8" s="134">
        <v>2126.9082015310587</v>
      </c>
      <c r="CE8" s="134">
        <v>9552.1518873038676</v>
      </c>
      <c r="CF8" s="134">
        <v>2399.8617845917997</v>
      </c>
      <c r="CG8" s="134">
        <v>5773.8249008646262</v>
      </c>
      <c r="CH8" s="134">
        <v>3970.1781092608762</v>
      </c>
      <c r="CI8" s="134">
        <v>3264.1731864012704</v>
      </c>
      <c r="CJ8" s="134">
        <v>2315.0705521126747</v>
      </c>
      <c r="CK8" s="134">
        <v>30385.301053532759</v>
      </c>
      <c r="CL8" s="134">
        <v>3822.1071809786449</v>
      </c>
      <c r="CM8" s="134">
        <v>0</v>
      </c>
      <c r="CN8" s="134">
        <v>875.47960686390945</v>
      </c>
      <c r="CO8" s="134">
        <v>1708.2919517034366</v>
      </c>
      <c r="CP8" s="134">
        <v>0</v>
      </c>
      <c r="CQ8" s="134">
        <v>0</v>
      </c>
      <c r="CR8" s="134">
        <v>0</v>
      </c>
      <c r="CS8" s="134">
        <v>0</v>
      </c>
      <c r="CT8" s="134">
        <v>184830.35291100474</v>
      </c>
      <c r="CU8" s="134">
        <v>0</v>
      </c>
      <c r="CV8" s="134">
        <v>0</v>
      </c>
      <c r="CW8" s="134">
        <v>6026.3088186450186</v>
      </c>
      <c r="CX8" s="134">
        <v>536.13930768202169</v>
      </c>
      <c r="CY8" s="134">
        <v>0</v>
      </c>
      <c r="CZ8" s="134">
        <v>11657762.230767881</v>
      </c>
      <c r="DA8" s="134">
        <v>1658284.3734537584</v>
      </c>
      <c r="DB8" s="134">
        <v>69391.769770638959</v>
      </c>
      <c r="DC8" s="134">
        <v>900836.02209676686</v>
      </c>
      <c r="DD8" s="134">
        <v>4317.0900073994326</v>
      </c>
      <c r="DE8" s="134">
        <v>7498.7656326415181</v>
      </c>
      <c r="DF8" s="134">
        <v>10658.351897953278</v>
      </c>
      <c r="DG8" s="134">
        <v>7252.5502050887826</v>
      </c>
      <c r="DH8" s="134">
        <v>5343.3333658870197</v>
      </c>
      <c r="DI8" s="134">
        <v>4800.5770211268318</v>
      </c>
      <c r="DJ8" s="134">
        <v>0</v>
      </c>
      <c r="DK8" s="134">
        <v>552.52234054711062</v>
      </c>
      <c r="DL8" s="134">
        <v>384.83631126196474</v>
      </c>
      <c r="DM8" s="134">
        <v>28098.038647529829</v>
      </c>
      <c r="DN8" s="134">
        <v>4625.5110759815998</v>
      </c>
      <c r="DO8" s="134">
        <v>1284.0509129568907</v>
      </c>
      <c r="DP8" s="134">
        <v>1578.4228261612122</v>
      </c>
      <c r="DQ8" s="134">
        <v>1275.2563573654611</v>
      </c>
      <c r="DR8" s="134">
        <v>6912.0349962758964</v>
      </c>
      <c r="DS8" s="134">
        <v>106243.10542055927</v>
      </c>
      <c r="DT8" s="134">
        <v>16964.848198540956</v>
      </c>
      <c r="DU8" s="134">
        <v>84.316184815413962</v>
      </c>
      <c r="DV8" s="134">
        <v>264.09019875864726</v>
      </c>
      <c r="DW8" s="134">
        <v>480.63268798116138</v>
      </c>
      <c r="DX8" s="134">
        <v>220.12256196132657</v>
      </c>
      <c r="DY8" s="134">
        <v>81508.471690714476</v>
      </c>
      <c r="DZ8" s="134">
        <v>6630.4951205568077</v>
      </c>
      <c r="EA8" s="134">
        <v>3334.5809460057571</v>
      </c>
      <c r="EB8" s="134">
        <v>368.34731745621207</v>
      </c>
      <c r="EC8" s="134">
        <v>0</v>
      </c>
      <c r="ED8" s="134">
        <v>28760.906937576718</v>
      </c>
      <c r="EE8" s="134">
        <v>4448.1304728509522</v>
      </c>
      <c r="EF8" s="134">
        <v>4512.1050183697871</v>
      </c>
      <c r="EG8" s="134">
        <v>612.29594878043429</v>
      </c>
      <c r="EH8" s="134">
        <v>1272.2528298462794</v>
      </c>
      <c r="EI8" s="134">
        <v>39327.239521431955</v>
      </c>
      <c r="EJ8" s="134">
        <v>75563.505627901061</v>
      </c>
      <c r="EK8" s="134">
        <v>48003.876602568504</v>
      </c>
      <c r="EL8" s="134">
        <v>3330.1818312349101</v>
      </c>
      <c r="EM8" s="134">
        <v>9565.1041715471511</v>
      </c>
      <c r="EN8" s="134">
        <v>0.13729670478564687</v>
      </c>
      <c r="EO8" s="134">
        <v>519.77224875792888</v>
      </c>
      <c r="EP8" s="134">
        <v>0</v>
      </c>
      <c r="EQ8" s="134">
        <v>404.4875659919764</v>
      </c>
      <c r="ER8" s="134">
        <v>287.73881690399361</v>
      </c>
      <c r="ES8" s="134">
        <v>3012.034856559615</v>
      </c>
      <c r="ET8" s="134">
        <v>6513.3785009067906</v>
      </c>
      <c r="EU8" s="134">
        <v>0</v>
      </c>
      <c r="EV8" s="134">
        <v>0</v>
      </c>
      <c r="EW8" s="135">
        <f t="shared" ref="EW8:EW71" si="0">SUM(D8:EV8)</f>
        <v>59196697.94883395</v>
      </c>
      <c r="EX8" s="132">
        <v>612377.64749880566</v>
      </c>
      <c r="EY8" s="132">
        <v>702824.85464868438</v>
      </c>
      <c r="EZ8" s="135">
        <f t="shared" ref="EZ8:EZ71" si="1">EY8+EX8</f>
        <v>1315202.5021474902</v>
      </c>
      <c r="FA8" s="132">
        <v>0</v>
      </c>
      <c r="FB8" s="135">
        <f t="shared" ref="FB8:FB71" si="2">EZ8+FA8</f>
        <v>1315202.5021474902</v>
      </c>
      <c r="FC8" s="132">
        <v>0</v>
      </c>
      <c r="FD8" s="132">
        <v>594882.44108757714</v>
      </c>
      <c r="FE8" s="135">
        <f t="shared" ref="FE8:FE71" si="3">FC8+FD8</f>
        <v>594882.44108757714</v>
      </c>
      <c r="FF8" s="132">
        <v>154250.82815801841</v>
      </c>
      <c r="FG8" s="135">
        <f t="shared" ref="FG8:FG71" si="4">FB8+FE8+FF8</f>
        <v>2064335.7713930856</v>
      </c>
      <c r="FH8" s="132">
        <v>10292547.956716785</v>
      </c>
      <c r="FI8" s="136">
        <v>50968485.76351025</v>
      </c>
      <c r="FJ8" s="86"/>
    </row>
    <row r="9" spans="1:166">
      <c r="A9" s="363"/>
      <c r="B9" s="128" t="s">
        <v>11</v>
      </c>
      <c r="C9" s="80" t="s">
        <v>343</v>
      </c>
      <c r="D9" s="134">
        <v>101.20069707167126</v>
      </c>
      <c r="E9" s="134">
        <v>0</v>
      </c>
      <c r="F9" s="134">
        <v>22869421.649123877</v>
      </c>
      <c r="G9" s="134">
        <v>0</v>
      </c>
      <c r="H9" s="134">
        <v>1277962.6509840791</v>
      </c>
      <c r="I9" s="134">
        <v>0</v>
      </c>
      <c r="J9" s="134">
        <v>0</v>
      </c>
      <c r="K9" s="134">
        <v>0</v>
      </c>
      <c r="L9" s="134">
        <v>0</v>
      </c>
      <c r="M9" s="134">
        <v>0</v>
      </c>
      <c r="N9" s="134">
        <v>0</v>
      </c>
      <c r="O9" s="134">
        <v>0</v>
      </c>
      <c r="P9" s="134">
        <v>2042.6226487477911</v>
      </c>
      <c r="Q9" s="134">
        <v>0</v>
      </c>
      <c r="R9" s="134">
        <v>0</v>
      </c>
      <c r="S9" s="134">
        <v>86055386.405375853</v>
      </c>
      <c r="T9" s="134">
        <v>0</v>
      </c>
      <c r="U9" s="134">
        <v>1489625.756148271</v>
      </c>
      <c r="V9" s="134">
        <v>52487.592610667547</v>
      </c>
      <c r="W9" s="134">
        <v>14035794.437520124</v>
      </c>
      <c r="X9" s="134">
        <v>8706.412523372599</v>
      </c>
      <c r="Y9" s="134">
        <v>7140529.5042857118</v>
      </c>
      <c r="Z9" s="134">
        <v>18752.476973110395</v>
      </c>
      <c r="AA9" s="134">
        <v>481968.23643975885</v>
      </c>
      <c r="AB9" s="134">
        <v>0</v>
      </c>
      <c r="AC9" s="134">
        <v>0</v>
      </c>
      <c r="AD9" s="134">
        <v>89516.440967969218</v>
      </c>
      <c r="AE9" s="134">
        <v>7830693.6192406807</v>
      </c>
      <c r="AF9" s="134">
        <v>2080271.814755369</v>
      </c>
      <c r="AG9" s="134">
        <v>0</v>
      </c>
      <c r="AH9" s="134">
        <v>0</v>
      </c>
      <c r="AI9" s="134">
        <v>0</v>
      </c>
      <c r="AJ9" s="134">
        <v>5489422.1974143479</v>
      </c>
      <c r="AK9" s="134">
        <v>0</v>
      </c>
      <c r="AL9" s="134">
        <v>0</v>
      </c>
      <c r="AM9" s="134">
        <v>0</v>
      </c>
      <c r="AN9" s="134">
        <v>0</v>
      </c>
      <c r="AO9" s="134">
        <v>0</v>
      </c>
      <c r="AP9" s="134">
        <v>462650.77701162524</v>
      </c>
      <c r="AQ9" s="134">
        <v>211813.08284307239</v>
      </c>
      <c r="AR9" s="134">
        <v>0</v>
      </c>
      <c r="AS9" s="134">
        <v>0</v>
      </c>
      <c r="AT9" s="134">
        <v>0</v>
      </c>
      <c r="AU9" s="134">
        <v>648.16889684685748</v>
      </c>
      <c r="AV9" s="134">
        <v>0</v>
      </c>
      <c r="AW9" s="134">
        <v>0.98425433795430495</v>
      </c>
      <c r="AX9" s="134">
        <v>0</v>
      </c>
      <c r="AY9" s="134">
        <v>1266446.8472787489</v>
      </c>
      <c r="AZ9" s="134">
        <v>881.53337003333922</v>
      </c>
      <c r="BA9" s="134">
        <v>15526451.237694625</v>
      </c>
      <c r="BB9" s="134">
        <v>0</v>
      </c>
      <c r="BC9" s="134">
        <v>0</v>
      </c>
      <c r="BD9" s="134">
        <v>0</v>
      </c>
      <c r="BE9" s="134">
        <v>0</v>
      </c>
      <c r="BF9" s="134">
        <v>0</v>
      </c>
      <c r="BG9" s="134">
        <v>0</v>
      </c>
      <c r="BH9" s="134">
        <v>0</v>
      </c>
      <c r="BI9" s="134">
        <v>0</v>
      </c>
      <c r="BJ9" s="134">
        <v>0</v>
      </c>
      <c r="BK9" s="134">
        <v>0</v>
      </c>
      <c r="BL9" s="134">
        <v>0</v>
      </c>
      <c r="BM9" s="134">
        <v>0</v>
      </c>
      <c r="BN9" s="134">
        <v>0</v>
      </c>
      <c r="BO9" s="134">
        <v>0</v>
      </c>
      <c r="BP9" s="134">
        <v>0</v>
      </c>
      <c r="BQ9" s="134">
        <v>0</v>
      </c>
      <c r="BR9" s="134">
        <v>0</v>
      </c>
      <c r="BS9" s="134">
        <v>0</v>
      </c>
      <c r="BT9" s="134">
        <v>0</v>
      </c>
      <c r="BU9" s="134">
        <v>0</v>
      </c>
      <c r="BV9" s="134">
        <v>0</v>
      </c>
      <c r="BW9" s="134">
        <v>0</v>
      </c>
      <c r="BX9" s="134">
        <v>0</v>
      </c>
      <c r="BY9" s="134">
        <v>0</v>
      </c>
      <c r="BZ9" s="134">
        <v>0</v>
      </c>
      <c r="CA9" s="134">
        <v>0</v>
      </c>
      <c r="CB9" s="134">
        <v>0</v>
      </c>
      <c r="CC9" s="134">
        <v>0</v>
      </c>
      <c r="CD9" s="134">
        <v>0</v>
      </c>
      <c r="CE9" s="134">
        <v>0</v>
      </c>
      <c r="CF9" s="134">
        <v>0</v>
      </c>
      <c r="CG9" s="134">
        <v>0</v>
      </c>
      <c r="CH9" s="134">
        <v>0</v>
      </c>
      <c r="CI9" s="134">
        <v>0</v>
      </c>
      <c r="CJ9" s="134">
        <v>1.0985803141982105E-2</v>
      </c>
      <c r="CK9" s="134">
        <v>0</v>
      </c>
      <c r="CL9" s="134">
        <v>0</v>
      </c>
      <c r="CM9" s="134">
        <v>0</v>
      </c>
      <c r="CN9" s="134">
        <v>0</v>
      </c>
      <c r="CO9" s="134">
        <v>0</v>
      </c>
      <c r="CP9" s="134">
        <v>0</v>
      </c>
      <c r="CQ9" s="134">
        <v>0</v>
      </c>
      <c r="CR9" s="134">
        <v>0</v>
      </c>
      <c r="CS9" s="134">
        <v>0</v>
      </c>
      <c r="CT9" s="134">
        <v>1411629.7719001016</v>
      </c>
      <c r="CU9" s="134">
        <v>0</v>
      </c>
      <c r="CV9" s="134">
        <v>0</v>
      </c>
      <c r="CW9" s="134">
        <v>0</v>
      </c>
      <c r="CX9" s="134">
        <v>0</v>
      </c>
      <c r="CY9" s="134">
        <v>0</v>
      </c>
      <c r="CZ9" s="134">
        <v>0</v>
      </c>
      <c r="DA9" s="134">
        <v>0</v>
      </c>
      <c r="DB9" s="134">
        <v>0</v>
      </c>
      <c r="DC9" s="134">
        <v>0</v>
      </c>
      <c r="DD9" s="134">
        <v>0</v>
      </c>
      <c r="DE9" s="134">
        <v>0</v>
      </c>
      <c r="DF9" s="134">
        <v>649.494663249935</v>
      </c>
      <c r="DG9" s="134">
        <v>441.95319297554255</v>
      </c>
      <c r="DH9" s="134">
        <v>0</v>
      </c>
      <c r="DI9" s="134">
        <v>0</v>
      </c>
      <c r="DJ9" s="134">
        <v>0</v>
      </c>
      <c r="DK9" s="134">
        <v>187.24044784547257</v>
      </c>
      <c r="DL9" s="134">
        <v>0</v>
      </c>
      <c r="DM9" s="134">
        <v>0</v>
      </c>
      <c r="DN9" s="134">
        <v>0</v>
      </c>
      <c r="DO9" s="134">
        <v>0</v>
      </c>
      <c r="DP9" s="134">
        <v>0</v>
      </c>
      <c r="DQ9" s="134">
        <v>0</v>
      </c>
      <c r="DR9" s="134">
        <v>19.560201379682812</v>
      </c>
      <c r="DS9" s="134">
        <v>5588937.4513428267</v>
      </c>
      <c r="DT9" s="134">
        <v>0</v>
      </c>
      <c r="DU9" s="134">
        <v>0</v>
      </c>
      <c r="DV9" s="134">
        <v>0</v>
      </c>
      <c r="DW9" s="134">
        <v>0</v>
      </c>
      <c r="DX9" s="134">
        <v>0</v>
      </c>
      <c r="DY9" s="134">
        <v>0</v>
      </c>
      <c r="DZ9" s="134">
        <v>0</v>
      </c>
      <c r="EA9" s="134">
        <v>0</v>
      </c>
      <c r="EB9" s="134">
        <v>0</v>
      </c>
      <c r="EC9" s="134">
        <v>0</v>
      </c>
      <c r="ED9" s="134">
        <v>0</v>
      </c>
      <c r="EE9" s="134">
        <v>633873.88024386496</v>
      </c>
      <c r="EF9" s="134">
        <v>0</v>
      </c>
      <c r="EG9" s="134">
        <v>654.65407716525078</v>
      </c>
      <c r="EH9" s="134">
        <v>1360.2662305749841</v>
      </c>
      <c r="EI9" s="134">
        <v>0</v>
      </c>
      <c r="EJ9" s="134">
        <v>0</v>
      </c>
      <c r="EK9" s="134">
        <v>153940.34512321325</v>
      </c>
      <c r="EL9" s="134">
        <v>0</v>
      </c>
      <c r="EM9" s="134">
        <v>0</v>
      </c>
      <c r="EN9" s="134">
        <v>19872.464156115238</v>
      </c>
      <c r="EO9" s="134">
        <v>0</v>
      </c>
      <c r="EP9" s="134">
        <v>0</v>
      </c>
      <c r="EQ9" s="134">
        <v>0</v>
      </c>
      <c r="ER9" s="134">
        <v>0</v>
      </c>
      <c r="ES9" s="134">
        <v>0</v>
      </c>
      <c r="ET9" s="134">
        <v>74760.820993178189</v>
      </c>
      <c r="EU9" s="134">
        <v>0</v>
      </c>
      <c r="EV9" s="134">
        <v>0</v>
      </c>
      <c r="EW9" s="135">
        <f t="shared" si="0"/>
        <v>174277903.56261659</v>
      </c>
      <c r="EX9" s="132">
        <v>39367089.620109722</v>
      </c>
      <c r="EY9" s="132">
        <v>59993670.348810285</v>
      </c>
      <c r="EZ9" s="135">
        <f t="shared" si="1"/>
        <v>99360759.968920007</v>
      </c>
      <c r="FA9" s="132">
        <v>0</v>
      </c>
      <c r="FB9" s="135">
        <f t="shared" si="2"/>
        <v>99360759.968920007</v>
      </c>
      <c r="FC9" s="132">
        <v>19895706.592585243</v>
      </c>
      <c r="FD9" s="132">
        <v>2394268.8000420476</v>
      </c>
      <c r="FE9" s="135">
        <f t="shared" si="3"/>
        <v>22289975.392627291</v>
      </c>
      <c r="FF9" s="132">
        <v>824917.11231173354</v>
      </c>
      <c r="FG9" s="135">
        <f t="shared" si="4"/>
        <v>122475652.47385903</v>
      </c>
      <c r="FH9" s="132">
        <v>2813344.0247455984</v>
      </c>
      <c r="FI9" s="136">
        <v>293940212.01173002</v>
      </c>
      <c r="FJ9" s="86"/>
    </row>
    <row r="10" spans="1:166">
      <c r="A10" s="363"/>
      <c r="B10" s="128" t="s">
        <v>12</v>
      </c>
      <c r="C10" s="80" t="s">
        <v>344</v>
      </c>
      <c r="D10" s="134">
        <v>0</v>
      </c>
      <c r="E10" s="134">
        <v>0</v>
      </c>
      <c r="F10" s="134">
        <v>0</v>
      </c>
      <c r="G10" s="134">
        <v>3616525.1485048723</v>
      </c>
      <c r="H10" s="134">
        <v>586648.86436969345</v>
      </c>
      <c r="I10" s="134">
        <v>0</v>
      </c>
      <c r="J10" s="134">
        <v>0</v>
      </c>
      <c r="K10" s="134">
        <v>0</v>
      </c>
      <c r="L10" s="134">
        <v>0</v>
      </c>
      <c r="M10" s="134">
        <v>0</v>
      </c>
      <c r="N10" s="134">
        <v>0</v>
      </c>
      <c r="O10" s="134">
        <v>0</v>
      </c>
      <c r="P10" s="134">
        <v>4694443.2572486149</v>
      </c>
      <c r="Q10" s="134">
        <v>0</v>
      </c>
      <c r="R10" s="134">
        <v>0</v>
      </c>
      <c r="S10" s="134">
        <v>306.56108697483148</v>
      </c>
      <c r="T10" s="134">
        <v>33950244.604862824</v>
      </c>
      <c r="U10" s="134">
        <v>1063751.163947334</v>
      </c>
      <c r="V10" s="134">
        <v>81548.086770411624</v>
      </c>
      <c r="W10" s="134">
        <v>0</v>
      </c>
      <c r="X10" s="134">
        <v>18236.640194425934</v>
      </c>
      <c r="Y10" s="134">
        <v>1687254.7598422072</v>
      </c>
      <c r="Z10" s="134">
        <v>2692.4859213296818</v>
      </c>
      <c r="AA10" s="134">
        <v>0</v>
      </c>
      <c r="AB10" s="134">
        <v>0</v>
      </c>
      <c r="AC10" s="134">
        <v>0</v>
      </c>
      <c r="AD10" s="134">
        <v>0</v>
      </c>
      <c r="AE10" s="134">
        <v>0</v>
      </c>
      <c r="AF10" s="134">
        <v>0</v>
      </c>
      <c r="AG10" s="134">
        <v>0</v>
      </c>
      <c r="AH10" s="134">
        <v>0</v>
      </c>
      <c r="AI10" s="134">
        <v>0</v>
      </c>
      <c r="AJ10" s="134">
        <v>0</v>
      </c>
      <c r="AK10" s="134">
        <v>0</v>
      </c>
      <c r="AL10" s="134">
        <v>0</v>
      </c>
      <c r="AM10" s="134">
        <v>0</v>
      </c>
      <c r="AN10" s="134">
        <v>0</v>
      </c>
      <c r="AO10" s="134">
        <v>0</v>
      </c>
      <c r="AP10" s="134">
        <v>379988.66124785121</v>
      </c>
      <c r="AQ10" s="134">
        <v>0</v>
      </c>
      <c r="AR10" s="134">
        <v>0</v>
      </c>
      <c r="AS10" s="134">
        <v>0</v>
      </c>
      <c r="AT10" s="134">
        <v>0</v>
      </c>
      <c r="AU10" s="134">
        <v>0</v>
      </c>
      <c r="AV10" s="134">
        <v>0</v>
      </c>
      <c r="AW10" s="134">
        <v>0</v>
      </c>
      <c r="AX10" s="134">
        <v>0</v>
      </c>
      <c r="AY10" s="134">
        <v>0</v>
      </c>
      <c r="AZ10" s="134">
        <v>2556.3226109675425</v>
      </c>
      <c r="BA10" s="134">
        <v>38986.167787294384</v>
      </c>
      <c r="BB10" s="134">
        <v>0</v>
      </c>
      <c r="BC10" s="134">
        <v>0</v>
      </c>
      <c r="BD10" s="134">
        <v>0</v>
      </c>
      <c r="BE10" s="134">
        <v>0</v>
      </c>
      <c r="BF10" s="134">
        <v>0</v>
      </c>
      <c r="BG10" s="134">
        <v>0</v>
      </c>
      <c r="BH10" s="134">
        <v>0</v>
      </c>
      <c r="BI10" s="134">
        <v>0</v>
      </c>
      <c r="BJ10" s="134">
        <v>0</v>
      </c>
      <c r="BK10" s="134">
        <v>0</v>
      </c>
      <c r="BL10" s="134">
        <v>0</v>
      </c>
      <c r="BM10" s="134">
        <v>0</v>
      </c>
      <c r="BN10" s="134">
        <v>0</v>
      </c>
      <c r="BO10" s="134">
        <v>0</v>
      </c>
      <c r="BP10" s="134">
        <v>0</v>
      </c>
      <c r="BQ10" s="134">
        <v>0</v>
      </c>
      <c r="BR10" s="134">
        <v>0</v>
      </c>
      <c r="BS10" s="134">
        <v>0</v>
      </c>
      <c r="BT10" s="134">
        <v>0</v>
      </c>
      <c r="BU10" s="134">
        <v>0</v>
      </c>
      <c r="BV10" s="134">
        <v>0</v>
      </c>
      <c r="BW10" s="134">
        <v>0</v>
      </c>
      <c r="BX10" s="134">
        <v>0</v>
      </c>
      <c r="BY10" s="134">
        <v>0</v>
      </c>
      <c r="BZ10" s="134">
        <v>0</v>
      </c>
      <c r="CA10" s="134">
        <v>0</v>
      </c>
      <c r="CB10" s="134">
        <v>0</v>
      </c>
      <c r="CC10" s="134">
        <v>0</v>
      </c>
      <c r="CD10" s="134">
        <v>0</v>
      </c>
      <c r="CE10" s="134">
        <v>0</v>
      </c>
      <c r="CF10" s="134">
        <v>0</v>
      </c>
      <c r="CG10" s="134">
        <v>0</v>
      </c>
      <c r="CH10" s="134">
        <v>0</v>
      </c>
      <c r="CI10" s="134">
        <v>0</v>
      </c>
      <c r="CJ10" s="134">
        <v>0</v>
      </c>
      <c r="CK10" s="134">
        <v>0</v>
      </c>
      <c r="CL10" s="134">
        <v>0</v>
      </c>
      <c r="CM10" s="134">
        <v>0</v>
      </c>
      <c r="CN10" s="134">
        <v>0</v>
      </c>
      <c r="CO10" s="134">
        <v>0</v>
      </c>
      <c r="CP10" s="134">
        <v>0</v>
      </c>
      <c r="CQ10" s="134">
        <v>0</v>
      </c>
      <c r="CR10" s="134">
        <v>0</v>
      </c>
      <c r="CS10" s="134">
        <v>0</v>
      </c>
      <c r="CT10" s="134">
        <v>0</v>
      </c>
      <c r="CU10" s="134">
        <v>0</v>
      </c>
      <c r="CV10" s="134">
        <v>0</v>
      </c>
      <c r="CW10" s="134">
        <v>0</v>
      </c>
      <c r="CX10" s="134">
        <v>0</v>
      </c>
      <c r="CY10" s="134">
        <v>0</v>
      </c>
      <c r="CZ10" s="134">
        <v>0</v>
      </c>
      <c r="DA10" s="134">
        <v>0</v>
      </c>
      <c r="DB10" s="134">
        <v>0</v>
      </c>
      <c r="DC10" s="134">
        <v>0</v>
      </c>
      <c r="DD10" s="134">
        <v>0</v>
      </c>
      <c r="DE10" s="134">
        <v>0</v>
      </c>
      <c r="DF10" s="134">
        <v>285.79618959465915</v>
      </c>
      <c r="DG10" s="134">
        <v>194.47201906106775</v>
      </c>
      <c r="DH10" s="134">
        <v>0</v>
      </c>
      <c r="DI10" s="134">
        <v>0</v>
      </c>
      <c r="DJ10" s="134">
        <v>0</v>
      </c>
      <c r="DK10" s="134">
        <v>463.20376371897271</v>
      </c>
      <c r="DL10" s="134">
        <v>0</v>
      </c>
      <c r="DM10" s="134">
        <v>0</v>
      </c>
      <c r="DN10" s="134">
        <v>0</v>
      </c>
      <c r="DO10" s="134">
        <v>0</v>
      </c>
      <c r="DP10" s="134">
        <v>0</v>
      </c>
      <c r="DQ10" s="134">
        <v>0</v>
      </c>
      <c r="DR10" s="134">
        <v>0</v>
      </c>
      <c r="DS10" s="134">
        <v>21020719.814809304</v>
      </c>
      <c r="DT10" s="134">
        <v>0</v>
      </c>
      <c r="DU10" s="134">
        <v>0</v>
      </c>
      <c r="DV10" s="134">
        <v>0</v>
      </c>
      <c r="DW10" s="134">
        <v>0</v>
      </c>
      <c r="DX10" s="134">
        <v>0</v>
      </c>
      <c r="DY10" s="134">
        <v>0</v>
      </c>
      <c r="DZ10" s="134">
        <v>0</v>
      </c>
      <c r="EA10" s="134">
        <v>0</v>
      </c>
      <c r="EB10" s="134">
        <v>0</v>
      </c>
      <c r="EC10" s="134">
        <v>0</v>
      </c>
      <c r="ED10" s="134">
        <v>0</v>
      </c>
      <c r="EE10" s="134">
        <v>547974.03661450185</v>
      </c>
      <c r="EF10" s="134">
        <v>0</v>
      </c>
      <c r="EG10" s="134">
        <v>530.02227319295196</v>
      </c>
      <c r="EH10" s="134">
        <v>1468.4017607158767</v>
      </c>
      <c r="EI10" s="134">
        <v>0</v>
      </c>
      <c r="EJ10" s="134">
        <v>0</v>
      </c>
      <c r="EK10" s="134">
        <v>0</v>
      </c>
      <c r="EL10" s="134">
        <v>0</v>
      </c>
      <c r="EM10" s="134">
        <v>0</v>
      </c>
      <c r="EN10" s="134">
        <v>45086.943954304254</v>
      </c>
      <c r="EO10" s="134">
        <v>0</v>
      </c>
      <c r="EP10" s="134">
        <v>0</v>
      </c>
      <c r="EQ10" s="134">
        <v>0</v>
      </c>
      <c r="ER10" s="134">
        <v>0</v>
      </c>
      <c r="ES10" s="134">
        <v>0</v>
      </c>
      <c r="ET10" s="134">
        <v>27251.124254264792</v>
      </c>
      <c r="EU10" s="134">
        <v>0</v>
      </c>
      <c r="EV10" s="134">
        <v>0</v>
      </c>
      <c r="EW10" s="135">
        <f t="shared" si="0"/>
        <v>67767156.54003346</v>
      </c>
      <c r="EX10" s="132">
        <v>7632434.097145278</v>
      </c>
      <c r="EY10" s="132">
        <v>42767894.752889946</v>
      </c>
      <c r="EZ10" s="135">
        <f t="shared" si="1"/>
        <v>50400328.85003522</v>
      </c>
      <c r="FA10" s="132">
        <v>0</v>
      </c>
      <c r="FB10" s="135">
        <f t="shared" si="2"/>
        <v>50400328.85003522</v>
      </c>
      <c r="FC10" s="132">
        <v>13394.646607221383</v>
      </c>
      <c r="FD10" s="132">
        <v>321945.55074325658</v>
      </c>
      <c r="FE10" s="135">
        <f t="shared" si="3"/>
        <v>335340.19735047797</v>
      </c>
      <c r="FF10" s="132">
        <v>1282806.2824650847</v>
      </c>
      <c r="FG10" s="135">
        <f t="shared" si="4"/>
        <v>52018475.329850785</v>
      </c>
      <c r="FH10" s="132">
        <v>3603541.8993418156</v>
      </c>
      <c r="FI10" s="136">
        <v>116182089.97054243</v>
      </c>
      <c r="FJ10" s="86"/>
    </row>
    <row r="11" spans="1:166">
      <c r="A11" s="363"/>
      <c r="B11" s="128" t="s">
        <v>13</v>
      </c>
      <c r="C11" s="80" t="s">
        <v>345</v>
      </c>
      <c r="D11" s="134">
        <v>9924391.9897011947</v>
      </c>
      <c r="E11" s="134">
        <v>5489038.0787349734</v>
      </c>
      <c r="F11" s="134">
        <v>963372.57806905382</v>
      </c>
      <c r="G11" s="134">
        <v>4066665.6847201232</v>
      </c>
      <c r="H11" s="134">
        <v>4212075.355991344</v>
      </c>
      <c r="I11" s="134">
        <v>0</v>
      </c>
      <c r="J11" s="134">
        <v>0</v>
      </c>
      <c r="K11" s="134">
        <v>0</v>
      </c>
      <c r="L11" s="134">
        <v>0</v>
      </c>
      <c r="M11" s="134">
        <v>0</v>
      </c>
      <c r="N11" s="134">
        <v>0</v>
      </c>
      <c r="O11" s="134">
        <v>0</v>
      </c>
      <c r="P11" s="134">
        <v>83325.643494110394</v>
      </c>
      <c r="Q11" s="134">
        <v>0</v>
      </c>
      <c r="R11" s="134">
        <v>0</v>
      </c>
      <c r="S11" s="134">
        <v>0</v>
      </c>
      <c r="T11" s="134">
        <v>2.342372442953046E-2</v>
      </c>
      <c r="U11" s="134">
        <v>467932.12094113906</v>
      </c>
      <c r="V11" s="134">
        <v>0</v>
      </c>
      <c r="W11" s="134">
        <v>0</v>
      </c>
      <c r="X11" s="134">
        <v>0</v>
      </c>
      <c r="Y11" s="134">
        <v>0</v>
      </c>
      <c r="Z11" s="134">
        <v>0</v>
      </c>
      <c r="AA11" s="134">
        <v>0</v>
      </c>
      <c r="AB11" s="134">
        <v>0</v>
      </c>
      <c r="AC11" s="134">
        <v>0</v>
      </c>
      <c r="AD11" s="134">
        <v>14119956.848035013</v>
      </c>
      <c r="AE11" s="134">
        <v>6128.8302951957166</v>
      </c>
      <c r="AF11" s="134">
        <v>1387101.2992558612</v>
      </c>
      <c r="AG11" s="134">
        <v>0</v>
      </c>
      <c r="AH11" s="134">
        <v>0</v>
      </c>
      <c r="AI11" s="134">
        <v>0</v>
      </c>
      <c r="AJ11" s="134">
        <v>0</v>
      </c>
      <c r="AK11" s="134">
        <v>0</v>
      </c>
      <c r="AL11" s="134">
        <v>225633.9139569916</v>
      </c>
      <c r="AM11" s="134">
        <v>0</v>
      </c>
      <c r="AN11" s="134">
        <v>206671.24430097928</v>
      </c>
      <c r="AO11" s="134">
        <v>0</v>
      </c>
      <c r="AP11" s="134">
        <v>0</v>
      </c>
      <c r="AQ11" s="134">
        <v>0</v>
      </c>
      <c r="AR11" s="134">
        <v>0</v>
      </c>
      <c r="AS11" s="134">
        <v>0</v>
      </c>
      <c r="AT11" s="134">
        <v>0</v>
      </c>
      <c r="AU11" s="134">
        <v>0</v>
      </c>
      <c r="AV11" s="134">
        <v>0</v>
      </c>
      <c r="AW11" s="134">
        <v>0</v>
      </c>
      <c r="AX11" s="134">
        <v>0</v>
      </c>
      <c r="AY11" s="134">
        <v>0</v>
      </c>
      <c r="AZ11" s="134">
        <v>0</v>
      </c>
      <c r="BA11" s="134">
        <v>0</v>
      </c>
      <c r="BB11" s="134">
        <v>0</v>
      </c>
      <c r="BC11" s="134">
        <v>0</v>
      </c>
      <c r="BD11" s="134">
        <v>0</v>
      </c>
      <c r="BE11" s="134">
        <v>0</v>
      </c>
      <c r="BF11" s="134">
        <v>0</v>
      </c>
      <c r="BG11" s="134">
        <v>0</v>
      </c>
      <c r="BH11" s="134">
        <v>0</v>
      </c>
      <c r="BI11" s="134">
        <v>0</v>
      </c>
      <c r="BJ11" s="134">
        <v>0</v>
      </c>
      <c r="BK11" s="134">
        <v>0</v>
      </c>
      <c r="BL11" s="134">
        <v>0</v>
      </c>
      <c r="BM11" s="134">
        <v>0</v>
      </c>
      <c r="BN11" s="134">
        <v>0</v>
      </c>
      <c r="BO11" s="134">
        <v>0</v>
      </c>
      <c r="BP11" s="134">
        <v>0</v>
      </c>
      <c r="BQ11" s="134">
        <v>0</v>
      </c>
      <c r="BR11" s="134">
        <v>0</v>
      </c>
      <c r="BS11" s="134">
        <v>0</v>
      </c>
      <c r="BT11" s="134">
        <v>0</v>
      </c>
      <c r="BU11" s="134">
        <v>0</v>
      </c>
      <c r="BV11" s="134">
        <v>0</v>
      </c>
      <c r="BW11" s="134">
        <v>0</v>
      </c>
      <c r="BX11" s="134">
        <v>0</v>
      </c>
      <c r="BY11" s="134">
        <v>0</v>
      </c>
      <c r="BZ11" s="134">
        <v>0</v>
      </c>
      <c r="CA11" s="134">
        <v>0</v>
      </c>
      <c r="CB11" s="134">
        <v>0</v>
      </c>
      <c r="CC11" s="134">
        <v>0</v>
      </c>
      <c r="CD11" s="134">
        <v>0</v>
      </c>
      <c r="CE11" s="134">
        <v>0</v>
      </c>
      <c r="CF11" s="134">
        <v>0</v>
      </c>
      <c r="CG11" s="134">
        <v>0</v>
      </c>
      <c r="CH11" s="134">
        <v>0</v>
      </c>
      <c r="CI11" s="134">
        <v>0</v>
      </c>
      <c r="CJ11" s="134">
        <v>0</v>
      </c>
      <c r="CK11" s="134">
        <v>0</v>
      </c>
      <c r="CL11" s="134">
        <v>0</v>
      </c>
      <c r="CM11" s="134">
        <v>0</v>
      </c>
      <c r="CN11" s="134">
        <v>0</v>
      </c>
      <c r="CO11" s="134">
        <v>0</v>
      </c>
      <c r="CP11" s="134">
        <v>0</v>
      </c>
      <c r="CQ11" s="134">
        <v>0</v>
      </c>
      <c r="CR11" s="134">
        <v>0</v>
      </c>
      <c r="CS11" s="134">
        <v>0</v>
      </c>
      <c r="CT11" s="134">
        <v>0</v>
      </c>
      <c r="CU11" s="134">
        <v>0</v>
      </c>
      <c r="CV11" s="134">
        <v>0</v>
      </c>
      <c r="CW11" s="134">
        <v>0</v>
      </c>
      <c r="CX11" s="134">
        <v>0</v>
      </c>
      <c r="CY11" s="134">
        <v>0</v>
      </c>
      <c r="CZ11" s="134">
        <v>0</v>
      </c>
      <c r="DA11" s="134">
        <v>0</v>
      </c>
      <c r="DB11" s="134">
        <v>0</v>
      </c>
      <c r="DC11" s="134">
        <v>0</v>
      </c>
      <c r="DD11" s="134">
        <v>0</v>
      </c>
      <c r="DE11" s="134">
        <v>0</v>
      </c>
      <c r="DF11" s="134">
        <v>0</v>
      </c>
      <c r="DG11" s="134">
        <v>0</v>
      </c>
      <c r="DH11" s="134">
        <v>0</v>
      </c>
      <c r="DI11" s="134">
        <v>0</v>
      </c>
      <c r="DJ11" s="134">
        <v>0</v>
      </c>
      <c r="DK11" s="134">
        <v>0</v>
      </c>
      <c r="DL11" s="134">
        <v>0</v>
      </c>
      <c r="DM11" s="134">
        <v>0</v>
      </c>
      <c r="DN11" s="134">
        <v>0</v>
      </c>
      <c r="DO11" s="134">
        <v>0</v>
      </c>
      <c r="DP11" s="134">
        <v>0</v>
      </c>
      <c r="DQ11" s="134">
        <v>0</v>
      </c>
      <c r="DR11" s="134">
        <v>0</v>
      </c>
      <c r="DS11" s="134">
        <v>0</v>
      </c>
      <c r="DT11" s="134">
        <v>0</v>
      </c>
      <c r="DU11" s="134">
        <v>0</v>
      </c>
      <c r="DV11" s="134">
        <v>0</v>
      </c>
      <c r="DW11" s="134">
        <v>0</v>
      </c>
      <c r="DX11" s="134">
        <v>0</v>
      </c>
      <c r="DY11" s="134">
        <v>0</v>
      </c>
      <c r="DZ11" s="134">
        <v>0</v>
      </c>
      <c r="EA11" s="134">
        <v>0</v>
      </c>
      <c r="EB11" s="134">
        <v>0</v>
      </c>
      <c r="EC11" s="134">
        <v>0</v>
      </c>
      <c r="ED11" s="134">
        <v>0</v>
      </c>
      <c r="EE11" s="134">
        <v>0</v>
      </c>
      <c r="EF11" s="134">
        <v>0</v>
      </c>
      <c r="EG11" s="134">
        <v>0</v>
      </c>
      <c r="EH11" s="134">
        <v>0</v>
      </c>
      <c r="EI11" s="134">
        <v>0</v>
      </c>
      <c r="EJ11" s="134">
        <v>0</v>
      </c>
      <c r="EK11" s="134">
        <v>0</v>
      </c>
      <c r="EL11" s="134">
        <v>0</v>
      </c>
      <c r="EM11" s="134">
        <v>0</v>
      </c>
      <c r="EN11" s="134">
        <v>0</v>
      </c>
      <c r="EO11" s="134">
        <v>0</v>
      </c>
      <c r="EP11" s="134">
        <v>0</v>
      </c>
      <c r="EQ11" s="134">
        <v>0</v>
      </c>
      <c r="ER11" s="134">
        <v>0</v>
      </c>
      <c r="ES11" s="134">
        <v>0</v>
      </c>
      <c r="ET11" s="134">
        <v>0</v>
      </c>
      <c r="EU11" s="134">
        <v>0</v>
      </c>
      <c r="EV11" s="134">
        <v>0</v>
      </c>
      <c r="EW11" s="135">
        <f t="shared" si="0"/>
        <v>41152293.610919707</v>
      </c>
      <c r="EX11" s="132">
        <v>0</v>
      </c>
      <c r="EY11" s="132">
        <v>0</v>
      </c>
      <c r="EZ11" s="135">
        <f t="shared" si="1"/>
        <v>0</v>
      </c>
      <c r="FA11" s="132">
        <v>12379032.859239474</v>
      </c>
      <c r="FB11" s="135">
        <f t="shared" si="2"/>
        <v>12379032.859239474</v>
      </c>
      <c r="FC11" s="132">
        <v>0</v>
      </c>
      <c r="FD11" s="132">
        <v>0</v>
      </c>
      <c r="FE11" s="135">
        <f t="shared" si="3"/>
        <v>0</v>
      </c>
      <c r="FF11" s="132">
        <v>0</v>
      </c>
      <c r="FG11" s="135">
        <f t="shared" si="4"/>
        <v>12379032.859239474</v>
      </c>
      <c r="FH11" s="132">
        <v>0</v>
      </c>
      <c r="FI11" s="136">
        <v>53531326.47015918</v>
      </c>
      <c r="FJ11" s="86"/>
    </row>
    <row r="12" spans="1:166">
      <c r="A12" s="363"/>
      <c r="B12" s="128" t="s">
        <v>14</v>
      </c>
      <c r="C12" s="80" t="s">
        <v>346</v>
      </c>
      <c r="D12" s="134">
        <v>337812.73797535727</v>
      </c>
      <c r="E12" s="134">
        <v>31836.466077536228</v>
      </c>
      <c r="F12" s="134">
        <v>107555.32858309828</v>
      </c>
      <c r="G12" s="134">
        <v>50860.260365072652</v>
      </c>
      <c r="H12" s="134">
        <v>88537.410995219558</v>
      </c>
      <c r="I12" s="134">
        <v>34302671.533490174</v>
      </c>
      <c r="J12" s="134">
        <v>88341.400984141961</v>
      </c>
      <c r="K12" s="134">
        <v>336460.7823647554</v>
      </c>
      <c r="L12" s="134">
        <v>452023.52181210939</v>
      </c>
      <c r="M12" s="134">
        <v>1056338.4485789968</v>
      </c>
      <c r="N12" s="134">
        <v>57453.070321270512</v>
      </c>
      <c r="O12" s="134">
        <v>274032.46887211362</v>
      </c>
      <c r="P12" s="134">
        <v>163199.52001239912</v>
      </c>
      <c r="Q12" s="134">
        <v>185631.28871767817</v>
      </c>
      <c r="R12" s="134">
        <v>110309.14623897706</v>
      </c>
      <c r="S12" s="134">
        <v>237743.07249096694</v>
      </c>
      <c r="T12" s="134">
        <v>92785.726949304299</v>
      </c>
      <c r="U12" s="134">
        <v>619702.81092059601</v>
      </c>
      <c r="V12" s="134">
        <v>53743.566640397155</v>
      </c>
      <c r="W12" s="134">
        <v>36248.961815575785</v>
      </c>
      <c r="X12" s="134">
        <v>163955.77566591237</v>
      </c>
      <c r="Y12" s="134">
        <v>258064.21415592279</v>
      </c>
      <c r="Z12" s="134">
        <v>363377.16512683057</v>
      </c>
      <c r="AA12" s="134">
        <v>266396.03837924689</v>
      </c>
      <c r="AB12" s="134">
        <v>20266.669374016637</v>
      </c>
      <c r="AC12" s="134">
        <v>10869.046981977206</v>
      </c>
      <c r="AD12" s="134">
        <v>1034134.5415688492</v>
      </c>
      <c r="AE12" s="134">
        <v>84289.63203474498</v>
      </c>
      <c r="AF12" s="134">
        <v>140105.25779539353</v>
      </c>
      <c r="AG12" s="134">
        <v>145587.48720930156</v>
      </c>
      <c r="AH12" s="134">
        <v>125718.49753477528</v>
      </c>
      <c r="AI12" s="134">
        <v>164002.87129156952</v>
      </c>
      <c r="AJ12" s="134">
        <v>140118.35918432951</v>
      </c>
      <c r="AK12" s="134">
        <v>152014.91046108934</v>
      </c>
      <c r="AL12" s="134">
        <v>291961.95387802209</v>
      </c>
      <c r="AM12" s="134">
        <v>4035.4591602115297</v>
      </c>
      <c r="AN12" s="134">
        <v>3366673.1916775401</v>
      </c>
      <c r="AO12" s="134">
        <v>27189.539467380746</v>
      </c>
      <c r="AP12" s="134">
        <v>9046.4466273245234</v>
      </c>
      <c r="AQ12" s="134">
        <v>12506.110544576764</v>
      </c>
      <c r="AR12" s="134">
        <v>121415.34294179577</v>
      </c>
      <c r="AS12" s="134">
        <v>21647968.468861356</v>
      </c>
      <c r="AT12" s="134">
        <v>11110212.715210589</v>
      </c>
      <c r="AU12" s="134">
        <v>4092258.5386256459</v>
      </c>
      <c r="AV12" s="134">
        <v>341739.88575343409</v>
      </c>
      <c r="AW12" s="134">
        <v>367544.48636950762</v>
      </c>
      <c r="AX12" s="134">
        <v>1288757.2354868134</v>
      </c>
      <c r="AY12" s="134">
        <v>3414001.3244817336</v>
      </c>
      <c r="AZ12" s="134">
        <v>38061.933905608748</v>
      </c>
      <c r="BA12" s="134">
        <v>469447.95491853496</v>
      </c>
      <c r="BB12" s="134">
        <v>1398835.1140131406</v>
      </c>
      <c r="BC12" s="134">
        <v>372163.72378857306</v>
      </c>
      <c r="BD12" s="134">
        <v>217645.64192541453</v>
      </c>
      <c r="BE12" s="134">
        <v>9204571.3673051372</v>
      </c>
      <c r="BF12" s="134">
        <v>2319180.0471209572</v>
      </c>
      <c r="BG12" s="134">
        <v>13084013.750151722</v>
      </c>
      <c r="BH12" s="134">
        <v>1597137.3068908674</v>
      </c>
      <c r="BI12" s="134">
        <v>2190638.1914890003</v>
      </c>
      <c r="BJ12" s="134">
        <v>1346504.2996342415</v>
      </c>
      <c r="BK12" s="134">
        <v>3010548.9317412283</v>
      </c>
      <c r="BL12" s="134">
        <v>1713671.1672121254</v>
      </c>
      <c r="BM12" s="134">
        <v>18135762.367183536</v>
      </c>
      <c r="BN12" s="134">
        <v>1053041.0330425866</v>
      </c>
      <c r="BO12" s="134">
        <v>2936410.3203727454</v>
      </c>
      <c r="BP12" s="134">
        <v>301535.4003268003</v>
      </c>
      <c r="BQ12" s="134">
        <v>446507.50288691005</v>
      </c>
      <c r="BR12" s="134">
        <v>37899.6548618815</v>
      </c>
      <c r="BS12" s="134">
        <v>83147.051654922048</v>
      </c>
      <c r="BT12" s="134">
        <v>549.14010715407721</v>
      </c>
      <c r="BU12" s="134">
        <v>27483.571780629922</v>
      </c>
      <c r="BV12" s="134">
        <v>0</v>
      </c>
      <c r="BW12" s="134">
        <v>152819.28568998768</v>
      </c>
      <c r="BX12" s="134">
        <v>100139.69761271123</v>
      </c>
      <c r="BY12" s="134">
        <v>78279.325213182077</v>
      </c>
      <c r="BZ12" s="134">
        <v>32283.109215510158</v>
      </c>
      <c r="CA12" s="134">
        <v>53406.660909114275</v>
      </c>
      <c r="CB12" s="134">
        <v>9699.7284640878152</v>
      </c>
      <c r="CC12" s="134">
        <v>31499.330016813412</v>
      </c>
      <c r="CD12" s="134">
        <v>19814.859493434313</v>
      </c>
      <c r="CE12" s="134">
        <v>1342.8858768622022</v>
      </c>
      <c r="CF12" s="134">
        <v>15536.498094860082</v>
      </c>
      <c r="CG12" s="134">
        <v>31087.258594568484</v>
      </c>
      <c r="CH12" s="134">
        <v>71764.739564983218</v>
      </c>
      <c r="CI12" s="134">
        <v>64884.600072117362</v>
      </c>
      <c r="CJ12" s="134">
        <v>336.18526441350895</v>
      </c>
      <c r="CK12" s="134">
        <v>750.6631045335115</v>
      </c>
      <c r="CL12" s="134">
        <v>6305.1337858450688</v>
      </c>
      <c r="CM12" s="134">
        <v>0</v>
      </c>
      <c r="CN12" s="134">
        <v>349.41163085455435</v>
      </c>
      <c r="CO12" s="134">
        <v>0</v>
      </c>
      <c r="CP12" s="134">
        <v>0</v>
      </c>
      <c r="CQ12" s="134">
        <v>0</v>
      </c>
      <c r="CR12" s="134">
        <v>0</v>
      </c>
      <c r="CS12" s="134">
        <v>17036.651954151828</v>
      </c>
      <c r="CT12" s="134">
        <v>76630.030539655316</v>
      </c>
      <c r="CU12" s="134">
        <v>28292.466500514627</v>
      </c>
      <c r="CV12" s="134">
        <v>31743.558326475348</v>
      </c>
      <c r="CW12" s="134">
        <v>78301295.285484478</v>
      </c>
      <c r="CX12" s="134">
        <v>1464749.7987819482</v>
      </c>
      <c r="CY12" s="134">
        <v>0</v>
      </c>
      <c r="CZ12" s="134">
        <v>222816.86539739423</v>
      </c>
      <c r="DA12" s="134">
        <v>233845.02069212362</v>
      </c>
      <c r="DB12" s="134">
        <v>122229.17401630795</v>
      </c>
      <c r="DC12" s="134">
        <v>85678.330796691589</v>
      </c>
      <c r="DD12" s="134">
        <v>24972.654381091656</v>
      </c>
      <c r="DE12" s="134">
        <v>9589.640406635699</v>
      </c>
      <c r="DF12" s="134">
        <v>9358.7981905446613</v>
      </c>
      <c r="DG12" s="134">
        <v>36905.924069172237</v>
      </c>
      <c r="DH12" s="134">
        <v>0</v>
      </c>
      <c r="DI12" s="134">
        <v>0</v>
      </c>
      <c r="DJ12" s="134">
        <v>0</v>
      </c>
      <c r="DK12" s="134">
        <v>0</v>
      </c>
      <c r="DL12" s="134">
        <v>7166.7880980987629</v>
      </c>
      <c r="DM12" s="134">
        <v>13489.545112283788</v>
      </c>
      <c r="DN12" s="134">
        <v>0</v>
      </c>
      <c r="DO12" s="134">
        <v>0</v>
      </c>
      <c r="DP12" s="134">
        <v>0</v>
      </c>
      <c r="DQ12" s="134">
        <v>22849.036822073034</v>
      </c>
      <c r="DR12" s="134">
        <v>40870.3172154364</v>
      </c>
      <c r="DS12" s="134">
        <v>16589.545531985445</v>
      </c>
      <c r="DT12" s="134">
        <v>0</v>
      </c>
      <c r="DU12" s="134">
        <v>0</v>
      </c>
      <c r="DV12" s="134">
        <v>0</v>
      </c>
      <c r="DW12" s="134">
        <v>0</v>
      </c>
      <c r="DX12" s="134">
        <v>0</v>
      </c>
      <c r="DY12" s="134">
        <v>26372.018749700888</v>
      </c>
      <c r="DZ12" s="134">
        <v>0</v>
      </c>
      <c r="EA12" s="134">
        <v>0</v>
      </c>
      <c r="EB12" s="134">
        <v>48779.642722203622</v>
      </c>
      <c r="EC12" s="134">
        <v>0</v>
      </c>
      <c r="ED12" s="134">
        <v>48.377845839364838</v>
      </c>
      <c r="EE12" s="134">
        <v>153316.46180872052</v>
      </c>
      <c r="EF12" s="134">
        <v>3052.8927217609062</v>
      </c>
      <c r="EG12" s="134">
        <v>110603.20367549482</v>
      </c>
      <c r="EH12" s="134">
        <v>3408.2909640618113</v>
      </c>
      <c r="EI12" s="134">
        <v>6213.6694454133776</v>
      </c>
      <c r="EJ12" s="134">
        <v>42541.484331867367</v>
      </c>
      <c r="EK12" s="134">
        <v>226832.71078964655</v>
      </c>
      <c r="EL12" s="134">
        <v>100810.85554484643</v>
      </c>
      <c r="EM12" s="134">
        <v>471261.96719539317</v>
      </c>
      <c r="EN12" s="134">
        <v>389717.36464188143</v>
      </c>
      <c r="EO12" s="134">
        <v>14539.576198644447</v>
      </c>
      <c r="EP12" s="134">
        <v>7483.1352996283986</v>
      </c>
      <c r="EQ12" s="134">
        <v>97.853691477119995</v>
      </c>
      <c r="ER12" s="134">
        <v>14570.308533816915</v>
      </c>
      <c r="ES12" s="134">
        <v>3962.7119108977868</v>
      </c>
      <c r="ET12" s="134">
        <v>9082.6699335034318</v>
      </c>
      <c r="EU12" s="134">
        <v>2415.6352850783446</v>
      </c>
      <c r="EV12" s="134">
        <v>440168.11483744159</v>
      </c>
      <c r="EW12" s="135">
        <f t="shared" si="0"/>
        <v>231343941.91341758</v>
      </c>
      <c r="EX12" s="132">
        <v>809172.27189028473</v>
      </c>
      <c r="EY12" s="132">
        <v>541848.43509821245</v>
      </c>
      <c r="EZ12" s="135">
        <f t="shared" si="1"/>
        <v>1351020.7069884972</v>
      </c>
      <c r="FA12" s="132">
        <v>0</v>
      </c>
      <c r="FB12" s="135">
        <f t="shared" si="2"/>
        <v>1351020.7069884972</v>
      </c>
      <c r="FC12" s="132">
        <v>0</v>
      </c>
      <c r="FD12" s="132">
        <v>1569829.6590399218</v>
      </c>
      <c r="FE12" s="135">
        <f t="shared" si="3"/>
        <v>1569829.6590399218</v>
      </c>
      <c r="FF12" s="132">
        <v>655475.33648938243</v>
      </c>
      <c r="FG12" s="135">
        <f t="shared" si="4"/>
        <v>3576325.702517801</v>
      </c>
      <c r="FH12" s="132">
        <v>15405162.512100002</v>
      </c>
      <c r="FI12" s="136">
        <v>219515105.10383537</v>
      </c>
      <c r="FJ12" s="86"/>
    </row>
    <row r="13" spans="1:166">
      <c r="A13" s="363"/>
      <c r="B13" s="128" t="s">
        <v>15</v>
      </c>
      <c r="C13" s="80" t="s">
        <v>347</v>
      </c>
      <c r="D13" s="134">
        <v>0</v>
      </c>
      <c r="E13" s="134">
        <v>0</v>
      </c>
      <c r="F13" s="134">
        <v>0</v>
      </c>
      <c r="G13" s="134">
        <v>0</v>
      </c>
      <c r="H13" s="134">
        <v>0</v>
      </c>
      <c r="I13" s="134">
        <v>52737.04168053496</v>
      </c>
      <c r="J13" s="134">
        <v>823151.09338953299</v>
      </c>
      <c r="K13" s="134">
        <v>20714.468494724679</v>
      </c>
      <c r="L13" s="134">
        <v>17593.945830159599</v>
      </c>
      <c r="M13" s="134">
        <v>17277.718555326283</v>
      </c>
      <c r="N13" s="134">
        <v>16029.567123904177</v>
      </c>
      <c r="O13" s="134">
        <v>0</v>
      </c>
      <c r="P13" s="134">
        <v>0</v>
      </c>
      <c r="Q13" s="134">
        <v>0</v>
      </c>
      <c r="R13" s="134">
        <v>0</v>
      </c>
      <c r="S13" s="134">
        <v>0</v>
      </c>
      <c r="T13" s="134">
        <v>0</v>
      </c>
      <c r="U13" s="134">
        <v>0</v>
      </c>
      <c r="V13" s="134">
        <v>0</v>
      </c>
      <c r="W13" s="134">
        <v>0</v>
      </c>
      <c r="X13" s="134">
        <v>0</v>
      </c>
      <c r="Y13" s="134">
        <v>0</v>
      </c>
      <c r="Z13" s="134">
        <v>0</v>
      </c>
      <c r="AA13" s="134">
        <v>0</v>
      </c>
      <c r="AB13" s="134">
        <v>0</v>
      </c>
      <c r="AC13" s="134">
        <v>0</v>
      </c>
      <c r="AD13" s="134">
        <v>0</v>
      </c>
      <c r="AE13" s="134">
        <v>0</v>
      </c>
      <c r="AF13" s="134">
        <v>0</v>
      </c>
      <c r="AG13" s="134">
        <v>0</v>
      </c>
      <c r="AH13" s="134">
        <v>0</v>
      </c>
      <c r="AI13" s="134">
        <v>0</v>
      </c>
      <c r="AJ13" s="134">
        <v>0</v>
      </c>
      <c r="AK13" s="134">
        <v>0</v>
      </c>
      <c r="AL13" s="134">
        <v>0</v>
      </c>
      <c r="AM13" s="134">
        <v>0</v>
      </c>
      <c r="AN13" s="134">
        <v>68328.687488051393</v>
      </c>
      <c r="AO13" s="134">
        <v>0</v>
      </c>
      <c r="AP13" s="134">
        <v>0</v>
      </c>
      <c r="AQ13" s="134">
        <v>0</v>
      </c>
      <c r="AR13" s="134">
        <v>180089441.45713866</v>
      </c>
      <c r="AS13" s="134">
        <v>7248.6654187581498</v>
      </c>
      <c r="AT13" s="134">
        <v>10763368.698241342</v>
      </c>
      <c r="AU13" s="134">
        <v>1350785.8368809945</v>
      </c>
      <c r="AV13" s="134">
        <v>741716.71759809065</v>
      </c>
      <c r="AW13" s="134">
        <v>442231.69449392083</v>
      </c>
      <c r="AX13" s="134">
        <v>2245204.1084942627</v>
      </c>
      <c r="AY13" s="134">
        <v>673697.28234531055</v>
      </c>
      <c r="AZ13" s="134">
        <v>21977.635858496349</v>
      </c>
      <c r="BA13" s="134">
        <v>33156.148456036979</v>
      </c>
      <c r="BB13" s="134">
        <v>687323.2011557729</v>
      </c>
      <c r="BC13" s="134">
        <v>209854.77676841657</v>
      </c>
      <c r="BD13" s="134">
        <v>710155.4851237071</v>
      </c>
      <c r="BE13" s="134">
        <v>0</v>
      </c>
      <c r="BF13" s="134">
        <v>0</v>
      </c>
      <c r="BG13" s="134">
        <v>0</v>
      </c>
      <c r="BH13" s="134">
        <v>543632.06073110492</v>
      </c>
      <c r="BI13" s="134">
        <v>328035.36045509065</v>
      </c>
      <c r="BJ13" s="134">
        <v>181261.74881370287</v>
      </c>
      <c r="BK13" s="134">
        <v>244685.27010763341</v>
      </c>
      <c r="BL13" s="134">
        <v>24558.697546608102</v>
      </c>
      <c r="BM13" s="134">
        <v>337425.11541834957</v>
      </c>
      <c r="BN13" s="134">
        <v>59941.666211169555</v>
      </c>
      <c r="BO13" s="134">
        <v>418844.58870410605</v>
      </c>
      <c r="BP13" s="134">
        <v>409687.48804818961</v>
      </c>
      <c r="BQ13" s="134">
        <v>611374.41777790349</v>
      </c>
      <c r="BR13" s="134">
        <v>89264.226331612794</v>
      </c>
      <c r="BS13" s="134">
        <v>97743.987068118586</v>
      </c>
      <c r="BT13" s="134">
        <v>37411.32175532054</v>
      </c>
      <c r="BU13" s="134">
        <v>59634.444843590245</v>
      </c>
      <c r="BV13" s="134">
        <v>4362.7710431067298</v>
      </c>
      <c r="BW13" s="134">
        <v>240567.81581642615</v>
      </c>
      <c r="BX13" s="134">
        <v>220680.55689645981</v>
      </c>
      <c r="BY13" s="134">
        <v>106344.85405599826</v>
      </c>
      <c r="BZ13" s="134">
        <v>16353.410892043825</v>
      </c>
      <c r="CA13" s="134">
        <v>62457.759844213593</v>
      </c>
      <c r="CB13" s="134">
        <v>198296.00409395885</v>
      </c>
      <c r="CC13" s="134">
        <v>220395.91696255081</v>
      </c>
      <c r="CD13" s="134">
        <v>48418.660193070267</v>
      </c>
      <c r="CE13" s="134">
        <v>54148.496190661172</v>
      </c>
      <c r="CF13" s="134">
        <v>48041.233439549949</v>
      </c>
      <c r="CG13" s="134">
        <v>18306.187574356863</v>
      </c>
      <c r="CH13" s="134">
        <v>0</v>
      </c>
      <c r="CI13" s="134">
        <v>0</v>
      </c>
      <c r="CJ13" s="134">
        <v>0</v>
      </c>
      <c r="CK13" s="134">
        <v>0</v>
      </c>
      <c r="CL13" s="134">
        <v>50257.902647386887</v>
      </c>
      <c r="CM13" s="134">
        <v>0</v>
      </c>
      <c r="CN13" s="134">
        <v>0</v>
      </c>
      <c r="CO13" s="134">
        <v>0</v>
      </c>
      <c r="CP13" s="134">
        <v>0</v>
      </c>
      <c r="CQ13" s="134">
        <v>0</v>
      </c>
      <c r="CR13" s="134">
        <v>0</v>
      </c>
      <c r="CS13" s="134">
        <v>0</v>
      </c>
      <c r="CT13" s="134">
        <v>0</v>
      </c>
      <c r="CU13" s="134">
        <v>0</v>
      </c>
      <c r="CV13" s="134">
        <v>0</v>
      </c>
      <c r="CW13" s="134">
        <v>5817953.318422623</v>
      </c>
      <c r="CX13" s="134">
        <v>22985510.641347431</v>
      </c>
      <c r="CY13" s="134">
        <v>0</v>
      </c>
      <c r="CZ13" s="134">
        <v>0</v>
      </c>
      <c r="DA13" s="134">
        <v>0</v>
      </c>
      <c r="DB13" s="134">
        <v>0</v>
      </c>
      <c r="DC13" s="134">
        <v>0</v>
      </c>
      <c r="DD13" s="134">
        <v>0</v>
      </c>
      <c r="DE13" s="134">
        <v>0</v>
      </c>
      <c r="DF13" s="134">
        <v>0</v>
      </c>
      <c r="DG13" s="134">
        <v>0</v>
      </c>
      <c r="DH13" s="134">
        <v>58.522449500651476</v>
      </c>
      <c r="DI13" s="134">
        <v>31.231713760259083</v>
      </c>
      <c r="DJ13" s="134">
        <v>0</v>
      </c>
      <c r="DK13" s="134">
        <v>364.18642530310473</v>
      </c>
      <c r="DL13" s="134">
        <v>0</v>
      </c>
      <c r="DM13" s="134">
        <v>0</v>
      </c>
      <c r="DN13" s="134">
        <v>0</v>
      </c>
      <c r="DO13" s="134">
        <v>0</v>
      </c>
      <c r="DP13" s="134">
        <v>0</v>
      </c>
      <c r="DQ13" s="134">
        <v>0</v>
      </c>
      <c r="DR13" s="134">
        <v>0</v>
      </c>
      <c r="DS13" s="134">
        <v>0</v>
      </c>
      <c r="DT13" s="134">
        <v>0</v>
      </c>
      <c r="DU13" s="134">
        <v>0</v>
      </c>
      <c r="DV13" s="134">
        <v>0</v>
      </c>
      <c r="DW13" s="134">
        <v>0</v>
      </c>
      <c r="DX13" s="134">
        <v>0</v>
      </c>
      <c r="DY13" s="134">
        <v>0</v>
      </c>
      <c r="DZ13" s="134">
        <v>0</v>
      </c>
      <c r="EA13" s="134">
        <v>0</v>
      </c>
      <c r="EB13" s="134">
        <v>0</v>
      </c>
      <c r="EC13" s="134">
        <v>0</v>
      </c>
      <c r="ED13" s="134">
        <v>0</v>
      </c>
      <c r="EE13" s="134">
        <v>1891.3463218159361</v>
      </c>
      <c r="EF13" s="134">
        <v>0</v>
      </c>
      <c r="EG13" s="134">
        <v>0</v>
      </c>
      <c r="EH13" s="134">
        <v>0</v>
      </c>
      <c r="EI13" s="134">
        <v>0</v>
      </c>
      <c r="EJ13" s="134">
        <v>0</v>
      </c>
      <c r="EK13" s="134">
        <v>0</v>
      </c>
      <c r="EL13" s="134">
        <v>0</v>
      </c>
      <c r="EM13" s="134">
        <v>0</v>
      </c>
      <c r="EN13" s="134">
        <v>46099.08761609027</v>
      </c>
      <c r="EO13" s="134">
        <v>0</v>
      </c>
      <c r="EP13" s="134">
        <v>0</v>
      </c>
      <c r="EQ13" s="134">
        <v>0</v>
      </c>
      <c r="ER13" s="134">
        <v>0</v>
      </c>
      <c r="ES13" s="134">
        <v>468.74309771371537</v>
      </c>
      <c r="ET13" s="134">
        <v>1074.3755262021007</v>
      </c>
      <c r="EU13" s="134">
        <v>285.74190733781313</v>
      </c>
      <c r="EV13" s="134">
        <v>40719.119516584899</v>
      </c>
      <c r="EW13" s="135">
        <f t="shared" si="0"/>
        <v>232618582.50834256</v>
      </c>
      <c r="EX13" s="132">
        <v>0</v>
      </c>
      <c r="EY13" s="132">
        <v>0</v>
      </c>
      <c r="EZ13" s="135">
        <f t="shared" si="1"/>
        <v>0</v>
      </c>
      <c r="FA13" s="132">
        <v>0</v>
      </c>
      <c r="FB13" s="135">
        <f t="shared" si="2"/>
        <v>0</v>
      </c>
      <c r="FC13" s="132">
        <v>0</v>
      </c>
      <c r="FD13" s="132">
        <v>1345144.6038310267</v>
      </c>
      <c r="FE13" s="135">
        <f t="shared" si="3"/>
        <v>1345144.6038310267</v>
      </c>
      <c r="FF13" s="132">
        <v>1878851.9735104993</v>
      </c>
      <c r="FG13" s="135">
        <f t="shared" si="4"/>
        <v>3223996.5773415258</v>
      </c>
      <c r="FH13" s="132">
        <v>119554771.57594278</v>
      </c>
      <c r="FI13" s="136">
        <v>116287807.50974131</v>
      </c>
      <c r="FJ13" s="86"/>
    </row>
    <row r="14" spans="1:166">
      <c r="A14" s="363"/>
      <c r="B14" s="128" t="s">
        <v>16</v>
      </c>
      <c r="C14" s="80" t="s">
        <v>348</v>
      </c>
      <c r="D14" s="134">
        <v>0</v>
      </c>
      <c r="E14" s="134">
        <v>0</v>
      </c>
      <c r="F14" s="134">
        <v>0</v>
      </c>
      <c r="G14" s="134">
        <v>0</v>
      </c>
      <c r="H14" s="134">
        <v>0</v>
      </c>
      <c r="I14" s="134">
        <v>0</v>
      </c>
      <c r="J14" s="134">
        <v>0</v>
      </c>
      <c r="K14" s="134">
        <v>10645708.086342894</v>
      </c>
      <c r="L14" s="134">
        <v>0</v>
      </c>
      <c r="M14" s="134">
        <v>0</v>
      </c>
      <c r="N14" s="134">
        <v>0</v>
      </c>
      <c r="O14" s="134">
        <v>0</v>
      </c>
      <c r="P14" s="134">
        <v>0</v>
      </c>
      <c r="Q14" s="134">
        <v>0</v>
      </c>
      <c r="R14" s="134">
        <v>0</v>
      </c>
      <c r="S14" s="134">
        <v>0</v>
      </c>
      <c r="T14" s="134">
        <v>0</v>
      </c>
      <c r="U14" s="134">
        <v>0</v>
      </c>
      <c r="V14" s="134">
        <v>0</v>
      </c>
      <c r="W14" s="134">
        <v>0</v>
      </c>
      <c r="X14" s="134">
        <v>0</v>
      </c>
      <c r="Y14" s="134">
        <v>0</v>
      </c>
      <c r="Z14" s="134">
        <v>0</v>
      </c>
      <c r="AA14" s="134">
        <v>0</v>
      </c>
      <c r="AB14" s="134">
        <v>0</v>
      </c>
      <c r="AC14" s="134">
        <v>0</v>
      </c>
      <c r="AD14" s="134">
        <v>0</v>
      </c>
      <c r="AE14" s="134">
        <v>0</v>
      </c>
      <c r="AF14" s="134">
        <v>0</v>
      </c>
      <c r="AG14" s="134">
        <v>0</v>
      </c>
      <c r="AH14" s="134">
        <v>0</v>
      </c>
      <c r="AI14" s="134">
        <v>0</v>
      </c>
      <c r="AJ14" s="134">
        <v>0</v>
      </c>
      <c r="AK14" s="134">
        <v>0</v>
      </c>
      <c r="AL14" s="134">
        <v>0</v>
      </c>
      <c r="AM14" s="134">
        <v>0</v>
      </c>
      <c r="AN14" s="134">
        <v>0</v>
      </c>
      <c r="AO14" s="134">
        <v>0</v>
      </c>
      <c r="AP14" s="134">
        <v>0</v>
      </c>
      <c r="AQ14" s="134">
        <v>0</v>
      </c>
      <c r="AR14" s="134">
        <v>0</v>
      </c>
      <c r="AS14" s="134">
        <v>0</v>
      </c>
      <c r="AT14" s="134">
        <v>185793.61894949735</v>
      </c>
      <c r="AU14" s="134">
        <v>0</v>
      </c>
      <c r="AV14" s="134">
        <v>0</v>
      </c>
      <c r="AW14" s="134">
        <v>0</v>
      </c>
      <c r="AX14" s="134">
        <v>0</v>
      </c>
      <c r="AY14" s="134">
        <v>259860.11062473676</v>
      </c>
      <c r="AZ14" s="134">
        <v>0</v>
      </c>
      <c r="BA14" s="134">
        <v>47610.960997650422</v>
      </c>
      <c r="BB14" s="134">
        <v>0</v>
      </c>
      <c r="BC14" s="134">
        <v>0</v>
      </c>
      <c r="BD14" s="134">
        <v>0</v>
      </c>
      <c r="BE14" s="134">
        <v>0</v>
      </c>
      <c r="BF14" s="134">
        <v>0</v>
      </c>
      <c r="BG14" s="134">
        <v>0</v>
      </c>
      <c r="BH14" s="134">
        <v>0</v>
      </c>
      <c r="BI14" s="134">
        <v>0</v>
      </c>
      <c r="BJ14" s="134">
        <v>0</v>
      </c>
      <c r="BK14" s="134">
        <v>0</v>
      </c>
      <c r="BL14" s="134">
        <v>11565980.741762867</v>
      </c>
      <c r="BM14" s="134">
        <v>83349471.326859146</v>
      </c>
      <c r="BN14" s="134">
        <v>12202572.243602892</v>
      </c>
      <c r="BO14" s="134">
        <v>1971049.431535671</v>
      </c>
      <c r="BP14" s="134">
        <v>0</v>
      </c>
      <c r="BQ14" s="134">
        <v>2347664.3100594198</v>
      </c>
      <c r="BR14" s="134">
        <v>0</v>
      </c>
      <c r="BS14" s="134">
        <v>0</v>
      </c>
      <c r="BT14" s="134">
        <v>0</v>
      </c>
      <c r="BU14" s="134">
        <v>0</v>
      </c>
      <c r="BV14" s="134">
        <v>0</v>
      </c>
      <c r="BW14" s="134">
        <v>0</v>
      </c>
      <c r="BX14" s="134">
        <v>0</v>
      </c>
      <c r="BY14" s="134">
        <v>0</v>
      </c>
      <c r="BZ14" s="134">
        <v>0</v>
      </c>
      <c r="CA14" s="134">
        <v>0</v>
      </c>
      <c r="CB14" s="134">
        <v>0</v>
      </c>
      <c r="CC14" s="134">
        <v>0</v>
      </c>
      <c r="CD14" s="134">
        <v>0</v>
      </c>
      <c r="CE14" s="134">
        <v>0</v>
      </c>
      <c r="CF14" s="134">
        <v>0</v>
      </c>
      <c r="CG14" s="134">
        <v>0</v>
      </c>
      <c r="CH14" s="134">
        <v>0</v>
      </c>
      <c r="CI14" s="134">
        <v>0</v>
      </c>
      <c r="CJ14" s="134">
        <v>0</v>
      </c>
      <c r="CK14" s="134">
        <v>0</v>
      </c>
      <c r="CL14" s="134">
        <v>0</v>
      </c>
      <c r="CM14" s="134">
        <v>0</v>
      </c>
      <c r="CN14" s="134">
        <v>0</v>
      </c>
      <c r="CO14" s="134">
        <v>0</v>
      </c>
      <c r="CP14" s="134">
        <v>0</v>
      </c>
      <c r="CQ14" s="134">
        <v>0</v>
      </c>
      <c r="CR14" s="134">
        <v>0</v>
      </c>
      <c r="CS14" s="134">
        <v>0</v>
      </c>
      <c r="CT14" s="134">
        <v>0</v>
      </c>
      <c r="CU14" s="134">
        <v>0</v>
      </c>
      <c r="CV14" s="134">
        <v>0</v>
      </c>
      <c r="CW14" s="134">
        <v>0</v>
      </c>
      <c r="CX14" s="134">
        <v>0</v>
      </c>
      <c r="CY14" s="134">
        <v>0</v>
      </c>
      <c r="CZ14" s="134">
        <v>0</v>
      </c>
      <c r="DA14" s="134">
        <v>0</v>
      </c>
      <c r="DB14" s="134">
        <v>0</v>
      </c>
      <c r="DC14" s="134">
        <v>0</v>
      </c>
      <c r="DD14" s="134">
        <v>0</v>
      </c>
      <c r="DE14" s="134">
        <v>0</v>
      </c>
      <c r="DF14" s="134">
        <v>0</v>
      </c>
      <c r="DG14" s="134">
        <v>0</v>
      </c>
      <c r="DH14" s="134">
        <v>0</v>
      </c>
      <c r="DI14" s="134">
        <v>0</v>
      </c>
      <c r="DJ14" s="134">
        <v>0</v>
      </c>
      <c r="DK14" s="134">
        <v>0</v>
      </c>
      <c r="DL14" s="134">
        <v>0</v>
      </c>
      <c r="DM14" s="134">
        <v>0</v>
      </c>
      <c r="DN14" s="134">
        <v>0</v>
      </c>
      <c r="DO14" s="134">
        <v>0</v>
      </c>
      <c r="DP14" s="134">
        <v>0</v>
      </c>
      <c r="DQ14" s="134">
        <v>0</v>
      </c>
      <c r="DR14" s="134">
        <v>0</v>
      </c>
      <c r="DS14" s="134">
        <v>0</v>
      </c>
      <c r="DT14" s="134">
        <v>0</v>
      </c>
      <c r="DU14" s="134">
        <v>0</v>
      </c>
      <c r="DV14" s="134">
        <v>0</v>
      </c>
      <c r="DW14" s="134">
        <v>0</v>
      </c>
      <c r="DX14" s="134">
        <v>0</v>
      </c>
      <c r="DY14" s="134">
        <v>0</v>
      </c>
      <c r="DZ14" s="134">
        <v>0</v>
      </c>
      <c r="EA14" s="134">
        <v>0</v>
      </c>
      <c r="EB14" s="134">
        <v>0</v>
      </c>
      <c r="EC14" s="134">
        <v>0</v>
      </c>
      <c r="ED14" s="134">
        <v>0</v>
      </c>
      <c r="EE14" s="134">
        <v>75162.186033676044</v>
      </c>
      <c r="EF14" s="134">
        <v>0</v>
      </c>
      <c r="EG14" s="134">
        <v>0</v>
      </c>
      <c r="EH14" s="134">
        <v>0</v>
      </c>
      <c r="EI14" s="134">
        <v>0</v>
      </c>
      <c r="EJ14" s="134">
        <v>0</v>
      </c>
      <c r="EK14" s="134">
        <v>0</v>
      </c>
      <c r="EL14" s="134">
        <v>0</v>
      </c>
      <c r="EM14" s="134">
        <v>0</v>
      </c>
      <c r="EN14" s="134">
        <v>0</v>
      </c>
      <c r="EO14" s="134">
        <v>0</v>
      </c>
      <c r="EP14" s="134">
        <v>0</v>
      </c>
      <c r="EQ14" s="134">
        <v>0</v>
      </c>
      <c r="ER14" s="134">
        <v>0</v>
      </c>
      <c r="ES14" s="134">
        <v>0</v>
      </c>
      <c r="ET14" s="134">
        <v>0</v>
      </c>
      <c r="EU14" s="134">
        <v>0</v>
      </c>
      <c r="EV14" s="134">
        <v>0</v>
      </c>
      <c r="EW14" s="135">
        <f t="shared" si="0"/>
        <v>122650873.01676846</v>
      </c>
      <c r="EX14" s="132">
        <v>0</v>
      </c>
      <c r="EY14" s="132">
        <v>0</v>
      </c>
      <c r="EZ14" s="135">
        <f t="shared" si="1"/>
        <v>0</v>
      </c>
      <c r="FA14" s="132">
        <v>0</v>
      </c>
      <c r="FB14" s="135">
        <f t="shared" si="2"/>
        <v>0</v>
      </c>
      <c r="FC14" s="132">
        <v>0</v>
      </c>
      <c r="FD14" s="132">
        <v>-8874.3493229389114</v>
      </c>
      <c r="FE14" s="135">
        <f t="shared" si="3"/>
        <v>-8874.3493229389114</v>
      </c>
      <c r="FF14" s="132">
        <v>271658.22179497872</v>
      </c>
      <c r="FG14" s="135">
        <f t="shared" si="4"/>
        <v>262783.87247203983</v>
      </c>
      <c r="FH14" s="132">
        <v>62757340.217</v>
      </c>
      <c r="FI14" s="136">
        <v>60156316.672240496</v>
      </c>
      <c r="FJ14" s="86"/>
    </row>
    <row r="15" spans="1:166">
      <c r="A15" s="363"/>
      <c r="B15" s="128" t="s">
        <v>17</v>
      </c>
      <c r="C15" s="80" t="s">
        <v>349</v>
      </c>
      <c r="D15" s="134">
        <v>0</v>
      </c>
      <c r="E15" s="134">
        <v>0</v>
      </c>
      <c r="F15" s="134">
        <v>0</v>
      </c>
      <c r="G15" s="134">
        <v>0</v>
      </c>
      <c r="H15" s="134">
        <v>0</v>
      </c>
      <c r="I15" s="134">
        <v>0</v>
      </c>
      <c r="J15" s="134">
        <v>0</v>
      </c>
      <c r="K15" s="134">
        <v>0</v>
      </c>
      <c r="L15" s="134">
        <v>2690444.1023441353</v>
      </c>
      <c r="M15" s="134">
        <v>0</v>
      </c>
      <c r="N15" s="134">
        <v>0</v>
      </c>
      <c r="O15" s="134">
        <v>0</v>
      </c>
      <c r="P15" s="134">
        <v>0</v>
      </c>
      <c r="Q15" s="134">
        <v>0</v>
      </c>
      <c r="R15" s="134">
        <v>0</v>
      </c>
      <c r="S15" s="134">
        <v>0</v>
      </c>
      <c r="T15" s="134">
        <v>0</v>
      </c>
      <c r="U15" s="134">
        <v>0</v>
      </c>
      <c r="V15" s="134">
        <v>0</v>
      </c>
      <c r="W15" s="134">
        <v>0</v>
      </c>
      <c r="X15" s="134">
        <v>0</v>
      </c>
      <c r="Y15" s="134">
        <v>0</v>
      </c>
      <c r="Z15" s="134">
        <v>0</v>
      </c>
      <c r="AA15" s="134">
        <v>0</v>
      </c>
      <c r="AB15" s="134">
        <v>0</v>
      </c>
      <c r="AC15" s="134">
        <v>0</v>
      </c>
      <c r="AD15" s="134">
        <v>0</v>
      </c>
      <c r="AE15" s="134">
        <v>0</v>
      </c>
      <c r="AF15" s="134">
        <v>0</v>
      </c>
      <c r="AG15" s="134">
        <v>0</v>
      </c>
      <c r="AH15" s="134">
        <v>0</v>
      </c>
      <c r="AI15" s="134">
        <v>0</v>
      </c>
      <c r="AJ15" s="134">
        <v>0</v>
      </c>
      <c r="AK15" s="134">
        <v>0</v>
      </c>
      <c r="AL15" s="134">
        <v>0</v>
      </c>
      <c r="AM15" s="134">
        <v>0</v>
      </c>
      <c r="AN15" s="134">
        <v>0</v>
      </c>
      <c r="AO15" s="134">
        <v>0</v>
      </c>
      <c r="AP15" s="134">
        <v>0</v>
      </c>
      <c r="AQ15" s="134">
        <v>0</v>
      </c>
      <c r="AR15" s="134">
        <v>185877.51966097494</v>
      </c>
      <c r="AS15" s="134">
        <v>0</v>
      </c>
      <c r="AT15" s="134">
        <v>3415972.6364607499</v>
      </c>
      <c r="AU15" s="134">
        <v>41638.686134748052</v>
      </c>
      <c r="AV15" s="134">
        <v>0</v>
      </c>
      <c r="AW15" s="134">
        <v>263668.45899600699</v>
      </c>
      <c r="AX15" s="134">
        <v>0</v>
      </c>
      <c r="AY15" s="134">
        <v>1081306.6433238834</v>
      </c>
      <c r="AZ15" s="134">
        <v>25592.647238615697</v>
      </c>
      <c r="BA15" s="134">
        <v>25764.62542241249</v>
      </c>
      <c r="BB15" s="134">
        <v>0</v>
      </c>
      <c r="BC15" s="134">
        <v>0</v>
      </c>
      <c r="BD15" s="134">
        <v>0</v>
      </c>
      <c r="BE15" s="134">
        <v>0</v>
      </c>
      <c r="BF15" s="134">
        <v>0</v>
      </c>
      <c r="BG15" s="134">
        <v>0</v>
      </c>
      <c r="BH15" s="134">
        <v>0</v>
      </c>
      <c r="BI15" s="134">
        <v>460857.3016728895</v>
      </c>
      <c r="BJ15" s="134">
        <v>1207444.7173816673</v>
      </c>
      <c r="BK15" s="134">
        <v>13283.7253380576</v>
      </c>
      <c r="BL15" s="134">
        <v>0</v>
      </c>
      <c r="BM15" s="134">
        <v>0</v>
      </c>
      <c r="BN15" s="134">
        <v>1789109.9849108949</v>
      </c>
      <c r="BO15" s="134">
        <v>58805110.199904203</v>
      </c>
      <c r="BP15" s="134">
        <v>11894690.019155536</v>
      </c>
      <c r="BQ15" s="134">
        <v>1683890.6576637579</v>
      </c>
      <c r="BR15" s="134">
        <v>0</v>
      </c>
      <c r="BS15" s="134">
        <v>0</v>
      </c>
      <c r="BT15" s="134">
        <v>0</v>
      </c>
      <c r="BU15" s="134">
        <v>0</v>
      </c>
      <c r="BV15" s="134">
        <v>0</v>
      </c>
      <c r="BW15" s="134">
        <v>0</v>
      </c>
      <c r="BX15" s="134">
        <v>0</v>
      </c>
      <c r="BY15" s="134">
        <v>0</v>
      </c>
      <c r="BZ15" s="134">
        <v>0</v>
      </c>
      <c r="CA15" s="134">
        <v>0</v>
      </c>
      <c r="CB15" s="134">
        <v>0</v>
      </c>
      <c r="CC15" s="134">
        <v>0</v>
      </c>
      <c r="CD15" s="134">
        <v>0</v>
      </c>
      <c r="CE15" s="134">
        <v>0</v>
      </c>
      <c r="CF15" s="134">
        <v>0</v>
      </c>
      <c r="CG15" s="134">
        <v>0</v>
      </c>
      <c r="CH15" s="134">
        <v>0</v>
      </c>
      <c r="CI15" s="134">
        <v>0</v>
      </c>
      <c r="CJ15" s="134">
        <v>0</v>
      </c>
      <c r="CK15" s="134">
        <v>0</v>
      </c>
      <c r="CL15" s="134">
        <v>0</v>
      </c>
      <c r="CM15" s="134">
        <v>0.4160835759353041</v>
      </c>
      <c r="CN15" s="134">
        <v>0</v>
      </c>
      <c r="CO15" s="134">
        <v>0</v>
      </c>
      <c r="CP15" s="134">
        <v>0</v>
      </c>
      <c r="CQ15" s="134">
        <v>0</v>
      </c>
      <c r="CR15" s="134">
        <v>0</v>
      </c>
      <c r="CS15" s="134">
        <v>0</v>
      </c>
      <c r="CT15" s="134">
        <v>0</v>
      </c>
      <c r="CU15" s="134">
        <v>9720.7956567438741</v>
      </c>
      <c r="CV15" s="134">
        <v>0</v>
      </c>
      <c r="CW15" s="134">
        <v>0</v>
      </c>
      <c r="CX15" s="134">
        <v>0</v>
      </c>
      <c r="CY15" s="134">
        <v>0</v>
      </c>
      <c r="CZ15" s="134">
        <v>0</v>
      </c>
      <c r="DA15" s="134">
        <v>0</v>
      </c>
      <c r="DB15" s="134">
        <v>0</v>
      </c>
      <c r="DC15" s="134">
        <v>0</v>
      </c>
      <c r="DD15" s="134">
        <v>0</v>
      </c>
      <c r="DE15" s="134">
        <v>0</v>
      </c>
      <c r="DF15" s="134">
        <v>0</v>
      </c>
      <c r="DG15" s="134">
        <v>0</v>
      </c>
      <c r="DH15" s="134">
        <v>0</v>
      </c>
      <c r="DI15" s="134">
        <v>0</v>
      </c>
      <c r="DJ15" s="134">
        <v>0</v>
      </c>
      <c r="DK15" s="134">
        <v>0</v>
      </c>
      <c r="DL15" s="134">
        <v>0</v>
      </c>
      <c r="DM15" s="134">
        <v>0</v>
      </c>
      <c r="DN15" s="134">
        <v>0</v>
      </c>
      <c r="DO15" s="134">
        <v>0</v>
      </c>
      <c r="DP15" s="134">
        <v>0</v>
      </c>
      <c r="DQ15" s="134">
        <v>0</v>
      </c>
      <c r="DR15" s="134">
        <v>0</v>
      </c>
      <c r="DS15" s="134">
        <v>0</v>
      </c>
      <c r="DT15" s="134">
        <v>0</v>
      </c>
      <c r="DU15" s="134">
        <v>0</v>
      </c>
      <c r="DV15" s="134">
        <v>0</v>
      </c>
      <c r="DW15" s="134">
        <v>0</v>
      </c>
      <c r="DX15" s="134">
        <v>0</v>
      </c>
      <c r="DY15" s="134">
        <v>0</v>
      </c>
      <c r="DZ15" s="134">
        <v>0</v>
      </c>
      <c r="EA15" s="134">
        <v>0</v>
      </c>
      <c r="EB15" s="134">
        <v>0</v>
      </c>
      <c r="EC15" s="134">
        <v>0</v>
      </c>
      <c r="ED15" s="134">
        <v>0</v>
      </c>
      <c r="EE15" s="134">
        <v>100519.88862071987</v>
      </c>
      <c r="EF15" s="134">
        <v>0</v>
      </c>
      <c r="EG15" s="134">
        <v>0</v>
      </c>
      <c r="EH15" s="134">
        <v>0</v>
      </c>
      <c r="EI15" s="134">
        <v>0</v>
      </c>
      <c r="EJ15" s="134">
        <v>0</v>
      </c>
      <c r="EK15" s="134">
        <v>0</v>
      </c>
      <c r="EL15" s="134">
        <v>0</v>
      </c>
      <c r="EM15" s="134">
        <v>0</v>
      </c>
      <c r="EN15" s="134">
        <v>0</v>
      </c>
      <c r="EO15" s="134">
        <v>0</v>
      </c>
      <c r="EP15" s="134">
        <v>0</v>
      </c>
      <c r="EQ15" s="134">
        <v>0</v>
      </c>
      <c r="ER15" s="134">
        <v>0</v>
      </c>
      <c r="ES15" s="134">
        <v>0</v>
      </c>
      <c r="ET15" s="134">
        <v>0</v>
      </c>
      <c r="EU15" s="134">
        <v>0</v>
      </c>
      <c r="EV15" s="134">
        <v>0</v>
      </c>
      <c r="EW15" s="135">
        <f t="shared" si="0"/>
        <v>83694893.025969565</v>
      </c>
      <c r="EX15" s="132">
        <v>0</v>
      </c>
      <c r="EY15" s="132">
        <v>0</v>
      </c>
      <c r="EZ15" s="135">
        <f t="shared" si="1"/>
        <v>0</v>
      </c>
      <c r="FA15" s="132">
        <v>0</v>
      </c>
      <c r="FB15" s="135">
        <f t="shared" si="2"/>
        <v>0</v>
      </c>
      <c r="FC15" s="132">
        <v>0</v>
      </c>
      <c r="FD15" s="132">
        <v>425881.64259214659</v>
      </c>
      <c r="FE15" s="135">
        <f t="shared" si="3"/>
        <v>425881.64259214659</v>
      </c>
      <c r="FF15" s="132">
        <v>480709.98498685821</v>
      </c>
      <c r="FG15" s="135">
        <f t="shared" si="4"/>
        <v>906591.62757900474</v>
      </c>
      <c r="FH15" s="132">
        <v>28723611.471525192</v>
      </c>
      <c r="FI15" s="136">
        <v>55877873.182023376</v>
      </c>
      <c r="FJ15" s="86"/>
    </row>
    <row r="16" spans="1:166">
      <c r="A16" s="363"/>
      <c r="B16" s="128" t="s">
        <v>18</v>
      </c>
      <c r="C16" s="80" t="s">
        <v>350</v>
      </c>
      <c r="D16" s="134">
        <v>521.97729770966077</v>
      </c>
      <c r="E16" s="134">
        <v>553.64874669950245</v>
      </c>
      <c r="F16" s="134">
        <v>619.59440598873073</v>
      </c>
      <c r="G16" s="134">
        <v>169.74852468131479</v>
      </c>
      <c r="H16" s="134">
        <v>214.46875919142428</v>
      </c>
      <c r="I16" s="134">
        <v>39851.060646402148</v>
      </c>
      <c r="J16" s="134">
        <v>23401.595479162926</v>
      </c>
      <c r="K16" s="134">
        <v>20709.375330500399</v>
      </c>
      <c r="L16" s="134">
        <v>70631.493196227617</v>
      </c>
      <c r="M16" s="134">
        <v>880360.07111196266</v>
      </c>
      <c r="N16" s="134">
        <v>60443.176647280241</v>
      </c>
      <c r="O16" s="134">
        <v>575.10990286530807</v>
      </c>
      <c r="P16" s="134">
        <v>6043.8915950171322</v>
      </c>
      <c r="Q16" s="134">
        <v>7960.6801159209954</v>
      </c>
      <c r="R16" s="134">
        <v>2545.1629594302317</v>
      </c>
      <c r="S16" s="134">
        <v>2348.6984439663697</v>
      </c>
      <c r="T16" s="134">
        <v>9612.1557392777195</v>
      </c>
      <c r="U16" s="134">
        <v>10728.111674061738</v>
      </c>
      <c r="V16" s="134">
        <v>1918.1258678453053</v>
      </c>
      <c r="W16" s="134">
        <v>1243.2947953382773</v>
      </c>
      <c r="X16" s="134">
        <v>7011.5063336673102</v>
      </c>
      <c r="Y16" s="134">
        <v>7204.5258369008552</v>
      </c>
      <c r="Z16" s="134">
        <v>3658.9703632657283</v>
      </c>
      <c r="AA16" s="134">
        <v>1133.5014214483688</v>
      </c>
      <c r="AB16" s="134">
        <v>5932.7987055781905</v>
      </c>
      <c r="AC16" s="134">
        <v>97.211541011724563</v>
      </c>
      <c r="AD16" s="134">
        <v>6459.5802195503811</v>
      </c>
      <c r="AE16" s="134">
        <v>675.76630092212201</v>
      </c>
      <c r="AF16" s="134">
        <v>156.50173051325973</v>
      </c>
      <c r="AG16" s="134">
        <v>3318.5453413926625</v>
      </c>
      <c r="AH16" s="134">
        <v>1573.7295886395427</v>
      </c>
      <c r="AI16" s="134">
        <v>90.206455993454313</v>
      </c>
      <c r="AJ16" s="134">
        <v>2322.9381407921983</v>
      </c>
      <c r="AK16" s="134">
        <v>3790.3351532719926</v>
      </c>
      <c r="AL16" s="134">
        <v>5811.4419676145098</v>
      </c>
      <c r="AM16" s="134">
        <v>6397.0776268418495</v>
      </c>
      <c r="AN16" s="134">
        <v>129768.83663889064</v>
      </c>
      <c r="AO16" s="134">
        <v>533.22935838000217</v>
      </c>
      <c r="AP16" s="134">
        <v>489495.95357770065</v>
      </c>
      <c r="AQ16" s="134">
        <v>66367.155529850206</v>
      </c>
      <c r="AR16" s="134">
        <v>759.34136594693473</v>
      </c>
      <c r="AS16" s="134">
        <v>19189.49160014177</v>
      </c>
      <c r="AT16" s="134">
        <v>5708249.6751701655</v>
      </c>
      <c r="AU16" s="134">
        <v>1974182.3179088612</v>
      </c>
      <c r="AV16" s="134">
        <v>51971.447876287413</v>
      </c>
      <c r="AW16" s="134">
        <v>465232.67627853062</v>
      </c>
      <c r="AX16" s="134">
        <v>180186.77056261932</v>
      </c>
      <c r="AY16" s="134">
        <v>743670.54138862982</v>
      </c>
      <c r="AZ16" s="134">
        <v>10902.260501650431</v>
      </c>
      <c r="BA16" s="134">
        <v>124005.0866401299</v>
      </c>
      <c r="BB16" s="134">
        <v>3627.6369676755294</v>
      </c>
      <c r="BC16" s="134">
        <v>18384.206342070425</v>
      </c>
      <c r="BD16" s="134">
        <v>30816.995837927196</v>
      </c>
      <c r="BE16" s="134">
        <v>11992942.599506414</v>
      </c>
      <c r="BF16" s="134">
        <v>4507691.5315586301</v>
      </c>
      <c r="BG16" s="134">
        <v>10154580.937536092</v>
      </c>
      <c r="BH16" s="134">
        <v>4360569.81490367</v>
      </c>
      <c r="BI16" s="134">
        <v>7784853.783913454</v>
      </c>
      <c r="BJ16" s="134">
        <v>2709645.0542810932</v>
      </c>
      <c r="BK16" s="134">
        <v>3664123.1424237383</v>
      </c>
      <c r="BL16" s="134">
        <v>102274.55244711907</v>
      </c>
      <c r="BM16" s="134">
        <v>86805.990586116837</v>
      </c>
      <c r="BN16" s="134">
        <v>34884.226641537061</v>
      </c>
      <c r="BO16" s="134">
        <v>134784.63334400891</v>
      </c>
      <c r="BP16" s="134">
        <v>58776.898233349719</v>
      </c>
      <c r="BQ16" s="134">
        <v>117869.56053243349</v>
      </c>
      <c r="BR16" s="134">
        <v>5639.6268283539612</v>
      </c>
      <c r="BS16" s="134">
        <v>2699.7628110108853</v>
      </c>
      <c r="BT16" s="134">
        <v>2195.8201289561694</v>
      </c>
      <c r="BU16" s="134">
        <v>9294.0400603245271</v>
      </c>
      <c r="BV16" s="134">
        <v>8399.6856839798638</v>
      </c>
      <c r="BW16" s="134">
        <v>25609.455567164572</v>
      </c>
      <c r="BX16" s="134">
        <v>20191.85054782415</v>
      </c>
      <c r="BY16" s="134">
        <v>13190.697590982307</v>
      </c>
      <c r="BZ16" s="134">
        <v>15633.14388212118</v>
      </c>
      <c r="CA16" s="134">
        <v>47964.54523758663</v>
      </c>
      <c r="CB16" s="134">
        <v>864.21018124187287</v>
      </c>
      <c r="CC16" s="134">
        <v>117151.14574512011</v>
      </c>
      <c r="CD16" s="134">
        <v>23431.975094291443</v>
      </c>
      <c r="CE16" s="134">
        <v>14709.483116423507</v>
      </c>
      <c r="CF16" s="134">
        <v>57.887865742795121</v>
      </c>
      <c r="CG16" s="134">
        <v>2368.1492277035895</v>
      </c>
      <c r="CH16" s="134">
        <v>31957.047050398938</v>
      </c>
      <c r="CI16" s="134">
        <v>25404.671858576588</v>
      </c>
      <c r="CJ16" s="134">
        <v>396903.13160839147</v>
      </c>
      <c r="CK16" s="134">
        <v>14875.054703495498</v>
      </c>
      <c r="CL16" s="134">
        <v>4601.7437125376509</v>
      </c>
      <c r="CM16" s="134">
        <v>69334.552262224563</v>
      </c>
      <c r="CN16" s="134">
        <v>0</v>
      </c>
      <c r="CO16" s="134">
        <v>0</v>
      </c>
      <c r="CP16" s="134">
        <v>0</v>
      </c>
      <c r="CQ16" s="134">
        <v>0</v>
      </c>
      <c r="CR16" s="134">
        <v>189.41209753393969</v>
      </c>
      <c r="CS16" s="134">
        <v>4398.8431687570555</v>
      </c>
      <c r="CT16" s="134">
        <v>14384.039003609905</v>
      </c>
      <c r="CU16" s="134">
        <v>2351.2118568015344</v>
      </c>
      <c r="CV16" s="134">
        <v>10400.327993824241</v>
      </c>
      <c r="CW16" s="134">
        <v>68202.602464734184</v>
      </c>
      <c r="CX16" s="134">
        <v>0</v>
      </c>
      <c r="CY16" s="134">
        <v>0</v>
      </c>
      <c r="CZ16" s="134">
        <v>7247068.2497459659</v>
      </c>
      <c r="DA16" s="134">
        <v>8861379.0336733554</v>
      </c>
      <c r="DB16" s="134">
        <v>956419.83295921842</v>
      </c>
      <c r="DC16" s="134">
        <v>1419013.5659481506</v>
      </c>
      <c r="DD16" s="134">
        <v>26210.10930060735</v>
      </c>
      <c r="DE16" s="134">
        <v>13144.345960660054</v>
      </c>
      <c r="DF16" s="134">
        <v>26751.401006106596</v>
      </c>
      <c r="DG16" s="134">
        <v>18203.178194042124</v>
      </c>
      <c r="DH16" s="134">
        <v>101.7852877304984</v>
      </c>
      <c r="DI16" s="134">
        <v>54.32052397022845</v>
      </c>
      <c r="DJ16" s="134">
        <v>0</v>
      </c>
      <c r="DK16" s="134">
        <v>0</v>
      </c>
      <c r="DL16" s="134">
        <v>0</v>
      </c>
      <c r="DM16" s="134">
        <v>0</v>
      </c>
      <c r="DN16" s="134">
        <v>0</v>
      </c>
      <c r="DO16" s="134">
        <v>23539.961039121656</v>
      </c>
      <c r="DP16" s="134">
        <v>0</v>
      </c>
      <c r="DQ16" s="134">
        <v>0</v>
      </c>
      <c r="DR16" s="134">
        <v>4417.135211296847</v>
      </c>
      <c r="DS16" s="134">
        <v>330.36898894063927</v>
      </c>
      <c r="DT16" s="134">
        <v>0</v>
      </c>
      <c r="DU16" s="134">
        <v>0</v>
      </c>
      <c r="DV16" s="134">
        <v>0</v>
      </c>
      <c r="DW16" s="134">
        <v>26.192106396349498</v>
      </c>
      <c r="DX16" s="134">
        <v>11.091512135988733</v>
      </c>
      <c r="DY16" s="134">
        <v>1026.0856986822487</v>
      </c>
      <c r="DZ16" s="134">
        <v>0</v>
      </c>
      <c r="EA16" s="134">
        <v>0</v>
      </c>
      <c r="EB16" s="134">
        <v>238.21571398642442</v>
      </c>
      <c r="EC16" s="134">
        <v>0</v>
      </c>
      <c r="ED16" s="134">
        <v>977.17954971734275</v>
      </c>
      <c r="EE16" s="134">
        <v>11664.946967382622</v>
      </c>
      <c r="EF16" s="134">
        <v>1803.4652375535622</v>
      </c>
      <c r="EG16" s="134">
        <v>459.36996817730414</v>
      </c>
      <c r="EH16" s="134">
        <v>3830.0973936098494</v>
      </c>
      <c r="EI16" s="134">
        <v>1951.8726872044936</v>
      </c>
      <c r="EJ16" s="134">
        <v>875.2049929014031</v>
      </c>
      <c r="EK16" s="134">
        <v>2986.3757524856214</v>
      </c>
      <c r="EL16" s="134">
        <v>189.5938699662216</v>
      </c>
      <c r="EM16" s="134">
        <v>1965.4576774886018</v>
      </c>
      <c r="EN16" s="134">
        <v>23.930430467944159</v>
      </c>
      <c r="EO16" s="134">
        <v>625.25258462731983</v>
      </c>
      <c r="EP16" s="134">
        <v>840.9235130154708</v>
      </c>
      <c r="EQ16" s="134">
        <v>203.17273807753435</v>
      </c>
      <c r="ER16" s="134">
        <v>2444.2657811983904</v>
      </c>
      <c r="ES16" s="134">
        <v>0</v>
      </c>
      <c r="ET16" s="134">
        <v>335.94849482668445</v>
      </c>
      <c r="EU16" s="134">
        <v>0</v>
      </c>
      <c r="EV16" s="134">
        <v>15571.747587075992</v>
      </c>
      <c r="EW16" s="135">
        <f t="shared" si="0"/>
        <v>76520320.222865939</v>
      </c>
      <c r="EX16" s="132">
        <v>0</v>
      </c>
      <c r="EY16" s="132">
        <v>0</v>
      </c>
      <c r="EZ16" s="135">
        <f t="shared" si="1"/>
        <v>0</v>
      </c>
      <c r="FA16" s="132">
        <v>0</v>
      </c>
      <c r="FB16" s="135">
        <f t="shared" si="2"/>
        <v>0</v>
      </c>
      <c r="FC16" s="132">
        <v>0</v>
      </c>
      <c r="FD16" s="132">
        <v>-175255.99328742918</v>
      </c>
      <c r="FE16" s="135">
        <f t="shared" si="3"/>
        <v>-175255.99328742918</v>
      </c>
      <c r="FF16" s="132">
        <v>1586729.1639510973</v>
      </c>
      <c r="FG16" s="135">
        <f t="shared" si="4"/>
        <v>1411473.1706636681</v>
      </c>
      <c r="FH16" s="132">
        <v>6468917.7856843462</v>
      </c>
      <c r="FI16" s="136">
        <v>71462875.607845262</v>
      </c>
      <c r="FJ16" s="86"/>
    </row>
    <row r="17" spans="1:166">
      <c r="A17" s="363"/>
      <c r="B17" s="128" t="s">
        <v>19</v>
      </c>
      <c r="C17" s="80" t="s">
        <v>351</v>
      </c>
      <c r="D17" s="134">
        <v>0</v>
      </c>
      <c r="E17" s="134">
        <v>0</v>
      </c>
      <c r="F17" s="134">
        <v>0</v>
      </c>
      <c r="G17" s="134">
        <v>0</v>
      </c>
      <c r="H17" s="134">
        <v>0</v>
      </c>
      <c r="I17" s="134">
        <v>966587.42702253</v>
      </c>
      <c r="J17" s="134">
        <v>15785790.894179506</v>
      </c>
      <c r="K17" s="134">
        <v>162804.69623244173</v>
      </c>
      <c r="L17" s="134">
        <v>108331.2426968888</v>
      </c>
      <c r="M17" s="134">
        <v>617672.48230457795</v>
      </c>
      <c r="N17" s="134">
        <v>147161.86327270337</v>
      </c>
      <c r="O17" s="134">
        <v>0</v>
      </c>
      <c r="P17" s="134">
        <v>0</v>
      </c>
      <c r="Q17" s="134">
        <v>0</v>
      </c>
      <c r="R17" s="134">
        <v>0</v>
      </c>
      <c r="S17" s="134">
        <v>0</v>
      </c>
      <c r="T17" s="134">
        <v>0</v>
      </c>
      <c r="U17" s="134">
        <v>0</v>
      </c>
      <c r="V17" s="134">
        <v>0</v>
      </c>
      <c r="W17" s="134">
        <v>0</v>
      </c>
      <c r="X17" s="134">
        <v>0</v>
      </c>
      <c r="Y17" s="134">
        <v>0</v>
      </c>
      <c r="Z17" s="134">
        <v>0</v>
      </c>
      <c r="AA17" s="134">
        <v>623225.70439971704</v>
      </c>
      <c r="AB17" s="134">
        <v>0</v>
      </c>
      <c r="AC17" s="134">
        <v>0</v>
      </c>
      <c r="AD17" s="134">
        <v>0</v>
      </c>
      <c r="AE17" s="134">
        <v>0</v>
      </c>
      <c r="AF17" s="134">
        <v>0</v>
      </c>
      <c r="AG17" s="134">
        <v>0</v>
      </c>
      <c r="AH17" s="134">
        <v>0</v>
      </c>
      <c r="AI17" s="134">
        <v>0</v>
      </c>
      <c r="AJ17" s="134">
        <v>0</v>
      </c>
      <c r="AK17" s="134">
        <v>0</v>
      </c>
      <c r="AL17" s="134">
        <v>0</v>
      </c>
      <c r="AM17" s="134">
        <v>0</v>
      </c>
      <c r="AN17" s="134">
        <v>0</v>
      </c>
      <c r="AO17" s="134">
        <v>0</v>
      </c>
      <c r="AP17" s="134">
        <v>0</v>
      </c>
      <c r="AQ17" s="134">
        <v>0</v>
      </c>
      <c r="AR17" s="134">
        <v>0</v>
      </c>
      <c r="AS17" s="134">
        <v>0</v>
      </c>
      <c r="AT17" s="134">
        <v>0</v>
      </c>
      <c r="AU17" s="134">
        <v>0</v>
      </c>
      <c r="AV17" s="134">
        <v>0</v>
      </c>
      <c r="AW17" s="134">
        <v>0</v>
      </c>
      <c r="AX17" s="134">
        <v>0</v>
      </c>
      <c r="AY17" s="134">
        <v>0</v>
      </c>
      <c r="AZ17" s="134">
        <v>0</v>
      </c>
      <c r="BA17" s="134">
        <v>0</v>
      </c>
      <c r="BB17" s="134">
        <v>0</v>
      </c>
      <c r="BC17" s="134">
        <v>0</v>
      </c>
      <c r="BD17" s="134">
        <v>0</v>
      </c>
      <c r="BE17" s="134">
        <v>0</v>
      </c>
      <c r="BF17" s="134">
        <v>0</v>
      </c>
      <c r="BG17" s="134">
        <v>0</v>
      </c>
      <c r="BH17" s="134">
        <v>0</v>
      </c>
      <c r="BI17" s="134">
        <v>0</v>
      </c>
      <c r="BJ17" s="134">
        <v>0</v>
      </c>
      <c r="BK17" s="134">
        <v>0</v>
      </c>
      <c r="BL17" s="134">
        <v>0</v>
      </c>
      <c r="BM17" s="134">
        <v>0</v>
      </c>
      <c r="BN17" s="134">
        <v>0</v>
      </c>
      <c r="BO17" s="134">
        <v>0</v>
      </c>
      <c r="BP17" s="134">
        <v>0</v>
      </c>
      <c r="BQ17" s="134">
        <v>0</v>
      </c>
      <c r="BR17" s="134">
        <v>0</v>
      </c>
      <c r="BS17" s="134">
        <v>0</v>
      </c>
      <c r="BT17" s="134">
        <v>0</v>
      </c>
      <c r="BU17" s="134">
        <v>0</v>
      </c>
      <c r="BV17" s="134">
        <v>0</v>
      </c>
      <c r="BW17" s="134">
        <v>0</v>
      </c>
      <c r="BX17" s="134">
        <v>0</v>
      </c>
      <c r="BY17" s="134">
        <v>0</v>
      </c>
      <c r="BZ17" s="134">
        <v>0</v>
      </c>
      <c r="CA17" s="134">
        <v>0</v>
      </c>
      <c r="CB17" s="134">
        <v>0</v>
      </c>
      <c r="CC17" s="134">
        <v>0</v>
      </c>
      <c r="CD17" s="134">
        <v>0</v>
      </c>
      <c r="CE17" s="134">
        <v>0</v>
      </c>
      <c r="CF17" s="134">
        <v>0</v>
      </c>
      <c r="CG17" s="134">
        <v>0</v>
      </c>
      <c r="CH17" s="134">
        <v>0</v>
      </c>
      <c r="CI17" s="134">
        <v>0</v>
      </c>
      <c r="CJ17" s="134">
        <v>0</v>
      </c>
      <c r="CK17" s="134">
        <v>0</v>
      </c>
      <c r="CL17" s="134">
        <v>0</v>
      </c>
      <c r="CM17" s="134">
        <v>0</v>
      </c>
      <c r="CN17" s="134">
        <v>0</v>
      </c>
      <c r="CO17" s="134">
        <v>0</v>
      </c>
      <c r="CP17" s="134">
        <v>0</v>
      </c>
      <c r="CQ17" s="134">
        <v>0</v>
      </c>
      <c r="CR17" s="134">
        <v>0</v>
      </c>
      <c r="CS17" s="134">
        <v>9.6929340636269998</v>
      </c>
      <c r="CT17" s="134">
        <v>0</v>
      </c>
      <c r="CU17" s="134">
        <v>0</v>
      </c>
      <c r="CV17" s="134">
        <v>0</v>
      </c>
      <c r="CW17" s="134">
        <v>151399.87072458386</v>
      </c>
      <c r="CX17" s="134">
        <v>0</v>
      </c>
      <c r="CY17" s="134">
        <v>0</v>
      </c>
      <c r="CZ17" s="134">
        <v>0</v>
      </c>
      <c r="DA17" s="134">
        <v>0</v>
      </c>
      <c r="DB17" s="134">
        <v>0</v>
      </c>
      <c r="DC17" s="134">
        <v>0</v>
      </c>
      <c r="DD17" s="134">
        <v>0</v>
      </c>
      <c r="DE17" s="134">
        <v>0</v>
      </c>
      <c r="DF17" s="134">
        <v>0</v>
      </c>
      <c r="DG17" s="134">
        <v>0</v>
      </c>
      <c r="DH17" s="134">
        <v>0</v>
      </c>
      <c r="DI17" s="134">
        <v>0</v>
      </c>
      <c r="DJ17" s="134">
        <v>0</v>
      </c>
      <c r="DK17" s="134">
        <v>0</v>
      </c>
      <c r="DL17" s="134">
        <v>0</v>
      </c>
      <c r="DM17" s="134">
        <v>0</v>
      </c>
      <c r="DN17" s="134">
        <v>0</v>
      </c>
      <c r="DO17" s="134">
        <v>0</v>
      </c>
      <c r="DP17" s="134">
        <v>0</v>
      </c>
      <c r="DQ17" s="134">
        <v>0</v>
      </c>
      <c r="DR17" s="134">
        <v>0</v>
      </c>
      <c r="DS17" s="134">
        <v>0</v>
      </c>
      <c r="DT17" s="134">
        <v>0</v>
      </c>
      <c r="DU17" s="134">
        <v>0</v>
      </c>
      <c r="DV17" s="134">
        <v>0</v>
      </c>
      <c r="DW17" s="134">
        <v>0</v>
      </c>
      <c r="DX17" s="134">
        <v>0</v>
      </c>
      <c r="DY17" s="134">
        <v>0</v>
      </c>
      <c r="DZ17" s="134">
        <v>0</v>
      </c>
      <c r="EA17" s="134">
        <v>0</v>
      </c>
      <c r="EB17" s="134">
        <v>0</v>
      </c>
      <c r="EC17" s="134">
        <v>0</v>
      </c>
      <c r="ED17" s="134">
        <v>0</v>
      </c>
      <c r="EE17" s="134">
        <v>0</v>
      </c>
      <c r="EF17" s="134">
        <v>0</v>
      </c>
      <c r="EG17" s="134">
        <v>0</v>
      </c>
      <c r="EH17" s="134">
        <v>0</v>
      </c>
      <c r="EI17" s="134">
        <v>0</v>
      </c>
      <c r="EJ17" s="134">
        <v>0</v>
      </c>
      <c r="EK17" s="134">
        <v>0</v>
      </c>
      <c r="EL17" s="134">
        <v>0</v>
      </c>
      <c r="EM17" s="134">
        <v>0</v>
      </c>
      <c r="EN17" s="134">
        <v>0</v>
      </c>
      <c r="EO17" s="134">
        <v>0</v>
      </c>
      <c r="EP17" s="134">
        <v>0</v>
      </c>
      <c r="EQ17" s="134">
        <v>0</v>
      </c>
      <c r="ER17" s="134">
        <v>0</v>
      </c>
      <c r="ES17" s="134">
        <v>0</v>
      </c>
      <c r="ET17" s="134">
        <v>0</v>
      </c>
      <c r="EU17" s="134">
        <v>0</v>
      </c>
      <c r="EV17" s="134">
        <v>0</v>
      </c>
      <c r="EW17" s="135">
        <f t="shared" si="0"/>
        <v>18562983.873767011</v>
      </c>
      <c r="EX17" s="132">
        <v>0</v>
      </c>
      <c r="EY17" s="132">
        <v>0</v>
      </c>
      <c r="EZ17" s="135">
        <f t="shared" si="1"/>
        <v>0</v>
      </c>
      <c r="FA17" s="132">
        <v>0</v>
      </c>
      <c r="FB17" s="135">
        <f t="shared" si="2"/>
        <v>0</v>
      </c>
      <c r="FC17" s="132">
        <v>0</v>
      </c>
      <c r="FD17" s="132">
        <v>0</v>
      </c>
      <c r="FE17" s="135">
        <f t="shared" si="3"/>
        <v>0</v>
      </c>
      <c r="FF17" s="132">
        <v>0</v>
      </c>
      <c r="FG17" s="135">
        <f t="shared" si="4"/>
        <v>0</v>
      </c>
      <c r="FH17" s="132">
        <v>0</v>
      </c>
      <c r="FI17" s="136">
        <v>18562983.873767011</v>
      </c>
      <c r="FJ17" s="86"/>
    </row>
    <row r="18" spans="1:166">
      <c r="A18" s="363"/>
      <c r="B18" s="128" t="s">
        <v>352</v>
      </c>
      <c r="C18" s="80" t="s">
        <v>353</v>
      </c>
      <c r="D18" s="134">
        <v>799899.21641109826</v>
      </c>
      <c r="E18" s="134">
        <v>0</v>
      </c>
      <c r="F18" s="134">
        <v>8694433.4447017126</v>
      </c>
      <c r="G18" s="134">
        <v>1296806.462856028</v>
      </c>
      <c r="H18" s="134">
        <v>832895.75547916547</v>
      </c>
      <c r="I18" s="134">
        <v>0</v>
      </c>
      <c r="J18" s="134">
        <v>0</v>
      </c>
      <c r="K18" s="134">
        <v>0</v>
      </c>
      <c r="L18" s="134">
        <v>0</v>
      </c>
      <c r="M18" s="134">
        <v>0</v>
      </c>
      <c r="N18" s="134">
        <v>0</v>
      </c>
      <c r="O18" s="134">
        <v>7486667.2920365818</v>
      </c>
      <c r="P18" s="134">
        <v>6774966.858262199</v>
      </c>
      <c r="Q18" s="134">
        <v>1968462.2703888572</v>
      </c>
      <c r="R18" s="134">
        <v>63790.391493701769</v>
      </c>
      <c r="S18" s="134">
        <v>774627.32097418839</v>
      </c>
      <c r="T18" s="134">
        <v>380061.99871498841</v>
      </c>
      <c r="U18" s="134">
        <v>5578787.0086637465</v>
      </c>
      <c r="V18" s="134">
        <v>8043862.6400457434</v>
      </c>
      <c r="W18" s="134">
        <v>0</v>
      </c>
      <c r="X18" s="134">
        <v>2278636.5998916971</v>
      </c>
      <c r="Y18" s="134">
        <v>18879470.540643841</v>
      </c>
      <c r="Z18" s="134">
        <v>9693137.0978267863</v>
      </c>
      <c r="AA18" s="134">
        <v>650212.53961734055</v>
      </c>
      <c r="AB18" s="134">
        <v>0</v>
      </c>
      <c r="AC18" s="134">
        <v>0</v>
      </c>
      <c r="AD18" s="134">
        <v>0</v>
      </c>
      <c r="AE18" s="134">
        <v>0</v>
      </c>
      <c r="AF18" s="134">
        <v>0</v>
      </c>
      <c r="AG18" s="134">
        <v>0</v>
      </c>
      <c r="AH18" s="134">
        <v>0</v>
      </c>
      <c r="AI18" s="134">
        <v>0</v>
      </c>
      <c r="AJ18" s="134">
        <v>0</v>
      </c>
      <c r="AK18" s="134">
        <v>0</v>
      </c>
      <c r="AL18" s="134">
        <v>135516.6032249218</v>
      </c>
      <c r="AM18" s="134">
        <v>2697.1642241721142</v>
      </c>
      <c r="AN18" s="134">
        <v>0</v>
      </c>
      <c r="AO18" s="134">
        <v>0</v>
      </c>
      <c r="AP18" s="134">
        <v>0</v>
      </c>
      <c r="AQ18" s="134">
        <v>0</v>
      </c>
      <c r="AR18" s="134">
        <v>0</v>
      </c>
      <c r="AS18" s="134">
        <v>0</v>
      </c>
      <c r="AT18" s="134">
        <v>0</v>
      </c>
      <c r="AU18" s="134">
        <v>0</v>
      </c>
      <c r="AV18" s="134">
        <v>134059.68690558724</v>
      </c>
      <c r="AW18" s="134">
        <v>0</v>
      </c>
      <c r="AX18" s="134">
        <v>0</v>
      </c>
      <c r="AY18" s="134">
        <v>0</v>
      </c>
      <c r="AZ18" s="134">
        <v>3164.5837733038029</v>
      </c>
      <c r="BA18" s="134">
        <v>169150.44852757864</v>
      </c>
      <c r="BB18" s="134">
        <v>0</v>
      </c>
      <c r="BC18" s="134">
        <v>0</v>
      </c>
      <c r="BD18" s="134">
        <v>0</v>
      </c>
      <c r="BE18" s="134">
        <v>0</v>
      </c>
      <c r="BF18" s="134">
        <v>0</v>
      </c>
      <c r="BG18" s="134">
        <v>0</v>
      </c>
      <c r="BH18" s="134">
        <v>0</v>
      </c>
      <c r="BI18" s="134">
        <v>0</v>
      </c>
      <c r="BJ18" s="134">
        <v>0</v>
      </c>
      <c r="BK18" s="134">
        <v>0</v>
      </c>
      <c r="BL18" s="134">
        <v>0</v>
      </c>
      <c r="BM18" s="134">
        <v>0</v>
      </c>
      <c r="BN18" s="134">
        <v>0</v>
      </c>
      <c r="BO18" s="134">
        <v>0</v>
      </c>
      <c r="BP18" s="134">
        <v>0</v>
      </c>
      <c r="BQ18" s="134">
        <v>0</v>
      </c>
      <c r="BR18" s="134">
        <v>0</v>
      </c>
      <c r="BS18" s="134">
        <v>0</v>
      </c>
      <c r="BT18" s="134">
        <v>0</v>
      </c>
      <c r="BU18" s="134">
        <v>0</v>
      </c>
      <c r="BV18" s="134">
        <v>0</v>
      </c>
      <c r="BW18" s="134">
        <v>0</v>
      </c>
      <c r="BX18" s="134">
        <v>0</v>
      </c>
      <c r="BY18" s="134">
        <v>0</v>
      </c>
      <c r="BZ18" s="134">
        <v>0</v>
      </c>
      <c r="CA18" s="134">
        <v>0</v>
      </c>
      <c r="CB18" s="134">
        <v>0</v>
      </c>
      <c r="CC18" s="134">
        <v>0</v>
      </c>
      <c r="CD18" s="134">
        <v>0</v>
      </c>
      <c r="CE18" s="134">
        <v>0</v>
      </c>
      <c r="CF18" s="134">
        <v>0</v>
      </c>
      <c r="CG18" s="134">
        <v>0</v>
      </c>
      <c r="CH18" s="134">
        <v>0</v>
      </c>
      <c r="CI18" s="134">
        <v>0</v>
      </c>
      <c r="CJ18" s="134">
        <v>0</v>
      </c>
      <c r="CK18" s="134">
        <v>0</v>
      </c>
      <c r="CL18" s="134">
        <v>0</v>
      </c>
      <c r="CM18" s="134">
        <v>0</v>
      </c>
      <c r="CN18" s="134">
        <v>0</v>
      </c>
      <c r="CO18" s="134">
        <v>0</v>
      </c>
      <c r="CP18" s="134">
        <v>0</v>
      </c>
      <c r="CQ18" s="134">
        <v>0</v>
      </c>
      <c r="CR18" s="134">
        <v>0</v>
      </c>
      <c r="CS18" s="134">
        <v>0</v>
      </c>
      <c r="CT18" s="134">
        <v>0</v>
      </c>
      <c r="CU18" s="134">
        <v>0</v>
      </c>
      <c r="CV18" s="134">
        <v>0</v>
      </c>
      <c r="CW18" s="134">
        <v>0</v>
      </c>
      <c r="CX18" s="134">
        <v>0</v>
      </c>
      <c r="CY18" s="134">
        <v>0</v>
      </c>
      <c r="CZ18" s="134">
        <v>0</v>
      </c>
      <c r="DA18" s="134">
        <v>0</v>
      </c>
      <c r="DB18" s="134">
        <v>0</v>
      </c>
      <c r="DC18" s="134">
        <v>0</v>
      </c>
      <c r="DD18" s="134">
        <v>0</v>
      </c>
      <c r="DE18" s="134">
        <v>0</v>
      </c>
      <c r="DF18" s="134">
        <v>206.55786325705466</v>
      </c>
      <c r="DG18" s="134">
        <v>46.851248294004648</v>
      </c>
      <c r="DH18" s="134">
        <v>0</v>
      </c>
      <c r="DI18" s="134">
        <v>0</v>
      </c>
      <c r="DJ18" s="134">
        <v>377.27808459633758</v>
      </c>
      <c r="DK18" s="134">
        <v>204.87297057816721</v>
      </c>
      <c r="DL18" s="134">
        <v>0</v>
      </c>
      <c r="DM18" s="134">
        <v>0</v>
      </c>
      <c r="DN18" s="134">
        <v>0</v>
      </c>
      <c r="DO18" s="134">
        <v>0</v>
      </c>
      <c r="DP18" s="134">
        <v>0</v>
      </c>
      <c r="DQ18" s="134">
        <v>0</v>
      </c>
      <c r="DR18" s="134">
        <v>0</v>
      </c>
      <c r="DS18" s="134">
        <v>7493580.8379895389</v>
      </c>
      <c r="DT18" s="134">
        <v>0</v>
      </c>
      <c r="DU18" s="134">
        <v>0</v>
      </c>
      <c r="DV18" s="134">
        <v>0</v>
      </c>
      <c r="DW18" s="134">
        <v>0</v>
      </c>
      <c r="DX18" s="134">
        <v>0</v>
      </c>
      <c r="DY18" s="134">
        <v>0</v>
      </c>
      <c r="DZ18" s="134">
        <v>0</v>
      </c>
      <c r="EA18" s="134">
        <v>0</v>
      </c>
      <c r="EB18" s="134">
        <v>0</v>
      </c>
      <c r="EC18" s="134">
        <v>0</v>
      </c>
      <c r="ED18" s="134">
        <v>0</v>
      </c>
      <c r="EE18" s="134">
        <v>116899.33388769091</v>
      </c>
      <c r="EF18" s="134">
        <v>0</v>
      </c>
      <c r="EG18" s="134">
        <v>0</v>
      </c>
      <c r="EH18" s="134">
        <v>0</v>
      </c>
      <c r="EI18" s="134">
        <v>0</v>
      </c>
      <c r="EJ18" s="134">
        <v>0</v>
      </c>
      <c r="EK18" s="134">
        <v>204996.58431553358</v>
      </c>
      <c r="EL18" s="134">
        <v>0</v>
      </c>
      <c r="EM18" s="134">
        <v>1406993.5052554312</v>
      </c>
      <c r="EN18" s="134">
        <v>718688.35427746794</v>
      </c>
      <c r="EO18" s="134">
        <v>296427.39294408599</v>
      </c>
      <c r="EP18" s="134">
        <v>0</v>
      </c>
      <c r="EQ18" s="134">
        <v>0</v>
      </c>
      <c r="ER18" s="134">
        <v>0</v>
      </c>
      <c r="ES18" s="134">
        <v>0</v>
      </c>
      <c r="ET18" s="134">
        <v>27630.356400080134</v>
      </c>
      <c r="EU18" s="134">
        <v>0</v>
      </c>
      <c r="EV18" s="134">
        <v>0</v>
      </c>
      <c r="EW18" s="135">
        <f t="shared" si="0"/>
        <v>84907357.849899799</v>
      </c>
      <c r="EX18" s="132">
        <v>20448541.161243666</v>
      </c>
      <c r="EY18" s="132">
        <v>36084987.902342156</v>
      </c>
      <c r="EZ18" s="135">
        <f t="shared" si="1"/>
        <v>56533529.063585818</v>
      </c>
      <c r="FA18" s="132">
        <v>0</v>
      </c>
      <c r="FB18" s="135">
        <f t="shared" si="2"/>
        <v>56533529.063585818</v>
      </c>
      <c r="FC18" s="132">
        <v>0</v>
      </c>
      <c r="FD18" s="132">
        <v>651880.53791473655</v>
      </c>
      <c r="FE18" s="135">
        <f t="shared" si="3"/>
        <v>651880.53791473655</v>
      </c>
      <c r="FF18" s="132">
        <v>580927.60236891487</v>
      </c>
      <c r="FG18" s="135">
        <f t="shared" si="4"/>
        <v>57766337.203869469</v>
      </c>
      <c r="FH18" s="132">
        <v>1671868.8550594239</v>
      </c>
      <c r="FI18" s="136">
        <v>141001826.19870985</v>
      </c>
      <c r="FJ18" s="86"/>
    </row>
    <row r="19" spans="1:166">
      <c r="A19" s="363"/>
      <c r="B19" s="128" t="s">
        <v>354</v>
      </c>
      <c r="C19" s="80" t="s">
        <v>355</v>
      </c>
      <c r="D19" s="134">
        <v>695115.33693856467</v>
      </c>
      <c r="E19" s="134">
        <v>0</v>
      </c>
      <c r="F19" s="134">
        <v>60872864.590276755</v>
      </c>
      <c r="G19" s="134">
        <v>17641116.708508898</v>
      </c>
      <c r="H19" s="134">
        <v>3123076.2721725567</v>
      </c>
      <c r="I19" s="134">
        <v>0</v>
      </c>
      <c r="J19" s="134">
        <v>0</v>
      </c>
      <c r="K19" s="134">
        <v>0</v>
      </c>
      <c r="L19" s="134">
        <v>0</v>
      </c>
      <c r="M19" s="134">
        <v>0</v>
      </c>
      <c r="N19" s="134">
        <v>0</v>
      </c>
      <c r="O19" s="134">
        <v>0</v>
      </c>
      <c r="P19" s="134">
        <v>6370935.4979875311</v>
      </c>
      <c r="Q19" s="134">
        <v>0</v>
      </c>
      <c r="R19" s="134">
        <v>0</v>
      </c>
      <c r="S19" s="134">
        <v>1030193.3194021392</v>
      </c>
      <c r="T19" s="134">
        <v>0</v>
      </c>
      <c r="U19" s="134">
        <v>0</v>
      </c>
      <c r="V19" s="134">
        <v>292.2918507550965</v>
      </c>
      <c r="W19" s="134">
        <v>0</v>
      </c>
      <c r="X19" s="134">
        <v>1173.9296936008484</v>
      </c>
      <c r="Y19" s="134">
        <v>65546.761448835779</v>
      </c>
      <c r="Z19" s="134">
        <v>0</v>
      </c>
      <c r="AA19" s="134">
        <v>0</v>
      </c>
      <c r="AB19" s="134">
        <v>0</v>
      </c>
      <c r="AC19" s="134">
        <v>0</v>
      </c>
      <c r="AD19" s="134">
        <v>0</v>
      </c>
      <c r="AE19" s="134">
        <v>0</v>
      </c>
      <c r="AF19" s="134">
        <v>0</v>
      </c>
      <c r="AG19" s="134">
        <v>0</v>
      </c>
      <c r="AH19" s="134">
        <v>0</v>
      </c>
      <c r="AI19" s="134">
        <v>0</v>
      </c>
      <c r="AJ19" s="134">
        <v>0</v>
      </c>
      <c r="AK19" s="134">
        <v>0</v>
      </c>
      <c r="AL19" s="134">
        <v>0</v>
      </c>
      <c r="AM19" s="134">
        <v>0</v>
      </c>
      <c r="AN19" s="134">
        <v>0</v>
      </c>
      <c r="AO19" s="134">
        <v>0</v>
      </c>
      <c r="AP19" s="134">
        <v>0</v>
      </c>
      <c r="AQ19" s="134">
        <v>0</v>
      </c>
      <c r="AR19" s="134">
        <v>0</v>
      </c>
      <c r="AS19" s="134">
        <v>0</v>
      </c>
      <c r="AT19" s="134">
        <v>0</v>
      </c>
      <c r="AU19" s="134">
        <v>0</v>
      </c>
      <c r="AV19" s="134">
        <v>123.7965230696017</v>
      </c>
      <c r="AW19" s="134">
        <v>0</v>
      </c>
      <c r="AX19" s="134">
        <v>0</v>
      </c>
      <c r="AY19" s="134">
        <v>0</v>
      </c>
      <c r="AZ19" s="134">
        <v>0</v>
      </c>
      <c r="BA19" s="134">
        <v>0</v>
      </c>
      <c r="BB19" s="134">
        <v>0</v>
      </c>
      <c r="BC19" s="134">
        <v>0</v>
      </c>
      <c r="BD19" s="134">
        <v>0</v>
      </c>
      <c r="BE19" s="134">
        <v>0</v>
      </c>
      <c r="BF19" s="134">
        <v>0</v>
      </c>
      <c r="BG19" s="134">
        <v>0</v>
      </c>
      <c r="BH19" s="134">
        <v>0</v>
      </c>
      <c r="BI19" s="134">
        <v>0</v>
      </c>
      <c r="BJ19" s="134">
        <v>0</v>
      </c>
      <c r="BK19" s="134">
        <v>0</v>
      </c>
      <c r="BL19" s="134">
        <v>0</v>
      </c>
      <c r="BM19" s="134">
        <v>0</v>
      </c>
      <c r="BN19" s="134">
        <v>0</v>
      </c>
      <c r="BO19" s="134">
        <v>0</v>
      </c>
      <c r="BP19" s="134">
        <v>0</v>
      </c>
      <c r="BQ19" s="134">
        <v>0</v>
      </c>
      <c r="BR19" s="134">
        <v>0</v>
      </c>
      <c r="BS19" s="134">
        <v>0</v>
      </c>
      <c r="BT19" s="134">
        <v>0</v>
      </c>
      <c r="BU19" s="134">
        <v>0</v>
      </c>
      <c r="BV19" s="134">
        <v>0</v>
      </c>
      <c r="BW19" s="134">
        <v>0</v>
      </c>
      <c r="BX19" s="134">
        <v>0</v>
      </c>
      <c r="BY19" s="134">
        <v>0</v>
      </c>
      <c r="BZ19" s="134">
        <v>0</v>
      </c>
      <c r="CA19" s="134">
        <v>0</v>
      </c>
      <c r="CB19" s="134">
        <v>0</v>
      </c>
      <c r="CC19" s="134">
        <v>0</v>
      </c>
      <c r="CD19" s="134">
        <v>0</v>
      </c>
      <c r="CE19" s="134">
        <v>0</v>
      </c>
      <c r="CF19" s="134">
        <v>0</v>
      </c>
      <c r="CG19" s="134">
        <v>0</v>
      </c>
      <c r="CH19" s="134">
        <v>0</v>
      </c>
      <c r="CI19" s="134">
        <v>0</v>
      </c>
      <c r="CJ19" s="134">
        <v>0</v>
      </c>
      <c r="CK19" s="134">
        <v>0</v>
      </c>
      <c r="CL19" s="134">
        <v>0</v>
      </c>
      <c r="CM19" s="134">
        <v>0</v>
      </c>
      <c r="CN19" s="134">
        <v>0</v>
      </c>
      <c r="CO19" s="134">
        <v>0</v>
      </c>
      <c r="CP19" s="134">
        <v>0</v>
      </c>
      <c r="CQ19" s="134">
        <v>0</v>
      </c>
      <c r="CR19" s="134">
        <v>0</v>
      </c>
      <c r="CS19" s="134">
        <v>0</v>
      </c>
      <c r="CT19" s="134">
        <v>0</v>
      </c>
      <c r="CU19" s="134">
        <v>0</v>
      </c>
      <c r="CV19" s="134">
        <v>0</v>
      </c>
      <c r="CW19" s="134">
        <v>0</v>
      </c>
      <c r="CX19" s="134">
        <v>0</v>
      </c>
      <c r="CY19" s="134">
        <v>0</v>
      </c>
      <c r="CZ19" s="134">
        <v>0</v>
      </c>
      <c r="DA19" s="134">
        <v>0</v>
      </c>
      <c r="DB19" s="134">
        <v>0</v>
      </c>
      <c r="DC19" s="134">
        <v>0</v>
      </c>
      <c r="DD19" s="134">
        <v>0</v>
      </c>
      <c r="DE19" s="134">
        <v>0</v>
      </c>
      <c r="DF19" s="134">
        <v>66.166645515016043</v>
      </c>
      <c r="DG19" s="134">
        <v>15.007852467700845</v>
      </c>
      <c r="DH19" s="134">
        <v>0</v>
      </c>
      <c r="DI19" s="134">
        <v>0</v>
      </c>
      <c r="DJ19" s="134">
        <v>0</v>
      </c>
      <c r="DK19" s="134">
        <v>0</v>
      </c>
      <c r="DL19" s="134">
        <v>0</v>
      </c>
      <c r="DM19" s="134">
        <v>0</v>
      </c>
      <c r="DN19" s="134">
        <v>0</v>
      </c>
      <c r="DO19" s="134">
        <v>0</v>
      </c>
      <c r="DP19" s="134">
        <v>0</v>
      </c>
      <c r="DQ19" s="134">
        <v>4655.2043264991353</v>
      </c>
      <c r="DR19" s="134">
        <v>0</v>
      </c>
      <c r="DS19" s="134">
        <v>0</v>
      </c>
      <c r="DT19" s="134">
        <v>0</v>
      </c>
      <c r="DU19" s="134">
        <v>0</v>
      </c>
      <c r="DV19" s="134">
        <v>0</v>
      </c>
      <c r="DW19" s="134">
        <v>0</v>
      </c>
      <c r="DX19" s="134">
        <v>0</v>
      </c>
      <c r="DY19" s="134">
        <v>0</v>
      </c>
      <c r="DZ19" s="134">
        <v>0</v>
      </c>
      <c r="EA19" s="134">
        <v>0</v>
      </c>
      <c r="EB19" s="134">
        <v>0</v>
      </c>
      <c r="EC19" s="134">
        <v>0</v>
      </c>
      <c r="ED19" s="134">
        <v>0</v>
      </c>
      <c r="EE19" s="134">
        <v>0</v>
      </c>
      <c r="EF19" s="134">
        <v>0</v>
      </c>
      <c r="EG19" s="134">
        <v>0</v>
      </c>
      <c r="EH19" s="134">
        <v>0</v>
      </c>
      <c r="EI19" s="134">
        <v>109147.25962631381</v>
      </c>
      <c r="EJ19" s="134">
        <v>0</v>
      </c>
      <c r="EK19" s="134">
        <v>0</v>
      </c>
      <c r="EL19" s="134">
        <v>0</v>
      </c>
      <c r="EM19" s="134">
        <v>0</v>
      </c>
      <c r="EN19" s="134">
        <v>0</v>
      </c>
      <c r="EO19" s="134">
        <v>0</v>
      </c>
      <c r="EP19" s="134">
        <v>0</v>
      </c>
      <c r="EQ19" s="134">
        <v>0</v>
      </c>
      <c r="ER19" s="134">
        <v>0</v>
      </c>
      <c r="ES19" s="134">
        <v>0</v>
      </c>
      <c r="ET19" s="134">
        <v>5639.8738847439163</v>
      </c>
      <c r="EU19" s="134">
        <v>0</v>
      </c>
      <c r="EV19" s="134">
        <v>0</v>
      </c>
      <c r="EW19" s="135">
        <f t="shared" si="0"/>
        <v>89919962.017138213</v>
      </c>
      <c r="EX19" s="132">
        <v>28101.289444715389</v>
      </c>
      <c r="EY19" s="132">
        <v>264539.88790087466</v>
      </c>
      <c r="EZ19" s="135">
        <f t="shared" si="1"/>
        <v>292641.17734559003</v>
      </c>
      <c r="FA19" s="132">
        <v>0</v>
      </c>
      <c r="FB19" s="135">
        <f t="shared" si="2"/>
        <v>292641.17734559003</v>
      </c>
      <c r="FC19" s="132">
        <v>0</v>
      </c>
      <c r="FD19" s="132">
        <v>888076.99773791677</v>
      </c>
      <c r="FE19" s="135">
        <f t="shared" si="3"/>
        <v>888076.99773791677</v>
      </c>
      <c r="FF19" s="132">
        <v>552918.83244819776</v>
      </c>
      <c r="FG19" s="135">
        <f t="shared" si="4"/>
        <v>1733637.0075317046</v>
      </c>
      <c r="FH19" s="132">
        <v>1783684.3828000003</v>
      </c>
      <c r="FI19" s="136">
        <v>89869914.641869918</v>
      </c>
      <c r="FJ19" s="86"/>
    </row>
    <row r="20" spans="1:166">
      <c r="A20" s="363"/>
      <c r="B20" s="128" t="s">
        <v>356</v>
      </c>
      <c r="C20" s="80" t="s">
        <v>357</v>
      </c>
      <c r="D20" s="134">
        <v>3974.7410662583748</v>
      </c>
      <c r="E20" s="134">
        <v>0</v>
      </c>
      <c r="F20" s="134">
        <v>227520.87128454694</v>
      </c>
      <c r="G20" s="134">
        <v>215616.90278403999</v>
      </c>
      <c r="H20" s="134">
        <v>75.589302742531203</v>
      </c>
      <c r="I20" s="134">
        <v>0</v>
      </c>
      <c r="J20" s="134">
        <v>0</v>
      </c>
      <c r="K20" s="134">
        <v>0</v>
      </c>
      <c r="L20" s="134">
        <v>0</v>
      </c>
      <c r="M20" s="134">
        <v>0</v>
      </c>
      <c r="N20" s="134">
        <v>0</v>
      </c>
      <c r="O20" s="134">
        <v>0</v>
      </c>
      <c r="P20" s="134">
        <v>4556790.9317102693</v>
      </c>
      <c r="Q20" s="134">
        <v>21597504.917716846</v>
      </c>
      <c r="R20" s="134">
        <v>0</v>
      </c>
      <c r="S20" s="134">
        <v>78429.264387101808</v>
      </c>
      <c r="T20" s="134">
        <v>429497.26951687864</v>
      </c>
      <c r="U20" s="134">
        <v>5018065.771542619</v>
      </c>
      <c r="V20" s="134">
        <v>1592392.5712839023</v>
      </c>
      <c r="W20" s="134">
        <v>0</v>
      </c>
      <c r="X20" s="134">
        <v>1473358.0497142067</v>
      </c>
      <c r="Y20" s="134">
        <v>7015430.2986600734</v>
      </c>
      <c r="Z20" s="134">
        <v>0</v>
      </c>
      <c r="AA20" s="134">
        <v>237998.37930159405</v>
      </c>
      <c r="AB20" s="134">
        <v>0</v>
      </c>
      <c r="AC20" s="134">
        <v>0.40402785136308511</v>
      </c>
      <c r="AD20" s="134">
        <v>0</v>
      </c>
      <c r="AE20" s="134">
        <v>0</v>
      </c>
      <c r="AF20" s="134">
        <v>0</v>
      </c>
      <c r="AG20" s="134">
        <v>0</v>
      </c>
      <c r="AH20" s="134">
        <v>0</v>
      </c>
      <c r="AI20" s="134">
        <v>0</v>
      </c>
      <c r="AJ20" s="134">
        <v>0</v>
      </c>
      <c r="AK20" s="134">
        <v>0</v>
      </c>
      <c r="AL20" s="134">
        <v>0</v>
      </c>
      <c r="AM20" s="134">
        <v>0</v>
      </c>
      <c r="AN20" s="134">
        <v>11158.519659161559</v>
      </c>
      <c r="AO20" s="134">
        <v>0</v>
      </c>
      <c r="AP20" s="134">
        <v>0</v>
      </c>
      <c r="AQ20" s="134">
        <v>0</v>
      </c>
      <c r="AR20" s="134">
        <v>0</v>
      </c>
      <c r="AS20" s="134">
        <v>0</v>
      </c>
      <c r="AT20" s="134">
        <v>1087823.6075022728</v>
      </c>
      <c r="AU20" s="134">
        <v>0</v>
      </c>
      <c r="AV20" s="134">
        <v>29333.823844303588</v>
      </c>
      <c r="AW20" s="134">
        <v>1178742.5158639562</v>
      </c>
      <c r="AX20" s="134">
        <v>6768.405904594043</v>
      </c>
      <c r="AY20" s="134">
        <v>7862718.2717174534</v>
      </c>
      <c r="AZ20" s="134">
        <v>3752043.2119122762</v>
      </c>
      <c r="BA20" s="134">
        <v>282244.71664916573</v>
      </c>
      <c r="BB20" s="134">
        <v>37820.147126964468</v>
      </c>
      <c r="BC20" s="134">
        <v>333.87023605535114</v>
      </c>
      <c r="BD20" s="134">
        <v>50157.133208867388</v>
      </c>
      <c r="BE20" s="134">
        <v>0</v>
      </c>
      <c r="BF20" s="134">
        <v>0</v>
      </c>
      <c r="BG20" s="134">
        <v>0</v>
      </c>
      <c r="BH20" s="134">
        <v>0</v>
      </c>
      <c r="BI20" s="134">
        <v>0</v>
      </c>
      <c r="BJ20" s="134">
        <v>0</v>
      </c>
      <c r="BK20" s="134">
        <v>0</v>
      </c>
      <c r="BL20" s="134">
        <v>0</v>
      </c>
      <c r="BM20" s="134">
        <v>0</v>
      </c>
      <c r="BN20" s="134">
        <v>0</v>
      </c>
      <c r="BO20" s="134">
        <v>0</v>
      </c>
      <c r="BP20" s="134">
        <v>0</v>
      </c>
      <c r="BQ20" s="134">
        <v>0</v>
      </c>
      <c r="BR20" s="134">
        <v>0</v>
      </c>
      <c r="BS20" s="134">
        <v>0</v>
      </c>
      <c r="BT20" s="134">
        <v>0</v>
      </c>
      <c r="BU20" s="134">
        <v>0</v>
      </c>
      <c r="BV20" s="134">
        <v>0</v>
      </c>
      <c r="BW20" s="134">
        <v>0</v>
      </c>
      <c r="BX20" s="134">
        <v>0</v>
      </c>
      <c r="BY20" s="134">
        <v>0</v>
      </c>
      <c r="BZ20" s="134">
        <v>0</v>
      </c>
      <c r="CA20" s="134">
        <v>0</v>
      </c>
      <c r="CB20" s="134">
        <v>0</v>
      </c>
      <c r="CC20" s="134">
        <v>0</v>
      </c>
      <c r="CD20" s="134">
        <v>0</v>
      </c>
      <c r="CE20" s="134">
        <v>0</v>
      </c>
      <c r="CF20" s="134">
        <v>0</v>
      </c>
      <c r="CG20" s="134">
        <v>0</v>
      </c>
      <c r="CH20" s="134">
        <v>0</v>
      </c>
      <c r="CI20" s="134">
        <v>0</v>
      </c>
      <c r="CJ20" s="134">
        <v>0</v>
      </c>
      <c r="CK20" s="134">
        <v>0</v>
      </c>
      <c r="CL20" s="134">
        <v>0</v>
      </c>
      <c r="CM20" s="134">
        <v>0</v>
      </c>
      <c r="CN20" s="134">
        <v>0</v>
      </c>
      <c r="CO20" s="134">
        <v>0</v>
      </c>
      <c r="CP20" s="134">
        <v>0</v>
      </c>
      <c r="CQ20" s="134">
        <v>0</v>
      </c>
      <c r="CR20" s="134">
        <v>0</v>
      </c>
      <c r="CS20" s="134">
        <v>0</v>
      </c>
      <c r="CT20" s="134">
        <v>0</v>
      </c>
      <c r="CU20" s="134">
        <v>0</v>
      </c>
      <c r="CV20" s="134">
        <v>0</v>
      </c>
      <c r="CW20" s="134">
        <v>0</v>
      </c>
      <c r="CX20" s="134">
        <v>0</v>
      </c>
      <c r="CY20" s="134">
        <v>0</v>
      </c>
      <c r="CZ20" s="134">
        <v>0</v>
      </c>
      <c r="DA20" s="134">
        <v>0</v>
      </c>
      <c r="DB20" s="134">
        <v>0</v>
      </c>
      <c r="DC20" s="134">
        <v>0</v>
      </c>
      <c r="DD20" s="134">
        <v>0</v>
      </c>
      <c r="DE20" s="134">
        <v>0</v>
      </c>
      <c r="DF20" s="134">
        <v>3103.8171705344107</v>
      </c>
      <c r="DG20" s="134">
        <v>704.00471143010782</v>
      </c>
      <c r="DH20" s="134">
        <v>0</v>
      </c>
      <c r="DI20" s="134">
        <v>0</v>
      </c>
      <c r="DJ20" s="134">
        <v>278.30143062625962</v>
      </c>
      <c r="DK20" s="134">
        <v>151.12578585435435</v>
      </c>
      <c r="DL20" s="134">
        <v>0</v>
      </c>
      <c r="DM20" s="134">
        <v>0</v>
      </c>
      <c r="DN20" s="134">
        <v>0</v>
      </c>
      <c r="DO20" s="134">
        <v>0</v>
      </c>
      <c r="DP20" s="134">
        <v>0</v>
      </c>
      <c r="DQ20" s="134">
        <v>0</v>
      </c>
      <c r="DR20" s="134">
        <v>151933.78523731866</v>
      </c>
      <c r="DS20" s="134">
        <v>11146877.372370137</v>
      </c>
      <c r="DT20" s="134">
        <v>709259.02193014021</v>
      </c>
      <c r="DU20" s="134">
        <v>0</v>
      </c>
      <c r="DV20" s="134">
        <v>0</v>
      </c>
      <c r="DW20" s="134">
        <v>0</v>
      </c>
      <c r="DX20" s="134">
        <v>0</v>
      </c>
      <c r="DY20" s="134">
        <v>0</v>
      </c>
      <c r="DZ20" s="134">
        <v>0</v>
      </c>
      <c r="EA20" s="134">
        <v>0</v>
      </c>
      <c r="EB20" s="134">
        <v>0</v>
      </c>
      <c r="EC20" s="134">
        <v>0</v>
      </c>
      <c r="ED20" s="134">
        <v>62525.845858225446</v>
      </c>
      <c r="EE20" s="134">
        <v>120088.0610922366</v>
      </c>
      <c r="EF20" s="134">
        <v>0</v>
      </c>
      <c r="EG20" s="134">
        <v>0</v>
      </c>
      <c r="EH20" s="134">
        <v>0</v>
      </c>
      <c r="EI20" s="134">
        <v>0</v>
      </c>
      <c r="EJ20" s="134">
        <v>0</v>
      </c>
      <c r="EK20" s="134">
        <v>44421.329511827076</v>
      </c>
      <c r="EL20" s="134">
        <v>38927.778854154858</v>
      </c>
      <c r="EM20" s="134">
        <v>1377023.0301813108</v>
      </c>
      <c r="EN20" s="134">
        <v>53239.192721587744</v>
      </c>
      <c r="EO20" s="134">
        <v>237955.64734528161</v>
      </c>
      <c r="EP20" s="134">
        <v>0</v>
      </c>
      <c r="EQ20" s="134">
        <v>0</v>
      </c>
      <c r="ER20" s="134">
        <v>6.9415191891730912E-2</v>
      </c>
      <c r="ES20" s="134">
        <v>0</v>
      </c>
      <c r="ET20" s="134">
        <v>69876.507281374594</v>
      </c>
      <c r="EU20" s="134">
        <v>0</v>
      </c>
      <c r="EV20" s="134">
        <v>0</v>
      </c>
      <c r="EW20" s="135">
        <f t="shared" si="0"/>
        <v>70762165.076821253</v>
      </c>
      <c r="EX20" s="132">
        <v>11014631.364541335</v>
      </c>
      <c r="EY20" s="132">
        <v>22635137.53292555</v>
      </c>
      <c r="EZ20" s="135">
        <f t="shared" si="1"/>
        <v>33649768.897466883</v>
      </c>
      <c r="FA20" s="132">
        <v>0</v>
      </c>
      <c r="FB20" s="135">
        <f t="shared" si="2"/>
        <v>33649768.897466883</v>
      </c>
      <c r="FC20" s="132">
        <v>0</v>
      </c>
      <c r="FD20" s="132">
        <v>646015.91324665979</v>
      </c>
      <c r="FE20" s="135">
        <f t="shared" si="3"/>
        <v>646015.91324665979</v>
      </c>
      <c r="FF20" s="132">
        <v>643228.50006661227</v>
      </c>
      <c r="FG20" s="135">
        <f t="shared" si="4"/>
        <v>34939013.31078016</v>
      </c>
      <c r="FH20" s="132">
        <v>5577539.9385019587</v>
      </c>
      <c r="FI20" s="136">
        <v>100123638.44909945</v>
      </c>
      <c r="FJ20" s="86"/>
    </row>
    <row r="21" spans="1:166">
      <c r="A21" s="363"/>
      <c r="B21" s="128" t="s">
        <v>358</v>
      </c>
      <c r="C21" s="80" t="s">
        <v>359</v>
      </c>
      <c r="D21" s="134">
        <v>0</v>
      </c>
      <c r="E21" s="134">
        <v>0</v>
      </c>
      <c r="F21" s="134">
        <v>0</v>
      </c>
      <c r="G21" s="134">
        <v>0</v>
      </c>
      <c r="H21" s="134">
        <v>0</v>
      </c>
      <c r="I21" s="134">
        <v>0</v>
      </c>
      <c r="J21" s="134">
        <v>0</v>
      </c>
      <c r="K21" s="134">
        <v>0</v>
      </c>
      <c r="L21" s="134">
        <v>0</v>
      </c>
      <c r="M21" s="134">
        <v>0</v>
      </c>
      <c r="N21" s="134">
        <v>0</v>
      </c>
      <c r="O21" s="134">
        <v>0</v>
      </c>
      <c r="P21" s="134">
        <v>44695.079341176621</v>
      </c>
      <c r="Q21" s="134">
        <v>0</v>
      </c>
      <c r="R21" s="134">
        <v>1550577.3845548637</v>
      </c>
      <c r="S21" s="134">
        <v>46347.0229763475</v>
      </c>
      <c r="T21" s="134">
        <v>42443.330199699274</v>
      </c>
      <c r="U21" s="134">
        <v>1852367.492062672</v>
      </c>
      <c r="V21" s="134">
        <v>156678.79576420906</v>
      </c>
      <c r="W21" s="134">
        <v>600483.04894326674</v>
      </c>
      <c r="X21" s="134">
        <v>693536.57384418335</v>
      </c>
      <c r="Y21" s="134">
        <v>3586327.473673454</v>
      </c>
      <c r="Z21" s="134">
        <v>150506.42109767269</v>
      </c>
      <c r="AA21" s="134">
        <v>3660309.7557990113</v>
      </c>
      <c r="AB21" s="134">
        <v>0</v>
      </c>
      <c r="AC21" s="134">
        <v>0</v>
      </c>
      <c r="AD21" s="134">
        <v>0</v>
      </c>
      <c r="AE21" s="134">
        <v>0</v>
      </c>
      <c r="AF21" s="134">
        <v>0</v>
      </c>
      <c r="AG21" s="134">
        <v>0</v>
      </c>
      <c r="AH21" s="134">
        <v>0</v>
      </c>
      <c r="AI21" s="134">
        <v>0</v>
      </c>
      <c r="AJ21" s="134">
        <v>0</v>
      </c>
      <c r="AK21" s="134">
        <v>0</v>
      </c>
      <c r="AL21" s="134">
        <v>0</v>
      </c>
      <c r="AM21" s="134">
        <v>0</v>
      </c>
      <c r="AN21" s="134">
        <v>0</v>
      </c>
      <c r="AO21" s="134">
        <v>0</v>
      </c>
      <c r="AP21" s="134">
        <v>0</v>
      </c>
      <c r="AQ21" s="134">
        <v>0</v>
      </c>
      <c r="AR21" s="134">
        <v>0</v>
      </c>
      <c r="AS21" s="134">
        <v>0</v>
      </c>
      <c r="AT21" s="134">
        <v>0</v>
      </c>
      <c r="AU21" s="134">
        <v>0</v>
      </c>
      <c r="AV21" s="134">
        <v>0</v>
      </c>
      <c r="AW21" s="134">
        <v>0</v>
      </c>
      <c r="AX21" s="134">
        <v>0</v>
      </c>
      <c r="AY21" s="134">
        <v>0</v>
      </c>
      <c r="AZ21" s="134">
        <v>0</v>
      </c>
      <c r="BA21" s="134">
        <v>285724.36553543498</v>
      </c>
      <c r="BB21" s="134">
        <v>0</v>
      </c>
      <c r="BC21" s="134">
        <v>0</v>
      </c>
      <c r="BD21" s="134">
        <v>0</v>
      </c>
      <c r="BE21" s="134">
        <v>0</v>
      </c>
      <c r="BF21" s="134">
        <v>0</v>
      </c>
      <c r="BG21" s="134">
        <v>0</v>
      </c>
      <c r="BH21" s="134">
        <v>0</v>
      </c>
      <c r="BI21" s="134">
        <v>0</v>
      </c>
      <c r="BJ21" s="134">
        <v>0</v>
      </c>
      <c r="BK21" s="134">
        <v>0</v>
      </c>
      <c r="BL21" s="134">
        <v>0</v>
      </c>
      <c r="BM21" s="134">
        <v>0</v>
      </c>
      <c r="BN21" s="134">
        <v>0</v>
      </c>
      <c r="BO21" s="134">
        <v>0</v>
      </c>
      <c r="BP21" s="134">
        <v>0</v>
      </c>
      <c r="BQ21" s="134">
        <v>0</v>
      </c>
      <c r="BR21" s="134">
        <v>0</v>
      </c>
      <c r="BS21" s="134">
        <v>0</v>
      </c>
      <c r="BT21" s="134">
        <v>0</v>
      </c>
      <c r="BU21" s="134">
        <v>0</v>
      </c>
      <c r="BV21" s="134">
        <v>0</v>
      </c>
      <c r="BW21" s="134">
        <v>0</v>
      </c>
      <c r="BX21" s="134">
        <v>0</v>
      </c>
      <c r="BY21" s="134">
        <v>0</v>
      </c>
      <c r="BZ21" s="134">
        <v>0</v>
      </c>
      <c r="CA21" s="134">
        <v>0</v>
      </c>
      <c r="CB21" s="134">
        <v>0</v>
      </c>
      <c r="CC21" s="134">
        <v>0</v>
      </c>
      <c r="CD21" s="134">
        <v>0</v>
      </c>
      <c r="CE21" s="134">
        <v>0</v>
      </c>
      <c r="CF21" s="134">
        <v>0</v>
      </c>
      <c r="CG21" s="134">
        <v>0</v>
      </c>
      <c r="CH21" s="134">
        <v>0</v>
      </c>
      <c r="CI21" s="134">
        <v>0</v>
      </c>
      <c r="CJ21" s="134">
        <v>5.8163173885650087E-2</v>
      </c>
      <c r="CK21" s="134">
        <v>0</v>
      </c>
      <c r="CL21" s="134">
        <v>0</v>
      </c>
      <c r="CM21" s="134">
        <v>0</v>
      </c>
      <c r="CN21" s="134">
        <v>0</v>
      </c>
      <c r="CO21" s="134">
        <v>0</v>
      </c>
      <c r="CP21" s="134">
        <v>0</v>
      </c>
      <c r="CQ21" s="134">
        <v>0</v>
      </c>
      <c r="CR21" s="134">
        <v>0</v>
      </c>
      <c r="CS21" s="134">
        <v>0</v>
      </c>
      <c r="CT21" s="134">
        <v>0</v>
      </c>
      <c r="CU21" s="134">
        <v>0</v>
      </c>
      <c r="CV21" s="134">
        <v>0</v>
      </c>
      <c r="CW21" s="134">
        <v>0</v>
      </c>
      <c r="CX21" s="134">
        <v>0</v>
      </c>
      <c r="CY21" s="134">
        <v>0</v>
      </c>
      <c r="CZ21" s="134">
        <v>0</v>
      </c>
      <c r="DA21" s="134">
        <v>0</v>
      </c>
      <c r="DB21" s="134">
        <v>0</v>
      </c>
      <c r="DC21" s="134">
        <v>0</v>
      </c>
      <c r="DD21" s="134">
        <v>0</v>
      </c>
      <c r="DE21" s="134">
        <v>0</v>
      </c>
      <c r="DF21" s="134">
        <v>664.7789938576658</v>
      </c>
      <c r="DG21" s="134">
        <v>150.78450759874576</v>
      </c>
      <c r="DH21" s="134">
        <v>0</v>
      </c>
      <c r="DI21" s="134">
        <v>0</v>
      </c>
      <c r="DJ21" s="134">
        <v>93.664022353544297</v>
      </c>
      <c r="DK21" s="134">
        <v>50.86227111398366</v>
      </c>
      <c r="DL21" s="134">
        <v>0</v>
      </c>
      <c r="DM21" s="134">
        <v>0</v>
      </c>
      <c r="DN21" s="134">
        <v>0</v>
      </c>
      <c r="DO21" s="134">
        <v>0</v>
      </c>
      <c r="DP21" s="134">
        <v>0</v>
      </c>
      <c r="DQ21" s="134">
        <v>0</v>
      </c>
      <c r="DR21" s="134">
        <v>12909.635996751775</v>
      </c>
      <c r="DS21" s="134">
        <v>593630.40966731263</v>
      </c>
      <c r="DT21" s="134">
        <v>0</v>
      </c>
      <c r="DU21" s="134">
        <v>0</v>
      </c>
      <c r="DV21" s="134">
        <v>0</v>
      </c>
      <c r="DW21" s="134">
        <v>0</v>
      </c>
      <c r="DX21" s="134">
        <v>0</v>
      </c>
      <c r="DY21" s="134">
        <v>0</v>
      </c>
      <c r="DZ21" s="134">
        <v>0</v>
      </c>
      <c r="EA21" s="134">
        <v>0</v>
      </c>
      <c r="EB21" s="134">
        <v>0</v>
      </c>
      <c r="EC21" s="134">
        <v>0</v>
      </c>
      <c r="ED21" s="134">
        <v>0</v>
      </c>
      <c r="EE21" s="134">
        <v>0</v>
      </c>
      <c r="EF21" s="134">
        <v>0</v>
      </c>
      <c r="EG21" s="134">
        <v>0</v>
      </c>
      <c r="EH21" s="134">
        <v>0</v>
      </c>
      <c r="EI21" s="134">
        <v>0</v>
      </c>
      <c r="EJ21" s="134">
        <v>0</v>
      </c>
      <c r="EK21" s="134">
        <v>26966.086078140284</v>
      </c>
      <c r="EL21" s="134">
        <v>0</v>
      </c>
      <c r="EM21" s="134">
        <v>73112.18522671891</v>
      </c>
      <c r="EN21" s="134">
        <v>0</v>
      </c>
      <c r="EO21" s="134">
        <v>3205.3351766733776</v>
      </c>
      <c r="EP21" s="134">
        <v>0</v>
      </c>
      <c r="EQ21" s="134">
        <v>0</v>
      </c>
      <c r="ER21" s="134">
        <v>0</v>
      </c>
      <c r="ES21" s="134">
        <v>0</v>
      </c>
      <c r="ET21" s="134">
        <v>22565.597180998488</v>
      </c>
      <c r="EU21" s="134">
        <v>0</v>
      </c>
      <c r="EV21" s="134">
        <v>0</v>
      </c>
      <c r="EW21" s="135">
        <f t="shared" si="0"/>
        <v>13403346.141076684</v>
      </c>
      <c r="EX21" s="132">
        <v>1379026.750059423</v>
      </c>
      <c r="EY21" s="132">
        <v>1999145.1476338534</v>
      </c>
      <c r="EZ21" s="135">
        <f t="shared" si="1"/>
        <v>3378171.8976932764</v>
      </c>
      <c r="FA21" s="132">
        <v>0</v>
      </c>
      <c r="FB21" s="135">
        <f t="shared" si="2"/>
        <v>3378171.8976932764</v>
      </c>
      <c r="FC21" s="132">
        <v>0</v>
      </c>
      <c r="FD21" s="132">
        <v>602307.02150887914</v>
      </c>
      <c r="FE21" s="135">
        <f t="shared" si="3"/>
        <v>602307.02150887914</v>
      </c>
      <c r="FF21" s="132">
        <v>228199.84091883348</v>
      </c>
      <c r="FG21" s="135">
        <f t="shared" si="4"/>
        <v>4208678.7601209888</v>
      </c>
      <c r="FH21" s="132">
        <v>825175.65076629573</v>
      </c>
      <c r="FI21" s="136">
        <v>16786849.250431377</v>
      </c>
      <c r="FJ21" s="86"/>
    </row>
    <row r="22" spans="1:166">
      <c r="A22" s="363"/>
      <c r="B22" s="128" t="s">
        <v>360</v>
      </c>
      <c r="C22" s="80" t="s">
        <v>361</v>
      </c>
      <c r="D22" s="134">
        <v>0</v>
      </c>
      <c r="E22" s="134">
        <v>0</v>
      </c>
      <c r="F22" s="134">
        <v>17326.129094925145</v>
      </c>
      <c r="G22" s="134">
        <v>104.1885683346006</v>
      </c>
      <c r="H22" s="134">
        <v>0</v>
      </c>
      <c r="I22" s="134">
        <v>0</v>
      </c>
      <c r="J22" s="134">
        <v>0</v>
      </c>
      <c r="K22" s="134">
        <v>0</v>
      </c>
      <c r="L22" s="134">
        <v>0</v>
      </c>
      <c r="M22" s="134">
        <v>0</v>
      </c>
      <c r="N22" s="134">
        <v>0</v>
      </c>
      <c r="O22" s="134">
        <v>0</v>
      </c>
      <c r="P22" s="134">
        <v>815383.7162933941</v>
      </c>
      <c r="Q22" s="134">
        <v>0</v>
      </c>
      <c r="R22" s="134">
        <v>0</v>
      </c>
      <c r="S22" s="134">
        <v>24208559.730517257</v>
      </c>
      <c r="T22" s="134">
        <v>243968.78133181902</v>
      </c>
      <c r="U22" s="134">
        <v>475473.87877123035</v>
      </c>
      <c r="V22" s="134">
        <v>1243628.6792756808</v>
      </c>
      <c r="W22" s="134">
        <v>0</v>
      </c>
      <c r="X22" s="134">
        <v>739992.59969364456</v>
      </c>
      <c r="Y22" s="134">
        <v>1645754.1267916057</v>
      </c>
      <c r="Z22" s="134">
        <v>0</v>
      </c>
      <c r="AA22" s="134">
        <v>0</v>
      </c>
      <c r="AB22" s="134">
        <v>0</v>
      </c>
      <c r="AC22" s="134">
        <v>0</v>
      </c>
      <c r="AD22" s="134">
        <v>0</v>
      </c>
      <c r="AE22" s="134">
        <v>0</v>
      </c>
      <c r="AF22" s="134">
        <v>0</v>
      </c>
      <c r="AG22" s="134">
        <v>0</v>
      </c>
      <c r="AH22" s="134">
        <v>0</v>
      </c>
      <c r="AI22" s="134">
        <v>0</v>
      </c>
      <c r="AJ22" s="134">
        <v>12464423.833580639</v>
      </c>
      <c r="AK22" s="134">
        <v>0</v>
      </c>
      <c r="AL22" s="134">
        <v>0</v>
      </c>
      <c r="AM22" s="134">
        <v>0</v>
      </c>
      <c r="AN22" s="134">
        <v>0</v>
      </c>
      <c r="AO22" s="134">
        <v>0</v>
      </c>
      <c r="AP22" s="134">
        <v>124889.96238140493</v>
      </c>
      <c r="AQ22" s="134">
        <v>16135.115789731935</v>
      </c>
      <c r="AR22" s="134">
        <v>0</v>
      </c>
      <c r="AS22" s="134">
        <v>0</v>
      </c>
      <c r="AT22" s="134">
        <v>0</v>
      </c>
      <c r="AU22" s="134">
        <v>0</v>
      </c>
      <c r="AV22" s="134">
        <v>0</v>
      </c>
      <c r="AW22" s="134">
        <v>0</v>
      </c>
      <c r="AX22" s="134">
        <v>0</v>
      </c>
      <c r="AY22" s="134">
        <v>141213.63792199257</v>
      </c>
      <c r="AZ22" s="134">
        <v>870563.03224601608</v>
      </c>
      <c r="BA22" s="134">
        <v>92563.291365542565</v>
      </c>
      <c r="BB22" s="134">
        <v>0</v>
      </c>
      <c r="BC22" s="134">
        <v>0</v>
      </c>
      <c r="BD22" s="134">
        <v>0</v>
      </c>
      <c r="BE22" s="134">
        <v>0</v>
      </c>
      <c r="BF22" s="134">
        <v>0</v>
      </c>
      <c r="BG22" s="134">
        <v>0</v>
      </c>
      <c r="BH22" s="134">
        <v>0</v>
      </c>
      <c r="BI22" s="134">
        <v>0</v>
      </c>
      <c r="BJ22" s="134">
        <v>0</v>
      </c>
      <c r="BK22" s="134">
        <v>0</v>
      </c>
      <c r="BL22" s="134">
        <v>0</v>
      </c>
      <c r="BM22" s="134">
        <v>0</v>
      </c>
      <c r="BN22" s="134">
        <v>0</v>
      </c>
      <c r="BO22" s="134">
        <v>0</v>
      </c>
      <c r="BP22" s="134">
        <v>0</v>
      </c>
      <c r="BQ22" s="134">
        <v>0</v>
      </c>
      <c r="BR22" s="134">
        <v>0</v>
      </c>
      <c r="BS22" s="134">
        <v>0</v>
      </c>
      <c r="BT22" s="134">
        <v>0</v>
      </c>
      <c r="BU22" s="134">
        <v>0</v>
      </c>
      <c r="BV22" s="134">
        <v>0</v>
      </c>
      <c r="BW22" s="134">
        <v>0</v>
      </c>
      <c r="BX22" s="134">
        <v>0</v>
      </c>
      <c r="BY22" s="134">
        <v>0</v>
      </c>
      <c r="BZ22" s="134">
        <v>0</v>
      </c>
      <c r="CA22" s="134">
        <v>0</v>
      </c>
      <c r="CB22" s="134">
        <v>0</v>
      </c>
      <c r="CC22" s="134">
        <v>0</v>
      </c>
      <c r="CD22" s="134">
        <v>0</v>
      </c>
      <c r="CE22" s="134">
        <v>0</v>
      </c>
      <c r="CF22" s="134">
        <v>0</v>
      </c>
      <c r="CG22" s="134">
        <v>0</v>
      </c>
      <c r="CH22" s="134">
        <v>0</v>
      </c>
      <c r="CI22" s="134">
        <v>0</v>
      </c>
      <c r="CJ22" s="134">
        <v>0</v>
      </c>
      <c r="CK22" s="134">
        <v>0</v>
      </c>
      <c r="CL22" s="134">
        <v>0</v>
      </c>
      <c r="CM22" s="134">
        <v>0</v>
      </c>
      <c r="CN22" s="134">
        <v>0</v>
      </c>
      <c r="CO22" s="134">
        <v>0</v>
      </c>
      <c r="CP22" s="134">
        <v>0</v>
      </c>
      <c r="CQ22" s="134">
        <v>0</v>
      </c>
      <c r="CR22" s="134">
        <v>0</v>
      </c>
      <c r="CS22" s="134">
        <v>0</v>
      </c>
      <c r="CT22" s="134">
        <v>0</v>
      </c>
      <c r="CU22" s="134">
        <v>0</v>
      </c>
      <c r="CV22" s="134">
        <v>0</v>
      </c>
      <c r="CW22" s="134">
        <v>0</v>
      </c>
      <c r="CX22" s="134">
        <v>0</v>
      </c>
      <c r="CY22" s="134">
        <v>0</v>
      </c>
      <c r="CZ22" s="134">
        <v>0</v>
      </c>
      <c r="DA22" s="134">
        <v>0</v>
      </c>
      <c r="DB22" s="134">
        <v>0</v>
      </c>
      <c r="DC22" s="134">
        <v>0</v>
      </c>
      <c r="DD22" s="134">
        <v>0</v>
      </c>
      <c r="DE22" s="134">
        <v>0</v>
      </c>
      <c r="DF22" s="134">
        <v>18612.427920976883</v>
      </c>
      <c r="DG22" s="134">
        <v>4221.6523163524207</v>
      </c>
      <c r="DH22" s="134">
        <v>0</v>
      </c>
      <c r="DI22" s="134">
        <v>0</v>
      </c>
      <c r="DJ22" s="134">
        <v>2692.4351823510569</v>
      </c>
      <c r="DK22" s="134">
        <v>1462.0706207463686</v>
      </c>
      <c r="DL22" s="134">
        <v>0</v>
      </c>
      <c r="DM22" s="134">
        <v>0</v>
      </c>
      <c r="DN22" s="134">
        <v>0</v>
      </c>
      <c r="DO22" s="134">
        <v>0</v>
      </c>
      <c r="DP22" s="134">
        <v>0</v>
      </c>
      <c r="DQ22" s="134">
        <v>0</v>
      </c>
      <c r="DR22" s="134">
        <v>1230686.7576635</v>
      </c>
      <c r="DS22" s="134">
        <v>20099621.80858992</v>
      </c>
      <c r="DT22" s="134">
        <v>0</v>
      </c>
      <c r="DU22" s="134">
        <v>0</v>
      </c>
      <c r="DV22" s="134">
        <v>0</v>
      </c>
      <c r="DW22" s="134">
        <v>0</v>
      </c>
      <c r="DX22" s="134">
        <v>0</v>
      </c>
      <c r="DY22" s="134">
        <v>0</v>
      </c>
      <c r="DZ22" s="134">
        <v>0</v>
      </c>
      <c r="EA22" s="134">
        <v>0</v>
      </c>
      <c r="EB22" s="134">
        <v>0</v>
      </c>
      <c r="EC22" s="134">
        <v>0</v>
      </c>
      <c r="ED22" s="134">
        <v>0</v>
      </c>
      <c r="EE22" s="134">
        <v>44078.20083555067</v>
      </c>
      <c r="EF22" s="134">
        <v>0</v>
      </c>
      <c r="EG22" s="134">
        <v>0</v>
      </c>
      <c r="EH22" s="134">
        <v>0</v>
      </c>
      <c r="EI22" s="134">
        <v>177945.28229419678</v>
      </c>
      <c r="EJ22" s="134">
        <v>0</v>
      </c>
      <c r="EK22" s="134">
        <v>153988.04801685529</v>
      </c>
      <c r="EL22" s="134">
        <v>0</v>
      </c>
      <c r="EM22" s="134">
        <v>0</v>
      </c>
      <c r="EN22" s="134">
        <v>0</v>
      </c>
      <c r="EO22" s="134">
        <v>21104.328189172305</v>
      </c>
      <c r="EP22" s="134">
        <v>0</v>
      </c>
      <c r="EQ22" s="134">
        <v>0</v>
      </c>
      <c r="ER22" s="134">
        <v>0</v>
      </c>
      <c r="ES22" s="134">
        <v>0</v>
      </c>
      <c r="ET22" s="134">
        <v>121139.41624048365</v>
      </c>
      <c r="EU22" s="134">
        <v>0</v>
      </c>
      <c r="EV22" s="134">
        <v>0</v>
      </c>
      <c r="EW22" s="135">
        <f t="shared" si="0"/>
        <v>64975533.131493315</v>
      </c>
      <c r="EX22" s="132">
        <v>31115795.909821112</v>
      </c>
      <c r="EY22" s="132">
        <v>88220505.794718534</v>
      </c>
      <c r="EZ22" s="135">
        <f t="shared" si="1"/>
        <v>119336301.70453964</v>
      </c>
      <c r="FA22" s="132">
        <v>0</v>
      </c>
      <c r="FB22" s="135">
        <f t="shared" si="2"/>
        <v>119336301.70453964</v>
      </c>
      <c r="FC22" s="132">
        <v>0</v>
      </c>
      <c r="FD22" s="132">
        <v>2200194.1553845811</v>
      </c>
      <c r="FE22" s="135">
        <f t="shared" si="3"/>
        <v>2200194.1553845811</v>
      </c>
      <c r="FF22" s="132">
        <v>3158898.872714215</v>
      </c>
      <c r="FG22" s="135">
        <f t="shared" si="4"/>
        <v>124695394.73263845</v>
      </c>
      <c r="FH22" s="132">
        <v>14376508.574144505</v>
      </c>
      <c r="FI22" s="136">
        <v>175294419.28998727</v>
      </c>
      <c r="FJ22" s="86"/>
    </row>
    <row r="23" spans="1:166">
      <c r="A23" s="363"/>
      <c r="B23" s="128" t="s">
        <v>362</v>
      </c>
      <c r="C23" s="80" t="s">
        <v>363</v>
      </c>
      <c r="D23" s="134">
        <v>0</v>
      </c>
      <c r="E23" s="134">
        <v>0</v>
      </c>
      <c r="F23" s="134">
        <v>0</v>
      </c>
      <c r="G23" s="134">
        <v>140465.59591260404</v>
      </c>
      <c r="H23" s="134">
        <v>0</v>
      </c>
      <c r="I23" s="134">
        <v>0</v>
      </c>
      <c r="J23" s="134">
        <v>0</v>
      </c>
      <c r="K23" s="134">
        <v>0</v>
      </c>
      <c r="L23" s="134">
        <v>0</v>
      </c>
      <c r="M23" s="134">
        <v>0</v>
      </c>
      <c r="N23" s="134">
        <v>0</v>
      </c>
      <c r="O23" s="134">
        <v>0</v>
      </c>
      <c r="P23" s="134">
        <v>1106470.9836225074</v>
      </c>
      <c r="Q23" s="134">
        <v>0</v>
      </c>
      <c r="R23" s="134">
        <v>0</v>
      </c>
      <c r="S23" s="134">
        <v>16136.754035595057</v>
      </c>
      <c r="T23" s="134">
        <v>6290749.9948378988</v>
      </c>
      <c r="U23" s="134">
        <v>0</v>
      </c>
      <c r="V23" s="134">
        <v>148946.36579809294</v>
      </c>
      <c r="W23" s="134">
        <v>0</v>
      </c>
      <c r="X23" s="134">
        <v>36880.996347108594</v>
      </c>
      <c r="Y23" s="134">
        <v>1506723.6509435007</v>
      </c>
      <c r="Z23" s="134">
        <v>0</v>
      </c>
      <c r="AA23" s="134">
        <v>0</v>
      </c>
      <c r="AB23" s="134">
        <v>0</v>
      </c>
      <c r="AC23" s="134">
        <v>0</v>
      </c>
      <c r="AD23" s="134">
        <v>0</v>
      </c>
      <c r="AE23" s="134">
        <v>0</v>
      </c>
      <c r="AF23" s="134">
        <v>0</v>
      </c>
      <c r="AG23" s="134">
        <v>0</v>
      </c>
      <c r="AH23" s="134">
        <v>0</v>
      </c>
      <c r="AI23" s="134">
        <v>0</v>
      </c>
      <c r="AJ23" s="134">
        <v>1095.8645494470682</v>
      </c>
      <c r="AK23" s="134">
        <v>0</v>
      </c>
      <c r="AL23" s="134">
        <v>0</v>
      </c>
      <c r="AM23" s="134">
        <v>0</v>
      </c>
      <c r="AN23" s="134">
        <v>0</v>
      </c>
      <c r="AO23" s="134">
        <v>0</v>
      </c>
      <c r="AP23" s="134">
        <v>0</v>
      </c>
      <c r="AQ23" s="134">
        <v>0</v>
      </c>
      <c r="AR23" s="134">
        <v>0</v>
      </c>
      <c r="AS23" s="134">
        <v>0</v>
      </c>
      <c r="AT23" s="134">
        <v>0</v>
      </c>
      <c r="AU23" s="134">
        <v>0</v>
      </c>
      <c r="AV23" s="134">
        <v>0</v>
      </c>
      <c r="AW23" s="134">
        <v>0</v>
      </c>
      <c r="AX23" s="134">
        <v>0</v>
      </c>
      <c r="AY23" s="134">
        <v>0</v>
      </c>
      <c r="AZ23" s="134">
        <v>26565.348594628078</v>
      </c>
      <c r="BA23" s="134">
        <v>215076.34392542404</v>
      </c>
      <c r="BB23" s="134">
        <v>0</v>
      </c>
      <c r="BC23" s="134">
        <v>0</v>
      </c>
      <c r="BD23" s="134">
        <v>0</v>
      </c>
      <c r="BE23" s="134">
        <v>0</v>
      </c>
      <c r="BF23" s="134">
        <v>0</v>
      </c>
      <c r="BG23" s="134">
        <v>0</v>
      </c>
      <c r="BH23" s="134">
        <v>0</v>
      </c>
      <c r="BI23" s="134">
        <v>0</v>
      </c>
      <c r="BJ23" s="134">
        <v>0</v>
      </c>
      <c r="BK23" s="134">
        <v>0</v>
      </c>
      <c r="BL23" s="134">
        <v>0</v>
      </c>
      <c r="BM23" s="134">
        <v>0</v>
      </c>
      <c r="BN23" s="134">
        <v>0</v>
      </c>
      <c r="BO23" s="134">
        <v>0</v>
      </c>
      <c r="BP23" s="134">
        <v>0</v>
      </c>
      <c r="BQ23" s="134">
        <v>0</v>
      </c>
      <c r="BR23" s="134">
        <v>0</v>
      </c>
      <c r="BS23" s="134">
        <v>0</v>
      </c>
      <c r="BT23" s="134">
        <v>0</v>
      </c>
      <c r="BU23" s="134">
        <v>0</v>
      </c>
      <c r="BV23" s="134">
        <v>0</v>
      </c>
      <c r="BW23" s="134">
        <v>0</v>
      </c>
      <c r="BX23" s="134">
        <v>0</v>
      </c>
      <c r="BY23" s="134">
        <v>0</v>
      </c>
      <c r="BZ23" s="134">
        <v>0</v>
      </c>
      <c r="CA23" s="134">
        <v>0</v>
      </c>
      <c r="CB23" s="134">
        <v>0</v>
      </c>
      <c r="CC23" s="134">
        <v>0</v>
      </c>
      <c r="CD23" s="134">
        <v>0</v>
      </c>
      <c r="CE23" s="134">
        <v>0</v>
      </c>
      <c r="CF23" s="134">
        <v>0</v>
      </c>
      <c r="CG23" s="134">
        <v>0</v>
      </c>
      <c r="CH23" s="134">
        <v>0</v>
      </c>
      <c r="CI23" s="134">
        <v>0</v>
      </c>
      <c r="CJ23" s="134">
        <v>0</v>
      </c>
      <c r="CK23" s="134">
        <v>0</v>
      </c>
      <c r="CL23" s="134">
        <v>0</v>
      </c>
      <c r="CM23" s="134">
        <v>0</v>
      </c>
      <c r="CN23" s="134">
        <v>0</v>
      </c>
      <c r="CO23" s="134">
        <v>0</v>
      </c>
      <c r="CP23" s="134">
        <v>0</v>
      </c>
      <c r="CQ23" s="134">
        <v>0</v>
      </c>
      <c r="CR23" s="134">
        <v>0</v>
      </c>
      <c r="CS23" s="134">
        <v>0</v>
      </c>
      <c r="CT23" s="134">
        <v>45963.650636049075</v>
      </c>
      <c r="CU23" s="134">
        <v>0</v>
      </c>
      <c r="CV23" s="134">
        <v>0</v>
      </c>
      <c r="CW23" s="134">
        <v>0</v>
      </c>
      <c r="CX23" s="134">
        <v>0</v>
      </c>
      <c r="CY23" s="134">
        <v>0</v>
      </c>
      <c r="CZ23" s="134">
        <v>0</v>
      </c>
      <c r="DA23" s="134">
        <v>0</v>
      </c>
      <c r="DB23" s="134">
        <v>0</v>
      </c>
      <c r="DC23" s="134">
        <v>0</v>
      </c>
      <c r="DD23" s="134">
        <v>0</v>
      </c>
      <c r="DE23" s="134">
        <v>0</v>
      </c>
      <c r="DF23" s="134">
        <v>2749.6870261681006</v>
      </c>
      <c r="DG23" s="134">
        <v>623.68126568720652</v>
      </c>
      <c r="DH23" s="134">
        <v>0</v>
      </c>
      <c r="DI23" s="134">
        <v>0</v>
      </c>
      <c r="DJ23" s="134">
        <v>444.30853807798917</v>
      </c>
      <c r="DK23" s="134">
        <v>241.2724834082683</v>
      </c>
      <c r="DL23" s="134">
        <v>0</v>
      </c>
      <c r="DM23" s="134">
        <v>0</v>
      </c>
      <c r="DN23" s="134">
        <v>0</v>
      </c>
      <c r="DO23" s="134">
        <v>0</v>
      </c>
      <c r="DP23" s="134">
        <v>0</v>
      </c>
      <c r="DQ23" s="134">
        <v>0</v>
      </c>
      <c r="DR23" s="134">
        <v>667641.54392673331</v>
      </c>
      <c r="DS23" s="134">
        <v>20097690.540326726</v>
      </c>
      <c r="DT23" s="134">
        <v>0</v>
      </c>
      <c r="DU23" s="134">
        <v>0</v>
      </c>
      <c r="DV23" s="134">
        <v>0</v>
      </c>
      <c r="DW23" s="134">
        <v>0</v>
      </c>
      <c r="DX23" s="134">
        <v>0</v>
      </c>
      <c r="DY23" s="134">
        <v>0</v>
      </c>
      <c r="DZ23" s="134">
        <v>0</v>
      </c>
      <c r="EA23" s="134">
        <v>0</v>
      </c>
      <c r="EB23" s="134">
        <v>0</v>
      </c>
      <c r="EC23" s="134">
        <v>0</v>
      </c>
      <c r="ED23" s="134">
        <v>0</v>
      </c>
      <c r="EE23" s="134">
        <v>129895.89975937064</v>
      </c>
      <c r="EF23" s="134">
        <v>0</v>
      </c>
      <c r="EG23" s="134">
        <v>0</v>
      </c>
      <c r="EH23" s="134">
        <v>0</v>
      </c>
      <c r="EI23" s="134">
        <v>3159.3158156011932</v>
      </c>
      <c r="EJ23" s="134">
        <v>15329.091712618163</v>
      </c>
      <c r="EK23" s="134">
        <v>44368.385217162897</v>
      </c>
      <c r="EL23" s="134">
        <v>59743.357360894835</v>
      </c>
      <c r="EM23" s="134">
        <v>203407.34031664862</v>
      </c>
      <c r="EN23" s="134">
        <v>25466.391555901148</v>
      </c>
      <c r="EO23" s="134">
        <v>9920.4830542780528</v>
      </c>
      <c r="EP23" s="134">
        <v>0</v>
      </c>
      <c r="EQ23" s="134">
        <v>0</v>
      </c>
      <c r="ER23" s="134">
        <v>0</v>
      </c>
      <c r="ES23" s="134">
        <v>2590.4195967661872</v>
      </c>
      <c r="ET23" s="134">
        <v>71422.081609030094</v>
      </c>
      <c r="EU23" s="134">
        <v>0</v>
      </c>
      <c r="EV23" s="134">
        <v>0</v>
      </c>
      <c r="EW23" s="135">
        <f t="shared" si="0"/>
        <v>30869769.348767925</v>
      </c>
      <c r="EX23" s="132">
        <v>5372383.8034897521</v>
      </c>
      <c r="EY23" s="132">
        <v>24609511.167849544</v>
      </c>
      <c r="EZ23" s="135">
        <f t="shared" si="1"/>
        <v>29981894.971339297</v>
      </c>
      <c r="FA23" s="132">
        <v>0</v>
      </c>
      <c r="FB23" s="135">
        <f t="shared" si="2"/>
        <v>29981894.971339297</v>
      </c>
      <c r="FC23" s="132">
        <v>0</v>
      </c>
      <c r="FD23" s="132">
        <v>877845.43314889609</v>
      </c>
      <c r="FE23" s="135">
        <f t="shared" si="3"/>
        <v>877845.43314889609</v>
      </c>
      <c r="FF23" s="132">
        <v>11125491.164265314</v>
      </c>
      <c r="FG23" s="135">
        <f t="shared" si="4"/>
        <v>41985231.568753503</v>
      </c>
      <c r="FH23" s="132">
        <v>6180604.9449346056</v>
      </c>
      <c r="FI23" s="136">
        <v>66674395.972586825</v>
      </c>
      <c r="FJ23" s="86"/>
    </row>
    <row r="24" spans="1:166">
      <c r="A24" s="363"/>
      <c r="B24" s="128" t="s">
        <v>550</v>
      </c>
      <c r="C24" s="80" t="s">
        <v>364</v>
      </c>
      <c r="D24" s="134">
        <v>0</v>
      </c>
      <c r="E24" s="134">
        <v>0</v>
      </c>
      <c r="F24" s="134">
        <v>0</v>
      </c>
      <c r="G24" s="134">
        <v>0</v>
      </c>
      <c r="H24" s="134">
        <v>0</v>
      </c>
      <c r="I24" s="134">
        <v>0</v>
      </c>
      <c r="J24" s="134">
        <v>0</v>
      </c>
      <c r="K24" s="134">
        <v>0</v>
      </c>
      <c r="L24" s="134">
        <v>0</v>
      </c>
      <c r="M24" s="134">
        <v>0</v>
      </c>
      <c r="N24" s="134">
        <v>0</v>
      </c>
      <c r="O24" s="134">
        <v>0</v>
      </c>
      <c r="P24" s="134">
        <v>0</v>
      </c>
      <c r="Q24" s="134">
        <v>0</v>
      </c>
      <c r="R24" s="134">
        <v>0</v>
      </c>
      <c r="S24" s="134">
        <v>0</v>
      </c>
      <c r="T24" s="134">
        <v>0</v>
      </c>
      <c r="U24" s="134">
        <v>7600175.9009360746</v>
      </c>
      <c r="V24" s="134">
        <v>1281640.4517684691</v>
      </c>
      <c r="W24" s="134">
        <v>168939.61497413932</v>
      </c>
      <c r="X24" s="134">
        <v>1500859.9805091545</v>
      </c>
      <c r="Y24" s="134">
        <v>11307606.270699844</v>
      </c>
      <c r="Z24" s="134">
        <v>901781.62520197046</v>
      </c>
      <c r="AA24" s="134">
        <v>3149243.9408125854</v>
      </c>
      <c r="AB24" s="134">
        <v>0</v>
      </c>
      <c r="AC24" s="134">
        <v>0</v>
      </c>
      <c r="AD24" s="134">
        <v>0</v>
      </c>
      <c r="AE24" s="134">
        <v>0</v>
      </c>
      <c r="AF24" s="134">
        <v>0</v>
      </c>
      <c r="AG24" s="134">
        <v>0</v>
      </c>
      <c r="AH24" s="134">
        <v>0</v>
      </c>
      <c r="AI24" s="134">
        <v>0</v>
      </c>
      <c r="AJ24" s="134">
        <v>0</v>
      </c>
      <c r="AK24" s="134">
        <v>0</v>
      </c>
      <c r="AL24" s="134">
        <v>0</v>
      </c>
      <c r="AM24" s="134">
        <v>0</v>
      </c>
      <c r="AN24" s="134">
        <v>0</v>
      </c>
      <c r="AO24" s="134">
        <v>0</v>
      </c>
      <c r="AP24" s="134">
        <v>0</v>
      </c>
      <c r="AQ24" s="134">
        <v>0</v>
      </c>
      <c r="AR24" s="134">
        <v>0</v>
      </c>
      <c r="AS24" s="134">
        <v>0</v>
      </c>
      <c r="AT24" s="134">
        <v>0</v>
      </c>
      <c r="AU24" s="134">
        <v>0</v>
      </c>
      <c r="AV24" s="134">
        <v>0</v>
      </c>
      <c r="AW24" s="134">
        <v>0</v>
      </c>
      <c r="AX24" s="134">
        <v>0</v>
      </c>
      <c r="AY24" s="134">
        <v>1137545.705196854</v>
      </c>
      <c r="AZ24" s="134">
        <v>167550.39899679288</v>
      </c>
      <c r="BA24" s="134">
        <v>1368737.5573112608</v>
      </c>
      <c r="BB24" s="134">
        <v>5.7821138244490831E-2</v>
      </c>
      <c r="BC24" s="134">
        <v>0</v>
      </c>
      <c r="BD24" s="134">
        <v>0</v>
      </c>
      <c r="BE24" s="134">
        <v>0</v>
      </c>
      <c r="BF24" s="134">
        <v>0</v>
      </c>
      <c r="BG24" s="134">
        <v>0</v>
      </c>
      <c r="BH24" s="134">
        <v>0</v>
      </c>
      <c r="BI24" s="134">
        <v>0</v>
      </c>
      <c r="BJ24" s="134">
        <v>0</v>
      </c>
      <c r="BK24" s="134">
        <v>0</v>
      </c>
      <c r="BL24" s="134">
        <v>0</v>
      </c>
      <c r="BM24" s="134">
        <v>0</v>
      </c>
      <c r="BN24" s="134">
        <v>0</v>
      </c>
      <c r="BO24" s="134">
        <v>0</v>
      </c>
      <c r="BP24" s="134">
        <v>0</v>
      </c>
      <c r="BQ24" s="134">
        <v>0</v>
      </c>
      <c r="BR24" s="134">
        <v>0</v>
      </c>
      <c r="BS24" s="134">
        <v>0</v>
      </c>
      <c r="BT24" s="134">
        <v>0</v>
      </c>
      <c r="BU24" s="134">
        <v>0</v>
      </c>
      <c r="BV24" s="134">
        <v>0</v>
      </c>
      <c r="BW24" s="134">
        <v>0</v>
      </c>
      <c r="BX24" s="134">
        <v>0</v>
      </c>
      <c r="BY24" s="134">
        <v>0</v>
      </c>
      <c r="BZ24" s="134">
        <v>0</v>
      </c>
      <c r="CA24" s="134">
        <v>0</v>
      </c>
      <c r="CB24" s="134">
        <v>0</v>
      </c>
      <c r="CC24" s="134">
        <v>0</v>
      </c>
      <c r="CD24" s="134">
        <v>0</v>
      </c>
      <c r="CE24" s="134">
        <v>0</v>
      </c>
      <c r="CF24" s="134">
        <v>0</v>
      </c>
      <c r="CG24" s="134">
        <v>0</v>
      </c>
      <c r="CH24" s="134">
        <v>0</v>
      </c>
      <c r="CI24" s="134">
        <v>0</v>
      </c>
      <c r="CJ24" s="134">
        <v>0</v>
      </c>
      <c r="CK24" s="134">
        <v>0</v>
      </c>
      <c r="CL24" s="134">
        <v>0</v>
      </c>
      <c r="CM24" s="134">
        <v>0</v>
      </c>
      <c r="CN24" s="134">
        <v>0</v>
      </c>
      <c r="CO24" s="134">
        <v>0</v>
      </c>
      <c r="CP24" s="134">
        <v>0</v>
      </c>
      <c r="CQ24" s="134">
        <v>0</v>
      </c>
      <c r="CR24" s="134">
        <v>0</v>
      </c>
      <c r="CS24" s="134">
        <v>0</v>
      </c>
      <c r="CT24" s="134">
        <v>0</v>
      </c>
      <c r="CU24" s="134">
        <v>0</v>
      </c>
      <c r="CV24" s="134">
        <v>0</v>
      </c>
      <c r="CW24" s="134">
        <v>0</v>
      </c>
      <c r="CX24" s="134">
        <v>0</v>
      </c>
      <c r="CY24" s="134">
        <v>0</v>
      </c>
      <c r="CZ24" s="134">
        <v>0</v>
      </c>
      <c r="DA24" s="134">
        <v>0</v>
      </c>
      <c r="DB24" s="134">
        <v>0</v>
      </c>
      <c r="DC24" s="134">
        <v>0</v>
      </c>
      <c r="DD24" s="134">
        <v>0</v>
      </c>
      <c r="DE24" s="134">
        <v>0</v>
      </c>
      <c r="DF24" s="134">
        <v>19667.00292739084</v>
      </c>
      <c r="DG24" s="134">
        <v>4460.8499663042157</v>
      </c>
      <c r="DH24" s="134">
        <v>0</v>
      </c>
      <c r="DI24" s="134">
        <v>0</v>
      </c>
      <c r="DJ24" s="134">
        <v>760.71400427782021</v>
      </c>
      <c r="DK24" s="134">
        <v>413.08989217421333</v>
      </c>
      <c r="DL24" s="134">
        <v>42263.939904153915</v>
      </c>
      <c r="DM24" s="134">
        <v>34579.587194307751</v>
      </c>
      <c r="DN24" s="134">
        <v>0</v>
      </c>
      <c r="DO24" s="134">
        <v>0</v>
      </c>
      <c r="DP24" s="134">
        <v>0</v>
      </c>
      <c r="DQ24" s="134">
        <v>0</v>
      </c>
      <c r="DR24" s="134">
        <v>325852.53837029589</v>
      </c>
      <c r="DS24" s="134">
        <v>7876937.1707642479</v>
      </c>
      <c r="DT24" s="134">
        <v>0</v>
      </c>
      <c r="DU24" s="134">
        <v>0</v>
      </c>
      <c r="DV24" s="134">
        <v>0</v>
      </c>
      <c r="DW24" s="134">
        <v>0</v>
      </c>
      <c r="DX24" s="134">
        <v>0</v>
      </c>
      <c r="DY24" s="134">
        <v>0</v>
      </c>
      <c r="DZ24" s="134">
        <v>0</v>
      </c>
      <c r="EA24" s="134">
        <v>0</v>
      </c>
      <c r="EB24" s="134">
        <v>0</v>
      </c>
      <c r="EC24" s="134">
        <v>0</v>
      </c>
      <c r="ED24" s="134">
        <v>7647228.6811025776</v>
      </c>
      <c r="EE24" s="134">
        <v>160311.74715171391</v>
      </c>
      <c r="EF24" s="134">
        <v>0</v>
      </c>
      <c r="EG24" s="134">
        <v>0</v>
      </c>
      <c r="EH24" s="134">
        <v>0</v>
      </c>
      <c r="EI24" s="134">
        <v>28627.560025838786</v>
      </c>
      <c r="EJ24" s="134">
        <v>122889.29481933403</v>
      </c>
      <c r="EK24" s="134">
        <v>299105.94013611233</v>
      </c>
      <c r="EL24" s="134">
        <v>292530.1130938385</v>
      </c>
      <c r="EM24" s="134">
        <v>2024440.9550380365</v>
      </c>
      <c r="EN24" s="134">
        <v>72029.977642027472</v>
      </c>
      <c r="EO24" s="134">
        <v>35007.429271566849</v>
      </c>
      <c r="EP24" s="134">
        <v>0</v>
      </c>
      <c r="EQ24" s="134">
        <v>0</v>
      </c>
      <c r="ER24" s="134">
        <v>0</v>
      </c>
      <c r="ES24" s="134">
        <v>6452.8884725958496</v>
      </c>
      <c r="ET24" s="134">
        <v>111195.74235230115</v>
      </c>
      <c r="EU24" s="134">
        <v>0</v>
      </c>
      <c r="EV24" s="134">
        <v>0</v>
      </c>
      <c r="EW24" s="135">
        <f t="shared" si="0"/>
        <v>47688836.726357363</v>
      </c>
      <c r="EX24" s="132">
        <v>14503564.652017165</v>
      </c>
      <c r="EY24" s="132">
        <v>51630004.721844703</v>
      </c>
      <c r="EZ24" s="135">
        <f t="shared" si="1"/>
        <v>66133569.373861864</v>
      </c>
      <c r="FA24" s="132">
        <v>0</v>
      </c>
      <c r="FB24" s="135">
        <f t="shared" si="2"/>
        <v>66133569.373861864</v>
      </c>
      <c r="FC24" s="132">
        <v>0</v>
      </c>
      <c r="FD24" s="132">
        <v>1122864.0056044499</v>
      </c>
      <c r="FE24" s="135">
        <f t="shared" si="3"/>
        <v>1122864.0056044499</v>
      </c>
      <c r="FF24" s="132">
        <v>7481093.0308895046</v>
      </c>
      <c r="FG24" s="135">
        <f t="shared" si="4"/>
        <v>74737526.410355821</v>
      </c>
      <c r="FH24" s="132">
        <v>4909819.9264649581</v>
      </c>
      <c r="FI24" s="136">
        <v>117516543.21024823</v>
      </c>
      <c r="FJ24" s="86"/>
    </row>
    <row r="25" spans="1:166">
      <c r="A25" s="363"/>
      <c r="B25" s="128" t="s">
        <v>27</v>
      </c>
      <c r="C25" s="80" t="s">
        <v>365</v>
      </c>
      <c r="D25" s="134">
        <v>0</v>
      </c>
      <c r="E25" s="134">
        <v>0</v>
      </c>
      <c r="F25" s="134">
        <v>0</v>
      </c>
      <c r="G25" s="134">
        <v>0</v>
      </c>
      <c r="H25" s="134">
        <v>0</v>
      </c>
      <c r="I25" s="134">
        <v>0</v>
      </c>
      <c r="J25" s="134">
        <v>0</v>
      </c>
      <c r="K25" s="134">
        <v>0</v>
      </c>
      <c r="L25" s="134">
        <v>0</v>
      </c>
      <c r="M25" s="134">
        <v>0</v>
      </c>
      <c r="N25" s="134">
        <v>0</v>
      </c>
      <c r="O25" s="134">
        <v>0</v>
      </c>
      <c r="P25" s="134">
        <v>0</v>
      </c>
      <c r="Q25" s="134">
        <v>0</v>
      </c>
      <c r="R25" s="134">
        <v>0</v>
      </c>
      <c r="S25" s="134">
        <v>0</v>
      </c>
      <c r="T25" s="134">
        <v>0</v>
      </c>
      <c r="U25" s="134">
        <v>0</v>
      </c>
      <c r="V25" s="134">
        <v>850546.312234618</v>
      </c>
      <c r="W25" s="134">
        <v>0</v>
      </c>
      <c r="X25" s="134">
        <v>0</v>
      </c>
      <c r="Y25" s="134">
        <v>0</v>
      </c>
      <c r="Z25" s="134">
        <v>0</v>
      </c>
      <c r="AA25" s="134">
        <v>0</v>
      </c>
      <c r="AB25" s="134">
        <v>0</v>
      </c>
      <c r="AC25" s="134">
        <v>0</v>
      </c>
      <c r="AD25" s="134">
        <v>0</v>
      </c>
      <c r="AE25" s="134">
        <v>0</v>
      </c>
      <c r="AF25" s="134">
        <v>0</v>
      </c>
      <c r="AG25" s="134">
        <v>0</v>
      </c>
      <c r="AH25" s="134">
        <v>0</v>
      </c>
      <c r="AI25" s="134">
        <v>0</v>
      </c>
      <c r="AJ25" s="134">
        <v>0</v>
      </c>
      <c r="AK25" s="134">
        <v>0</v>
      </c>
      <c r="AL25" s="134">
        <v>0</v>
      </c>
      <c r="AM25" s="134">
        <v>0</v>
      </c>
      <c r="AN25" s="134">
        <v>0</v>
      </c>
      <c r="AO25" s="134">
        <v>0</v>
      </c>
      <c r="AP25" s="134">
        <v>0</v>
      </c>
      <c r="AQ25" s="134">
        <v>0</v>
      </c>
      <c r="AR25" s="134">
        <v>0</v>
      </c>
      <c r="AS25" s="134">
        <v>0</v>
      </c>
      <c r="AT25" s="134">
        <v>0</v>
      </c>
      <c r="AU25" s="134">
        <v>0</v>
      </c>
      <c r="AV25" s="134">
        <v>0</v>
      </c>
      <c r="AW25" s="134">
        <v>0</v>
      </c>
      <c r="AX25" s="134">
        <v>0</v>
      </c>
      <c r="AY25" s="134">
        <v>0</v>
      </c>
      <c r="AZ25" s="134">
        <v>0</v>
      </c>
      <c r="BA25" s="134">
        <v>0</v>
      </c>
      <c r="BB25" s="134">
        <v>0</v>
      </c>
      <c r="BC25" s="134">
        <v>0</v>
      </c>
      <c r="BD25" s="134">
        <v>0</v>
      </c>
      <c r="BE25" s="134">
        <v>0</v>
      </c>
      <c r="BF25" s="134">
        <v>0</v>
      </c>
      <c r="BG25" s="134">
        <v>0</v>
      </c>
      <c r="BH25" s="134">
        <v>0</v>
      </c>
      <c r="BI25" s="134">
        <v>0</v>
      </c>
      <c r="BJ25" s="134">
        <v>0</v>
      </c>
      <c r="BK25" s="134">
        <v>0</v>
      </c>
      <c r="BL25" s="134">
        <v>0</v>
      </c>
      <c r="BM25" s="134">
        <v>0</v>
      </c>
      <c r="BN25" s="134">
        <v>0</v>
      </c>
      <c r="BO25" s="134">
        <v>0</v>
      </c>
      <c r="BP25" s="134">
        <v>0</v>
      </c>
      <c r="BQ25" s="134">
        <v>0</v>
      </c>
      <c r="BR25" s="134">
        <v>0</v>
      </c>
      <c r="BS25" s="134">
        <v>0</v>
      </c>
      <c r="BT25" s="134">
        <v>0</v>
      </c>
      <c r="BU25" s="134">
        <v>0</v>
      </c>
      <c r="BV25" s="134">
        <v>0</v>
      </c>
      <c r="BW25" s="134">
        <v>0</v>
      </c>
      <c r="BX25" s="134">
        <v>0</v>
      </c>
      <c r="BY25" s="134">
        <v>0</v>
      </c>
      <c r="BZ25" s="134">
        <v>0</v>
      </c>
      <c r="CA25" s="134">
        <v>0</v>
      </c>
      <c r="CB25" s="134">
        <v>0</v>
      </c>
      <c r="CC25" s="134">
        <v>0</v>
      </c>
      <c r="CD25" s="134">
        <v>0</v>
      </c>
      <c r="CE25" s="134">
        <v>0</v>
      </c>
      <c r="CF25" s="134">
        <v>0</v>
      </c>
      <c r="CG25" s="134">
        <v>0</v>
      </c>
      <c r="CH25" s="134">
        <v>0</v>
      </c>
      <c r="CI25" s="134">
        <v>0</v>
      </c>
      <c r="CJ25" s="134">
        <v>0</v>
      </c>
      <c r="CK25" s="134">
        <v>0</v>
      </c>
      <c r="CL25" s="134">
        <v>0</v>
      </c>
      <c r="CM25" s="134">
        <v>0</v>
      </c>
      <c r="CN25" s="134">
        <v>0</v>
      </c>
      <c r="CO25" s="134">
        <v>0</v>
      </c>
      <c r="CP25" s="134">
        <v>0</v>
      </c>
      <c r="CQ25" s="134">
        <v>0</v>
      </c>
      <c r="CR25" s="134">
        <v>0</v>
      </c>
      <c r="CS25" s="134">
        <v>0</v>
      </c>
      <c r="CT25" s="134">
        <v>0</v>
      </c>
      <c r="CU25" s="134">
        <v>0</v>
      </c>
      <c r="CV25" s="134">
        <v>0</v>
      </c>
      <c r="CW25" s="134">
        <v>0</v>
      </c>
      <c r="CX25" s="134">
        <v>0</v>
      </c>
      <c r="CY25" s="134">
        <v>0</v>
      </c>
      <c r="CZ25" s="134">
        <v>0</v>
      </c>
      <c r="DA25" s="134">
        <v>0</v>
      </c>
      <c r="DB25" s="134">
        <v>0</v>
      </c>
      <c r="DC25" s="134">
        <v>0</v>
      </c>
      <c r="DD25" s="134">
        <v>0</v>
      </c>
      <c r="DE25" s="134">
        <v>0</v>
      </c>
      <c r="DF25" s="134">
        <v>29103.551447182435</v>
      </c>
      <c r="DG25" s="134">
        <v>6601.2384790812903</v>
      </c>
      <c r="DH25" s="134">
        <v>0</v>
      </c>
      <c r="DI25" s="134">
        <v>0</v>
      </c>
      <c r="DJ25" s="134">
        <v>730.45821283836483</v>
      </c>
      <c r="DK25" s="134">
        <v>396.66011494770453</v>
      </c>
      <c r="DL25" s="134">
        <v>48115.51217238864</v>
      </c>
      <c r="DM25" s="134">
        <v>38841.210099107098</v>
      </c>
      <c r="DN25" s="134">
        <v>0</v>
      </c>
      <c r="DO25" s="134">
        <v>0</v>
      </c>
      <c r="DP25" s="134">
        <v>0</v>
      </c>
      <c r="DQ25" s="134">
        <v>0</v>
      </c>
      <c r="DR25" s="134">
        <v>864338.91603306425</v>
      </c>
      <c r="DS25" s="134">
        <v>2259154.4290130734</v>
      </c>
      <c r="DT25" s="134">
        <v>0</v>
      </c>
      <c r="DU25" s="134">
        <v>0</v>
      </c>
      <c r="DV25" s="134">
        <v>0</v>
      </c>
      <c r="DW25" s="134">
        <v>0</v>
      </c>
      <c r="DX25" s="134">
        <v>0</v>
      </c>
      <c r="DY25" s="134">
        <v>0</v>
      </c>
      <c r="DZ25" s="134">
        <v>0</v>
      </c>
      <c r="EA25" s="134">
        <v>0</v>
      </c>
      <c r="EB25" s="134">
        <v>0</v>
      </c>
      <c r="EC25" s="134">
        <v>0</v>
      </c>
      <c r="ED25" s="134">
        <v>0</v>
      </c>
      <c r="EE25" s="134">
        <v>0</v>
      </c>
      <c r="EF25" s="134">
        <v>0</v>
      </c>
      <c r="EG25" s="134">
        <v>0</v>
      </c>
      <c r="EH25" s="134">
        <v>0</v>
      </c>
      <c r="EI25" s="134">
        <v>0</v>
      </c>
      <c r="EJ25" s="134">
        <v>0</v>
      </c>
      <c r="EK25" s="134">
        <v>0</v>
      </c>
      <c r="EL25" s="134">
        <v>0</v>
      </c>
      <c r="EM25" s="134">
        <v>0</v>
      </c>
      <c r="EN25" s="134">
        <v>0</v>
      </c>
      <c r="EO25" s="134">
        <v>20755.331481268731</v>
      </c>
      <c r="EP25" s="134">
        <v>0</v>
      </c>
      <c r="EQ25" s="134">
        <v>0</v>
      </c>
      <c r="ER25" s="134">
        <v>0</v>
      </c>
      <c r="ES25" s="134">
        <v>2661.7108992040294</v>
      </c>
      <c r="ET25" s="134">
        <v>135657.52355685865</v>
      </c>
      <c r="EU25" s="134">
        <v>0</v>
      </c>
      <c r="EV25" s="134">
        <v>0</v>
      </c>
      <c r="EW25" s="135">
        <f t="shared" si="0"/>
        <v>4256902.8537436323</v>
      </c>
      <c r="EX25" s="132">
        <v>7865376.9871034492</v>
      </c>
      <c r="EY25" s="132">
        <v>16915037.320389491</v>
      </c>
      <c r="EZ25" s="135">
        <f t="shared" si="1"/>
        <v>24780414.307492942</v>
      </c>
      <c r="FA25" s="132">
        <v>0</v>
      </c>
      <c r="FB25" s="135">
        <f t="shared" si="2"/>
        <v>24780414.307492942</v>
      </c>
      <c r="FC25" s="132">
        <v>0</v>
      </c>
      <c r="FD25" s="132">
        <v>604393.91592681897</v>
      </c>
      <c r="FE25" s="135">
        <f t="shared" si="3"/>
        <v>604393.91592681897</v>
      </c>
      <c r="FF25" s="132">
        <v>511825.05494761397</v>
      </c>
      <c r="FG25" s="135">
        <f t="shared" si="4"/>
        <v>25896633.278367374</v>
      </c>
      <c r="FH25" s="132">
        <v>164359.56884765174</v>
      </c>
      <c r="FI25" s="136">
        <v>29989176.563263357</v>
      </c>
      <c r="FJ25" s="86"/>
    </row>
    <row r="26" spans="1:166">
      <c r="A26" s="363"/>
      <c r="B26" s="128" t="s">
        <v>28</v>
      </c>
      <c r="C26" s="80" t="s">
        <v>366</v>
      </c>
      <c r="D26" s="134">
        <v>0</v>
      </c>
      <c r="E26" s="134">
        <v>0</v>
      </c>
      <c r="F26" s="134">
        <v>0</v>
      </c>
      <c r="G26" s="134">
        <v>0</v>
      </c>
      <c r="H26" s="134">
        <v>0</v>
      </c>
      <c r="I26" s="134">
        <v>0</v>
      </c>
      <c r="J26" s="134">
        <v>0</v>
      </c>
      <c r="K26" s="134">
        <v>0</v>
      </c>
      <c r="L26" s="134">
        <v>0</v>
      </c>
      <c r="M26" s="134">
        <v>0</v>
      </c>
      <c r="N26" s="134">
        <v>0</v>
      </c>
      <c r="O26" s="134">
        <v>0</v>
      </c>
      <c r="P26" s="134">
        <v>67514.514832725836</v>
      </c>
      <c r="Q26" s="134">
        <v>0</v>
      </c>
      <c r="R26" s="134">
        <v>0</v>
      </c>
      <c r="S26" s="134">
        <v>0</v>
      </c>
      <c r="T26" s="134">
        <v>0</v>
      </c>
      <c r="U26" s="134">
        <v>0</v>
      </c>
      <c r="V26" s="134">
        <v>21246.992926377054</v>
      </c>
      <c r="W26" s="134">
        <v>9568611.9408888295</v>
      </c>
      <c r="X26" s="134">
        <v>5691.364584396294</v>
      </c>
      <c r="Y26" s="134">
        <v>5025378.2757228343</v>
      </c>
      <c r="Z26" s="134">
        <v>913.70234898297952</v>
      </c>
      <c r="AA26" s="134">
        <v>634061.36900032393</v>
      </c>
      <c r="AB26" s="134">
        <v>0</v>
      </c>
      <c r="AC26" s="134">
        <v>0</v>
      </c>
      <c r="AD26" s="134">
        <v>0</v>
      </c>
      <c r="AE26" s="134">
        <v>0</v>
      </c>
      <c r="AF26" s="134">
        <v>0</v>
      </c>
      <c r="AG26" s="134">
        <v>0</v>
      </c>
      <c r="AH26" s="134">
        <v>0</v>
      </c>
      <c r="AI26" s="134">
        <v>0</v>
      </c>
      <c r="AJ26" s="134">
        <v>0</v>
      </c>
      <c r="AK26" s="134">
        <v>0</v>
      </c>
      <c r="AL26" s="134">
        <v>0</v>
      </c>
      <c r="AM26" s="134">
        <v>0</v>
      </c>
      <c r="AN26" s="134">
        <v>0</v>
      </c>
      <c r="AO26" s="134">
        <v>0</v>
      </c>
      <c r="AP26" s="134">
        <v>0</v>
      </c>
      <c r="AQ26" s="134">
        <v>0</v>
      </c>
      <c r="AR26" s="134">
        <v>0</v>
      </c>
      <c r="AS26" s="134">
        <v>0</v>
      </c>
      <c r="AT26" s="134">
        <v>0</v>
      </c>
      <c r="AU26" s="134">
        <v>0</v>
      </c>
      <c r="AV26" s="134">
        <v>0</v>
      </c>
      <c r="AW26" s="134">
        <v>0</v>
      </c>
      <c r="AX26" s="134">
        <v>0</v>
      </c>
      <c r="AY26" s="134">
        <v>0</v>
      </c>
      <c r="AZ26" s="134">
        <v>3056.024140973188</v>
      </c>
      <c r="BA26" s="134">
        <v>5211.9576343565932</v>
      </c>
      <c r="BB26" s="134">
        <v>0</v>
      </c>
      <c r="BC26" s="134">
        <v>0</v>
      </c>
      <c r="BD26" s="134">
        <v>0</v>
      </c>
      <c r="BE26" s="134">
        <v>0</v>
      </c>
      <c r="BF26" s="134">
        <v>0</v>
      </c>
      <c r="BG26" s="134">
        <v>0</v>
      </c>
      <c r="BH26" s="134">
        <v>0</v>
      </c>
      <c r="BI26" s="134">
        <v>0</v>
      </c>
      <c r="BJ26" s="134">
        <v>0</v>
      </c>
      <c r="BK26" s="134">
        <v>0</v>
      </c>
      <c r="BL26" s="134">
        <v>0</v>
      </c>
      <c r="BM26" s="134">
        <v>0</v>
      </c>
      <c r="BN26" s="134">
        <v>0</v>
      </c>
      <c r="BO26" s="134">
        <v>0</v>
      </c>
      <c r="BP26" s="134">
        <v>0</v>
      </c>
      <c r="BQ26" s="134">
        <v>0</v>
      </c>
      <c r="BR26" s="134">
        <v>0</v>
      </c>
      <c r="BS26" s="134">
        <v>0</v>
      </c>
      <c r="BT26" s="134">
        <v>0</v>
      </c>
      <c r="BU26" s="134">
        <v>0</v>
      </c>
      <c r="BV26" s="134">
        <v>0</v>
      </c>
      <c r="BW26" s="134">
        <v>0</v>
      </c>
      <c r="BX26" s="134">
        <v>0</v>
      </c>
      <c r="BY26" s="134">
        <v>0</v>
      </c>
      <c r="BZ26" s="134">
        <v>0</v>
      </c>
      <c r="CA26" s="134">
        <v>0</v>
      </c>
      <c r="CB26" s="134">
        <v>0</v>
      </c>
      <c r="CC26" s="134">
        <v>0</v>
      </c>
      <c r="CD26" s="134">
        <v>0</v>
      </c>
      <c r="CE26" s="134">
        <v>0</v>
      </c>
      <c r="CF26" s="134">
        <v>0</v>
      </c>
      <c r="CG26" s="134">
        <v>0</v>
      </c>
      <c r="CH26" s="134">
        <v>0</v>
      </c>
      <c r="CI26" s="134">
        <v>0</v>
      </c>
      <c r="CJ26" s="134">
        <v>0</v>
      </c>
      <c r="CK26" s="134">
        <v>0</v>
      </c>
      <c r="CL26" s="134">
        <v>0</v>
      </c>
      <c r="CM26" s="134">
        <v>0</v>
      </c>
      <c r="CN26" s="134">
        <v>0</v>
      </c>
      <c r="CO26" s="134">
        <v>0</v>
      </c>
      <c r="CP26" s="134">
        <v>0</v>
      </c>
      <c r="CQ26" s="134">
        <v>0</v>
      </c>
      <c r="CR26" s="134">
        <v>0</v>
      </c>
      <c r="CS26" s="134">
        <v>0</v>
      </c>
      <c r="CT26" s="134">
        <v>0</v>
      </c>
      <c r="CU26" s="134">
        <v>0</v>
      </c>
      <c r="CV26" s="134">
        <v>0</v>
      </c>
      <c r="CW26" s="134">
        <v>0</v>
      </c>
      <c r="CX26" s="134">
        <v>0</v>
      </c>
      <c r="CY26" s="134">
        <v>0</v>
      </c>
      <c r="CZ26" s="134">
        <v>0</v>
      </c>
      <c r="DA26" s="134">
        <v>0</v>
      </c>
      <c r="DB26" s="134">
        <v>0</v>
      </c>
      <c r="DC26" s="134">
        <v>0</v>
      </c>
      <c r="DD26" s="134">
        <v>0</v>
      </c>
      <c r="DE26" s="134">
        <v>0</v>
      </c>
      <c r="DF26" s="134">
        <v>267.06939924080763</v>
      </c>
      <c r="DG26" s="134">
        <v>60.576414464504154</v>
      </c>
      <c r="DH26" s="134">
        <v>0</v>
      </c>
      <c r="DI26" s="134">
        <v>0</v>
      </c>
      <c r="DJ26" s="134">
        <v>0</v>
      </c>
      <c r="DK26" s="134">
        <v>0</v>
      </c>
      <c r="DL26" s="134">
        <v>0</v>
      </c>
      <c r="DM26" s="134">
        <v>0</v>
      </c>
      <c r="DN26" s="134">
        <v>0</v>
      </c>
      <c r="DO26" s="134">
        <v>0</v>
      </c>
      <c r="DP26" s="134">
        <v>0</v>
      </c>
      <c r="DQ26" s="134">
        <v>0</v>
      </c>
      <c r="DR26" s="134">
        <v>0</v>
      </c>
      <c r="DS26" s="134">
        <v>2349400.2918992694</v>
      </c>
      <c r="DT26" s="134">
        <v>14676.389855416041</v>
      </c>
      <c r="DU26" s="134">
        <v>0</v>
      </c>
      <c r="DV26" s="134">
        <v>0</v>
      </c>
      <c r="DW26" s="134">
        <v>0</v>
      </c>
      <c r="DX26" s="134">
        <v>0</v>
      </c>
      <c r="DY26" s="134">
        <v>0</v>
      </c>
      <c r="DZ26" s="134">
        <v>0</v>
      </c>
      <c r="EA26" s="134">
        <v>0</v>
      </c>
      <c r="EB26" s="134">
        <v>0</v>
      </c>
      <c r="EC26" s="134">
        <v>0</v>
      </c>
      <c r="ED26" s="134">
        <v>0</v>
      </c>
      <c r="EE26" s="134">
        <v>0</v>
      </c>
      <c r="EF26" s="134">
        <v>0</v>
      </c>
      <c r="EG26" s="134">
        <v>0</v>
      </c>
      <c r="EH26" s="134">
        <v>0</v>
      </c>
      <c r="EI26" s="134">
        <v>0</v>
      </c>
      <c r="EJ26" s="134">
        <v>0</v>
      </c>
      <c r="EK26" s="134">
        <v>140553.96905853378</v>
      </c>
      <c r="EL26" s="134">
        <v>0</v>
      </c>
      <c r="EM26" s="134">
        <v>0</v>
      </c>
      <c r="EN26" s="134">
        <v>0</v>
      </c>
      <c r="EO26" s="134">
        <v>20530.964943765135</v>
      </c>
      <c r="EP26" s="134">
        <v>0</v>
      </c>
      <c r="EQ26" s="134">
        <v>0</v>
      </c>
      <c r="ER26" s="134">
        <v>0</v>
      </c>
      <c r="ES26" s="134">
        <v>6129.2567173099678</v>
      </c>
      <c r="ET26" s="134">
        <v>129708.008168</v>
      </c>
      <c r="EU26" s="134">
        <v>0</v>
      </c>
      <c r="EV26" s="134">
        <v>0</v>
      </c>
      <c r="EW26" s="135">
        <f t="shared" si="0"/>
        <v>17993012.668535799</v>
      </c>
      <c r="EX26" s="132">
        <v>5172359.7761476906</v>
      </c>
      <c r="EY26" s="132">
        <v>31594290.836162534</v>
      </c>
      <c r="EZ26" s="135">
        <f t="shared" si="1"/>
        <v>36766650.612310223</v>
      </c>
      <c r="FA26" s="132">
        <v>0</v>
      </c>
      <c r="FB26" s="135">
        <f t="shared" si="2"/>
        <v>36766650.612310223</v>
      </c>
      <c r="FC26" s="132">
        <v>0</v>
      </c>
      <c r="FD26" s="132">
        <v>382591.296993447</v>
      </c>
      <c r="FE26" s="135">
        <f t="shared" si="3"/>
        <v>382591.296993447</v>
      </c>
      <c r="FF26" s="132">
        <v>71988.335271215852</v>
      </c>
      <c r="FG26" s="135">
        <f t="shared" si="4"/>
        <v>37221230.24457489</v>
      </c>
      <c r="FH26" s="132">
        <v>7004567.6671681786</v>
      </c>
      <c r="FI26" s="136">
        <v>48209675.245942511</v>
      </c>
      <c r="FJ26" s="86"/>
    </row>
    <row r="27" spans="1:166">
      <c r="A27" s="363"/>
      <c r="B27" s="128" t="s">
        <v>29</v>
      </c>
      <c r="C27" s="80" t="s">
        <v>367</v>
      </c>
      <c r="D27" s="134">
        <v>0</v>
      </c>
      <c r="E27" s="134">
        <v>0</v>
      </c>
      <c r="F27" s="134">
        <v>0</v>
      </c>
      <c r="G27" s="134">
        <v>0</v>
      </c>
      <c r="H27" s="134">
        <v>0</v>
      </c>
      <c r="I27" s="134">
        <v>0</v>
      </c>
      <c r="J27" s="134">
        <v>0</v>
      </c>
      <c r="K27" s="134">
        <v>0</v>
      </c>
      <c r="L27" s="134">
        <v>0</v>
      </c>
      <c r="M27" s="134">
        <v>0</v>
      </c>
      <c r="N27" s="134">
        <v>0</v>
      </c>
      <c r="O27" s="134">
        <v>0</v>
      </c>
      <c r="P27" s="134">
        <v>421832.82894916547</v>
      </c>
      <c r="Q27" s="134">
        <v>0</v>
      </c>
      <c r="R27" s="134">
        <v>0</v>
      </c>
      <c r="S27" s="134">
        <v>498020.06680112932</v>
      </c>
      <c r="T27" s="134">
        <v>952306.66715701646</v>
      </c>
      <c r="U27" s="134">
        <v>1398095.3515588411</v>
      </c>
      <c r="V27" s="134">
        <v>1120775.808829447</v>
      </c>
      <c r="W27" s="134">
        <v>30762.353915462278</v>
      </c>
      <c r="X27" s="134">
        <v>3026151.8955309475</v>
      </c>
      <c r="Y27" s="134">
        <v>2345832.4951726487</v>
      </c>
      <c r="Z27" s="134">
        <v>521582.31381909107</v>
      </c>
      <c r="AA27" s="134">
        <v>189201.34175171773</v>
      </c>
      <c r="AB27" s="134">
        <v>0</v>
      </c>
      <c r="AC27" s="134">
        <v>0</v>
      </c>
      <c r="AD27" s="134">
        <v>0</v>
      </c>
      <c r="AE27" s="134">
        <v>0</v>
      </c>
      <c r="AF27" s="134">
        <v>0</v>
      </c>
      <c r="AG27" s="134">
        <v>0</v>
      </c>
      <c r="AH27" s="134">
        <v>0</v>
      </c>
      <c r="AI27" s="134">
        <v>0</v>
      </c>
      <c r="AJ27" s="134">
        <v>0</v>
      </c>
      <c r="AK27" s="134">
        <v>0</v>
      </c>
      <c r="AL27" s="134">
        <v>0</v>
      </c>
      <c r="AM27" s="134">
        <v>0</v>
      </c>
      <c r="AN27" s="134">
        <v>0</v>
      </c>
      <c r="AO27" s="134">
        <v>0</v>
      </c>
      <c r="AP27" s="134">
        <v>0</v>
      </c>
      <c r="AQ27" s="134">
        <v>0</v>
      </c>
      <c r="AR27" s="134">
        <v>0</v>
      </c>
      <c r="AS27" s="134">
        <v>0</v>
      </c>
      <c r="AT27" s="134">
        <v>0</v>
      </c>
      <c r="AU27" s="134">
        <v>0</v>
      </c>
      <c r="AV27" s="134">
        <v>0</v>
      </c>
      <c r="AW27" s="134">
        <v>0</v>
      </c>
      <c r="AX27" s="134">
        <v>0</v>
      </c>
      <c r="AY27" s="134">
        <v>0</v>
      </c>
      <c r="AZ27" s="134">
        <v>0</v>
      </c>
      <c r="BA27" s="134">
        <v>0</v>
      </c>
      <c r="BB27" s="134">
        <v>0</v>
      </c>
      <c r="BC27" s="134">
        <v>0</v>
      </c>
      <c r="BD27" s="134">
        <v>0</v>
      </c>
      <c r="BE27" s="134">
        <v>0</v>
      </c>
      <c r="BF27" s="134">
        <v>0</v>
      </c>
      <c r="BG27" s="134">
        <v>0</v>
      </c>
      <c r="BH27" s="134">
        <v>0</v>
      </c>
      <c r="BI27" s="134">
        <v>0</v>
      </c>
      <c r="BJ27" s="134">
        <v>0</v>
      </c>
      <c r="BK27" s="134">
        <v>0</v>
      </c>
      <c r="BL27" s="134">
        <v>0</v>
      </c>
      <c r="BM27" s="134">
        <v>0</v>
      </c>
      <c r="BN27" s="134">
        <v>0</v>
      </c>
      <c r="BO27" s="134">
        <v>0</v>
      </c>
      <c r="BP27" s="134">
        <v>0</v>
      </c>
      <c r="BQ27" s="134">
        <v>0</v>
      </c>
      <c r="BR27" s="134">
        <v>0</v>
      </c>
      <c r="BS27" s="134">
        <v>0</v>
      </c>
      <c r="BT27" s="134">
        <v>0</v>
      </c>
      <c r="BU27" s="134">
        <v>0</v>
      </c>
      <c r="BV27" s="134">
        <v>0</v>
      </c>
      <c r="BW27" s="134">
        <v>0</v>
      </c>
      <c r="BX27" s="134">
        <v>0</v>
      </c>
      <c r="BY27" s="134">
        <v>0</v>
      </c>
      <c r="BZ27" s="134">
        <v>0</v>
      </c>
      <c r="CA27" s="134">
        <v>0</v>
      </c>
      <c r="CB27" s="134">
        <v>0</v>
      </c>
      <c r="CC27" s="134">
        <v>0</v>
      </c>
      <c r="CD27" s="134">
        <v>0</v>
      </c>
      <c r="CE27" s="134">
        <v>0</v>
      </c>
      <c r="CF27" s="134">
        <v>0</v>
      </c>
      <c r="CG27" s="134">
        <v>0</v>
      </c>
      <c r="CH27" s="134">
        <v>0</v>
      </c>
      <c r="CI27" s="134">
        <v>0</v>
      </c>
      <c r="CJ27" s="134">
        <v>0</v>
      </c>
      <c r="CK27" s="134">
        <v>0</v>
      </c>
      <c r="CL27" s="134">
        <v>0</v>
      </c>
      <c r="CM27" s="134">
        <v>0</v>
      </c>
      <c r="CN27" s="134">
        <v>0</v>
      </c>
      <c r="CO27" s="134">
        <v>0</v>
      </c>
      <c r="CP27" s="134">
        <v>0</v>
      </c>
      <c r="CQ27" s="134">
        <v>0</v>
      </c>
      <c r="CR27" s="134">
        <v>0</v>
      </c>
      <c r="CS27" s="134">
        <v>0</v>
      </c>
      <c r="CT27" s="134">
        <v>0</v>
      </c>
      <c r="CU27" s="134">
        <v>0</v>
      </c>
      <c r="CV27" s="134">
        <v>0.32897404643507788</v>
      </c>
      <c r="CW27" s="134">
        <v>0</v>
      </c>
      <c r="CX27" s="134">
        <v>0</v>
      </c>
      <c r="CY27" s="134">
        <v>0</v>
      </c>
      <c r="CZ27" s="134">
        <v>0</v>
      </c>
      <c r="DA27" s="134">
        <v>0</v>
      </c>
      <c r="DB27" s="134">
        <v>0</v>
      </c>
      <c r="DC27" s="134">
        <v>0</v>
      </c>
      <c r="DD27" s="134">
        <v>0</v>
      </c>
      <c r="DE27" s="134">
        <v>0</v>
      </c>
      <c r="DF27" s="134">
        <v>1820.2073183271266</v>
      </c>
      <c r="DG27" s="134">
        <v>412.85760644890797</v>
      </c>
      <c r="DH27" s="134">
        <v>0</v>
      </c>
      <c r="DI27" s="134">
        <v>0</v>
      </c>
      <c r="DJ27" s="134">
        <v>0</v>
      </c>
      <c r="DK27" s="134">
        <v>0</v>
      </c>
      <c r="DL27" s="134">
        <v>0</v>
      </c>
      <c r="DM27" s="134">
        <v>0</v>
      </c>
      <c r="DN27" s="134">
        <v>0</v>
      </c>
      <c r="DO27" s="134">
        <v>0</v>
      </c>
      <c r="DP27" s="134">
        <v>0</v>
      </c>
      <c r="DQ27" s="134">
        <v>0</v>
      </c>
      <c r="DR27" s="134">
        <v>0</v>
      </c>
      <c r="DS27" s="134">
        <v>4651138.9455367243</v>
      </c>
      <c r="DT27" s="134">
        <v>0</v>
      </c>
      <c r="DU27" s="134">
        <v>0</v>
      </c>
      <c r="DV27" s="134">
        <v>0</v>
      </c>
      <c r="DW27" s="134">
        <v>0</v>
      </c>
      <c r="DX27" s="134">
        <v>0</v>
      </c>
      <c r="DY27" s="134">
        <v>0</v>
      </c>
      <c r="DZ27" s="134">
        <v>0</v>
      </c>
      <c r="EA27" s="134">
        <v>0</v>
      </c>
      <c r="EB27" s="134">
        <v>0</v>
      </c>
      <c r="EC27" s="134">
        <v>0</v>
      </c>
      <c r="ED27" s="134">
        <v>0</v>
      </c>
      <c r="EE27" s="134">
        <v>0</v>
      </c>
      <c r="EF27" s="134">
        <v>0</v>
      </c>
      <c r="EG27" s="134">
        <v>0</v>
      </c>
      <c r="EH27" s="134">
        <v>0</v>
      </c>
      <c r="EI27" s="134">
        <v>0</v>
      </c>
      <c r="EJ27" s="134">
        <v>0</v>
      </c>
      <c r="EK27" s="134">
        <v>0</v>
      </c>
      <c r="EL27" s="134">
        <v>0</v>
      </c>
      <c r="EM27" s="134">
        <v>0</v>
      </c>
      <c r="EN27" s="134">
        <v>0</v>
      </c>
      <c r="EO27" s="134">
        <v>3022.540706874016</v>
      </c>
      <c r="EP27" s="134">
        <v>0</v>
      </c>
      <c r="EQ27" s="134">
        <v>0</v>
      </c>
      <c r="ER27" s="134">
        <v>0</v>
      </c>
      <c r="ES27" s="134">
        <v>0</v>
      </c>
      <c r="ET27" s="134">
        <v>0</v>
      </c>
      <c r="EU27" s="134">
        <v>0</v>
      </c>
      <c r="EV27" s="134">
        <v>0</v>
      </c>
      <c r="EW27" s="135">
        <f t="shared" si="0"/>
        <v>15160956.003627887</v>
      </c>
      <c r="EX27" s="132">
        <v>4312920.0782753751</v>
      </c>
      <c r="EY27" s="132">
        <v>13225168.236636449</v>
      </c>
      <c r="EZ27" s="135">
        <f t="shared" si="1"/>
        <v>17538088.314911824</v>
      </c>
      <c r="FA27" s="132">
        <v>0</v>
      </c>
      <c r="FB27" s="135">
        <f t="shared" si="2"/>
        <v>17538088.314911824</v>
      </c>
      <c r="FC27" s="132">
        <v>0</v>
      </c>
      <c r="FD27" s="132">
        <v>857934.78393383534</v>
      </c>
      <c r="FE27" s="135">
        <f t="shared" si="3"/>
        <v>857934.78393383534</v>
      </c>
      <c r="FF27" s="132">
        <v>1221165.9529525586</v>
      </c>
      <c r="FG27" s="135">
        <f t="shared" si="4"/>
        <v>19617189.051798221</v>
      </c>
      <c r="FH27" s="132">
        <v>216099.95703084394</v>
      </c>
      <c r="FI27" s="136">
        <v>34562045.098395266</v>
      </c>
      <c r="FJ27" s="86"/>
    </row>
    <row r="28" spans="1:166">
      <c r="A28" s="363"/>
      <c r="B28" s="128" t="s">
        <v>30</v>
      </c>
      <c r="C28" s="80" t="s">
        <v>368</v>
      </c>
      <c r="D28" s="134">
        <v>0</v>
      </c>
      <c r="E28" s="134">
        <v>0</v>
      </c>
      <c r="F28" s="134">
        <v>0</v>
      </c>
      <c r="G28" s="134">
        <v>0</v>
      </c>
      <c r="H28" s="134">
        <v>0</v>
      </c>
      <c r="I28" s="134">
        <v>0</v>
      </c>
      <c r="J28" s="134">
        <v>0</v>
      </c>
      <c r="K28" s="134">
        <v>0</v>
      </c>
      <c r="L28" s="134">
        <v>0</v>
      </c>
      <c r="M28" s="134">
        <v>0</v>
      </c>
      <c r="N28" s="134">
        <v>0</v>
      </c>
      <c r="O28" s="134">
        <v>0</v>
      </c>
      <c r="P28" s="134">
        <v>1138834.9937516379</v>
      </c>
      <c r="Q28" s="134">
        <v>58730.894880111708</v>
      </c>
      <c r="R28" s="134">
        <v>0</v>
      </c>
      <c r="S28" s="134">
        <v>4552010.5912742093</v>
      </c>
      <c r="T28" s="134">
        <v>237500.61124081956</v>
      </c>
      <c r="U28" s="134">
        <v>567247.57217868639</v>
      </c>
      <c r="V28" s="134">
        <v>593690.99083086802</v>
      </c>
      <c r="W28" s="134">
        <v>1047643.7331295859</v>
      </c>
      <c r="X28" s="134">
        <v>2190362.6138068284</v>
      </c>
      <c r="Y28" s="134">
        <v>5916588.674096914</v>
      </c>
      <c r="Z28" s="134">
        <v>1550639.7953652628</v>
      </c>
      <c r="AA28" s="134">
        <v>3246273.8557840716</v>
      </c>
      <c r="AB28" s="134">
        <v>0</v>
      </c>
      <c r="AC28" s="134">
        <v>185101.61979891441</v>
      </c>
      <c r="AD28" s="134">
        <v>0</v>
      </c>
      <c r="AE28" s="134">
        <v>0</v>
      </c>
      <c r="AF28" s="134">
        <v>0</v>
      </c>
      <c r="AG28" s="134">
        <v>0</v>
      </c>
      <c r="AH28" s="134">
        <v>0</v>
      </c>
      <c r="AI28" s="134">
        <v>0</v>
      </c>
      <c r="AJ28" s="134">
        <v>0</v>
      </c>
      <c r="AK28" s="134">
        <v>0</v>
      </c>
      <c r="AL28" s="134">
        <v>0</v>
      </c>
      <c r="AM28" s="134">
        <v>0</v>
      </c>
      <c r="AN28" s="134">
        <v>0</v>
      </c>
      <c r="AO28" s="134">
        <v>0</v>
      </c>
      <c r="AP28" s="134">
        <v>0</v>
      </c>
      <c r="AQ28" s="134">
        <v>0</v>
      </c>
      <c r="AR28" s="134">
        <v>0</v>
      </c>
      <c r="AS28" s="134">
        <v>0</v>
      </c>
      <c r="AT28" s="134">
        <v>0</v>
      </c>
      <c r="AU28" s="134">
        <v>0</v>
      </c>
      <c r="AV28" s="134">
        <v>0</v>
      </c>
      <c r="AW28" s="134">
        <v>0</v>
      </c>
      <c r="AX28" s="134">
        <v>0</v>
      </c>
      <c r="AY28" s="134">
        <v>0</v>
      </c>
      <c r="AZ28" s="134">
        <v>0</v>
      </c>
      <c r="BA28" s="134">
        <v>0</v>
      </c>
      <c r="BB28" s="134">
        <v>0</v>
      </c>
      <c r="BC28" s="134">
        <v>0</v>
      </c>
      <c r="BD28" s="134">
        <v>0</v>
      </c>
      <c r="BE28" s="134">
        <v>0</v>
      </c>
      <c r="BF28" s="134">
        <v>0</v>
      </c>
      <c r="BG28" s="134">
        <v>0</v>
      </c>
      <c r="BH28" s="134">
        <v>0</v>
      </c>
      <c r="BI28" s="134">
        <v>0</v>
      </c>
      <c r="BJ28" s="134">
        <v>0</v>
      </c>
      <c r="BK28" s="134">
        <v>0</v>
      </c>
      <c r="BL28" s="134">
        <v>0</v>
      </c>
      <c r="BM28" s="134">
        <v>0</v>
      </c>
      <c r="BN28" s="134">
        <v>0</v>
      </c>
      <c r="BO28" s="134">
        <v>0</v>
      </c>
      <c r="BP28" s="134">
        <v>0</v>
      </c>
      <c r="BQ28" s="134">
        <v>0</v>
      </c>
      <c r="BR28" s="134">
        <v>0</v>
      </c>
      <c r="BS28" s="134">
        <v>0</v>
      </c>
      <c r="BT28" s="134">
        <v>0</v>
      </c>
      <c r="BU28" s="134">
        <v>0</v>
      </c>
      <c r="BV28" s="134">
        <v>0</v>
      </c>
      <c r="BW28" s="134">
        <v>0</v>
      </c>
      <c r="BX28" s="134">
        <v>0</v>
      </c>
      <c r="BY28" s="134">
        <v>0</v>
      </c>
      <c r="BZ28" s="134">
        <v>0</v>
      </c>
      <c r="CA28" s="134">
        <v>0</v>
      </c>
      <c r="CB28" s="134">
        <v>0</v>
      </c>
      <c r="CC28" s="134">
        <v>0</v>
      </c>
      <c r="CD28" s="134">
        <v>0</v>
      </c>
      <c r="CE28" s="134">
        <v>0</v>
      </c>
      <c r="CF28" s="134">
        <v>0</v>
      </c>
      <c r="CG28" s="134">
        <v>0</v>
      </c>
      <c r="CH28" s="134">
        <v>0</v>
      </c>
      <c r="CI28" s="134">
        <v>0</v>
      </c>
      <c r="CJ28" s="134">
        <v>0</v>
      </c>
      <c r="CK28" s="134">
        <v>0</v>
      </c>
      <c r="CL28" s="134">
        <v>0</v>
      </c>
      <c r="CM28" s="134">
        <v>0</v>
      </c>
      <c r="CN28" s="134">
        <v>0</v>
      </c>
      <c r="CO28" s="134">
        <v>0</v>
      </c>
      <c r="CP28" s="134">
        <v>0</v>
      </c>
      <c r="CQ28" s="134">
        <v>1.9092998743114795E-2</v>
      </c>
      <c r="CR28" s="134">
        <v>0</v>
      </c>
      <c r="CS28" s="134">
        <v>0</v>
      </c>
      <c r="CT28" s="134">
        <v>0</v>
      </c>
      <c r="CU28" s="134">
        <v>0</v>
      </c>
      <c r="CV28" s="134">
        <v>0</v>
      </c>
      <c r="CW28" s="134">
        <v>0</v>
      </c>
      <c r="CX28" s="134">
        <v>0</v>
      </c>
      <c r="CY28" s="134">
        <v>0</v>
      </c>
      <c r="CZ28" s="134">
        <v>0</v>
      </c>
      <c r="DA28" s="134">
        <v>0</v>
      </c>
      <c r="DB28" s="134">
        <v>0</v>
      </c>
      <c r="DC28" s="134">
        <v>0</v>
      </c>
      <c r="DD28" s="134">
        <v>0</v>
      </c>
      <c r="DE28" s="134">
        <v>0</v>
      </c>
      <c r="DF28" s="134">
        <v>4083.4793215270465</v>
      </c>
      <c r="DG28" s="134">
        <v>926.2107023164267</v>
      </c>
      <c r="DH28" s="134">
        <v>186.04440693544612</v>
      </c>
      <c r="DI28" s="134">
        <v>91.020311368899073</v>
      </c>
      <c r="DJ28" s="134">
        <v>733.85209182074789</v>
      </c>
      <c r="DK28" s="134">
        <v>398.50309022487966</v>
      </c>
      <c r="DL28" s="134">
        <v>275893.60717752023</v>
      </c>
      <c r="DM28" s="134">
        <v>186591.44299011791</v>
      </c>
      <c r="DN28" s="134">
        <v>0</v>
      </c>
      <c r="DO28" s="134">
        <v>0</v>
      </c>
      <c r="DP28" s="134">
        <v>0</v>
      </c>
      <c r="DQ28" s="134">
        <v>0</v>
      </c>
      <c r="DR28" s="134">
        <v>0</v>
      </c>
      <c r="DS28" s="134">
        <v>7918225.2147022327</v>
      </c>
      <c r="DT28" s="134">
        <v>69559.987144384781</v>
      </c>
      <c r="DU28" s="134">
        <v>0</v>
      </c>
      <c r="DV28" s="134">
        <v>0</v>
      </c>
      <c r="DW28" s="134">
        <v>0</v>
      </c>
      <c r="DX28" s="134">
        <v>0</v>
      </c>
      <c r="DY28" s="134">
        <v>0</v>
      </c>
      <c r="DZ28" s="134">
        <v>0</v>
      </c>
      <c r="EA28" s="134">
        <v>0</v>
      </c>
      <c r="EB28" s="134">
        <v>0</v>
      </c>
      <c r="EC28" s="134">
        <v>0</v>
      </c>
      <c r="ED28" s="134">
        <v>0</v>
      </c>
      <c r="EE28" s="134">
        <v>470102.80763787637</v>
      </c>
      <c r="EF28" s="134">
        <v>0</v>
      </c>
      <c r="EG28" s="134">
        <v>0</v>
      </c>
      <c r="EH28" s="134">
        <v>0</v>
      </c>
      <c r="EI28" s="134">
        <v>0</v>
      </c>
      <c r="EJ28" s="134">
        <v>3.015179032559084E-2</v>
      </c>
      <c r="EK28" s="134">
        <v>1035535.437159589</v>
      </c>
      <c r="EL28" s="134">
        <v>0</v>
      </c>
      <c r="EM28" s="134">
        <v>1237453.3937092121</v>
      </c>
      <c r="EN28" s="134">
        <v>968642.96570636739</v>
      </c>
      <c r="EO28" s="134">
        <v>19283.851990125535</v>
      </c>
      <c r="EP28" s="134">
        <v>0</v>
      </c>
      <c r="EQ28" s="134">
        <v>0</v>
      </c>
      <c r="ER28" s="134">
        <v>0</v>
      </c>
      <c r="ES28" s="134">
        <v>94446.606501056638</v>
      </c>
      <c r="ET28" s="134">
        <v>501638.70079188561</v>
      </c>
      <c r="EU28" s="134">
        <v>0</v>
      </c>
      <c r="EV28" s="134">
        <v>0</v>
      </c>
      <c r="EW28" s="135">
        <f t="shared" si="0"/>
        <v>34068419.120817274</v>
      </c>
      <c r="EX28" s="132">
        <v>30626651.37382514</v>
      </c>
      <c r="EY28" s="132">
        <v>86668429.946603432</v>
      </c>
      <c r="EZ28" s="135">
        <f t="shared" si="1"/>
        <v>117295081.32042858</v>
      </c>
      <c r="FA28" s="132">
        <v>0</v>
      </c>
      <c r="FB28" s="135">
        <f t="shared" si="2"/>
        <v>117295081.32042858</v>
      </c>
      <c r="FC28" s="132">
        <v>0</v>
      </c>
      <c r="FD28" s="132">
        <v>2009852.7318774951</v>
      </c>
      <c r="FE28" s="135">
        <f t="shared" si="3"/>
        <v>2009852.7318774951</v>
      </c>
      <c r="FF28" s="132">
        <v>6557514.0204561995</v>
      </c>
      <c r="FG28" s="135">
        <f t="shared" si="4"/>
        <v>125862448.07276227</v>
      </c>
      <c r="FH28" s="132">
        <v>6348378.9372576959</v>
      </c>
      <c r="FI28" s="136">
        <v>153582488.25632185</v>
      </c>
      <c r="FJ28" s="86"/>
    </row>
    <row r="29" spans="1:166">
      <c r="A29" s="363"/>
      <c r="B29" s="128" t="s">
        <v>31</v>
      </c>
      <c r="C29" s="80" t="s">
        <v>369</v>
      </c>
      <c r="D29" s="134">
        <v>12139.964074924656</v>
      </c>
      <c r="E29" s="134">
        <v>7325.1904188817171</v>
      </c>
      <c r="F29" s="134">
        <v>4689.6839342118546</v>
      </c>
      <c r="G29" s="134">
        <v>6299.1759726262117</v>
      </c>
      <c r="H29" s="134">
        <v>160972.55849460867</v>
      </c>
      <c r="I29" s="134">
        <v>74666.598601390957</v>
      </c>
      <c r="J29" s="134">
        <v>10105.244061017047</v>
      </c>
      <c r="K29" s="134">
        <v>43009.667337208448</v>
      </c>
      <c r="L29" s="134">
        <v>83228.919090162002</v>
      </c>
      <c r="M29" s="134">
        <v>57910.989383319131</v>
      </c>
      <c r="N29" s="134">
        <v>8262.4396045184021</v>
      </c>
      <c r="O29" s="134">
        <v>8500.8172832657474</v>
      </c>
      <c r="P29" s="134">
        <v>204526.84036581844</v>
      </c>
      <c r="Q29" s="134">
        <v>3533.7842800866065</v>
      </c>
      <c r="R29" s="134">
        <v>456.51590377734755</v>
      </c>
      <c r="S29" s="134">
        <v>129060.41511419177</v>
      </c>
      <c r="T29" s="134">
        <v>84430.519857171166</v>
      </c>
      <c r="U29" s="134">
        <v>106369.5313027346</v>
      </c>
      <c r="V29" s="134">
        <v>3218.8903022347845</v>
      </c>
      <c r="W29" s="134">
        <v>2251.9726256706244</v>
      </c>
      <c r="X29" s="134">
        <v>109618.49140635453</v>
      </c>
      <c r="Y29" s="134">
        <v>477799.50260261656</v>
      </c>
      <c r="Z29" s="134">
        <v>10010954.317719832</v>
      </c>
      <c r="AA29" s="134">
        <v>1535263.2619747394</v>
      </c>
      <c r="AB29" s="134">
        <v>268293.28936615493</v>
      </c>
      <c r="AC29" s="134">
        <v>82824.214577470295</v>
      </c>
      <c r="AD29" s="134">
        <v>13559.956508625308</v>
      </c>
      <c r="AE29" s="134">
        <v>1081.6314499963501</v>
      </c>
      <c r="AF29" s="134">
        <v>1563.4996632460216</v>
      </c>
      <c r="AG29" s="134">
        <v>1160.3656352417618</v>
      </c>
      <c r="AH29" s="134">
        <v>4480.2358227745053</v>
      </c>
      <c r="AI29" s="134">
        <v>175065.46863450517</v>
      </c>
      <c r="AJ29" s="134">
        <v>6637.0986554970295</v>
      </c>
      <c r="AK29" s="134">
        <v>3925.4067355597872</v>
      </c>
      <c r="AL29" s="134">
        <v>94550.401964890683</v>
      </c>
      <c r="AM29" s="134">
        <v>10658.725218980308</v>
      </c>
      <c r="AN29" s="134">
        <v>168386.51345313177</v>
      </c>
      <c r="AO29" s="134">
        <v>167064.01140497418</v>
      </c>
      <c r="AP29" s="134">
        <v>1925.0961977309526</v>
      </c>
      <c r="AQ29" s="134">
        <v>14841.202735161016</v>
      </c>
      <c r="AR29" s="134">
        <v>256926.91256292924</v>
      </c>
      <c r="AS29" s="134">
        <v>1574.4579230986315</v>
      </c>
      <c r="AT29" s="134">
        <v>1276298.8817266249</v>
      </c>
      <c r="AU29" s="134">
        <v>3132.7304988072256</v>
      </c>
      <c r="AV29" s="134">
        <v>2416.6662716870801</v>
      </c>
      <c r="AW29" s="134">
        <v>1379711.6872101906</v>
      </c>
      <c r="AX29" s="134">
        <v>34213.157301194537</v>
      </c>
      <c r="AY29" s="134">
        <v>4125067.0627800673</v>
      </c>
      <c r="AZ29" s="134">
        <v>528447.57390019146</v>
      </c>
      <c r="BA29" s="134">
        <v>3934816.2851015581</v>
      </c>
      <c r="BB29" s="134">
        <v>123013.00841207601</v>
      </c>
      <c r="BC29" s="134">
        <v>47157.945337126701</v>
      </c>
      <c r="BD29" s="134">
        <v>246698.97440545424</v>
      </c>
      <c r="BE29" s="134">
        <v>88198.977592877811</v>
      </c>
      <c r="BF29" s="134">
        <v>135926.33123565523</v>
      </c>
      <c r="BG29" s="134">
        <v>132358.15645279572</v>
      </c>
      <c r="BH29" s="134">
        <v>71019.205493973161</v>
      </c>
      <c r="BI29" s="134">
        <v>101257.70435981394</v>
      </c>
      <c r="BJ29" s="134">
        <v>34798.819202598235</v>
      </c>
      <c r="BK29" s="134">
        <v>40574.125744599296</v>
      </c>
      <c r="BL29" s="134">
        <v>39330.129634100987</v>
      </c>
      <c r="BM29" s="134">
        <v>54513.087170580555</v>
      </c>
      <c r="BN29" s="134">
        <v>40130.556565357547</v>
      </c>
      <c r="BO29" s="134">
        <v>80970.739189720218</v>
      </c>
      <c r="BP29" s="134">
        <v>66570.961102227942</v>
      </c>
      <c r="BQ29" s="134">
        <v>454610.82690266625</v>
      </c>
      <c r="BR29" s="134">
        <v>39092.119721041716</v>
      </c>
      <c r="BS29" s="134">
        <v>58777.534529299955</v>
      </c>
      <c r="BT29" s="134">
        <v>6646.0586538320467</v>
      </c>
      <c r="BU29" s="134">
        <v>56979.803986320243</v>
      </c>
      <c r="BV29" s="134">
        <v>857.3482795212642</v>
      </c>
      <c r="BW29" s="134">
        <v>189268.15009554787</v>
      </c>
      <c r="BX29" s="134">
        <v>88668.635547486876</v>
      </c>
      <c r="BY29" s="134">
        <v>41336.951643813016</v>
      </c>
      <c r="BZ29" s="134">
        <v>2850.2325141460697</v>
      </c>
      <c r="CA29" s="134">
        <v>31898.176213272076</v>
      </c>
      <c r="CB29" s="134">
        <v>33976.023331761317</v>
      </c>
      <c r="CC29" s="134">
        <v>146639.41509572085</v>
      </c>
      <c r="CD29" s="134">
        <v>2106.4182411695474</v>
      </c>
      <c r="CE29" s="134">
        <v>2342.8882874052538</v>
      </c>
      <c r="CF29" s="134">
        <v>2644.6515524732749</v>
      </c>
      <c r="CG29" s="134">
        <v>36466.390526355099</v>
      </c>
      <c r="CH29" s="134">
        <v>228156.52189651277</v>
      </c>
      <c r="CI29" s="134">
        <v>48341.893042966614</v>
      </c>
      <c r="CJ29" s="134">
        <v>117868.68597481138</v>
      </c>
      <c r="CK29" s="134">
        <v>3755.8357400426962</v>
      </c>
      <c r="CL29" s="134">
        <v>3584.3516389561992</v>
      </c>
      <c r="CM29" s="134">
        <v>50932.760205883693</v>
      </c>
      <c r="CN29" s="134">
        <v>139183.83020114916</v>
      </c>
      <c r="CO29" s="134">
        <v>3584.6591344784292</v>
      </c>
      <c r="CP29" s="134">
        <v>1543.6329845822115</v>
      </c>
      <c r="CQ29" s="134">
        <v>185117.44300955901</v>
      </c>
      <c r="CR29" s="134">
        <v>32812.758256744761</v>
      </c>
      <c r="CS29" s="134">
        <v>18611.727739824484</v>
      </c>
      <c r="CT29" s="134">
        <v>82659.546988792674</v>
      </c>
      <c r="CU29" s="134">
        <v>4907.3802750029427</v>
      </c>
      <c r="CV29" s="134">
        <v>744.34181266381142</v>
      </c>
      <c r="CW29" s="134">
        <v>458581.06761274929</v>
      </c>
      <c r="CX29" s="134">
        <v>1213.0052456774974</v>
      </c>
      <c r="CY29" s="134">
        <v>980.20677221397386</v>
      </c>
      <c r="CZ29" s="134">
        <v>753877.1833540654</v>
      </c>
      <c r="DA29" s="134">
        <v>338674.26349206257</v>
      </c>
      <c r="DB29" s="134">
        <v>45177.366645724745</v>
      </c>
      <c r="DC29" s="134">
        <v>53625.473027065374</v>
      </c>
      <c r="DD29" s="134">
        <v>408243.55234802212</v>
      </c>
      <c r="DE29" s="134">
        <v>466767.56956944213</v>
      </c>
      <c r="DF29" s="134">
        <v>3123.9409463909096</v>
      </c>
      <c r="DG29" s="134">
        <v>708.56916617610034</v>
      </c>
      <c r="DH29" s="134">
        <v>5429.4499208430079</v>
      </c>
      <c r="DI29" s="134">
        <v>156453.39239038643</v>
      </c>
      <c r="DJ29" s="134">
        <v>737.2425880117047</v>
      </c>
      <c r="DK29" s="134">
        <v>2056.3251418693258</v>
      </c>
      <c r="DL29" s="134">
        <v>440992.51445469755</v>
      </c>
      <c r="DM29" s="134">
        <v>334350.66220873914</v>
      </c>
      <c r="DN29" s="134">
        <v>4844.8226961430282</v>
      </c>
      <c r="DO29" s="134">
        <v>29750.586640854286</v>
      </c>
      <c r="DP29" s="134">
        <v>125343.98008461134</v>
      </c>
      <c r="DQ29" s="134">
        <v>7269.8571671595964</v>
      </c>
      <c r="DR29" s="134">
        <v>4691976.7546030013</v>
      </c>
      <c r="DS29" s="134">
        <v>8956204.5087280106</v>
      </c>
      <c r="DT29" s="134">
        <v>6139.3676823288242</v>
      </c>
      <c r="DU29" s="134">
        <v>1572.9621681313993</v>
      </c>
      <c r="DV29" s="134">
        <v>25968.556757178612</v>
      </c>
      <c r="DW29" s="134">
        <v>164648.02592487866</v>
      </c>
      <c r="DX29" s="134">
        <v>65559.543801673164</v>
      </c>
      <c r="DY29" s="134">
        <v>341184.73630264861</v>
      </c>
      <c r="DZ29" s="134">
        <v>113726.42466488926</v>
      </c>
      <c r="EA29" s="134">
        <v>546997.45229818881</v>
      </c>
      <c r="EB29" s="134">
        <v>212344.11289954055</v>
      </c>
      <c r="EC29" s="134">
        <v>5079.6678576109953</v>
      </c>
      <c r="ED29" s="134">
        <v>845613.96627958794</v>
      </c>
      <c r="EE29" s="134">
        <v>664270.28181392176</v>
      </c>
      <c r="EF29" s="134">
        <v>343031.06552192732</v>
      </c>
      <c r="EG29" s="134">
        <v>259371.97078266446</v>
      </c>
      <c r="EH29" s="134">
        <v>30827.95095556532</v>
      </c>
      <c r="EI29" s="134">
        <v>15046.774953426015</v>
      </c>
      <c r="EJ29" s="134">
        <v>4922.2773280405909</v>
      </c>
      <c r="EK29" s="134">
        <v>193544.91617849539</v>
      </c>
      <c r="EL29" s="134">
        <v>2025143.7043617731</v>
      </c>
      <c r="EM29" s="134">
        <v>762527.8893532746</v>
      </c>
      <c r="EN29" s="134">
        <v>2849698.5175173273</v>
      </c>
      <c r="EO29" s="134">
        <v>8805.859823193623</v>
      </c>
      <c r="EP29" s="134">
        <v>2510.904452510641</v>
      </c>
      <c r="EQ29" s="134">
        <v>4425.8270185615784</v>
      </c>
      <c r="ER29" s="134">
        <v>11683.431908920946</v>
      </c>
      <c r="ES29" s="134">
        <v>4278.8457011379069</v>
      </c>
      <c r="ET29" s="134">
        <v>1665464.9926935858</v>
      </c>
      <c r="EU29" s="134">
        <v>5865.8536609982739</v>
      </c>
      <c r="EV29" s="134">
        <v>675530.90362866898</v>
      </c>
      <c r="EW29" s="135">
        <f t="shared" si="0"/>
        <v>58264872.620028988</v>
      </c>
      <c r="EX29" s="132">
        <v>13496316.777866157</v>
      </c>
      <c r="EY29" s="132">
        <v>25675024.409543831</v>
      </c>
      <c r="EZ29" s="135">
        <f t="shared" si="1"/>
        <v>39171341.18740999</v>
      </c>
      <c r="FA29" s="132">
        <v>0</v>
      </c>
      <c r="FB29" s="135">
        <f t="shared" si="2"/>
        <v>39171341.18740999</v>
      </c>
      <c r="FC29" s="132">
        <v>0</v>
      </c>
      <c r="FD29" s="132">
        <v>1497354.6728369046</v>
      </c>
      <c r="FE29" s="135">
        <f t="shared" si="3"/>
        <v>1497354.6728369046</v>
      </c>
      <c r="FF29" s="132">
        <v>944548.64392787335</v>
      </c>
      <c r="FG29" s="135">
        <f t="shared" si="4"/>
        <v>41613244.504174769</v>
      </c>
      <c r="FH29" s="132">
        <v>4340085.8990667555</v>
      </c>
      <c r="FI29" s="136">
        <v>95538031.225136995</v>
      </c>
      <c r="FJ29" s="86"/>
    </row>
    <row r="30" spans="1:166">
      <c r="A30" s="363"/>
      <c r="B30" s="128" t="s">
        <v>32</v>
      </c>
      <c r="C30" s="80" t="s">
        <v>370</v>
      </c>
      <c r="D30" s="134">
        <v>20320.063977415368</v>
      </c>
      <c r="E30" s="134">
        <v>107066.18194076716</v>
      </c>
      <c r="F30" s="134">
        <v>17391.02687348488</v>
      </c>
      <c r="G30" s="134">
        <v>21670.542075841888</v>
      </c>
      <c r="H30" s="134">
        <v>174845.33924472186</v>
      </c>
      <c r="I30" s="134">
        <v>154899.95787397074</v>
      </c>
      <c r="J30" s="134">
        <v>76695.644528595032</v>
      </c>
      <c r="K30" s="134">
        <v>41033.702987849698</v>
      </c>
      <c r="L30" s="134">
        <v>51001.016596444897</v>
      </c>
      <c r="M30" s="134">
        <v>58812.807366424931</v>
      </c>
      <c r="N30" s="134">
        <v>1555.4719438532504</v>
      </c>
      <c r="O30" s="134">
        <v>38099.582885087904</v>
      </c>
      <c r="P30" s="134">
        <v>14318.689427130181</v>
      </c>
      <c r="Q30" s="134">
        <v>23438.547429965613</v>
      </c>
      <c r="R30" s="134">
        <v>2546.9455026298137</v>
      </c>
      <c r="S30" s="134">
        <v>30519.66142414436</v>
      </c>
      <c r="T30" s="134">
        <v>34198.187241028922</v>
      </c>
      <c r="U30" s="134">
        <v>243304.84352620618</v>
      </c>
      <c r="V30" s="134">
        <v>52415.826591089513</v>
      </c>
      <c r="W30" s="134">
        <v>274924.57233992423</v>
      </c>
      <c r="X30" s="134">
        <v>18048.181860804398</v>
      </c>
      <c r="Y30" s="134">
        <v>199158.55477864062</v>
      </c>
      <c r="Z30" s="134">
        <v>259213.73120847341</v>
      </c>
      <c r="AA30" s="134">
        <v>4311334.1772210868</v>
      </c>
      <c r="AB30" s="134">
        <v>198345.6196988622</v>
      </c>
      <c r="AC30" s="134">
        <v>42853.638601450191</v>
      </c>
      <c r="AD30" s="134">
        <v>78728.495141597828</v>
      </c>
      <c r="AE30" s="134">
        <v>9756.4459860985353</v>
      </c>
      <c r="AF30" s="134">
        <v>20368.885315389402</v>
      </c>
      <c r="AG30" s="134">
        <v>9308.5499020008101</v>
      </c>
      <c r="AH30" s="134">
        <v>27366.564192918981</v>
      </c>
      <c r="AI30" s="134">
        <v>39633.36257637103</v>
      </c>
      <c r="AJ30" s="134">
        <v>47676.175021370473</v>
      </c>
      <c r="AK30" s="134">
        <v>52861.731781226648</v>
      </c>
      <c r="AL30" s="134">
        <v>112648.31647293274</v>
      </c>
      <c r="AM30" s="134">
        <v>134084.31433028119</v>
      </c>
      <c r="AN30" s="134">
        <v>19250.365380025658</v>
      </c>
      <c r="AO30" s="134">
        <v>49585.369631261477</v>
      </c>
      <c r="AP30" s="134">
        <v>8305.2713853684654</v>
      </c>
      <c r="AQ30" s="134">
        <v>218356.50182769948</v>
      </c>
      <c r="AR30" s="134">
        <v>16016.328736174113</v>
      </c>
      <c r="AS30" s="134">
        <v>10452.253050863819</v>
      </c>
      <c r="AT30" s="134">
        <v>70358.971053780639</v>
      </c>
      <c r="AU30" s="134">
        <v>34321.322333566022</v>
      </c>
      <c r="AV30" s="134">
        <v>12322.829896059346</v>
      </c>
      <c r="AW30" s="134">
        <v>27856.824251944952</v>
      </c>
      <c r="AX30" s="134">
        <v>59186.538470070707</v>
      </c>
      <c r="AY30" s="134">
        <v>78327.441359949793</v>
      </c>
      <c r="AZ30" s="134">
        <v>35355.72056246303</v>
      </c>
      <c r="BA30" s="134">
        <v>227921.00594566046</v>
      </c>
      <c r="BB30" s="134">
        <v>19761.979007072045</v>
      </c>
      <c r="BC30" s="134">
        <v>19310.017482140804</v>
      </c>
      <c r="BD30" s="134">
        <v>159502.97693989996</v>
      </c>
      <c r="BE30" s="134">
        <v>35455.474502888348</v>
      </c>
      <c r="BF30" s="134">
        <v>60787.715848038526</v>
      </c>
      <c r="BG30" s="134">
        <v>135043.30725411675</v>
      </c>
      <c r="BH30" s="134">
        <v>62413.905173464031</v>
      </c>
      <c r="BI30" s="134">
        <v>37038.663028466101</v>
      </c>
      <c r="BJ30" s="134">
        <v>16076.637378994037</v>
      </c>
      <c r="BK30" s="134">
        <v>8929.5737502259435</v>
      </c>
      <c r="BL30" s="134">
        <v>1912.9527927420863</v>
      </c>
      <c r="BM30" s="134">
        <v>45026.064519603664</v>
      </c>
      <c r="BN30" s="134">
        <v>1832.0889221424015</v>
      </c>
      <c r="BO30" s="134">
        <v>87671.630209654133</v>
      </c>
      <c r="BP30" s="134">
        <v>19591.341496745317</v>
      </c>
      <c r="BQ30" s="134">
        <v>227431.50005898625</v>
      </c>
      <c r="BR30" s="134">
        <v>16190.548344554245</v>
      </c>
      <c r="BS30" s="134">
        <v>11007.164542431101</v>
      </c>
      <c r="BT30" s="134">
        <v>10587.557484739154</v>
      </c>
      <c r="BU30" s="134">
        <v>20869.285103290167</v>
      </c>
      <c r="BV30" s="134">
        <v>12683.339515822405</v>
      </c>
      <c r="BW30" s="134">
        <v>98238.703121914456</v>
      </c>
      <c r="BX30" s="134">
        <v>39778.432859481152</v>
      </c>
      <c r="BY30" s="134">
        <v>14512.335663508295</v>
      </c>
      <c r="BZ30" s="134">
        <v>22785.722856642322</v>
      </c>
      <c r="CA30" s="134">
        <v>123292.15967781417</v>
      </c>
      <c r="CB30" s="134">
        <v>118948.28695440397</v>
      </c>
      <c r="CC30" s="134">
        <v>151548.57040642091</v>
      </c>
      <c r="CD30" s="134">
        <v>9404.8947771042731</v>
      </c>
      <c r="CE30" s="134">
        <v>20077.025516395137</v>
      </c>
      <c r="CF30" s="134">
        <v>31687.783015637353</v>
      </c>
      <c r="CG30" s="134">
        <v>26607.553230840378</v>
      </c>
      <c r="CH30" s="134">
        <v>47631.038858368724</v>
      </c>
      <c r="CI30" s="134">
        <v>52070.398403582272</v>
      </c>
      <c r="CJ30" s="134">
        <v>9036.2426315975754</v>
      </c>
      <c r="CK30" s="134">
        <v>24773.081938899821</v>
      </c>
      <c r="CL30" s="134">
        <v>22754.490251761043</v>
      </c>
      <c r="CM30" s="134">
        <v>13297.891780396782</v>
      </c>
      <c r="CN30" s="134">
        <v>51235.883264527984</v>
      </c>
      <c r="CO30" s="134">
        <v>12304.738617059475</v>
      </c>
      <c r="CP30" s="134">
        <v>2418.2399635617908</v>
      </c>
      <c r="CQ30" s="134">
        <v>77521.540549023397</v>
      </c>
      <c r="CR30" s="134">
        <v>11132.030354002083</v>
      </c>
      <c r="CS30" s="134">
        <v>37036.75647615749</v>
      </c>
      <c r="CT30" s="134">
        <v>51923.028732430226</v>
      </c>
      <c r="CU30" s="134">
        <v>25059.97145546295</v>
      </c>
      <c r="CV30" s="134">
        <v>3907.0916502019563</v>
      </c>
      <c r="CW30" s="134">
        <v>559888.74670850718</v>
      </c>
      <c r="CX30" s="134">
        <v>10443.96996883622</v>
      </c>
      <c r="CY30" s="134">
        <v>27613.053619289894</v>
      </c>
      <c r="CZ30" s="134">
        <v>26762.419092102497</v>
      </c>
      <c r="DA30" s="134">
        <v>30849.160379706231</v>
      </c>
      <c r="DB30" s="134">
        <v>6412.9064691184522</v>
      </c>
      <c r="DC30" s="134">
        <v>13521.74444417256</v>
      </c>
      <c r="DD30" s="134">
        <v>520567.97090705927</v>
      </c>
      <c r="DE30" s="134">
        <v>49351.594888111707</v>
      </c>
      <c r="DF30" s="134">
        <v>243293.72577011262</v>
      </c>
      <c r="DG30" s="134">
        <v>55183.63994811369</v>
      </c>
      <c r="DH30" s="134">
        <v>97253.146980964331</v>
      </c>
      <c r="DI30" s="134">
        <v>146178.11687091223</v>
      </c>
      <c r="DJ30" s="134">
        <v>7644.9515115579143</v>
      </c>
      <c r="DK30" s="134">
        <v>7584.2345196769056</v>
      </c>
      <c r="DL30" s="134">
        <v>1231763.0893604709</v>
      </c>
      <c r="DM30" s="134">
        <v>425125.95073012094</v>
      </c>
      <c r="DN30" s="134">
        <v>61884.830867001823</v>
      </c>
      <c r="DO30" s="134">
        <v>152380.05263184034</v>
      </c>
      <c r="DP30" s="134">
        <v>37470.415199362418</v>
      </c>
      <c r="DQ30" s="134">
        <v>396006.84123787994</v>
      </c>
      <c r="DR30" s="134">
        <v>2287343.6789859859</v>
      </c>
      <c r="DS30" s="134">
        <v>7439064.3113172688</v>
      </c>
      <c r="DT30" s="134">
        <v>741258.01185590692</v>
      </c>
      <c r="DU30" s="134">
        <v>42400.611222373882</v>
      </c>
      <c r="DV30" s="134">
        <v>455219.17472276726</v>
      </c>
      <c r="DW30" s="134">
        <v>147356.44450201499</v>
      </c>
      <c r="DX30" s="134">
        <v>76903.830984993605</v>
      </c>
      <c r="DY30" s="134">
        <v>509917.30161736772</v>
      </c>
      <c r="DZ30" s="134">
        <v>95932.572820920454</v>
      </c>
      <c r="EA30" s="134">
        <v>130831.77804551624</v>
      </c>
      <c r="EB30" s="134">
        <v>1348166.8361330638</v>
      </c>
      <c r="EC30" s="134">
        <v>53013.894787285666</v>
      </c>
      <c r="ED30" s="134">
        <v>1261539.9171780241</v>
      </c>
      <c r="EE30" s="134">
        <v>672443.71828562103</v>
      </c>
      <c r="EF30" s="134">
        <v>442973.25434504077</v>
      </c>
      <c r="EG30" s="134">
        <v>221742.89487739356</v>
      </c>
      <c r="EH30" s="134">
        <v>51116.090855472656</v>
      </c>
      <c r="EI30" s="134">
        <v>22640.610968526737</v>
      </c>
      <c r="EJ30" s="134">
        <v>79821.410109770412</v>
      </c>
      <c r="EK30" s="134">
        <v>712955.69573701615</v>
      </c>
      <c r="EL30" s="134">
        <v>155928.47417532437</v>
      </c>
      <c r="EM30" s="134">
        <v>586073.26718889945</v>
      </c>
      <c r="EN30" s="134">
        <v>82495.381408115732</v>
      </c>
      <c r="EO30" s="134">
        <v>751.1959878125615</v>
      </c>
      <c r="EP30" s="134">
        <v>101530.19103377331</v>
      </c>
      <c r="EQ30" s="134">
        <v>7333.8788509994038</v>
      </c>
      <c r="ER30" s="134">
        <v>225978.91280195248</v>
      </c>
      <c r="ES30" s="134">
        <v>47343.641254606788</v>
      </c>
      <c r="ET30" s="134">
        <v>1911246.0653596898</v>
      </c>
      <c r="EU30" s="134">
        <v>41931.344865807645</v>
      </c>
      <c r="EV30" s="134">
        <v>2647883.9614736</v>
      </c>
      <c r="EW30" s="135">
        <f t="shared" si="0"/>
        <v>36684488.631972007</v>
      </c>
      <c r="EX30" s="132">
        <v>9650159.9737228472</v>
      </c>
      <c r="EY30" s="132">
        <v>29540703.938040242</v>
      </c>
      <c r="EZ30" s="135">
        <f t="shared" si="1"/>
        <v>39190863.911763087</v>
      </c>
      <c r="FA30" s="132">
        <v>0</v>
      </c>
      <c r="FB30" s="135">
        <f t="shared" si="2"/>
        <v>39190863.911763087</v>
      </c>
      <c r="FC30" s="132">
        <v>0</v>
      </c>
      <c r="FD30" s="132">
        <v>1767576.4913095071</v>
      </c>
      <c r="FE30" s="135">
        <f t="shared" si="3"/>
        <v>1767576.4913095071</v>
      </c>
      <c r="FF30" s="132">
        <v>1240869.0639051083</v>
      </c>
      <c r="FG30" s="135">
        <f t="shared" si="4"/>
        <v>42199309.466977701</v>
      </c>
      <c r="FH30" s="132">
        <v>2053989.8323105809</v>
      </c>
      <c r="FI30" s="136">
        <v>76829808.266639128</v>
      </c>
      <c r="FJ30" s="86"/>
    </row>
    <row r="31" spans="1:166">
      <c r="A31" s="363"/>
      <c r="B31" s="128" t="s">
        <v>33</v>
      </c>
      <c r="C31" s="80" t="s">
        <v>371</v>
      </c>
      <c r="D31" s="134">
        <v>3942.8906131761414</v>
      </c>
      <c r="E31" s="134">
        <v>28850.777843133586</v>
      </c>
      <c r="F31" s="134">
        <v>1548.0868842475563</v>
      </c>
      <c r="G31" s="134">
        <v>6197.1766768622329</v>
      </c>
      <c r="H31" s="134">
        <v>94191.681234770396</v>
      </c>
      <c r="I31" s="134">
        <v>95300.727902638217</v>
      </c>
      <c r="J31" s="134">
        <v>6834.8615579657981</v>
      </c>
      <c r="K31" s="134">
        <v>93670.231533459431</v>
      </c>
      <c r="L31" s="134">
        <v>45853.232721722772</v>
      </c>
      <c r="M31" s="134">
        <v>57991.888806543706</v>
      </c>
      <c r="N31" s="134">
        <v>3545.3704134378268</v>
      </c>
      <c r="O31" s="134">
        <v>40384.644779494432</v>
      </c>
      <c r="P31" s="134">
        <v>8352.4701969408015</v>
      </c>
      <c r="Q31" s="134">
        <v>9183.3036590504034</v>
      </c>
      <c r="R31" s="134">
        <v>4688.1612283709183</v>
      </c>
      <c r="S31" s="134">
        <v>28239.59151997443</v>
      </c>
      <c r="T31" s="134">
        <v>28018.37729952058</v>
      </c>
      <c r="U31" s="134">
        <v>220148.31945075735</v>
      </c>
      <c r="V31" s="134">
        <v>184.02203990118062</v>
      </c>
      <c r="W31" s="134">
        <v>76.375266911601884</v>
      </c>
      <c r="X31" s="134">
        <v>9919.8905847975348</v>
      </c>
      <c r="Y31" s="134">
        <v>42051.975007497713</v>
      </c>
      <c r="Z31" s="134">
        <v>870.80234289456462</v>
      </c>
      <c r="AA31" s="134">
        <v>200185.21461556677</v>
      </c>
      <c r="AB31" s="134">
        <v>185841.8723377928</v>
      </c>
      <c r="AC31" s="134">
        <v>71149.832477157135</v>
      </c>
      <c r="AD31" s="134">
        <v>41167.923291430146</v>
      </c>
      <c r="AE31" s="134">
        <v>12293.595384999468</v>
      </c>
      <c r="AF31" s="134">
        <v>7286.0173958508012</v>
      </c>
      <c r="AG31" s="134">
        <v>103480.58891607013</v>
      </c>
      <c r="AH31" s="134">
        <v>68749.4418534906</v>
      </c>
      <c r="AI31" s="134">
        <v>78875.845497227361</v>
      </c>
      <c r="AJ31" s="134">
        <v>28160.639035971319</v>
      </c>
      <c r="AK31" s="134">
        <v>134931.43139705277</v>
      </c>
      <c r="AL31" s="134">
        <v>98536.760485476276</v>
      </c>
      <c r="AM31" s="134">
        <v>116631.26261043025</v>
      </c>
      <c r="AN31" s="134">
        <v>37304.020567275111</v>
      </c>
      <c r="AO31" s="134">
        <v>136.62246736191204</v>
      </c>
      <c r="AP31" s="134">
        <v>67614.186941517968</v>
      </c>
      <c r="AQ31" s="134">
        <v>193526.29138723359</v>
      </c>
      <c r="AR31" s="134">
        <v>42985.069717016791</v>
      </c>
      <c r="AS31" s="134">
        <v>7915.8476033192346</v>
      </c>
      <c r="AT31" s="134">
        <v>622237.74927689333</v>
      </c>
      <c r="AU31" s="134">
        <v>141080.51007174846</v>
      </c>
      <c r="AV31" s="134">
        <v>17491.255225315428</v>
      </c>
      <c r="AW31" s="134">
        <v>34626.692496743897</v>
      </c>
      <c r="AX31" s="134">
        <v>247.60341867790387</v>
      </c>
      <c r="AY31" s="134">
        <v>138791.63972259418</v>
      </c>
      <c r="AZ31" s="134">
        <v>23564.928984549788</v>
      </c>
      <c r="BA31" s="134">
        <v>114988.50880234143</v>
      </c>
      <c r="BB31" s="134">
        <v>12644.304022011114</v>
      </c>
      <c r="BC31" s="134">
        <v>25008.262091845067</v>
      </c>
      <c r="BD31" s="134">
        <v>119429.50993285567</v>
      </c>
      <c r="BE31" s="134">
        <v>52169.380401021117</v>
      </c>
      <c r="BF31" s="134">
        <v>51070.928063230102</v>
      </c>
      <c r="BG31" s="134">
        <v>86540.142114254486</v>
      </c>
      <c r="BH31" s="134">
        <v>66523.615658865718</v>
      </c>
      <c r="BI31" s="134">
        <v>47026.625956018601</v>
      </c>
      <c r="BJ31" s="134">
        <v>22070.670108981223</v>
      </c>
      <c r="BK31" s="134">
        <v>12874.908949073651</v>
      </c>
      <c r="BL31" s="134">
        <v>11750.044559117487</v>
      </c>
      <c r="BM31" s="134">
        <v>71402.069115810868</v>
      </c>
      <c r="BN31" s="134">
        <v>6932.781517419774</v>
      </c>
      <c r="BO31" s="134">
        <v>83553.530912846065</v>
      </c>
      <c r="BP31" s="134">
        <v>29742.437041565878</v>
      </c>
      <c r="BQ31" s="134">
        <v>247507.13218674515</v>
      </c>
      <c r="BR31" s="134">
        <v>20340.863212572673</v>
      </c>
      <c r="BS31" s="134">
        <v>10495.822427476456</v>
      </c>
      <c r="BT31" s="134">
        <v>11498.674515769793</v>
      </c>
      <c r="BU31" s="134">
        <v>25543.705731221369</v>
      </c>
      <c r="BV31" s="134">
        <v>10042.260368905427</v>
      </c>
      <c r="BW31" s="134">
        <v>172671.74053507356</v>
      </c>
      <c r="BX31" s="134">
        <v>72144.459294921355</v>
      </c>
      <c r="BY31" s="134">
        <v>16902.06357108798</v>
      </c>
      <c r="BZ31" s="134">
        <v>19950.206079197211</v>
      </c>
      <c r="CA31" s="134">
        <v>91064.62039138464</v>
      </c>
      <c r="CB31" s="134">
        <v>36775.167246095414</v>
      </c>
      <c r="CC31" s="134">
        <v>182878.95314019805</v>
      </c>
      <c r="CD31" s="134">
        <v>14497.168043532554</v>
      </c>
      <c r="CE31" s="134">
        <v>17775.653794608002</v>
      </c>
      <c r="CF31" s="134">
        <v>21311.628628071663</v>
      </c>
      <c r="CG31" s="134">
        <v>47320.559867281219</v>
      </c>
      <c r="CH31" s="134">
        <v>60245.49394586085</v>
      </c>
      <c r="CI31" s="134">
        <v>32115.805096831373</v>
      </c>
      <c r="CJ31" s="134">
        <v>14552.315759623707</v>
      </c>
      <c r="CK31" s="134">
        <v>56359.169378053528</v>
      </c>
      <c r="CL31" s="134">
        <v>22232.241704892185</v>
      </c>
      <c r="CM31" s="134">
        <v>12590.432630917741</v>
      </c>
      <c r="CN31" s="134">
        <v>62410.112603913585</v>
      </c>
      <c r="CO31" s="134">
        <v>17728.578743834922</v>
      </c>
      <c r="CP31" s="134">
        <v>11053.990803934985</v>
      </c>
      <c r="CQ31" s="134">
        <v>104388.03213031525</v>
      </c>
      <c r="CR31" s="134">
        <v>26225.243545020174</v>
      </c>
      <c r="CS31" s="134">
        <v>41292.822764184442</v>
      </c>
      <c r="CT31" s="134">
        <v>57303.690393005469</v>
      </c>
      <c r="CU31" s="134">
        <v>6513.1360233022269</v>
      </c>
      <c r="CV31" s="134">
        <v>9804.8279276944231</v>
      </c>
      <c r="CW31" s="134">
        <v>200625.02596414351</v>
      </c>
      <c r="CX31" s="134">
        <v>17522.328763210724</v>
      </c>
      <c r="CY31" s="134">
        <v>69718.113073103101</v>
      </c>
      <c r="CZ31" s="134">
        <v>466759.0279427761</v>
      </c>
      <c r="DA31" s="134">
        <v>451567.75190562586</v>
      </c>
      <c r="DB31" s="134">
        <v>202368.22080095159</v>
      </c>
      <c r="DC31" s="134">
        <v>70130.491691163086</v>
      </c>
      <c r="DD31" s="134">
        <v>40535.181399179652</v>
      </c>
      <c r="DE31" s="134">
        <v>65296.587650360758</v>
      </c>
      <c r="DF31" s="134">
        <v>7501.2126584914568</v>
      </c>
      <c r="DG31" s="134">
        <v>1701.4175651679552</v>
      </c>
      <c r="DH31" s="134">
        <v>68159.56649818951</v>
      </c>
      <c r="DI31" s="134">
        <v>222784.52310321562</v>
      </c>
      <c r="DJ31" s="134">
        <v>94.916011155277189</v>
      </c>
      <c r="DK31" s="134">
        <v>3926.2549752146188</v>
      </c>
      <c r="DL31" s="134">
        <v>193626.2234893819</v>
      </c>
      <c r="DM31" s="134">
        <v>49209.987630889736</v>
      </c>
      <c r="DN31" s="134">
        <v>21419.755879634813</v>
      </c>
      <c r="DO31" s="134">
        <v>32913.003848725239</v>
      </c>
      <c r="DP31" s="134">
        <v>57471.376929396683</v>
      </c>
      <c r="DQ31" s="134">
        <v>194487.50378488642</v>
      </c>
      <c r="DR31" s="134">
        <v>176751.77352564069</v>
      </c>
      <c r="DS31" s="134">
        <v>973990.56785165728</v>
      </c>
      <c r="DT31" s="134">
        <v>89542.697825480544</v>
      </c>
      <c r="DU31" s="134">
        <v>31702.68384830546</v>
      </c>
      <c r="DV31" s="134">
        <v>40905.462899512393</v>
      </c>
      <c r="DW31" s="134">
        <v>28176.35307581718</v>
      </c>
      <c r="DX31" s="134">
        <v>3059.8940361801569</v>
      </c>
      <c r="DY31" s="134">
        <v>501086.92038237286</v>
      </c>
      <c r="DZ31" s="134">
        <v>70968.205095867699</v>
      </c>
      <c r="EA31" s="134">
        <v>528.12709994919646</v>
      </c>
      <c r="EB31" s="134">
        <v>591835.36735369184</v>
      </c>
      <c r="EC31" s="134">
        <v>37312.452215627025</v>
      </c>
      <c r="ED31" s="134">
        <v>1026578.7025529024</v>
      </c>
      <c r="EE31" s="134">
        <v>407375.39428033138</v>
      </c>
      <c r="EF31" s="134">
        <v>350609.54077231686</v>
      </c>
      <c r="EG31" s="134">
        <v>76339.034659548459</v>
      </c>
      <c r="EH31" s="134">
        <v>48060.366862337316</v>
      </c>
      <c r="EI31" s="134">
        <v>3048.4801184077869</v>
      </c>
      <c r="EJ31" s="134">
        <v>301055.95459513681</v>
      </c>
      <c r="EK31" s="134">
        <v>285102.11709299398</v>
      </c>
      <c r="EL31" s="134">
        <v>279030.94976516662</v>
      </c>
      <c r="EM31" s="134">
        <v>86127.724735828146</v>
      </c>
      <c r="EN31" s="134">
        <v>93512.070891975294</v>
      </c>
      <c r="EO31" s="134">
        <v>7978.0809863893674</v>
      </c>
      <c r="EP31" s="134">
        <v>142617.96114885376</v>
      </c>
      <c r="EQ31" s="134">
        <v>84164.364934836209</v>
      </c>
      <c r="ER31" s="134">
        <v>232846.13843510367</v>
      </c>
      <c r="ES31" s="134">
        <v>13279.627092985493</v>
      </c>
      <c r="ET31" s="134">
        <v>544308.35350706102</v>
      </c>
      <c r="EU31" s="134">
        <v>25651.128052021864</v>
      </c>
      <c r="EV31" s="134">
        <v>208693.7227663805</v>
      </c>
      <c r="EW31" s="135">
        <f t="shared" si="0"/>
        <v>14872180.68450116</v>
      </c>
      <c r="EX31" s="132">
        <v>2211044.8333142116</v>
      </c>
      <c r="EY31" s="132">
        <v>6826972.1344701443</v>
      </c>
      <c r="EZ31" s="135">
        <f t="shared" si="1"/>
        <v>9038016.9677843563</v>
      </c>
      <c r="FA31" s="132">
        <v>0</v>
      </c>
      <c r="FB31" s="135">
        <f t="shared" si="2"/>
        <v>9038016.9677843563</v>
      </c>
      <c r="FC31" s="132">
        <v>0</v>
      </c>
      <c r="FD31" s="132">
        <v>458328.51831045782</v>
      </c>
      <c r="FE31" s="135">
        <f t="shared" si="3"/>
        <v>458328.51831045782</v>
      </c>
      <c r="FF31" s="132">
        <v>943390.60204353905</v>
      </c>
      <c r="FG31" s="135">
        <f t="shared" si="4"/>
        <v>10439736.088138353</v>
      </c>
      <c r="FH31" s="132">
        <v>868877.86535194865</v>
      </c>
      <c r="FI31" s="136">
        <v>24443038.907287564</v>
      </c>
      <c r="FJ31" s="86"/>
    </row>
    <row r="32" spans="1:166">
      <c r="A32" s="363"/>
      <c r="B32" s="128" t="s">
        <v>34</v>
      </c>
      <c r="C32" s="80" t="s">
        <v>372</v>
      </c>
      <c r="D32" s="134">
        <v>771.84168958645728</v>
      </c>
      <c r="E32" s="134">
        <v>10220.789740726726</v>
      </c>
      <c r="F32" s="134">
        <v>303.04619468044302</v>
      </c>
      <c r="G32" s="134">
        <v>1213.1301083907219</v>
      </c>
      <c r="H32" s="134">
        <v>188541.67789884057</v>
      </c>
      <c r="I32" s="134">
        <v>68022.312509565701</v>
      </c>
      <c r="J32" s="134">
        <v>9418.6158393611731</v>
      </c>
      <c r="K32" s="134">
        <v>256695.76306775209</v>
      </c>
      <c r="L32" s="134">
        <v>133350.76011716458</v>
      </c>
      <c r="M32" s="134">
        <v>310186.95048638957</v>
      </c>
      <c r="N32" s="134">
        <v>18.398311808283832</v>
      </c>
      <c r="O32" s="134">
        <v>877.43611221706192</v>
      </c>
      <c r="P32" s="134">
        <v>164.06272956805967</v>
      </c>
      <c r="Q32" s="134">
        <v>159883.09248603537</v>
      </c>
      <c r="R32" s="134">
        <v>34375.449182771736</v>
      </c>
      <c r="S32" s="134">
        <v>196920.05336962664</v>
      </c>
      <c r="T32" s="134">
        <v>97979.772174337792</v>
      </c>
      <c r="U32" s="134">
        <v>8239.9113480726701</v>
      </c>
      <c r="V32" s="134">
        <v>40108.38997578276</v>
      </c>
      <c r="W32" s="134">
        <v>150015.76295152452</v>
      </c>
      <c r="X32" s="134">
        <v>430.00902995402521</v>
      </c>
      <c r="Y32" s="134">
        <v>4130.2604062353921</v>
      </c>
      <c r="Z32" s="134">
        <v>1477.1575753118693</v>
      </c>
      <c r="AA32" s="134">
        <v>838.53898283133572</v>
      </c>
      <c r="AB32" s="134">
        <v>210.71765742195981</v>
      </c>
      <c r="AC32" s="134">
        <v>12414198.064512968</v>
      </c>
      <c r="AD32" s="134">
        <v>175815.34942218391</v>
      </c>
      <c r="AE32" s="134">
        <v>303362.33349608968</v>
      </c>
      <c r="AF32" s="134">
        <v>320.8247604058696</v>
      </c>
      <c r="AG32" s="134">
        <v>17005.971182670553</v>
      </c>
      <c r="AH32" s="134">
        <v>7267.7778450467194</v>
      </c>
      <c r="AI32" s="134">
        <v>27122.853186250617</v>
      </c>
      <c r="AJ32" s="134">
        <v>5976.1566183318646</v>
      </c>
      <c r="AK32" s="134">
        <v>498.28407248801602</v>
      </c>
      <c r="AL32" s="134">
        <v>516135.92300946882</v>
      </c>
      <c r="AM32" s="134">
        <v>231.57604672127277</v>
      </c>
      <c r="AN32" s="134">
        <v>2184.7135665279357</v>
      </c>
      <c r="AO32" s="134">
        <v>436761.15614567639</v>
      </c>
      <c r="AP32" s="134">
        <v>47840.889004544762</v>
      </c>
      <c r="AQ32" s="134">
        <v>110146.72297299586</v>
      </c>
      <c r="AR32" s="134">
        <v>1383442.667622336</v>
      </c>
      <c r="AS32" s="134">
        <v>90806.710003392654</v>
      </c>
      <c r="AT32" s="134">
        <v>405.2615628236689</v>
      </c>
      <c r="AU32" s="134">
        <v>1223.2599133269439</v>
      </c>
      <c r="AV32" s="134">
        <v>47760.303997725059</v>
      </c>
      <c r="AW32" s="134">
        <v>169846.05010630796</v>
      </c>
      <c r="AX32" s="134">
        <v>594.12735554427491</v>
      </c>
      <c r="AY32" s="134">
        <v>5395.8089571035471</v>
      </c>
      <c r="AZ32" s="134">
        <v>90677.060580171092</v>
      </c>
      <c r="BA32" s="134">
        <v>15304.822390415331</v>
      </c>
      <c r="BB32" s="134">
        <v>182177.16826953582</v>
      </c>
      <c r="BC32" s="134">
        <v>761.88188386212823</v>
      </c>
      <c r="BD32" s="134">
        <v>7801.1418189543292</v>
      </c>
      <c r="BE32" s="134">
        <v>2190.7693198475681</v>
      </c>
      <c r="BF32" s="134">
        <v>238264.91284861005</v>
      </c>
      <c r="BG32" s="134">
        <v>360.43606774396898</v>
      </c>
      <c r="BH32" s="134">
        <v>736.96378525493128</v>
      </c>
      <c r="BI32" s="134">
        <v>2229.4580470309811</v>
      </c>
      <c r="BJ32" s="134">
        <v>168.64579204740642</v>
      </c>
      <c r="BK32" s="134">
        <v>94582.501659034344</v>
      </c>
      <c r="BL32" s="134">
        <v>295268.72699943231</v>
      </c>
      <c r="BM32" s="134">
        <v>2852155.5967442887</v>
      </c>
      <c r="BN32" s="134">
        <v>159558.40721481916</v>
      </c>
      <c r="BO32" s="134">
        <v>1423050.310719585</v>
      </c>
      <c r="BP32" s="134">
        <v>1616540.0271933102</v>
      </c>
      <c r="BQ32" s="134">
        <v>1394077.0800160281</v>
      </c>
      <c r="BR32" s="134">
        <v>295947.62795198231</v>
      </c>
      <c r="BS32" s="134">
        <v>318167.4416644937</v>
      </c>
      <c r="BT32" s="134">
        <v>231962.73160746496</v>
      </c>
      <c r="BU32" s="134">
        <v>433382.67671712505</v>
      </c>
      <c r="BV32" s="134">
        <v>74692.510586261182</v>
      </c>
      <c r="BW32" s="134">
        <v>1670643.1887924643</v>
      </c>
      <c r="BX32" s="134">
        <v>545549.18025586684</v>
      </c>
      <c r="BY32" s="134">
        <v>265807.65206607978</v>
      </c>
      <c r="BZ32" s="134">
        <v>160840.316512241</v>
      </c>
      <c r="CA32" s="134">
        <v>600654.88952196611</v>
      </c>
      <c r="CB32" s="134">
        <v>593936.80257239775</v>
      </c>
      <c r="CC32" s="134">
        <v>375241.90582997713</v>
      </c>
      <c r="CD32" s="134">
        <v>150856.84634228511</v>
      </c>
      <c r="CE32" s="134">
        <v>257517.65335848712</v>
      </c>
      <c r="CF32" s="134">
        <v>394559.01548886794</v>
      </c>
      <c r="CG32" s="134">
        <v>302542.60152613255</v>
      </c>
      <c r="CH32" s="134">
        <v>512586.78086694743</v>
      </c>
      <c r="CI32" s="134">
        <v>743864.16843846231</v>
      </c>
      <c r="CJ32" s="134">
        <v>0</v>
      </c>
      <c r="CK32" s="134">
        <v>383147.10175946332</v>
      </c>
      <c r="CL32" s="134">
        <v>539689.57020840317</v>
      </c>
      <c r="CM32" s="134">
        <v>1032213.6052331321</v>
      </c>
      <c r="CN32" s="134">
        <v>478968.82831901347</v>
      </c>
      <c r="CO32" s="134">
        <v>328617.71366973541</v>
      </c>
      <c r="CP32" s="134">
        <v>347753.86142465885</v>
      </c>
      <c r="CQ32" s="134">
        <v>2148108.1205759929</v>
      </c>
      <c r="CR32" s="134">
        <v>126977.1997828129</v>
      </c>
      <c r="CS32" s="134">
        <v>447799.67968622129</v>
      </c>
      <c r="CT32" s="134">
        <v>109326.87387157085</v>
      </c>
      <c r="CU32" s="134">
        <v>92883.439973896398</v>
      </c>
      <c r="CV32" s="134">
        <v>0</v>
      </c>
      <c r="CW32" s="134">
        <v>2559657.9426115016</v>
      </c>
      <c r="CX32" s="134">
        <v>252752.42795254104</v>
      </c>
      <c r="CY32" s="134">
        <v>168410.98531913973</v>
      </c>
      <c r="CZ32" s="134">
        <v>2405204.129355194</v>
      </c>
      <c r="DA32" s="134">
        <v>0</v>
      </c>
      <c r="DB32" s="134">
        <v>0</v>
      </c>
      <c r="DC32" s="134">
        <v>0</v>
      </c>
      <c r="DD32" s="134">
        <v>85924.468607874325</v>
      </c>
      <c r="DE32" s="134">
        <v>121075.38758382291</v>
      </c>
      <c r="DF32" s="134">
        <v>1888.4541856906505</v>
      </c>
      <c r="DG32" s="134">
        <v>428.33729275916664</v>
      </c>
      <c r="DH32" s="134">
        <v>180328.74467600964</v>
      </c>
      <c r="DI32" s="134">
        <v>589417.6774952563</v>
      </c>
      <c r="DJ32" s="134">
        <v>386.42379086937575</v>
      </c>
      <c r="DK32" s="134">
        <v>209.83942361027337</v>
      </c>
      <c r="DL32" s="134">
        <v>101368.74454825555</v>
      </c>
      <c r="DM32" s="134">
        <v>62619.003791620446</v>
      </c>
      <c r="DN32" s="134">
        <v>30950.410391498692</v>
      </c>
      <c r="DO32" s="134">
        <v>135800.46390669473</v>
      </c>
      <c r="DP32" s="134">
        <v>36351.503211387375</v>
      </c>
      <c r="DQ32" s="134">
        <v>106953.91260937514</v>
      </c>
      <c r="DR32" s="134">
        <v>933934.09116916801</v>
      </c>
      <c r="DS32" s="134">
        <v>3244672.9816533513</v>
      </c>
      <c r="DT32" s="134">
        <v>341455.86580124468</v>
      </c>
      <c r="DU32" s="134">
        <v>21350.396460266915</v>
      </c>
      <c r="DV32" s="134">
        <v>182313.26664839004</v>
      </c>
      <c r="DW32" s="134">
        <v>224775.58182949497</v>
      </c>
      <c r="DX32" s="134">
        <v>86945.227897945733</v>
      </c>
      <c r="DY32" s="134">
        <v>536121.83749649464</v>
      </c>
      <c r="DZ32" s="134">
        <v>68406.728772494534</v>
      </c>
      <c r="EA32" s="134">
        <v>304735.86614582886</v>
      </c>
      <c r="EB32" s="134">
        <v>1200394.4144449374</v>
      </c>
      <c r="EC32" s="134">
        <v>59911.633939994637</v>
      </c>
      <c r="ED32" s="134">
        <v>1981341.1722346973</v>
      </c>
      <c r="EE32" s="134">
        <v>152442.15107406647</v>
      </c>
      <c r="EF32" s="134">
        <v>268365.20412674866</v>
      </c>
      <c r="EG32" s="134">
        <v>144668.29431276879</v>
      </c>
      <c r="EH32" s="134">
        <v>44489.749640120666</v>
      </c>
      <c r="EI32" s="134">
        <v>18114.425786095417</v>
      </c>
      <c r="EJ32" s="134">
        <v>151542.06558793993</v>
      </c>
      <c r="EK32" s="134">
        <v>365258.25225169508</v>
      </c>
      <c r="EL32" s="134">
        <v>532937.56578996056</v>
      </c>
      <c r="EM32" s="134">
        <v>1603013.8149808133</v>
      </c>
      <c r="EN32" s="134">
        <v>497493.86435089679</v>
      </c>
      <c r="EO32" s="134">
        <v>39817.428705642254</v>
      </c>
      <c r="EP32" s="134">
        <v>91466.70048582679</v>
      </c>
      <c r="EQ32" s="134">
        <v>205225.57328359602</v>
      </c>
      <c r="ER32" s="134">
        <v>113516.32472259502</v>
      </c>
      <c r="ES32" s="134">
        <v>83141.657791918842</v>
      </c>
      <c r="ET32" s="134">
        <v>783936.43741869996</v>
      </c>
      <c r="EU32" s="134">
        <v>7878.0048626841763</v>
      </c>
      <c r="EV32" s="134">
        <v>870647.84872689645</v>
      </c>
      <c r="EW32" s="135">
        <f t="shared" si="0"/>
        <v>61778925.86640764</v>
      </c>
      <c r="EX32" s="132">
        <v>7206052.5341476509</v>
      </c>
      <c r="EY32" s="132">
        <v>23882585.887402698</v>
      </c>
      <c r="EZ32" s="135">
        <f t="shared" si="1"/>
        <v>31088638.421550348</v>
      </c>
      <c r="FA32" s="132">
        <v>0</v>
      </c>
      <c r="FB32" s="135">
        <f t="shared" si="2"/>
        <v>31088638.421550348</v>
      </c>
      <c r="FC32" s="132">
        <v>0</v>
      </c>
      <c r="FD32" s="132">
        <v>435625.62275047146</v>
      </c>
      <c r="FE32" s="135">
        <f t="shared" si="3"/>
        <v>435625.62275047146</v>
      </c>
      <c r="FF32" s="132">
        <v>597117.65453399718</v>
      </c>
      <c r="FG32" s="135">
        <f t="shared" si="4"/>
        <v>32121381.698834818</v>
      </c>
      <c r="FH32" s="132">
        <v>2245879.1428993093</v>
      </c>
      <c r="FI32" s="136">
        <v>91654428.42234315</v>
      </c>
      <c r="FJ32" s="86"/>
    </row>
    <row r="33" spans="1:166">
      <c r="A33" s="363"/>
      <c r="B33" s="128" t="s">
        <v>35</v>
      </c>
      <c r="C33" s="80" t="s">
        <v>373</v>
      </c>
      <c r="D33" s="134">
        <v>2236.9343440723069</v>
      </c>
      <c r="E33" s="134">
        <v>0</v>
      </c>
      <c r="F33" s="134">
        <v>0</v>
      </c>
      <c r="G33" s="134">
        <v>0</v>
      </c>
      <c r="H33" s="134">
        <v>42.542833685545041</v>
      </c>
      <c r="I33" s="134">
        <v>13009.646493566128</v>
      </c>
      <c r="J33" s="134">
        <v>2604.4911247979167</v>
      </c>
      <c r="K33" s="134">
        <v>1568.1466367172948</v>
      </c>
      <c r="L33" s="134">
        <v>5117.8586789078345</v>
      </c>
      <c r="M33" s="134">
        <v>37028.66277261779</v>
      </c>
      <c r="N33" s="134">
        <v>3710.5390440119895</v>
      </c>
      <c r="O33" s="134">
        <v>0</v>
      </c>
      <c r="P33" s="134">
        <v>0</v>
      </c>
      <c r="Q33" s="134">
        <v>0</v>
      </c>
      <c r="R33" s="134">
        <v>0</v>
      </c>
      <c r="S33" s="134">
        <v>0</v>
      </c>
      <c r="T33" s="134">
        <v>0</v>
      </c>
      <c r="U33" s="134">
        <v>0</v>
      </c>
      <c r="V33" s="134">
        <v>0</v>
      </c>
      <c r="W33" s="134">
        <v>0</v>
      </c>
      <c r="X33" s="134">
        <v>0</v>
      </c>
      <c r="Y33" s="134">
        <v>0</v>
      </c>
      <c r="Z33" s="134">
        <v>32845.349753299539</v>
      </c>
      <c r="AA33" s="134">
        <v>0</v>
      </c>
      <c r="AB33" s="134">
        <v>45310.996751937841</v>
      </c>
      <c r="AC33" s="134">
        <v>105132.31774666617</v>
      </c>
      <c r="AD33" s="134">
        <v>87145465.383729085</v>
      </c>
      <c r="AE33" s="134">
        <v>1168365.2993132023</v>
      </c>
      <c r="AF33" s="134">
        <v>686130.94888342102</v>
      </c>
      <c r="AG33" s="134">
        <v>11105175.448941777</v>
      </c>
      <c r="AH33" s="134">
        <v>18842694.800944842</v>
      </c>
      <c r="AI33" s="134">
        <v>79008553.346606463</v>
      </c>
      <c r="AJ33" s="134">
        <v>3332459.4386447505</v>
      </c>
      <c r="AK33" s="134">
        <v>6538477.6987475902</v>
      </c>
      <c r="AL33" s="134">
        <v>84446.662146614064</v>
      </c>
      <c r="AM33" s="134">
        <v>2652235.0385925276</v>
      </c>
      <c r="AN33" s="134">
        <v>149705.99540333956</v>
      </c>
      <c r="AO33" s="134">
        <v>38986.600905378778</v>
      </c>
      <c r="AP33" s="134">
        <v>3044761.6442425149</v>
      </c>
      <c r="AQ33" s="134">
        <v>3751310.1416977141</v>
      </c>
      <c r="AR33" s="134">
        <v>11242.397326288596</v>
      </c>
      <c r="AS33" s="134">
        <v>816.88612896757343</v>
      </c>
      <c r="AT33" s="134">
        <v>40903.378956260211</v>
      </c>
      <c r="AU33" s="134">
        <v>35194.688135343735</v>
      </c>
      <c r="AV33" s="134">
        <v>23463.930926736186</v>
      </c>
      <c r="AW33" s="134">
        <v>63149.942809759261</v>
      </c>
      <c r="AX33" s="134">
        <v>158014.79940084921</v>
      </c>
      <c r="AY33" s="134">
        <v>0</v>
      </c>
      <c r="AZ33" s="134">
        <v>0</v>
      </c>
      <c r="BA33" s="134">
        <v>3157006.4482004689</v>
      </c>
      <c r="BB33" s="134">
        <v>89718.828578030108</v>
      </c>
      <c r="BC33" s="134">
        <v>1240918.9639511248</v>
      </c>
      <c r="BD33" s="134">
        <v>118225.4053845624</v>
      </c>
      <c r="BE33" s="134">
        <v>0</v>
      </c>
      <c r="BF33" s="134">
        <v>0</v>
      </c>
      <c r="BG33" s="134">
        <v>0</v>
      </c>
      <c r="BH33" s="134">
        <v>0</v>
      </c>
      <c r="BI33" s="134">
        <v>0</v>
      </c>
      <c r="BJ33" s="134">
        <v>0</v>
      </c>
      <c r="BK33" s="134">
        <v>0</v>
      </c>
      <c r="BL33" s="134">
        <v>0</v>
      </c>
      <c r="BM33" s="134">
        <v>0</v>
      </c>
      <c r="BN33" s="134">
        <v>0</v>
      </c>
      <c r="BO33" s="134">
        <v>27609.806767266233</v>
      </c>
      <c r="BP33" s="134">
        <v>25479.278934607435</v>
      </c>
      <c r="BQ33" s="134">
        <v>394408.32653638709</v>
      </c>
      <c r="BR33" s="134">
        <v>32677.1169382156</v>
      </c>
      <c r="BS33" s="134">
        <v>20373.679124534829</v>
      </c>
      <c r="BT33" s="134">
        <v>12486.737794379678</v>
      </c>
      <c r="BU33" s="134">
        <v>13364.515598566686</v>
      </c>
      <c r="BV33" s="134">
        <v>6844.2558079190421</v>
      </c>
      <c r="BW33" s="134">
        <v>82920.686230765161</v>
      </c>
      <c r="BX33" s="134">
        <v>5481.8876431158878</v>
      </c>
      <c r="BY33" s="134">
        <v>20661.266511692287</v>
      </c>
      <c r="BZ33" s="134">
        <v>16543.573591841574</v>
      </c>
      <c r="CA33" s="134">
        <v>387438.49736921268</v>
      </c>
      <c r="CB33" s="134">
        <v>0</v>
      </c>
      <c r="CC33" s="134">
        <v>0</v>
      </c>
      <c r="CD33" s="134">
        <v>7613.8750889786443</v>
      </c>
      <c r="CE33" s="134">
        <v>17344.794423607327</v>
      </c>
      <c r="CF33" s="134">
        <v>28841.629306137234</v>
      </c>
      <c r="CG33" s="134">
        <v>33308.752742009274</v>
      </c>
      <c r="CH33" s="134">
        <v>46713.50510317117</v>
      </c>
      <c r="CI33" s="134">
        <v>55841.645013262845</v>
      </c>
      <c r="CJ33" s="134">
        <v>9110.8105561214761</v>
      </c>
      <c r="CK33" s="134">
        <v>57603.515508866825</v>
      </c>
      <c r="CL33" s="134">
        <v>24097.845575024705</v>
      </c>
      <c r="CM33" s="134">
        <v>9585.3355773007916</v>
      </c>
      <c r="CN33" s="134">
        <v>42930.802203609041</v>
      </c>
      <c r="CO33" s="134">
        <v>14221.218634734429</v>
      </c>
      <c r="CP33" s="134">
        <v>15342.05655049214</v>
      </c>
      <c r="CQ33" s="134">
        <v>78434.08474712423</v>
      </c>
      <c r="CR33" s="134">
        <v>3387.7484210860716</v>
      </c>
      <c r="CS33" s="134">
        <v>30204.264449275586</v>
      </c>
      <c r="CT33" s="134">
        <v>2551613.2639624132</v>
      </c>
      <c r="CU33" s="134">
        <v>3697.2711360379499</v>
      </c>
      <c r="CV33" s="134">
        <v>0</v>
      </c>
      <c r="CW33" s="134">
        <v>0</v>
      </c>
      <c r="CX33" s="134">
        <v>0</v>
      </c>
      <c r="CY33" s="134">
        <v>0</v>
      </c>
      <c r="CZ33" s="134">
        <v>9472.9923613864739</v>
      </c>
      <c r="DA33" s="134">
        <v>789.4844187975641</v>
      </c>
      <c r="DB33" s="134">
        <v>147.95667771084936</v>
      </c>
      <c r="DC33" s="134">
        <v>1368.4317657293489</v>
      </c>
      <c r="DD33" s="134">
        <v>4512.3499475471408</v>
      </c>
      <c r="DE33" s="134">
        <v>29527.721467693129</v>
      </c>
      <c r="DF33" s="134">
        <v>17419.901716232231</v>
      </c>
      <c r="DG33" s="134">
        <v>3398.0016534731062</v>
      </c>
      <c r="DH33" s="134">
        <v>444.51080581244628</v>
      </c>
      <c r="DI33" s="134">
        <v>152.01266677090155</v>
      </c>
      <c r="DJ33" s="134">
        <v>0</v>
      </c>
      <c r="DK33" s="134">
        <v>0</v>
      </c>
      <c r="DL33" s="134">
        <v>2.2095468233537222E-3</v>
      </c>
      <c r="DM33" s="134">
        <v>6.6526239406544945E-4</v>
      </c>
      <c r="DN33" s="134">
        <v>0</v>
      </c>
      <c r="DO33" s="134">
        <v>0</v>
      </c>
      <c r="DP33" s="134">
        <v>9901.1144130138018</v>
      </c>
      <c r="DQ33" s="134">
        <v>0</v>
      </c>
      <c r="DR33" s="134">
        <v>0</v>
      </c>
      <c r="DS33" s="134">
        <v>0</v>
      </c>
      <c r="DT33" s="134">
        <v>0</v>
      </c>
      <c r="DU33" s="134">
        <v>0</v>
      </c>
      <c r="DV33" s="134">
        <v>0</v>
      </c>
      <c r="DW33" s="134">
        <v>0</v>
      </c>
      <c r="DX33" s="134">
        <v>0</v>
      </c>
      <c r="DY33" s="134">
        <v>0</v>
      </c>
      <c r="DZ33" s="134">
        <v>0</v>
      </c>
      <c r="EA33" s="134">
        <v>0</v>
      </c>
      <c r="EB33" s="134">
        <v>90.98918602945254</v>
      </c>
      <c r="EC33" s="134">
        <v>0</v>
      </c>
      <c r="ED33" s="134">
        <v>0</v>
      </c>
      <c r="EE33" s="134">
        <v>292638.42380021163</v>
      </c>
      <c r="EF33" s="134">
        <v>0</v>
      </c>
      <c r="EG33" s="134">
        <v>0</v>
      </c>
      <c r="EH33" s="134">
        <v>0</v>
      </c>
      <c r="EI33" s="134">
        <v>44401.700951415703</v>
      </c>
      <c r="EJ33" s="134">
        <v>212342.99457465351</v>
      </c>
      <c r="EK33" s="134">
        <v>127043.39158717172</v>
      </c>
      <c r="EL33" s="134">
        <v>210384.89740592756</v>
      </c>
      <c r="EM33" s="134">
        <v>474573.96140225057</v>
      </c>
      <c r="EN33" s="134">
        <v>3879067.8864155556</v>
      </c>
      <c r="EO33" s="134">
        <v>0</v>
      </c>
      <c r="EP33" s="134">
        <v>199.67734357127955</v>
      </c>
      <c r="EQ33" s="134">
        <v>2688.6006945400709</v>
      </c>
      <c r="ER33" s="134">
        <v>0</v>
      </c>
      <c r="ES33" s="134">
        <v>0</v>
      </c>
      <c r="ET33" s="134">
        <v>0</v>
      </c>
      <c r="EU33" s="134">
        <v>0</v>
      </c>
      <c r="EV33" s="134">
        <v>154101.21594353876</v>
      </c>
      <c r="EW33" s="135">
        <f t="shared" si="0"/>
        <v>232286881.87269947</v>
      </c>
      <c r="EX33" s="132">
        <v>405869.66143682878</v>
      </c>
      <c r="EY33" s="132">
        <v>598966.12882563705</v>
      </c>
      <c r="EZ33" s="135">
        <f t="shared" si="1"/>
        <v>1004835.7902624658</v>
      </c>
      <c r="FA33" s="132">
        <v>0</v>
      </c>
      <c r="FB33" s="135">
        <f t="shared" si="2"/>
        <v>1004835.7902624658</v>
      </c>
      <c r="FC33" s="132">
        <v>0</v>
      </c>
      <c r="FD33" s="132">
        <v>-509977.09955204686</v>
      </c>
      <c r="FE33" s="135">
        <f t="shared" si="3"/>
        <v>-509977.09955204686</v>
      </c>
      <c r="FF33" s="132">
        <v>24437549.166713487</v>
      </c>
      <c r="FG33" s="135">
        <f t="shared" si="4"/>
        <v>24932407.857423905</v>
      </c>
      <c r="FH33" s="132">
        <v>5620311.2025333392</v>
      </c>
      <c r="FI33" s="136">
        <v>251598978.52759004</v>
      </c>
      <c r="FJ33" s="86"/>
    </row>
    <row r="34" spans="1:166">
      <c r="A34" s="363"/>
      <c r="B34" s="128" t="s">
        <v>36</v>
      </c>
      <c r="C34" s="80" t="s">
        <v>374</v>
      </c>
      <c r="D34" s="134">
        <v>0</v>
      </c>
      <c r="E34" s="134">
        <v>0</v>
      </c>
      <c r="F34" s="134">
        <v>0</v>
      </c>
      <c r="G34" s="134">
        <v>0</v>
      </c>
      <c r="H34" s="134">
        <v>0</v>
      </c>
      <c r="I34" s="134">
        <v>0</v>
      </c>
      <c r="J34" s="134">
        <v>0</v>
      </c>
      <c r="K34" s="134">
        <v>0</v>
      </c>
      <c r="L34" s="134">
        <v>0</v>
      </c>
      <c r="M34" s="134">
        <v>0</v>
      </c>
      <c r="N34" s="134">
        <v>0</v>
      </c>
      <c r="O34" s="134">
        <v>0</v>
      </c>
      <c r="P34" s="134">
        <v>0</v>
      </c>
      <c r="Q34" s="134">
        <v>0</v>
      </c>
      <c r="R34" s="134">
        <v>0</v>
      </c>
      <c r="S34" s="134">
        <v>0</v>
      </c>
      <c r="T34" s="134">
        <v>0</v>
      </c>
      <c r="U34" s="134">
        <v>0</v>
      </c>
      <c r="V34" s="134">
        <v>0</v>
      </c>
      <c r="W34" s="134">
        <v>0</v>
      </c>
      <c r="X34" s="134">
        <v>0</v>
      </c>
      <c r="Y34" s="134">
        <v>0</v>
      </c>
      <c r="Z34" s="134">
        <v>0</v>
      </c>
      <c r="AA34" s="134">
        <v>0</v>
      </c>
      <c r="AB34" s="134">
        <v>0</v>
      </c>
      <c r="AC34" s="134">
        <v>0</v>
      </c>
      <c r="AD34" s="134">
        <v>1279681.5321389895</v>
      </c>
      <c r="AE34" s="134">
        <v>4017620.3815537933</v>
      </c>
      <c r="AF34" s="134">
        <v>26658.941367734675</v>
      </c>
      <c r="AG34" s="134">
        <v>1625832.9642284443</v>
      </c>
      <c r="AH34" s="134">
        <v>2852578.0933994148</v>
      </c>
      <c r="AI34" s="134">
        <v>12041545.052139962</v>
      </c>
      <c r="AJ34" s="134">
        <v>113576.72016094347</v>
      </c>
      <c r="AK34" s="134">
        <v>20924.649108085607</v>
      </c>
      <c r="AL34" s="134">
        <v>0</v>
      </c>
      <c r="AM34" s="134">
        <v>214.71522683286298</v>
      </c>
      <c r="AN34" s="134">
        <v>0</v>
      </c>
      <c r="AO34" s="134">
        <v>0</v>
      </c>
      <c r="AP34" s="134">
        <v>375820.63308168284</v>
      </c>
      <c r="AQ34" s="134">
        <v>205630.08461918987</v>
      </c>
      <c r="AR34" s="134">
        <v>0</v>
      </c>
      <c r="AS34" s="134">
        <v>0</v>
      </c>
      <c r="AT34" s="134">
        <v>0</v>
      </c>
      <c r="AU34" s="134">
        <v>0</v>
      </c>
      <c r="AV34" s="134">
        <v>0</v>
      </c>
      <c r="AW34" s="134">
        <v>0</v>
      </c>
      <c r="AX34" s="134">
        <v>0</v>
      </c>
      <c r="AY34" s="134">
        <v>0</v>
      </c>
      <c r="AZ34" s="134">
        <v>0</v>
      </c>
      <c r="BA34" s="134">
        <v>0</v>
      </c>
      <c r="BB34" s="134">
        <v>0</v>
      </c>
      <c r="BC34" s="134">
        <v>0</v>
      </c>
      <c r="BD34" s="134">
        <v>0</v>
      </c>
      <c r="BE34" s="134">
        <v>0</v>
      </c>
      <c r="BF34" s="134">
        <v>0</v>
      </c>
      <c r="BG34" s="134">
        <v>0</v>
      </c>
      <c r="BH34" s="134">
        <v>0</v>
      </c>
      <c r="BI34" s="134">
        <v>0</v>
      </c>
      <c r="BJ34" s="134">
        <v>0</v>
      </c>
      <c r="BK34" s="134">
        <v>0</v>
      </c>
      <c r="BL34" s="134">
        <v>0</v>
      </c>
      <c r="BM34" s="134">
        <v>0</v>
      </c>
      <c r="BN34" s="134">
        <v>0</v>
      </c>
      <c r="BO34" s="134">
        <v>232.0079327334376</v>
      </c>
      <c r="BP34" s="134">
        <v>975.43225185952383</v>
      </c>
      <c r="BQ34" s="134">
        <v>1217.0031376850088</v>
      </c>
      <c r="BR34" s="134">
        <v>256.81423700814315</v>
      </c>
      <c r="BS34" s="134">
        <v>78.640500551078077</v>
      </c>
      <c r="BT34" s="134">
        <v>76.943973790718658</v>
      </c>
      <c r="BU34" s="134">
        <v>0</v>
      </c>
      <c r="BV34" s="134">
        <v>0</v>
      </c>
      <c r="BW34" s="134">
        <v>328.4886927698754</v>
      </c>
      <c r="BX34" s="134">
        <v>0</v>
      </c>
      <c r="BY34" s="134">
        <v>0</v>
      </c>
      <c r="BZ34" s="134">
        <v>0</v>
      </c>
      <c r="CA34" s="134">
        <v>72522.462890725539</v>
      </c>
      <c r="CB34" s="134">
        <v>0</v>
      </c>
      <c r="CC34" s="134">
        <v>0</v>
      </c>
      <c r="CD34" s="134">
        <v>265.67297783208227</v>
      </c>
      <c r="CE34" s="134">
        <v>831.14902331346673</v>
      </c>
      <c r="CF34" s="134">
        <v>5147.588436941387</v>
      </c>
      <c r="CG34" s="134">
        <v>127.67257952073614</v>
      </c>
      <c r="CH34" s="134">
        <v>170.09622674226978</v>
      </c>
      <c r="CI34" s="134">
        <v>94.257258379241279</v>
      </c>
      <c r="CJ34" s="134">
        <v>0</v>
      </c>
      <c r="CK34" s="134">
        <v>461.29218490620366</v>
      </c>
      <c r="CL34" s="134">
        <v>187.62869436201146</v>
      </c>
      <c r="CM34" s="134">
        <v>0</v>
      </c>
      <c r="CN34" s="134">
        <v>0</v>
      </c>
      <c r="CO34" s="134">
        <v>0</v>
      </c>
      <c r="CP34" s="134">
        <v>0</v>
      </c>
      <c r="CQ34" s="134">
        <v>0</v>
      </c>
      <c r="CR34" s="134">
        <v>703.12867575106179</v>
      </c>
      <c r="CS34" s="134">
        <v>85.563060074877356</v>
      </c>
      <c r="CT34" s="134">
        <v>20530.979665534116</v>
      </c>
      <c r="CU34" s="134">
        <v>0</v>
      </c>
      <c r="CV34" s="134">
        <v>0</v>
      </c>
      <c r="CW34" s="134">
        <v>0</v>
      </c>
      <c r="CX34" s="134">
        <v>0</v>
      </c>
      <c r="CY34" s="134">
        <v>0</v>
      </c>
      <c r="CZ34" s="134">
        <v>17908.930564434733</v>
      </c>
      <c r="DA34" s="134">
        <v>0</v>
      </c>
      <c r="DB34" s="134">
        <v>0</v>
      </c>
      <c r="DC34" s="134">
        <v>0</v>
      </c>
      <c r="DD34" s="134">
        <v>0</v>
      </c>
      <c r="DE34" s="134">
        <v>0</v>
      </c>
      <c r="DF34" s="134">
        <v>5600.1151365128453</v>
      </c>
      <c r="DG34" s="134">
        <v>1092.3827702069416</v>
      </c>
      <c r="DH34" s="134">
        <v>0</v>
      </c>
      <c r="DI34" s="134">
        <v>0</v>
      </c>
      <c r="DJ34" s="134">
        <v>0</v>
      </c>
      <c r="DK34" s="134">
        <v>0</v>
      </c>
      <c r="DL34" s="134">
        <v>0</v>
      </c>
      <c r="DM34" s="134">
        <v>0</v>
      </c>
      <c r="DN34" s="134">
        <v>0</v>
      </c>
      <c r="DO34" s="134">
        <v>0</v>
      </c>
      <c r="DP34" s="134">
        <v>0</v>
      </c>
      <c r="DQ34" s="134">
        <v>0</v>
      </c>
      <c r="DR34" s="134">
        <v>0</v>
      </c>
      <c r="DS34" s="134">
        <v>0</v>
      </c>
      <c r="DT34" s="134">
        <v>0</v>
      </c>
      <c r="DU34" s="134">
        <v>0</v>
      </c>
      <c r="DV34" s="134">
        <v>0</v>
      </c>
      <c r="DW34" s="134">
        <v>0</v>
      </c>
      <c r="DX34" s="134">
        <v>0</v>
      </c>
      <c r="DY34" s="134">
        <v>0</v>
      </c>
      <c r="DZ34" s="134">
        <v>0</v>
      </c>
      <c r="EA34" s="134">
        <v>0</v>
      </c>
      <c r="EB34" s="134">
        <v>676.95856240752107</v>
      </c>
      <c r="EC34" s="134">
        <v>0</v>
      </c>
      <c r="ED34" s="134">
        <v>0</v>
      </c>
      <c r="EE34" s="134">
        <v>90332.875492433814</v>
      </c>
      <c r="EF34" s="134">
        <v>0</v>
      </c>
      <c r="EG34" s="134">
        <v>0</v>
      </c>
      <c r="EH34" s="134">
        <v>0</v>
      </c>
      <c r="EI34" s="134">
        <v>3246.4330691216032</v>
      </c>
      <c r="EJ34" s="134">
        <v>15470.443885227183</v>
      </c>
      <c r="EK34" s="134">
        <v>209.39132032550893</v>
      </c>
      <c r="EL34" s="134">
        <v>15441.083496804995</v>
      </c>
      <c r="EM34" s="134">
        <v>258462.53951962685</v>
      </c>
      <c r="EN34" s="134">
        <v>0</v>
      </c>
      <c r="EO34" s="134">
        <v>0</v>
      </c>
      <c r="EP34" s="134">
        <v>0</v>
      </c>
      <c r="EQ34" s="134">
        <v>2444.7463862827572</v>
      </c>
      <c r="ER34" s="134">
        <v>0</v>
      </c>
      <c r="ES34" s="134">
        <v>0</v>
      </c>
      <c r="ET34" s="134">
        <v>0</v>
      </c>
      <c r="EU34" s="134">
        <v>0</v>
      </c>
      <c r="EV34" s="134">
        <v>42529.800762976738</v>
      </c>
      <c r="EW34" s="135">
        <f t="shared" si="0"/>
        <v>23117792.290391911</v>
      </c>
      <c r="EX34" s="132">
        <v>29304.477847495978</v>
      </c>
      <c r="EY34" s="132">
        <v>34351.152285921649</v>
      </c>
      <c r="EZ34" s="135">
        <f t="shared" si="1"/>
        <v>63655.630133417624</v>
      </c>
      <c r="FA34" s="132">
        <v>0</v>
      </c>
      <c r="FB34" s="135">
        <f t="shared" si="2"/>
        <v>63655.630133417624</v>
      </c>
      <c r="FC34" s="132">
        <v>0</v>
      </c>
      <c r="FD34" s="132">
        <v>-339900.93649476796</v>
      </c>
      <c r="FE34" s="135">
        <f t="shared" si="3"/>
        <v>-339900.93649476796</v>
      </c>
      <c r="FF34" s="132">
        <v>1145866.087717578</v>
      </c>
      <c r="FG34" s="135">
        <f t="shared" si="4"/>
        <v>869620.7813562277</v>
      </c>
      <c r="FH34" s="132">
        <v>352110.40762620891</v>
      </c>
      <c r="FI34" s="136">
        <v>23635302.66412193</v>
      </c>
      <c r="FJ34" s="86"/>
    </row>
    <row r="35" spans="1:166">
      <c r="A35" s="363"/>
      <c r="B35" s="128" t="s">
        <v>37</v>
      </c>
      <c r="C35" s="80" t="s">
        <v>375</v>
      </c>
      <c r="D35" s="134">
        <v>0</v>
      </c>
      <c r="E35" s="134">
        <v>0</v>
      </c>
      <c r="F35" s="134">
        <v>0</v>
      </c>
      <c r="G35" s="134">
        <v>0</v>
      </c>
      <c r="H35" s="134">
        <v>0</v>
      </c>
      <c r="I35" s="134">
        <v>290.93487136054142</v>
      </c>
      <c r="J35" s="134">
        <v>118.65782908113231</v>
      </c>
      <c r="K35" s="134">
        <v>709.256700319174</v>
      </c>
      <c r="L35" s="134">
        <v>1595.1437437539403</v>
      </c>
      <c r="M35" s="134">
        <v>17812.351986241396</v>
      </c>
      <c r="N35" s="134">
        <v>545.24457032397106</v>
      </c>
      <c r="O35" s="134">
        <v>0</v>
      </c>
      <c r="P35" s="134">
        <v>0</v>
      </c>
      <c r="Q35" s="134">
        <v>0</v>
      </c>
      <c r="R35" s="134">
        <v>0</v>
      </c>
      <c r="S35" s="134">
        <v>0</v>
      </c>
      <c r="T35" s="134">
        <v>0</v>
      </c>
      <c r="U35" s="134">
        <v>0</v>
      </c>
      <c r="V35" s="134">
        <v>0</v>
      </c>
      <c r="W35" s="134">
        <v>0</v>
      </c>
      <c r="X35" s="134">
        <v>0</v>
      </c>
      <c r="Y35" s="134">
        <v>0</v>
      </c>
      <c r="Z35" s="134">
        <v>9944.9724113306202</v>
      </c>
      <c r="AA35" s="134">
        <v>0</v>
      </c>
      <c r="AB35" s="134">
        <v>21652.087308789341</v>
      </c>
      <c r="AC35" s="134">
        <v>0</v>
      </c>
      <c r="AD35" s="134">
        <v>1553532.1750043607</v>
      </c>
      <c r="AE35" s="134">
        <v>48666.115213244128</v>
      </c>
      <c r="AF35" s="134">
        <v>4645956.1772111608</v>
      </c>
      <c r="AG35" s="134">
        <v>279501.45882831822</v>
      </c>
      <c r="AH35" s="134">
        <v>792414.58699022536</v>
      </c>
      <c r="AI35" s="134">
        <v>11004214.688683081</v>
      </c>
      <c r="AJ35" s="134">
        <v>104437.38280376534</v>
      </c>
      <c r="AK35" s="134">
        <v>232408.16020814245</v>
      </c>
      <c r="AL35" s="134">
        <v>34931.354386967541</v>
      </c>
      <c r="AM35" s="134">
        <v>99750.796486147228</v>
      </c>
      <c r="AN35" s="134">
        <v>29565.955118614354</v>
      </c>
      <c r="AO35" s="134">
        <v>15065.447892946222</v>
      </c>
      <c r="AP35" s="134">
        <v>952796.65202470438</v>
      </c>
      <c r="AQ35" s="134">
        <v>236369.4084157972</v>
      </c>
      <c r="AR35" s="134">
        <v>0</v>
      </c>
      <c r="AS35" s="134">
        <v>0</v>
      </c>
      <c r="AT35" s="134">
        <v>0</v>
      </c>
      <c r="AU35" s="134">
        <v>0</v>
      </c>
      <c r="AV35" s="134">
        <v>0</v>
      </c>
      <c r="AW35" s="134">
        <v>0</v>
      </c>
      <c r="AX35" s="134">
        <v>0</v>
      </c>
      <c r="AY35" s="134">
        <v>0</v>
      </c>
      <c r="AZ35" s="134">
        <v>0</v>
      </c>
      <c r="BA35" s="134">
        <v>61643.046214383336</v>
      </c>
      <c r="BB35" s="134">
        <v>0</v>
      </c>
      <c r="BC35" s="134">
        <v>0</v>
      </c>
      <c r="BD35" s="134">
        <v>0</v>
      </c>
      <c r="BE35" s="134">
        <v>0</v>
      </c>
      <c r="BF35" s="134">
        <v>0</v>
      </c>
      <c r="BG35" s="134">
        <v>0</v>
      </c>
      <c r="BH35" s="134">
        <v>0</v>
      </c>
      <c r="BI35" s="134">
        <v>0</v>
      </c>
      <c r="BJ35" s="134">
        <v>0</v>
      </c>
      <c r="BK35" s="134">
        <v>0</v>
      </c>
      <c r="BL35" s="134">
        <v>107.03507205003561</v>
      </c>
      <c r="BM35" s="134">
        <v>3642.4898296313927</v>
      </c>
      <c r="BN35" s="134">
        <v>561.88752240602628</v>
      </c>
      <c r="BO35" s="134">
        <v>6958.2369955517606</v>
      </c>
      <c r="BP35" s="134">
        <v>11529.145146349962</v>
      </c>
      <c r="BQ35" s="134">
        <v>335755.35274936073</v>
      </c>
      <c r="BR35" s="134">
        <v>4255.1507961037587</v>
      </c>
      <c r="BS35" s="134">
        <v>6157.271837679581</v>
      </c>
      <c r="BT35" s="134">
        <v>4729.1939266205909</v>
      </c>
      <c r="BU35" s="134">
        <v>5827.1444247782438</v>
      </c>
      <c r="BV35" s="134">
        <v>976.47574348267983</v>
      </c>
      <c r="BW35" s="134">
        <v>17961.861965418047</v>
      </c>
      <c r="BX35" s="134">
        <v>1923.0373492874799</v>
      </c>
      <c r="BY35" s="134">
        <v>9753.2284521946949</v>
      </c>
      <c r="BZ35" s="134">
        <v>2340.8288840935206</v>
      </c>
      <c r="CA35" s="134">
        <v>25982.237259788846</v>
      </c>
      <c r="CB35" s="134">
        <v>0</v>
      </c>
      <c r="CC35" s="134">
        <v>0</v>
      </c>
      <c r="CD35" s="134">
        <v>1826.2642594024378</v>
      </c>
      <c r="CE35" s="134">
        <v>3868.4103455738209</v>
      </c>
      <c r="CF35" s="134">
        <v>4050.5913818175536</v>
      </c>
      <c r="CG35" s="134">
        <v>3011.2102665095717</v>
      </c>
      <c r="CH35" s="134">
        <v>12017.858306730261</v>
      </c>
      <c r="CI35" s="134">
        <v>18989.822189107323</v>
      </c>
      <c r="CJ35" s="134">
        <v>3670.2952100975535</v>
      </c>
      <c r="CK35" s="134">
        <v>14257.952391239904</v>
      </c>
      <c r="CL35" s="134">
        <v>6311.1372467801039</v>
      </c>
      <c r="CM35" s="134">
        <v>4188.324392756389</v>
      </c>
      <c r="CN35" s="134">
        <v>0</v>
      </c>
      <c r="CO35" s="134">
        <v>2880.7048885698432</v>
      </c>
      <c r="CP35" s="134">
        <v>7545.773084753373</v>
      </c>
      <c r="CQ35" s="134">
        <v>36631.376486205074</v>
      </c>
      <c r="CR35" s="134">
        <v>1231.5462682447637</v>
      </c>
      <c r="CS35" s="134">
        <v>7988.6348630204111</v>
      </c>
      <c r="CT35" s="134">
        <v>9312.0144487806556</v>
      </c>
      <c r="CU35" s="134">
        <v>1340.9880917529667</v>
      </c>
      <c r="CV35" s="134">
        <v>0</v>
      </c>
      <c r="CW35" s="134">
        <v>0</v>
      </c>
      <c r="CX35" s="134">
        <v>0</v>
      </c>
      <c r="CY35" s="134">
        <v>0</v>
      </c>
      <c r="CZ35" s="134">
        <v>39247.261340879362</v>
      </c>
      <c r="DA35" s="134">
        <v>0</v>
      </c>
      <c r="DB35" s="134">
        <v>0</v>
      </c>
      <c r="DC35" s="134">
        <v>0</v>
      </c>
      <c r="DD35" s="134">
        <v>49904.746999504707</v>
      </c>
      <c r="DE35" s="134">
        <v>110408.48248070915</v>
      </c>
      <c r="DF35" s="134">
        <v>2070.3160933727186</v>
      </c>
      <c r="DG35" s="134">
        <v>403.84484499916414</v>
      </c>
      <c r="DH35" s="134">
        <v>0</v>
      </c>
      <c r="DI35" s="134">
        <v>0</v>
      </c>
      <c r="DJ35" s="134">
        <v>2.3341147297570449E-4</v>
      </c>
      <c r="DK35" s="134">
        <v>1.9031192008341025E-2</v>
      </c>
      <c r="DL35" s="134">
        <v>0</v>
      </c>
      <c r="DM35" s="134">
        <v>0</v>
      </c>
      <c r="DN35" s="134">
        <v>0</v>
      </c>
      <c r="DO35" s="134">
        <v>0</v>
      </c>
      <c r="DP35" s="134">
        <v>0</v>
      </c>
      <c r="DQ35" s="134">
        <v>0</v>
      </c>
      <c r="DR35" s="134">
        <v>0</v>
      </c>
      <c r="DS35" s="134">
        <v>0</v>
      </c>
      <c r="DT35" s="134">
        <v>4096.6191138817776</v>
      </c>
      <c r="DU35" s="134">
        <v>0</v>
      </c>
      <c r="DV35" s="134">
        <v>0</v>
      </c>
      <c r="DW35" s="134">
        <v>0</v>
      </c>
      <c r="DX35" s="134">
        <v>0</v>
      </c>
      <c r="DY35" s="134">
        <v>0</v>
      </c>
      <c r="DZ35" s="134">
        <v>0</v>
      </c>
      <c r="EA35" s="134">
        <v>0</v>
      </c>
      <c r="EB35" s="134">
        <v>117.58983441219928</v>
      </c>
      <c r="EC35" s="134">
        <v>0</v>
      </c>
      <c r="ED35" s="134">
        <v>0</v>
      </c>
      <c r="EE35" s="134">
        <v>91487.798933928483</v>
      </c>
      <c r="EF35" s="134">
        <v>0</v>
      </c>
      <c r="EG35" s="134">
        <v>0</v>
      </c>
      <c r="EH35" s="134">
        <v>0</v>
      </c>
      <c r="EI35" s="134">
        <v>0</v>
      </c>
      <c r="EJ35" s="134">
        <v>0</v>
      </c>
      <c r="EK35" s="134">
        <v>68060.555967948865</v>
      </c>
      <c r="EL35" s="134">
        <v>12307.015548404712</v>
      </c>
      <c r="EM35" s="134">
        <v>21472.076230093924</v>
      </c>
      <c r="EN35" s="134">
        <v>0</v>
      </c>
      <c r="EO35" s="134">
        <v>0</v>
      </c>
      <c r="EP35" s="134">
        <v>49.489697752117927</v>
      </c>
      <c r="EQ35" s="134">
        <v>996.92461401076309</v>
      </c>
      <c r="ER35" s="134">
        <v>0</v>
      </c>
      <c r="ES35" s="134">
        <v>0</v>
      </c>
      <c r="ET35" s="134">
        <v>0</v>
      </c>
      <c r="EU35" s="134">
        <v>0</v>
      </c>
      <c r="EV35" s="134">
        <v>55115.51603525829</v>
      </c>
      <c r="EW35" s="135">
        <f t="shared" si="0"/>
        <v>21177243.793978952</v>
      </c>
      <c r="EX35" s="132">
        <v>32622.626328180901</v>
      </c>
      <c r="EY35" s="132">
        <v>71670.080907986776</v>
      </c>
      <c r="EZ35" s="135">
        <f t="shared" si="1"/>
        <v>104292.70723616768</v>
      </c>
      <c r="FA35" s="132">
        <v>0</v>
      </c>
      <c r="FB35" s="135">
        <f t="shared" si="2"/>
        <v>104292.70723616768</v>
      </c>
      <c r="FC35" s="132">
        <v>0</v>
      </c>
      <c r="FD35" s="132">
        <v>-122207.69397685931</v>
      </c>
      <c r="FE35" s="135">
        <f t="shared" si="3"/>
        <v>-122207.69397685931</v>
      </c>
      <c r="FF35" s="132">
        <v>1299383.9017085331</v>
      </c>
      <c r="FG35" s="135">
        <f t="shared" si="4"/>
        <v>1281468.9149678415</v>
      </c>
      <c r="FH35" s="132">
        <v>546533.61435372289</v>
      </c>
      <c r="FI35" s="136">
        <v>21912179.09459307</v>
      </c>
      <c r="FJ35" s="86"/>
    </row>
    <row r="36" spans="1:166">
      <c r="A36" s="363"/>
      <c r="B36" s="128" t="s">
        <v>38</v>
      </c>
      <c r="C36" s="80" t="s">
        <v>376</v>
      </c>
      <c r="D36" s="134">
        <v>0</v>
      </c>
      <c r="E36" s="134">
        <v>6218.0579772940646</v>
      </c>
      <c r="F36" s="134">
        <v>794.70585028981259</v>
      </c>
      <c r="G36" s="134">
        <v>61.126748049656442</v>
      </c>
      <c r="H36" s="134">
        <v>16638.287572427715</v>
      </c>
      <c r="I36" s="134">
        <v>1010.7030869838491</v>
      </c>
      <c r="J36" s="134">
        <v>760.98402787041607</v>
      </c>
      <c r="K36" s="134">
        <v>161.96709538281877</v>
      </c>
      <c r="L36" s="134">
        <v>58.175403768820168</v>
      </c>
      <c r="M36" s="134">
        <v>65.812562434864063</v>
      </c>
      <c r="N36" s="134">
        <v>110.77600641977008</v>
      </c>
      <c r="O36" s="134">
        <v>29.06025993245715</v>
      </c>
      <c r="P36" s="134">
        <v>94.916844001935573</v>
      </c>
      <c r="Q36" s="134">
        <v>14.038607440569441</v>
      </c>
      <c r="R36" s="134">
        <v>3.6794250160695969</v>
      </c>
      <c r="S36" s="134">
        <v>533.59517037036062</v>
      </c>
      <c r="T36" s="134">
        <v>5.010826181674525</v>
      </c>
      <c r="U36" s="134">
        <v>5054.4230421538732</v>
      </c>
      <c r="V36" s="134">
        <v>30.271160724221122</v>
      </c>
      <c r="W36" s="134">
        <v>917.63199563691614</v>
      </c>
      <c r="X36" s="134">
        <v>185.63681942261272</v>
      </c>
      <c r="Y36" s="134">
        <v>2630.7075053884428</v>
      </c>
      <c r="Z36" s="134">
        <v>645.28601934140443</v>
      </c>
      <c r="AA36" s="134">
        <v>977.50349988491826</v>
      </c>
      <c r="AB36" s="134">
        <v>163.74393041082232</v>
      </c>
      <c r="AC36" s="134">
        <v>14.940953805601835</v>
      </c>
      <c r="AD36" s="134">
        <v>70344.597195746624</v>
      </c>
      <c r="AE36" s="134">
        <v>159.45963624024913</v>
      </c>
      <c r="AF36" s="134">
        <v>240.15509129430725</v>
      </c>
      <c r="AG36" s="134">
        <v>3239840.2484471975</v>
      </c>
      <c r="AH36" s="134">
        <v>1772885.8429948387</v>
      </c>
      <c r="AI36" s="134">
        <v>14669223.447659781</v>
      </c>
      <c r="AJ36" s="134">
        <v>423361.44861192937</v>
      </c>
      <c r="AK36" s="134">
        <v>280716.82641433587</v>
      </c>
      <c r="AL36" s="134">
        <v>1075.2314273577683</v>
      </c>
      <c r="AM36" s="134">
        <v>22619.874515986397</v>
      </c>
      <c r="AN36" s="134">
        <v>250.35499394251372</v>
      </c>
      <c r="AO36" s="134">
        <v>58.113758214218663</v>
      </c>
      <c r="AP36" s="134">
        <v>24836.569822545513</v>
      </c>
      <c r="AQ36" s="134">
        <v>264364.48346112983</v>
      </c>
      <c r="AR36" s="134">
        <v>14439.153769198283</v>
      </c>
      <c r="AS36" s="134">
        <v>1303.7186292624888</v>
      </c>
      <c r="AT36" s="134">
        <v>494.64092581329032</v>
      </c>
      <c r="AU36" s="134">
        <v>101.65640165465906</v>
      </c>
      <c r="AV36" s="134">
        <v>56.615389232509692</v>
      </c>
      <c r="AW36" s="134">
        <v>363.56309381657172</v>
      </c>
      <c r="AX36" s="134">
        <v>381.36728763924646</v>
      </c>
      <c r="AY36" s="134">
        <v>404.36468323714638</v>
      </c>
      <c r="AZ36" s="134">
        <v>389.66735810093775</v>
      </c>
      <c r="BA36" s="134">
        <v>2706.5309899241661</v>
      </c>
      <c r="BB36" s="134">
        <v>140.37125003776592</v>
      </c>
      <c r="BC36" s="134">
        <v>154.87105021857869</v>
      </c>
      <c r="BD36" s="134">
        <v>118295.80404106868</v>
      </c>
      <c r="BE36" s="134">
        <v>975.11601136464628</v>
      </c>
      <c r="BF36" s="134">
        <v>34.2458368935321</v>
      </c>
      <c r="BG36" s="134">
        <v>361.23045709333064</v>
      </c>
      <c r="BH36" s="134">
        <v>4142.4391973686324</v>
      </c>
      <c r="BI36" s="134">
        <v>186.82720231799814</v>
      </c>
      <c r="BJ36" s="134">
        <v>2.6961941985018707</v>
      </c>
      <c r="BK36" s="134">
        <v>2679.1112544072689</v>
      </c>
      <c r="BL36" s="134">
        <v>2.188747146193637</v>
      </c>
      <c r="BM36" s="134">
        <v>16.07765587253861</v>
      </c>
      <c r="BN36" s="134">
        <v>5.3609471587863151</v>
      </c>
      <c r="BO36" s="134">
        <v>136.60019714115464</v>
      </c>
      <c r="BP36" s="134">
        <v>136.78089934956097</v>
      </c>
      <c r="BQ36" s="134">
        <v>2730.4139785857578</v>
      </c>
      <c r="BR36" s="134">
        <v>47.611939537175921</v>
      </c>
      <c r="BS36" s="134">
        <v>2105.4526036727129</v>
      </c>
      <c r="BT36" s="134">
        <v>251.1233164597071</v>
      </c>
      <c r="BU36" s="134">
        <v>421.09626485104036</v>
      </c>
      <c r="BV36" s="134">
        <v>1.9847574726361545E-4</v>
      </c>
      <c r="BW36" s="134">
        <v>465.97781184008875</v>
      </c>
      <c r="BX36" s="134">
        <v>315.18715192112029</v>
      </c>
      <c r="BY36" s="134">
        <v>57.004532403436016</v>
      </c>
      <c r="BZ36" s="134">
        <v>28.53657733066958</v>
      </c>
      <c r="CA36" s="134">
        <v>1339.079784939313</v>
      </c>
      <c r="CB36" s="134">
        <v>56.185036545139916</v>
      </c>
      <c r="CC36" s="134">
        <v>133.32570217441838</v>
      </c>
      <c r="CD36" s="134">
        <v>351.75483977342861</v>
      </c>
      <c r="CE36" s="134">
        <v>816.35821619713658</v>
      </c>
      <c r="CF36" s="134">
        <v>355.36003751758335</v>
      </c>
      <c r="CG36" s="134">
        <v>14.458502019757923</v>
      </c>
      <c r="CH36" s="134">
        <v>1998.5595655187781</v>
      </c>
      <c r="CI36" s="134">
        <v>55.972099507495599</v>
      </c>
      <c r="CJ36" s="134">
        <v>69.808781317842502</v>
      </c>
      <c r="CK36" s="134">
        <v>74.5449527010026</v>
      </c>
      <c r="CL36" s="134">
        <v>57.780430992605098</v>
      </c>
      <c r="CM36" s="134">
        <v>4730.8501783770334</v>
      </c>
      <c r="CN36" s="134">
        <v>1615.031570207932</v>
      </c>
      <c r="CO36" s="134">
        <v>0.20738616880087402</v>
      </c>
      <c r="CP36" s="134">
        <v>4.2030397049523804</v>
      </c>
      <c r="CQ36" s="134">
        <v>220.36104912407603</v>
      </c>
      <c r="CR36" s="134">
        <v>1823.6019785735498</v>
      </c>
      <c r="CS36" s="134">
        <v>104.15283956696305</v>
      </c>
      <c r="CT36" s="134">
        <v>17464.392453477209</v>
      </c>
      <c r="CU36" s="134">
        <v>67.063306910970709</v>
      </c>
      <c r="CV36" s="134">
        <v>22.508941619975445</v>
      </c>
      <c r="CW36" s="134">
        <v>114.16861169538922</v>
      </c>
      <c r="CX36" s="134">
        <v>150.52446619283447</v>
      </c>
      <c r="CY36" s="134">
        <v>337.79275746363953</v>
      </c>
      <c r="CZ36" s="134">
        <v>3216.7242530790413</v>
      </c>
      <c r="DA36" s="134">
        <v>168.32139607887532</v>
      </c>
      <c r="DB36" s="134">
        <v>1211.8407537051285</v>
      </c>
      <c r="DC36" s="134">
        <v>3.5898104890039884</v>
      </c>
      <c r="DD36" s="134">
        <v>12235.455249928898</v>
      </c>
      <c r="DE36" s="134">
        <v>17767.427126889823</v>
      </c>
      <c r="DF36" s="134">
        <v>1086.3503367620556</v>
      </c>
      <c r="DG36" s="134">
        <v>211.90821284191213</v>
      </c>
      <c r="DH36" s="134">
        <v>239.31807980814824</v>
      </c>
      <c r="DI36" s="134">
        <v>26.823094043814443</v>
      </c>
      <c r="DJ36" s="134">
        <v>0</v>
      </c>
      <c r="DK36" s="134">
        <v>7.8938631682885649</v>
      </c>
      <c r="DL36" s="134">
        <v>504.99088308542173</v>
      </c>
      <c r="DM36" s="134">
        <v>38.443955284877816</v>
      </c>
      <c r="DN36" s="134">
        <v>81.173976125047702</v>
      </c>
      <c r="DO36" s="134">
        <v>1139.3813530627449</v>
      </c>
      <c r="DP36" s="134">
        <v>15078.991915592593</v>
      </c>
      <c r="DQ36" s="134">
        <v>0</v>
      </c>
      <c r="DR36" s="134">
        <v>16108.731613190497</v>
      </c>
      <c r="DS36" s="134">
        <v>5466.2314484380404</v>
      </c>
      <c r="DT36" s="134">
        <v>3794.267837290296</v>
      </c>
      <c r="DU36" s="134">
        <v>6.6144222622303648</v>
      </c>
      <c r="DV36" s="134">
        <v>46.989952989095016</v>
      </c>
      <c r="DW36" s="134">
        <v>0</v>
      </c>
      <c r="DX36" s="134">
        <v>0</v>
      </c>
      <c r="DY36" s="134">
        <v>888.02869998676852</v>
      </c>
      <c r="DZ36" s="134">
        <v>848.77508594211986</v>
      </c>
      <c r="EA36" s="134">
        <v>9.3386959653531818</v>
      </c>
      <c r="EB36" s="134">
        <v>86.101315993014069</v>
      </c>
      <c r="EC36" s="134">
        <v>165.63137519903566</v>
      </c>
      <c r="ED36" s="134">
        <v>12408.80333590481</v>
      </c>
      <c r="EE36" s="134">
        <v>1987.5316961284475</v>
      </c>
      <c r="EF36" s="134">
        <v>1475.7166961084117</v>
      </c>
      <c r="EG36" s="134">
        <v>467.39993924171375</v>
      </c>
      <c r="EH36" s="134">
        <v>19.268355733951008</v>
      </c>
      <c r="EI36" s="134">
        <v>120.82800162195613</v>
      </c>
      <c r="EJ36" s="134">
        <v>484.56384542796104</v>
      </c>
      <c r="EK36" s="134">
        <v>7219.2051566957825</v>
      </c>
      <c r="EL36" s="134">
        <v>871.01655357337586</v>
      </c>
      <c r="EM36" s="134">
        <v>20447.647154608239</v>
      </c>
      <c r="EN36" s="134">
        <v>9.1924082404541779E-2</v>
      </c>
      <c r="EO36" s="134">
        <v>140.48742702945833</v>
      </c>
      <c r="EP36" s="134">
        <v>8.5367651729527303</v>
      </c>
      <c r="EQ36" s="134">
        <v>2165.53560499888</v>
      </c>
      <c r="ER36" s="134">
        <v>152.31293908486381</v>
      </c>
      <c r="ES36" s="134">
        <v>1100.4554389717912</v>
      </c>
      <c r="ET36" s="134">
        <v>8715.8143140710035</v>
      </c>
      <c r="EU36" s="134">
        <v>0</v>
      </c>
      <c r="EV36" s="134">
        <v>194670.23701434082</v>
      </c>
      <c r="EW36" s="135">
        <f t="shared" si="0"/>
        <v>21326363.943664044</v>
      </c>
      <c r="EX36" s="132">
        <v>998520.94200305361</v>
      </c>
      <c r="EY36" s="132">
        <v>2156495.7848471459</v>
      </c>
      <c r="EZ36" s="135">
        <f t="shared" si="1"/>
        <v>3155016.7268501995</v>
      </c>
      <c r="FA36" s="132">
        <v>0</v>
      </c>
      <c r="FB36" s="135">
        <f t="shared" si="2"/>
        <v>3155016.7268501995</v>
      </c>
      <c r="FC36" s="132">
        <v>0</v>
      </c>
      <c r="FD36" s="132">
        <v>-716258.31216223142</v>
      </c>
      <c r="FE36" s="135">
        <f t="shared" si="3"/>
        <v>-716258.31216223142</v>
      </c>
      <c r="FF36" s="132">
        <v>9421145.7123713624</v>
      </c>
      <c r="FG36" s="135">
        <f t="shared" si="4"/>
        <v>11859904.127059329</v>
      </c>
      <c r="FH36" s="132">
        <v>914659.89918862737</v>
      </c>
      <c r="FI36" s="136">
        <v>32271608.171534747</v>
      </c>
      <c r="FJ36" s="86"/>
    </row>
    <row r="37" spans="1:166">
      <c r="A37" s="363"/>
      <c r="B37" s="128" t="s">
        <v>39</v>
      </c>
      <c r="C37" s="80" t="s">
        <v>377</v>
      </c>
      <c r="D37" s="134">
        <v>7454.2942064115905</v>
      </c>
      <c r="E37" s="134">
        <v>5540.9266249265438</v>
      </c>
      <c r="F37" s="134">
        <v>576.42442806686279</v>
      </c>
      <c r="G37" s="134">
        <v>596.79848442755406</v>
      </c>
      <c r="H37" s="134">
        <v>145.33060602188755</v>
      </c>
      <c r="I37" s="134">
        <v>82603.362859892528</v>
      </c>
      <c r="J37" s="134">
        <v>18171.293059771502</v>
      </c>
      <c r="K37" s="134">
        <v>5074.0892225838061</v>
      </c>
      <c r="L37" s="134">
        <v>33974.711110345052</v>
      </c>
      <c r="M37" s="134">
        <v>106462.57837137491</v>
      </c>
      <c r="N37" s="134">
        <v>75865.88265742606</v>
      </c>
      <c r="O37" s="134">
        <v>18544.987367741203</v>
      </c>
      <c r="P37" s="134">
        <v>40288.102101195152</v>
      </c>
      <c r="Q37" s="134">
        <v>66396.786234910018</v>
      </c>
      <c r="R37" s="134">
        <v>2098.3078592474399</v>
      </c>
      <c r="S37" s="134">
        <v>43808.531933340899</v>
      </c>
      <c r="T37" s="134">
        <v>899.70267018630796</v>
      </c>
      <c r="U37" s="134">
        <v>22574.771661210951</v>
      </c>
      <c r="V37" s="134">
        <v>2268.9933412384798</v>
      </c>
      <c r="W37" s="134">
        <v>8088.8953400941027</v>
      </c>
      <c r="X37" s="134">
        <v>29751.084383123052</v>
      </c>
      <c r="Y37" s="134">
        <v>22233.205782042314</v>
      </c>
      <c r="Z37" s="134">
        <v>21827.599805710488</v>
      </c>
      <c r="AA37" s="134">
        <v>49924.733915499397</v>
      </c>
      <c r="AB37" s="134">
        <v>33827.916760893946</v>
      </c>
      <c r="AC37" s="134">
        <v>57442.081925806902</v>
      </c>
      <c r="AD37" s="134">
        <v>93486.903661395074</v>
      </c>
      <c r="AE37" s="134">
        <v>9327.8997669529872</v>
      </c>
      <c r="AF37" s="134">
        <v>26490.565469503508</v>
      </c>
      <c r="AG37" s="134">
        <v>71261.059116066855</v>
      </c>
      <c r="AH37" s="134">
        <v>672050.84025157872</v>
      </c>
      <c r="AI37" s="134">
        <v>4746207.6340573765</v>
      </c>
      <c r="AJ37" s="134">
        <v>230055.34451566922</v>
      </c>
      <c r="AK37" s="134">
        <v>128340.35524060107</v>
      </c>
      <c r="AL37" s="134">
        <v>102340.58421186314</v>
      </c>
      <c r="AM37" s="134">
        <v>398033.8677633974</v>
      </c>
      <c r="AN37" s="134">
        <v>344526.87250890105</v>
      </c>
      <c r="AO37" s="134">
        <v>56249.875416584197</v>
      </c>
      <c r="AP37" s="134">
        <v>188428.18974845344</v>
      </c>
      <c r="AQ37" s="134">
        <v>655344.03161913971</v>
      </c>
      <c r="AR37" s="134">
        <v>18852.538873487974</v>
      </c>
      <c r="AS37" s="134">
        <v>2636.0563346466074</v>
      </c>
      <c r="AT37" s="134">
        <v>72164.487467955551</v>
      </c>
      <c r="AU37" s="134">
        <v>62239.160796631833</v>
      </c>
      <c r="AV37" s="134">
        <v>10890.189755648649</v>
      </c>
      <c r="AW37" s="134">
        <v>66760.191255824451</v>
      </c>
      <c r="AX37" s="134">
        <v>37290.513000984574</v>
      </c>
      <c r="AY37" s="134">
        <v>56910.193686441387</v>
      </c>
      <c r="AZ37" s="134">
        <v>13137.445630423921</v>
      </c>
      <c r="BA37" s="134">
        <v>247267.61463935243</v>
      </c>
      <c r="BB37" s="134">
        <v>10517.342165446666</v>
      </c>
      <c r="BC37" s="134">
        <v>176876.63566989769</v>
      </c>
      <c r="BD37" s="134">
        <v>423543.67939122819</v>
      </c>
      <c r="BE37" s="134">
        <v>60956.690861362382</v>
      </c>
      <c r="BF37" s="134">
        <v>13690.549072701106</v>
      </c>
      <c r="BG37" s="134">
        <v>34017.56478074738</v>
      </c>
      <c r="BH37" s="134">
        <v>82776.544541776675</v>
      </c>
      <c r="BI37" s="134">
        <v>32643.965592254473</v>
      </c>
      <c r="BJ37" s="134">
        <v>2712.0163943062662</v>
      </c>
      <c r="BK37" s="134">
        <v>8962.081663445977</v>
      </c>
      <c r="BL37" s="134">
        <v>2431.4147275522778</v>
      </c>
      <c r="BM37" s="134">
        <v>3814.9551337459593</v>
      </c>
      <c r="BN37" s="134">
        <v>15696.110669842779</v>
      </c>
      <c r="BO37" s="134">
        <v>49266.111617412236</v>
      </c>
      <c r="BP37" s="134">
        <v>19650.637518549309</v>
      </c>
      <c r="BQ37" s="134">
        <v>113700.41688159897</v>
      </c>
      <c r="BR37" s="134">
        <v>7384.3784132031851</v>
      </c>
      <c r="BS37" s="134">
        <v>7624.434831817498</v>
      </c>
      <c r="BT37" s="134">
        <v>19051.970195279038</v>
      </c>
      <c r="BU37" s="134">
        <v>10338.539645620176</v>
      </c>
      <c r="BV37" s="134">
        <v>10734.429790675682</v>
      </c>
      <c r="BW37" s="134">
        <v>53710.991668591836</v>
      </c>
      <c r="BX37" s="134">
        <v>11412.935713882878</v>
      </c>
      <c r="BY37" s="134">
        <v>2512.2326940820417</v>
      </c>
      <c r="BZ37" s="134">
        <v>10438.181000891889</v>
      </c>
      <c r="CA37" s="134">
        <v>113233.69287152681</v>
      </c>
      <c r="CB37" s="134">
        <v>232624.18709428873</v>
      </c>
      <c r="CC37" s="134">
        <v>566318.89324929751</v>
      </c>
      <c r="CD37" s="134">
        <v>17463.999555042592</v>
      </c>
      <c r="CE37" s="134">
        <v>59218.720006530668</v>
      </c>
      <c r="CF37" s="134">
        <v>55506.548137072314</v>
      </c>
      <c r="CG37" s="134">
        <v>10564.256217451762</v>
      </c>
      <c r="CH37" s="134">
        <v>23761.668348174611</v>
      </c>
      <c r="CI37" s="134">
        <v>180837.20620697696</v>
      </c>
      <c r="CJ37" s="134">
        <v>18815.729058355399</v>
      </c>
      <c r="CK37" s="134">
        <v>173236.02921890351</v>
      </c>
      <c r="CL37" s="134">
        <v>5558.3334844041483</v>
      </c>
      <c r="CM37" s="134">
        <v>2994.1045447209763</v>
      </c>
      <c r="CN37" s="134">
        <v>6278.1602067011536</v>
      </c>
      <c r="CO37" s="134">
        <v>8394.9849459083653</v>
      </c>
      <c r="CP37" s="134">
        <v>28226.163658271958</v>
      </c>
      <c r="CQ37" s="134">
        <v>124681.23546798261</v>
      </c>
      <c r="CR37" s="134">
        <v>8087.8328297921807</v>
      </c>
      <c r="CS37" s="134">
        <v>139985.95367332158</v>
      </c>
      <c r="CT37" s="134">
        <v>215227.6777625824</v>
      </c>
      <c r="CU37" s="134">
        <v>79528.613422370516</v>
      </c>
      <c r="CV37" s="134">
        <v>31769.870832811404</v>
      </c>
      <c r="CW37" s="134">
        <v>5656.1553644417763</v>
      </c>
      <c r="CX37" s="134">
        <v>1611.3830250938338</v>
      </c>
      <c r="CY37" s="134">
        <v>5509.579974079209</v>
      </c>
      <c r="CZ37" s="134">
        <v>2216.8978375288802</v>
      </c>
      <c r="DA37" s="134">
        <v>254.8980453527837</v>
      </c>
      <c r="DB37" s="134">
        <v>1158.9190277029061</v>
      </c>
      <c r="DC37" s="134">
        <v>249.15944870579355</v>
      </c>
      <c r="DD37" s="134">
        <v>11551.687497738712</v>
      </c>
      <c r="DE37" s="134">
        <v>117641.28826694684</v>
      </c>
      <c r="DF37" s="134">
        <v>169778.93846319162</v>
      </c>
      <c r="DG37" s="134">
        <v>33117.816794870763</v>
      </c>
      <c r="DH37" s="134">
        <v>9699.1544184534032</v>
      </c>
      <c r="DI37" s="134">
        <v>6864.0690692863209</v>
      </c>
      <c r="DJ37" s="134">
        <v>651.43693684272807</v>
      </c>
      <c r="DK37" s="134">
        <v>24991.192809653301</v>
      </c>
      <c r="DL37" s="134">
        <v>170768.557187222</v>
      </c>
      <c r="DM37" s="134">
        <v>41790.191827900475</v>
      </c>
      <c r="DN37" s="134">
        <v>24532.95310774324</v>
      </c>
      <c r="DO37" s="134">
        <v>49751.841584162961</v>
      </c>
      <c r="DP37" s="134">
        <v>41418.551275562801</v>
      </c>
      <c r="DQ37" s="134">
        <v>630887.55442756403</v>
      </c>
      <c r="DR37" s="134">
        <v>1630619.6225181599</v>
      </c>
      <c r="DS37" s="134">
        <v>73579.406817435083</v>
      </c>
      <c r="DT37" s="134">
        <v>55962.267253432619</v>
      </c>
      <c r="DU37" s="134">
        <v>3714.4664257138279</v>
      </c>
      <c r="DV37" s="134">
        <v>5539.4414612059663</v>
      </c>
      <c r="DW37" s="134">
        <v>5457.2968828485064</v>
      </c>
      <c r="DX37" s="134">
        <v>2432.8598092734192</v>
      </c>
      <c r="DY37" s="134">
        <v>9296.41201180811</v>
      </c>
      <c r="DZ37" s="134">
        <v>2075.0725406921947</v>
      </c>
      <c r="EA37" s="134">
        <v>53.508257914141538</v>
      </c>
      <c r="EB37" s="134">
        <v>1978.3651787988683</v>
      </c>
      <c r="EC37" s="134">
        <v>35160.272629921601</v>
      </c>
      <c r="ED37" s="134">
        <v>767975.50878693315</v>
      </c>
      <c r="EE37" s="134">
        <v>533444.44908634142</v>
      </c>
      <c r="EF37" s="134">
        <v>98042.293332681453</v>
      </c>
      <c r="EG37" s="134">
        <v>10526.682948702666</v>
      </c>
      <c r="EH37" s="134">
        <v>50.425760622218547</v>
      </c>
      <c r="EI37" s="134">
        <v>19805.029306562723</v>
      </c>
      <c r="EJ37" s="134">
        <v>44612.092936393732</v>
      </c>
      <c r="EK37" s="134">
        <v>536197.26419531985</v>
      </c>
      <c r="EL37" s="134">
        <v>135692.42370605672</v>
      </c>
      <c r="EM37" s="134">
        <v>6418.7951182859651</v>
      </c>
      <c r="EN37" s="134">
        <v>1928484.0372892581</v>
      </c>
      <c r="EO37" s="134">
        <v>4360.3855779490596</v>
      </c>
      <c r="EP37" s="134">
        <v>890.83927075872623</v>
      </c>
      <c r="EQ37" s="134">
        <v>38072.128115349078</v>
      </c>
      <c r="ER37" s="134">
        <v>17019.755015261253</v>
      </c>
      <c r="ES37" s="134">
        <v>31207.54358034164</v>
      </c>
      <c r="ET37" s="134">
        <v>63666.616176588665</v>
      </c>
      <c r="EU37" s="134">
        <v>0</v>
      </c>
      <c r="EV37" s="134">
        <v>1635069.7691880858</v>
      </c>
      <c r="EW37" s="135">
        <f t="shared" si="0"/>
        <v>21401019.736499514</v>
      </c>
      <c r="EX37" s="132">
        <v>1608762.5128380684</v>
      </c>
      <c r="EY37" s="132">
        <v>5601069.4512145808</v>
      </c>
      <c r="EZ37" s="135">
        <f t="shared" si="1"/>
        <v>7209831.9640526492</v>
      </c>
      <c r="FA37" s="132">
        <v>0</v>
      </c>
      <c r="FB37" s="135">
        <f t="shared" si="2"/>
        <v>7209831.9640526492</v>
      </c>
      <c r="FC37" s="132">
        <v>0</v>
      </c>
      <c r="FD37" s="132">
        <v>54657.280505359173</v>
      </c>
      <c r="FE37" s="135">
        <f t="shared" si="3"/>
        <v>54657.280505359173</v>
      </c>
      <c r="FF37" s="132">
        <v>25171576.262692768</v>
      </c>
      <c r="FG37" s="135">
        <f t="shared" si="4"/>
        <v>32436065.507250778</v>
      </c>
      <c r="FH37" s="132">
        <v>3872367.3709867164</v>
      </c>
      <c r="FI37" s="136">
        <v>49964717.872763574</v>
      </c>
      <c r="FJ37" s="86"/>
    </row>
    <row r="38" spans="1:166">
      <c r="A38" s="363"/>
      <c r="B38" s="128" t="s">
        <v>40</v>
      </c>
      <c r="C38" s="80" t="s">
        <v>378</v>
      </c>
      <c r="D38" s="134">
        <v>396.06952821666732</v>
      </c>
      <c r="E38" s="134">
        <v>104666.96954232099</v>
      </c>
      <c r="F38" s="134">
        <v>785.80025549012703</v>
      </c>
      <c r="G38" s="134">
        <v>1626.9440315510067</v>
      </c>
      <c r="H38" s="134">
        <v>7.532246400635346</v>
      </c>
      <c r="I38" s="134">
        <v>1218759.5813041611</v>
      </c>
      <c r="J38" s="134">
        <v>185582.00078314342</v>
      </c>
      <c r="K38" s="134">
        <v>112756.4511705101</v>
      </c>
      <c r="L38" s="134">
        <v>151249.33530259505</v>
      </c>
      <c r="M38" s="134">
        <v>118571.76165289222</v>
      </c>
      <c r="N38" s="134">
        <v>189900.87103566556</v>
      </c>
      <c r="O38" s="134">
        <v>729316.39801485371</v>
      </c>
      <c r="P38" s="134">
        <v>126610.966868369</v>
      </c>
      <c r="Q38" s="134">
        <v>261385.09981280632</v>
      </c>
      <c r="R38" s="134">
        <v>36258.687200927619</v>
      </c>
      <c r="S38" s="134">
        <v>413877.28215330746</v>
      </c>
      <c r="T38" s="134">
        <v>123948.26585232542</v>
      </c>
      <c r="U38" s="134">
        <v>362817.26546653244</v>
      </c>
      <c r="V38" s="134">
        <v>86987.748291506505</v>
      </c>
      <c r="W38" s="134">
        <v>91389.472368863979</v>
      </c>
      <c r="X38" s="134">
        <v>96834.052834606657</v>
      </c>
      <c r="Y38" s="134">
        <v>515866.4710584234</v>
      </c>
      <c r="Z38" s="134">
        <v>379988.17665700015</v>
      </c>
      <c r="AA38" s="134">
        <v>201680.18581446196</v>
      </c>
      <c r="AB38" s="134">
        <v>72516.706647787942</v>
      </c>
      <c r="AC38" s="134">
        <v>284716.02952049498</v>
      </c>
      <c r="AD38" s="134">
        <v>593565.47604905535</v>
      </c>
      <c r="AE38" s="134">
        <v>331251.0959433355</v>
      </c>
      <c r="AF38" s="134">
        <v>65389.188854221269</v>
      </c>
      <c r="AG38" s="134">
        <v>615189.53974321345</v>
      </c>
      <c r="AH38" s="134">
        <v>296905.48129128246</v>
      </c>
      <c r="AI38" s="134">
        <v>6726911.8935731519</v>
      </c>
      <c r="AJ38" s="134">
        <v>1345693.2444717111</v>
      </c>
      <c r="AK38" s="134">
        <v>153576.67739926977</v>
      </c>
      <c r="AL38" s="134">
        <v>457199.19575505255</v>
      </c>
      <c r="AM38" s="134">
        <v>695150.68584328622</v>
      </c>
      <c r="AN38" s="134">
        <v>387442.12379727256</v>
      </c>
      <c r="AO38" s="134">
        <v>201426.66523055837</v>
      </c>
      <c r="AP38" s="134">
        <v>225203.48561569481</v>
      </c>
      <c r="AQ38" s="134">
        <v>636420.95610613714</v>
      </c>
      <c r="AR38" s="134">
        <v>335953.56869224249</v>
      </c>
      <c r="AS38" s="134">
        <v>162409.3279290715</v>
      </c>
      <c r="AT38" s="134">
        <v>252027.74621182773</v>
      </c>
      <c r="AU38" s="134">
        <v>235816.79425017154</v>
      </c>
      <c r="AV38" s="134">
        <v>136586.64699662841</v>
      </c>
      <c r="AW38" s="134">
        <v>178772.43754075354</v>
      </c>
      <c r="AX38" s="134">
        <v>329329.17336455797</v>
      </c>
      <c r="AY38" s="134">
        <v>868126.01189278392</v>
      </c>
      <c r="AZ38" s="134">
        <v>143982.33949057048</v>
      </c>
      <c r="BA38" s="134">
        <v>234398.49312082282</v>
      </c>
      <c r="BB38" s="134">
        <v>258033.79079483822</v>
      </c>
      <c r="BC38" s="134">
        <v>265630.90342559747</v>
      </c>
      <c r="BD38" s="134">
        <v>852497.01536383422</v>
      </c>
      <c r="BE38" s="134">
        <v>458462.78140644828</v>
      </c>
      <c r="BF38" s="134">
        <v>561235.09041943017</v>
      </c>
      <c r="BG38" s="134">
        <v>1075098.2624682074</v>
      </c>
      <c r="BH38" s="134">
        <v>452830.0581556519</v>
      </c>
      <c r="BI38" s="134">
        <v>399235.41173137131</v>
      </c>
      <c r="BJ38" s="134">
        <v>397227.10131873935</v>
      </c>
      <c r="BK38" s="134">
        <v>336614.20719046611</v>
      </c>
      <c r="BL38" s="134">
        <v>48369.242333944501</v>
      </c>
      <c r="BM38" s="134">
        <v>462605.80801211292</v>
      </c>
      <c r="BN38" s="134">
        <v>47407.240011611961</v>
      </c>
      <c r="BO38" s="134">
        <v>156618.56364459623</v>
      </c>
      <c r="BP38" s="134">
        <v>96941.501902739648</v>
      </c>
      <c r="BQ38" s="134">
        <v>737158.37034387526</v>
      </c>
      <c r="BR38" s="134">
        <v>151937.16865311863</v>
      </c>
      <c r="BS38" s="134">
        <v>289463.48987099301</v>
      </c>
      <c r="BT38" s="134">
        <v>265318.94003355637</v>
      </c>
      <c r="BU38" s="134">
        <v>303606.46602655685</v>
      </c>
      <c r="BV38" s="134">
        <v>93102.830353811514</v>
      </c>
      <c r="BW38" s="134">
        <v>728968.94554952288</v>
      </c>
      <c r="BX38" s="134">
        <v>391537.29318613152</v>
      </c>
      <c r="BY38" s="134">
        <v>176547.93427610179</v>
      </c>
      <c r="BZ38" s="134">
        <v>142522.39616297191</v>
      </c>
      <c r="CA38" s="134">
        <v>531324.75915646495</v>
      </c>
      <c r="CB38" s="134">
        <v>770645.72514824476</v>
      </c>
      <c r="CC38" s="134">
        <v>738572.84446422174</v>
      </c>
      <c r="CD38" s="134">
        <v>435038.53907473304</v>
      </c>
      <c r="CE38" s="134">
        <v>267719.51540541474</v>
      </c>
      <c r="CF38" s="134">
        <v>221944.94101231458</v>
      </c>
      <c r="CG38" s="134">
        <v>175965.61990825803</v>
      </c>
      <c r="CH38" s="134">
        <v>562576.65090193902</v>
      </c>
      <c r="CI38" s="134">
        <v>388922.43398765649</v>
      </c>
      <c r="CJ38" s="134">
        <v>121474.72467634812</v>
      </c>
      <c r="CK38" s="134">
        <v>197352.97451242004</v>
      </c>
      <c r="CL38" s="134">
        <v>161961.39683849431</v>
      </c>
      <c r="CM38" s="134">
        <v>109456.06925888281</v>
      </c>
      <c r="CN38" s="134">
        <v>364824.6126027492</v>
      </c>
      <c r="CO38" s="134">
        <v>70221.673433018557</v>
      </c>
      <c r="CP38" s="134">
        <v>29127.511155165179</v>
      </c>
      <c r="CQ38" s="134">
        <v>681790.56260909</v>
      </c>
      <c r="CR38" s="134">
        <v>62632.942941316694</v>
      </c>
      <c r="CS38" s="134">
        <v>317553.509722549</v>
      </c>
      <c r="CT38" s="134">
        <v>363485.7595083476</v>
      </c>
      <c r="CU38" s="134">
        <v>131913.22820739349</v>
      </c>
      <c r="CV38" s="134">
        <v>83047.792468682252</v>
      </c>
      <c r="CW38" s="134">
        <v>508559.72402022884</v>
      </c>
      <c r="CX38" s="134">
        <v>206730.49295977922</v>
      </c>
      <c r="CY38" s="134">
        <v>258922.76416882809</v>
      </c>
      <c r="CZ38" s="134">
        <v>2140733.3028825531</v>
      </c>
      <c r="DA38" s="134">
        <v>439482.53392800287</v>
      </c>
      <c r="DB38" s="134">
        <v>279503.57404132804</v>
      </c>
      <c r="DC38" s="134">
        <v>151294.45137307013</v>
      </c>
      <c r="DD38" s="134">
        <v>516461.8950972727</v>
      </c>
      <c r="DE38" s="134">
        <v>1897564.9407047788</v>
      </c>
      <c r="DF38" s="134">
        <v>231934.14008052612</v>
      </c>
      <c r="DG38" s="134">
        <v>45242.080255602763</v>
      </c>
      <c r="DH38" s="134">
        <v>466940.24451726303</v>
      </c>
      <c r="DI38" s="134">
        <v>254032.53793703089</v>
      </c>
      <c r="DJ38" s="134">
        <v>11368.699484197065</v>
      </c>
      <c r="DK38" s="134">
        <v>28089.407927399174</v>
      </c>
      <c r="DL38" s="134">
        <v>242380.47238800873</v>
      </c>
      <c r="DM38" s="134">
        <v>53438.347004719675</v>
      </c>
      <c r="DN38" s="134">
        <v>298537.9301722814</v>
      </c>
      <c r="DO38" s="134">
        <v>230075.23484015034</v>
      </c>
      <c r="DP38" s="134">
        <v>102675.62650907908</v>
      </c>
      <c r="DQ38" s="134">
        <v>160464.37666087408</v>
      </c>
      <c r="DR38" s="134">
        <v>1212477.0956573936</v>
      </c>
      <c r="DS38" s="134">
        <v>411211.21200563846</v>
      </c>
      <c r="DT38" s="134">
        <v>471230.45002667123</v>
      </c>
      <c r="DU38" s="134">
        <v>21751.513996235575</v>
      </c>
      <c r="DV38" s="134">
        <v>45644.452423641938</v>
      </c>
      <c r="DW38" s="134">
        <v>12752.882491863324</v>
      </c>
      <c r="DX38" s="134">
        <v>21077.996838170853</v>
      </c>
      <c r="DY38" s="134">
        <v>5302859.632258039</v>
      </c>
      <c r="DZ38" s="134">
        <v>337883.08800950798</v>
      </c>
      <c r="EA38" s="134">
        <v>107873.63162044986</v>
      </c>
      <c r="EB38" s="134">
        <v>1168826.0729163806</v>
      </c>
      <c r="EC38" s="134">
        <v>106751.1237955715</v>
      </c>
      <c r="ED38" s="134">
        <v>10270062.014200367</v>
      </c>
      <c r="EE38" s="134">
        <v>604265.94421976223</v>
      </c>
      <c r="EF38" s="134">
        <v>610403.8489669878</v>
      </c>
      <c r="EG38" s="134">
        <v>72679.346829095855</v>
      </c>
      <c r="EH38" s="134">
        <v>25109.931509664901</v>
      </c>
      <c r="EI38" s="134">
        <v>249340.57641222468</v>
      </c>
      <c r="EJ38" s="134">
        <v>232362.75198987065</v>
      </c>
      <c r="EK38" s="134">
        <v>683214.30608729948</v>
      </c>
      <c r="EL38" s="134">
        <v>292751.01278714207</v>
      </c>
      <c r="EM38" s="134">
        <v>361208.11640466267</v>
      </c>
      <c r="EN38" s="134">
        <v>3057961.1836668635</v>
      </c>
      <c r="EO38" s="134">
        <v>10517.031296520905</v>
      </c>
      <c r="EP38" s="134">
        <v>75084.206447880817</v>
      </c>
      <c r="EQ38" s="134">
        <v>2002647.3922222713</v>
      </c>
      <c r="ER38" s="134">
        <v>1120491.1284890841</v>
      </c>
      <c r="ES38" s="134">
        <v>257435.43563093542</v>
      </c>
      <c r="ET38" s="134">
        <v>107464.41255232776</v>
      </c>
      <c r="EU38" s="134">
        <v>14699.312320163197</v>
      </c>
      <c r="EV38" s="134">
        <v>8200178.8591122841</v>
      </c>
      <c r="EW38" s="135">
        <f t="shared" si="0"/>
        <v>83406397.714345738</v>
      </c>
      <c r="EX38" s="132">
        <v>10401074.340983281</v>
      </c>
      <c r="EY38" s="132">
        <v>59557415.469276659</v>
      </c>
      <c r="EZ38" s="135">
        <f t="shared" si="1"/>
        <v>69958489.810259938</v>
      </c>
      <c r="FA38" s="132">
        <v>0</v>
      </c>
      <c r="FB38" s="135">
        <f t="shared" si="2"/>
        <v>69958489.810259938</v>
      </c>
      <c r="FC38" s="132">
        <v>0</v>
      </c>
      <c r="FD38" s="132">
        <v>531977.9381990633</v>
      </c>
      <c r="FE38" s="135">
        <f t="shared" si="3"/>
        <v>531977.9381990633</v>
      </c>
      <c r="FF38" s="132">
        <v>80366743.907133713</v>
      </c>
      <c r="FG38" s="135">
        <f t="shared" si="4"/>
        <v>150857211.65559271</v>
      </c>
      <c r="FH38" s="132">
        <v>7923651.8909795564</v>
      </c>
      <c r="FI38" s="136">
        <v>226339957.4789589</v>
      </c>
      <c r="FJ38" s="86"/>
    </row>
    <row r="39" spans="1:166">
      <c r="A39" s="363"/>
      <c r="B39" s="128" t="s">
        <v>41</v>
      </c>
      <c r="C39" s="80" t="s">
        <v>379</v>
      </c>
      <c r="D39" s="134">
        <v>337.40780801073754</v>
      </c>
      <c r="E39" s="134">
        <v>4190.6940202844326</v>
      </c>
      <c r="F39" s="134">
        <v>1785.545984248221</v>
      </c>
      <c r="G39" s="134">
        <v>7030.9381692392981</v>
      </c>
      <c r="H39" s="134">
        <v>57589.907216787309</v>
      </c>
      <c r="I39" s="134">
        <v>3378.4984312937077</v>
      </c>
      <c r="J39" s="134">
        <v>608.80381123345933</v>
      </c>
      <c r="K39" s="134">
        <v>1003.1244392405272</v>
      </c>
      <c r="L39" s="134">
        <v>516.27583606204507</v>
      </c>
      <c r="M39" s="134">
        <v>412.23439050279694</v>
      </c>
      <c r="N39" s="134">
        <v>343.59586050567566</v>
      </c>
      <c r="O39" s="134">
        <v>0</v>
      </c>
      <c r="P39" s="134">
        <v>0</v>
      </c>
      <c r="Q39" s="134">
        <v>0</v>
      </c>
      <c r="R39" s="134">
        <v>0</v>
      </c>
      <c r="S39" s="134">
        <v>0</v>
      </c>
      <c r="T39" s="134">
        <v>0</v>
      </c>
      <c r="U39" s="134">
        <v>0</v>
      </c>
      <c r="V39" s="134">
        <v>2790.1264073012126</v>
      </c>
      <c r="W39" s="134">
        <v>2411.690638808363</v>
      </c>
      <c r="X39" s="134">
        <v>473.32231294291699</v>
      </c>
      <c r="Y39" s="134">
        <v>23309.186397567297</v>
      </c>
      <c r="Z39" s="134">
        <v>83.396859524740137</v>
      </c>
      <c r="AA39" s="134">
        <v>797.75558775669765</v>
      </c>
      <c r="AB39" s="134">
        <v>20.570832814271867</v>
      </c>
      <c r="AC39" s="134">
        <v>0.14205721625857515</v>
      </c>
      <c r="AD39" s="134">
        <v>6974.2002219698279</v>
      </c>
      <c r="AE39" s="134">
        <v>447.57588191950344</v>
      </c>
      <c r="AF39" s="134">
        <v>520.14754230186577</v>
      </c>
      <c r="AG39" s="134">
        <v>22646.231485765551</v>
      </c>
      <c r="AH39" s="134">
        <v>58252.366804398145</v>
      </c>
      <c r="AI39" s="134">
        <v>6366183.5189048089</v>
      </c>
      <c r="AJ39" s="134">
        <v>18252462.137455285</v>
      </c>
      <c r="AK39" s="134">
        <v>10205845.840555847</v>
      </c>
      <c r="AL39" s="134">
        <v>75943.013340667399</v>
      </c>
      <c r="AM39" s="134">
        <v>3280064.9132389445</v>
      </c>
      <c r="AN39" s="134">
        <v>70024.484499029932</v>
      </c>
      <c r="AO39" s="134">
        <v>1972.0935424859899</v>
      </c>
      <c r="AP39" s="134">
        <v>195654.83270403999</v>
      </c>
      <c r="AQ39" s="134">
        <v>610946.79616158688</v>
      </c>
      <c r="AR39" s="134">
        <v>1.6214433980586438</v>
      </c>
      <c r="AS39" s="134">
        <v>3399.4256469399484</v>
      </c>
      <c r="AT39" s="134">
        <v>560.21553650221801</v>
      </c>
      <c r="AU39" s="134">
        <v>32.361912673377766</v>
      </c>
      <c r="AV39" s="134">
        <v>1090.4015706390128</v>
      </c>
      <c r="AW39" s="134">
        <v>119.31380478110273</v>
      </c>
      <c r="AX39" s="134">
        <v>657.46991229962759</v>
      </c>
      <c r="AY39" s="134">
        <v>647.71193098644926</v>
      </c>
      <c r="AZ39" s="134">
        <v>12115.226854225235</v>
      </c>
      <c r="BA39" s="134">
        <v>66275.276636176655</v>
      </c>
      <c r="BB39" s="134">
        <v>185.73996771684261</v>
      </c>
      <c r="BC39" s="134">
        <v>205.84071306668693</v>
      </c>
      <c r="BD39" s="134">
        <v>62391.437709451115</v>
      </c>
      <c r="BE39" s="134">
        <v>280.34574217601948</v>
      </c>
      <c r="BF39" s="134">
        <v>850.24578784577955</v>
      </c>
      <c r="BG39" s="134">
        <v>3356.9904368507032</v>
      </c>
      <c r="BH39" s="134">
        <v>753.52191156450499</v>
      </c>
      <c r="BI39" s="134">
        <v>262.52382400957191</v>
      </c>
      <c r="BJ39" s="134">
        <v>1059.4639134839997</v>
      </c>
      <c r="BK39" s="134">
        <v>3.7176761062989243</v>
      </c>
      <c r="BL39" s="134">
        <v>86.858687802956496</v>
      </c>
      <c r="BM39" s="134">
        <v>3114.2764100621303</v>
      </c>
      <c r="BN39" s="134">
        <v>8.3920821973177624</v>
      </c>
      <c r="BO39" s="134">
        <v>936.97588048013677</v>
      </c>
      <c r="BP39" s="134">
        <v>2493.9863233310643</v>
      </c>
      <c r="BQ39" s="134">
        <v>75280.843815840009</v>
      </c>
      <c r="BR39" s="134">
        <v>129.42288972967191</v>
      </c>
      <c r="BS39" s="134">
        <v>1269.1826631919284</v>
      </c>
      <c r="BT39" s="134">
        <v>564.3861172813572</v>
      </c>
      <c r="BU39" s="134">
        <v>455.51489761871142</v>
      </c>
      <c r="BV39" s="134">
        <v>13045.045645400602</v>
      </c>
      <c r="BW39" s="134">
        <v>11757.697148354409</v>
      </c>
      <c r="BX39" s="134">
        <v>9156.7011164567848</v>
      </c>
      <c r="BY39" s="134">
        <v>1898.0388645834482</v>
      </c>
      <c r="BZ39" s="134">
        <v>610.15861603872224</v>
      </c>
      <c r="CA39" s="134">
        <v>18830.841337627022</v>
      </c>
      <c r="CB39" s="134">
        <v>2646372.5448388318</v>
      </c>
      <c r="CC39" s="134">
        <v>190372.61608492894</v>
      </c>
      <c r="CD39" s="134">
        <v>63580.725285133653</v>
      </c>
      <c r="CE39" s="134">
        <v>7621.1168614626831</v>
      </c>
      <c r="CF39" s="134">
        <v>40973.843527665609</v>
      </c>
      <c r="CG39" s="134">
        <v>148.09371924952694</v>
      </c>
      <c r="CH39" s="134">
        <v>1369.5286243081193</v>
      </c>
      <c r="CI39" s="134">
        <v>1023.7082198908272</v>
      </c>
      <c r="CJ39" s="134">
        <v>9952.4217071868225</v>
      </c>
      <c r="CK39" s="134">
        <v>20795.261031015383</v>
      </c>
      <c r="CL39" s="134">
        <v>82.124734254650946</v>
      </c>
      <c r="CM39" s="134">
        <v>550.38532037972846</v>
      </c>
      <c r="CN39" s="134">
        <v>536.71335448627121</v>
      </c>
      <c r="CO39" s="134">
        <v>0</v>
      </c>
      <c r="CP39" s="134">
        <v>1071.7551888392725</v>
      </c>
      <c r="CQ39" s="134">
        <v>13058.366664631438</v>
      </c>
      <c r="CR39" s="134">
        <v>20532.688135103694</v>
      </c>
      <c r="CS39" s="134">
        <v>27616.670415070424</v>
      </c>
      <c r="CT39" s="134">
        <v>34374.14128261897</v>
      </c>
      <c r="CU39" s="134">
        <v>208.40308846598003</v>
      </c>
      <c r="CV39" s="134">
        <v>2220.7939012169554</v>
      </c>
      <c r="CW39" s="134">
        <v>1254.2201019063689</v>
      </c>
      <c r="CX39" s="134">
        <v>1474.9343293089796</v>
      </c>
      <c r="CY39" s="134">
        <v>10.341299185116554</v>
      </c>
      <c r="CZ39" s="134">
        <v>4450.5218570362204</v>
      </c>
      <c r="DA39" s="134">
        <v>9.0998745800173886</v>
      </c>
      <c r="DB39" s="134">
        <v>1310.1500421516153</v>
      </c>
      <c r="DC39" s="134">
        <v>1059.8890469132843</v>
      </c>
      <c r="DD39" s="134">
        <v>42116.738222917673</v>
      </c>
      <c r="DE39" s="134">
        <v>37359.995645704868</v>
      </c>
      <c r="DF39" s="134">
        <v>4637.1424187897592</v>
      </c>
      <c r="DG39" s="134">
        <v>904.54113135180114</v>
      </c>
      <c r="DH39" s="134">
        <v>4225.0075739036656</v>
      </c>
      <c r="DI39" s="134">
        <v>968.24975819639508</v>
      </c>
      <c r="DJ39" s="134">
        <v>7.7073543168376117</v>
      </c>
      <c r="DK39" s="134">
        <v>45.302456456737808</v>
      </c>
      <c r="DL39" s="134">
        <v>2859.3005094625091</v>
      </c>
      <c r="DM39" s="134">
        <v>1083.4860502220624</v>
      </c>
      <c r="DN39" s="134">
        <v>0</v>
      </c>
      <c r="DO39" s="134">
        <v>6048.8063028545675</v>
      </c>
      <c r="DP39" s="134">
        <v>11508.116015569098</v>
      </c>
      <c r="DQ39" s="134">
        <v>0</v>
      </c>
      <c r="DR39" s="134">
        <v>52951.278586871966</v>
      </c>
      <c r="DS39" s="134">
        <v>153.6376677505969</v>
      </c>
      <c r="DT39" s="134">
        <v>31125.55324963187</v>
      </c>
      <c r="DU39" s="134">
        <v>0</v>
      </c>
      <c r="DV39" s="134">
        <v>0.68640968108124334</v>
      </c>
      <c r="DW39" s="134">
        <v>0</v>
      </c>
      <c r="DX39" s="134">
        <v>0</v>
      </c>
      <c r="DY39" s="134">
        <v>99.011141022696719</v>
      </c>
      <c r="DZ39" s="134">
        <v>220.89113212845021</v>
      </c>
      <c r="EA39" s="134">
        <v>18.212313994273622</v>
      </c>
      <c r="EB39" s="134">
        <v>196.45427398516438</v>
      </c>
      <c r="EC39" s="134">
        <v>11495.148665399149</v>
      </c>
      <c r="ED39" s="134">
        <v>42846.779900444417</v>
      </c>
      <c r="EE39" s="134">
        <v>2789.4118949464723</v>
      </c>
      <c r="EF39" s="134">
        <v>18654.928447840244</v>
      </c>
      <c r="EG39" s="134">
        <v>629.19663506783036</v>
      </c>
      <c r="EH39" s="134">
        <v>25048.82855548014</v>
      </c>
      <c r="EI39" s="134">
        <v>654.83897097919191</v>
      </c>
      <c r="EJ39" s="134">
        <v>7552.0980204665548</v>
      </c>
      <c r="EK39" s="134">
        <v>35943.096474097649</v>
      </c>
      <c r="EL39" s="134">
        <v>22661.284367742519</v>
      </c>
      <c r="EM39" s="134">
        <v>357.15582867123555</v>
      </c>
      <c r="EN39" s="134">
        <v>26917.386902672384</v>
      </c>
      <c r="EO39" s="134">
        <v>8121.1997527269505</v>
      </c>
      <c r="EP39" s="134">
        <v>455.18327145171463</v>
      </c>
      <c r="EQ39" s="134">
        <v>7501.5958987288077</v>
      </c>
      <c r="ER39" s="134">
        <v>2651.7797081710205</v>
      </c>
      <c r="ES39" s="134">
        <v>1436.322724728454</v>
      </c>
      <c r="ET39" s="134">
        <v>354.70985331745521</v>
      </c>
      <c r="EU39" s="134">
        <v>5089.3203175025001</v>
      </c>
      <c r="EV39" s="134">
        <v>402248.44041272899</v>
      </c>
      <c r="EW39" s="135">
        <f t="shared" si="0"/>
        <v>43460878.428181075</v>
      </c>
      <c r="EX39" s="132">
        <v>2328287.1659562327</v>
      </c>
      <c r="EY39" s="132">
        <v>21744093.404867232</v>
      </c>
      <c r="EZ39" s="135">
        <f t="shared" si="1"/>
        <v>24072380.570823465</v>
      </c>
      <c r="FA39" s="132">
        <v>0</v>
      </c>
      <c r="FB39" s="135">
        <f t="shared" si="2"/>
        <v>24072380.570823465</v>
      </c>
      <c r="FC39" s="132">
        <v>0</v>
      </c>
      <c r="FD39" s="132">
        <v>-168112.25046098273</v>
      </c>
      <c r="FE39" s="135">
        <f t="shared" si="3"/>
        <v>-168112.25046098273</v>
      </c>
      <c r="FF39" s="132">
        <v>17754743.910956468</v>
      </c>
      <c r="FG39" s="135">
        <f t="shared" si="4"/>
        <v>41659012.231318951</v>
      </c>
      <c r="FH39" s="132">
        <v>7411533.7499604132</v>
      </c>
      <c r="FI39" s="136">
        <v>77708356.90953961</v>
      </c>
      <c r="FJ39" s="86"/>
    </row>
    <row r="40" spans="1:166">
      <c r="A40" s="363"/>
      <c r="B40" s="128" t="s">
        <v>42</v>
      </c>
      <c r="C40" s="80" t="s">
        <v>380</v>
      </c>
      <c r="D40" s="134">
        <v>2022.7319826879425</v>
      </c>
      <c r="E40" s="134">
        <v>70.108961501339763</v>
      </c>
      <c r="F40" s="134">
        <v>0</v>
      </c>
      <c r="G40" s="134">
        <v>0</v>
      </c>
      <c r="H40" s="134">
        <v>62.069596399715394</v>
      </c>
      <c r="I40" s="134">
        <v>183416.67549025966</v>
      </c>
      <c r="J40" s="134">
        <v>19667.715045445806</v>
      </c>
      <c r="K40" s="134">
        <v>1364.4553080450428</v>
      </c>
      <c r="L40" s="134">
        <v>2649.7961219189419</v>
      </c>
      <c r="M40" s="134">
        <v>1524.736470432689</v>
      </c>
      <c r="N40" s="134">
        <v>4997.8219815038801</v>
      </c>
      <c r="O40" s="134">
        <v>2909.8359206537662</v>
      </c>
      <c r="P40" s="134">
        <v>38.182199969700335</v>
      </c>
      <c r="Q40" s="134">
        <v>16.085348640973603</v>
      </c>
      <c r="R40" s="134">
        <v>20.061724205566406</v>
      </c>
      <c r="S40" s="134">
        <v>3198.118937014322</v>
      </c>
      <c r="T40" s="134">
        <v>334.31653108458733</v>
      </c>
      <c r="U40" s="134">
        <v>2623.4224565540867</v>
      </c>
      <c r="V40" s="134">
        <v>294.0183702862019</v>
      </c>
      <c r="W40" s="134">
        <v>217.83773212568096</v>
      </c>
      <c r="X40" s="134">
        <v>1686.3620166847641</v>
      </c>
      <c r="Y40" s="134">
        <v>7289.3091494372184</v>
      </c>
      <c r="Z40" s="134">
        <v>2282.7491261721393</v>
      </c>
      <c r="AA40" s="134">
        <v>953.93090147893918</v>
      </c>
      <c r="AB40" s="134">
        <v>86.018375069884883</v>
      </c>
      <c r="AC40" s="134">
        <v>6.8414478890002757</v>
      </c>
      <c r="AD40" s="134">
        <v>188.03614347048773</v>
      </c>
      <c r="AE40" s="134">
        <v>1.1683415001732673</v>
      </c>
      <c r="AF40" s="134">
        <v>8.126263735287143</v>
      </c>
      <c r="AG40" s="134">
        <v>39669.637893218962</v>
      </c>
      <c r="AH40" s="134">
        <v>14661.600195068449</v>
      </c>
      <c r="AI40" s="134">
        <v>142044.84652827276</v>
      </c>
      <c r="AJ40" s="134">
        <v>58910.452462345092</v>
      </c>
      <c r="AK40" s="134">
        <v>9021825.9049197882</v>
      </c>
      <c r="AL40" s="134">
        <v>5072.2482270739047</v>
      </c>
      <c r="AM40" s="134">
        <v>20492.854505851534</v>
      </c>
      <c r="AN40" s="134">
        <v>8966.6014524994334</v>
      </c>
      <c r="AO40" s="134">
        <v>4380.7076248652047</v>
      </c>
      <c r="AP40" s="134">
        <v>2161.769893897912</v>
      </c>
      <c r="AQ40" s="134">
        <v>21592.525248727299</v>
      </c>
      <c r="AR40" s="134">
        <v>31725.062267463138</v>
      </c>
      <c r="AS40" s="134">
        <v>910.90055021950582</v>
      </c>
      <c r="AT40" s="134">
        <v>3352.6539645702351</v>
      </c>
      <c r="AU40" s="134">
        <v>1418.8734974679935</v>
      </c>
      <c r="AV40" s="134">
        <v>181.70646385032001</v>
      </c>
      <c r="AW40" s="134">
        <v>427.61376530467788</v>
      </c>
      <c r="AX40" s="134">
        <v>8925.2981198672642</v>
      </c>
      <c r="AY40" s="134">
        <v>12166.956334675497</v>
      </c>
      <c r="AZ40" s="134">
        <v>240.71396401414063</v>
      </c>
      <c r="BA40" s="134">
        <v>11085.406432451469</v>
      </c>
      <c r="BB40" s="134">
        <v>7999.7248081468688</v>
      </c>
      <c r="BC40" s="134">
        <v>585.9166665333039</v>
      </c>
      <c r="BD40" s="134">
        <v>2145.7393687804538</v>
      </c>
      <c r="BE40" s="134">
        <v>9577.07133304538</v>
      </c>
      <c r="BF40" s="134">
        <v>169.25747046150977</v>
      </c>
      <c r="BG40" s="134">
        <v>775.06080789254133</v>
      </c>
      <c r="BH40" s="134">
        <v>1683.9003833912575</v>
      </c>
      <c r="BI40" s="134">
        <v>1452.405945725455</v>
      </c>
      <c r="BJ40" s="134">
        <v>1345.0414867249958</v>
      </c>
      <c r="BK40" s="134">
        <v>2151.2835397189697</v>
      </c>
      <c r="BL40" s="134">
        <v>41.540276339784469</v>
      </c>
      <c r="BM40" s="134">
        <v>4377.7895805750732</v>
      </c>
      <c r="BN40" s="134">
        <v>85.355649092667207</v>
      </c>
      <c r="BO40" s="134">
        <v>7509.7920118553247</v>
      </c>
      <c r="BP40" s="134">
        <v>1597.1340350049329</v>
      </c>
      <c r="BQ40" s="134">
        <v>63637.281146541238</v>
      </c>
      <c r="BR40" s="134">
        <v>816.26278854977215</v>
      </c>
      <c r="BS40" s="134">
        <v>716.21474803972353</v>
      </c>
      <c r="BT40" s="134">
        <v>1354.0894174391831</v>
      </c>
      <c r="BU40" s="134">
        <v>122.3238890021823</v>
      </c>
      <c r="BV40" s="134">
        <v>4.9558481027803243</v>
      </c>
      <c r="BW40" s="134">
        <v>1830.6144711679128</v>
      </c>
      <c r="BX40" s="134">
        <v>618.02898044335757</v>
      </c>
      <c r="BY40" s="134">
        <v>599.56971352789981</v>
      </c>
      <c r="BZ40" s="134">
        <v>120.51680178053734</v>
      </c>
      <c r="CA40" s="134">
        <v>21124.801590837578</v>
      </c>
      <c r="CB40" s="134">
        <v>95326.817833840018</v>
      </c>
      <c r="CC40" s="134">
        <v>92418.258624602691</v>
      </c>
      <c r="CD40" s="134">
        <v>547.96754165109246</v>
      </c>
      <c r="CE40" s="134">
        <v>3894.8977156184546</v>
      </c>
      <c r="CF40" s="134">
        <v>326.2429567754632</v>
      </c>
      <c r="CG40" s="134">
        <v>458.01540706457092</v>
      </c>
      <c r="CH40" s="134">
        <v>200.2228710635643</v>
      </c>
      <c r="CI40" s="134">
        <v>5218.2580176598376</v>
      </c>
      <c r="CJ40" s="134">
        <v>7192.1834620151603</v>
      </c>
      <c r="CK40" s="134">
        <v>4844.4662762753405</v>
      </c>
      <c r="CL40" s="134">
        <v>4697.712195808359</v>
      </c>
      <c r="CM40" s="134">
        <v>351.62501574631204</v>
      </c>
      <c r="CN40" s="134">
        <v>967.61468627553768</v>
      </c>
      <c r="CO40" s="134">
        <v>36.188451327460712</v>
      </c>
      <c r="CP40" s="134">
        <v>152.14292717474217</v>
      </c>
      <c r="CQ40" s="134">
        <v>814.14855486437114</v>
      </c>
      <c r="CR40" s="134">
        <v>21.744055881515195</v>
      </c>
      <c r="CS40" s="134">
        <v>1134.0593831623773</v>
      </c>
      <c r="CT40" s="134">
        <v>983.07078888846024</v>
      </c>
      <c r="CU40" s="134">
        <v>583.13334525769301</v>
      </c>
      <c r="CV40" s="134">
        <v>292.96837803277191</v>
      </c>
      <c r="CW40" s="134">
        <v>81642.16040909916</v>
      </c>
      <c r="CX40" s="134">
        <v>213.76542767637881</v>
      </c>
      <c r="CY40" s="134">
        <v>1598.552753311033</v>
      </c>
      <c r="CZ40" s="134">
        <v>13414.511885422042</v>
      </c>
      <c r="DA40" s="134">
        <v>9272.9150031099962</v>
      </c>
      <c r="DB40" s="134">
        <v>334.87598854021223</v>
      </c>
      <c r="DC40" s="134">
        <v>29.700172755350025</v>
      </c>
      <c r="DD40" s="134">
        <v>20186.80135831696</v>
      </c>
      <c r="DE40" s="134">
        <v>8035.0481843002908</v>
      </c>
      <c r="DF40" s="134">
        <v>28476.056347657006</v>
      </c>
      <c r="DG40" s="134">
        <v>5554.6631737633306</v>
      </c>
      <c r="DH40" s="134">
        <v>33343.417974420066</v>
      </c>
      <c r="DI40" s="134">
        <v>10022.975398661602</v>
      </c>
      <c r="DJ40" s="134">
        <v>25.380250554915982</v>
      </c>
      <c r="DK40" s="134">
        <v>1560.3008232461166</v>
      </c>
      <c r="DL40" s="134">
        <v>789.7820388539925</v>
      </c>
      <c r="DM40" s="134">
        <v>12.850123879937254</v>
      </c>
      <c r="DN40" s="134">
        <v>3290.4343560718735</v>
      </c>
      <c r="DO40" s="134">
        <v>5349.9576496235932</v>
      </c>
      <c r="DP40" s="134">
        <v>5388.6478831139193</v>
      </c>
      <c r="DQ40" s="134">
        <v>14243.754968918349</v>
      </c>
      <c r="DR40" s="134">
        <v>61565.757994697116</v>
      </c>
      <c r="DS40" s="134">
        <v>5762.3455995761851</v>
      </c>
      <c r="DT40" s="134">
        <v>0</v>
      </c>
      <c r="DU40" s="134">
        <v>251.41181923153761</v>
      </c>
      <c r="DV40" s="134">
        <v>1362.3649901072276</v>
      </c>
      <c r="DW40" s="134">
        <v>27.980447915102975</v>
      </c>
      <c r="DX40" s="134">
        <v>12.61673780909727</v>
      </c>
      <c r="DY40" s="134">
        <v>125567.95220724962</v>
      </c>
      <c r="DZ40" s="134">
        <v>2176.6309516465108</v>
      </c>
      <c r="EA40" s="134">
        <v>9820.9508679279352</v>
      </c>
      <c r="EB40" s="134">
        <v>301642.47817418689</v>
      </c>
      <c r="EC40" s="134">
        <v>8815.9256341281416</v>
      </c>
      <c r="ED40" s="134">
        <v>169161.96573692592</v>
      </c>
      <c r="EE40" s="134">
        <v>63749.545764139824</v>
      </c>
      <c r="EF40" s="134">
        <v>45952.57882550417</v>
      </c>
      <c r="EG40" s="134">
        <v>8748.0570930955437</v>
      </c>
      <c r="EH40" s="134">
        <v>523.1839624104299</v>
      </c>
      <c r="EI40" s="134">
        <v>1095.3013209062221</v>
      </c>
      <c r="EJ40" s="134">
        <v>14342.582963663965</v>
      </c>
      <c r="EK40" s="134">
        <v>147812.14719579573</v>
      </c>
      <c r="EL40" s="134">
        <v>132689.97543249355</v>
      </c>
      <c r="EM40" s="134">
        <v>38777.198586453698</v>
      </c>
      <c r="EN40" s="134">
        <v>110.24308094831451</v>
      </c>
      <c r="EO40" s="134">
        <v>1280.7819439635623</v>
      </c>
      <c r="EP40" s="134">
        <v>40.587349083477577</v>
      </c>
      <c r="EQ40" s="134">
        <v>26278.980919402093</v>
      </c>
      <c r="ER40" s="134">
        <v>57268.828148311062</v>
      </c>
      <c r="ES40" s="134">
        <v>63633.932384875035</v>
      </c>
      <c r="ET40" s="134">
        <v>66080.892049318296</v>
      </c>
      <c r="EU40" s="134">
        <v>3022.0382630295426</v>
      </c>
      <c r="EV40" s="134">
        <v>4457460.3060984928</v>
      </c>
      <c r="EW40" s="135">
        <f t="shared" si="0"/>
        <v>16058870.372217948</v>
      </c>
      <c r="EX40" s="132">
        <v>6267641.4688907629</v>
      </c>
      <c r="EY40" s="132">
        <v>31313381.105433024</v>
      </c>
      <c r="EZ40" s="135">
        <f t="shared" si="1"/>
        <v>37581022.574323788</v>
      </c>
      <c r="FA40" s="132">
        <v>0</v>
      </c>
      <c r="FB40" s="135">
        <f t="shared" si="2"/>
        <v>37581022.574323788</v>
      </c>
      <c r="FC40" s="132">
        <v>0</v>
      </c>
      <c r="FD40" s="132">
        <v>-212988.79807351032</v>
      </c>
      <c r="FE40" s="135">
        <f t="shared" si="3"/>
        <v>-212988.79807351032</v>
      </c>
      <c r="FF40" s="132">
        <v>24740597.756929856</v>
      </c>
      <c r="FG40" s="135">
        <f t="shared" si="4"/>
        <v>62108631.533180133</v>
      </c>
      <c r="FH40" s="132">
        <v>4159692.2702452638</v>
      </c>
      <c r="FI40" s="136">
        <v>74007809.635152817</v>
      </c>
      <c r="FJ40" s="86"/>
    </row>
    <row r="41" spans="1:166">
      <c r="A41" s="363"/>
      <c r="B41" s="128" t="s">
        <v>381</v>
      </c>
      <c r="C41" s="80" t="s">
        <v>382</v>
      </c>
      <c r="D41" s="134">
        <v>3693.2302285873852</v>
      </c>
      <c r="E41" s="134">
        <v>10375.607834866158</v>
      </c>
      <c r="F41" s="134">
        <v>39.007664302006305</v>
      </c>
      <c r="G41" s="134">
        <v>212.90517932029158</v>
      </c>
      <c r="H41" s="134">
        <v>3573.8897133775972</v>
      </c>
      <c r="I41" s="134">
        <v>3403120.6980844261</v>
      </c>
      <c r="J41" s="134">
        <v>1573.7174245248243</v>
      </c>
      <c r="K41" s="134">
        <v>13040.10067214524</v>
      </c>
      <c r="L41" s="134">
        <v>292592.33399355522</v>
      </c>
      <c r="M41" s="134">
        <v>65367.590891289125</v>
      </c>
      <c r="N41" s="134">
        <v>4405.4493353193202</v>
      </c>
      <c r="O41" s="134">
        <v>21521.248018749575</v>
      </c>
      <c r="P41" s="134">
        <v>12958.568836148594</v>
      </c>
      <c r="Q41" s="134">
        <v>11161.970630491604</v>
      </c>
      <c r="R41" s="134">
        <v>8020.6845750974553</v>
      </c>
      <c r="S41" s="134">
        <v>38159.591565408919</v>
      </c>
      <c r="T41" s="134">
        <v>13384.258931738834</v>
      </c>
      <c r="U41" s="134">
        <v>27687.040953588767</v>
      </c>
      <c r="V41" s="134">
        <v>12872.619730221741</v>
      </c>
      <c r="W41" s="134">
        <v>16421.709114321529</v>
      </c>
      <c r="X41" s="134">
        <v>9885.8457622612168</v>
      </c>
      <c r="Y41" s="134">
        <v>116710.55963549929</v>
      </c>
      <c r="Z41" s="134">
        <v>173626.0040199552</v>
      </c>
      <c r="AA41" s="134">
        <v>138448.96986821294</v>
      </c>
      <c r="AB41" s="134">
        <v>55207.399133373372</v>
      </c>
      <c r="AC41" s="134">
        <v>135947.59550218019</v>
      </c>
      <c r="AD41" s="134">
        <v>204181.50225220341</v>
      </c>
      <c r="AE41" s="134">
        <v>5087.367018980136</v>
      </c>
      <c r="AF41" s="134">
        <v>19448.745628561319</v>
      </c>
      <c r="AG41" s="134">
        <v>28118.514449119328</v>
      </c>
      <c r="AH41" s="134">
        <v>105771.18257800613</v>
      </c>
      <c r="AI41" s="134">
        <v>160812.61829538344</v>
      </c>
      <c r="AJ41" s="134">
        <v>63338.278020939862</v>
      </c>
      <c r="AK41" s="134">
        <v>171767.0865870335</v>
      </c>
      <c r="AL41" s="134">
        <v>50005581.609602839</v>
      </c>
      <c r="AM41" s="134">
        <v>32905394.97528227</v>
      </c>
      <c r="AN41" s="134">
        <v>2155114.2652004762</v>
      </c>
      <c r="AO41" s="134">
        <v>368367.34824729507</v>
      </c>
      <c r="AP41" s="134">
        <v>972369.48766321293</v>
      </c>
      <c r="AQ41" s="134">
        <v>4013442.4274916281</v>
      </c>
      <c r="AR41" s="134">
        <v>35103.602644418192</v>
      </c>
      <c r="AS41" s="134">
        <v>27868.236821454979</v>
      </c>
      <c r="AT41" s="134">
        <v>143599.52480697559</v>
      </c>
      <c r="AU41" s="134">
        <v>96533.581320661222</v>
      </c>
      <c r="AV41" s="134">
        <v>69144.472097564751</v>
      </c>
      <c r="AW41" s="134">
        <v>113762.73462604493</v>
      </c>
      <c r="AX41" s="134">
        <v>236628.8494743309</v>
      </c>
      <c r="AY41" s="134">
        <v>179078.68049304961</v>
      </c>
      <c r="AZ41" s="134">
        <v>176842.80497640316</v>
      </c>
      <c r="BA41" s="134">
        <v>110237.20850742907</v>
      </c>
      <c r="BB41" s="134">
        <v>165768.94271129009</v>
      </c>
      <c r="BC41" s="134">
        <v>34805.23788166156</v>
      </c>
      <c r="BD41" s="134">
        <v>594336.53763975971</v>
      </c>
      <c r="BE41" s="134">
        <v>141244.24293744343</v>
      </c>
      <c r="BF41" s="134">
        <v>532237.10063215042</v>
      </c>
      <c r="BG41" s="134">
        <v>401917.94463125872</v>
      </c>
      <c r="BH41" s="134">
        <v>349764.18054158078</v>
      </c>
      <c r="BI41" s="134">
        <v>243065.22674526833</v>
      </c>
      <c r="BJ41" s="134">
        <v>113933.62525221564</v>
      </c>
      <c r="BK41" s="134">
        <v>33057.352465966993</v>
      </c>
      <c r="BL41" s="134">
        <v>1672.4223431406858</v>
      </c>
      <c r="BM41" s="134">
        <v>31800.934710337831</v>
      </c>
      <c r="BN41" s="134">
        <v>10716.505602788387</v>
      </c>
      <c r="BO41" s="134">
        <v>73291.941262023407</v>
      </c>
      <c r="BP41" s="134">
        <v>93749.008396288729</v>
      </c>
      <c r="BQ41" s="134">
        <v>3786507.8541779756</v>
      </c>
      <c r="BR41" s="134">
        <v>29832.048681095821</v>
      </c>
      <c r="BS41" s="134">
        <v>98458.365068761734</v>
      </c>
      <c r="BT41" s="134">
        <v>132640.47046134624</v>
      </c>
      <c r="BU41" s="134">
        <v>86117.128304045938</v>
      </c>
      <c r="BV41" s="134">
        <v>41388.214223854418</v>
      </c>
      <c r="BW41" s="134">
        <v>256539.43777236773</v>
      </c>
      <c r="BX41" s="134">
        <v>17761.999953047231</v>
      </c>
      <c r="BY41" s="134">
        <v>65248.429976539424</v>
      </c>
      <c r="BZ41" s="134">
        <v>26470.630642249365</v>
      </c>
      <c r="CA41" s="134">
        <v>394063.37892416411</v>
      </c>
      <c r="CB41" s="134">
        <v>98500.367372468201</v>
      </c>
      <c r="CC41" s="134">
        <v>452528.45072609605</v>
      </c>
      <c r="CD41" s="134">
        <v>38119.760028142082</v>
      </c>
      <c r="CE41" s="134">
        <v>50620.722773591609</v>
      </c>
      <c r="CF41" s="134">
        <v>31310.569842805766</v>
      </c>
      <c r="CG41" s="134">
        <v>121579.65143877806</v>
      </c>
      <c r="CH41" s="134">
        <v>95477.653700373208</v>
      </c>
      <c r="CI41" s="134">
        <v>209022.31870980581</v>
      </c>
      <c r="CJ41" s="134">
        <v>61964.045860889979</v>
      </c>
      <c r="CK41" s="134">
        <v>196555.34784111599</v>
      </c>
      <c r="CL41" s="134">
        <v>41875.060537594087</v>
      </c>
      <c r="CM41" s="134">
        <v>31213.551539252123</v>
      </c>
      <c r="CN41" s="134">
        <v>115419.21627186448</v>
      </c>
      <c r="CO41" s="134">
        <v>71436.445982438789</v>
      </c>
      <c r="CP41" s="134">
        <v>101801.66800583815</v>
      </c>
      <c r="CQ41" s="134">
        <v>255428.87626354906</v>
      </c>
      <c r="CR41" s="134">
        <v>19839.00408138589</v>
      </c>
      <c r="CS41" s="134">
        <v>126733.47434757405</v>
      </c>
      <c r="CT41" s="134">
        <v>862928.05256590038</v>
      </c>
      <c r="CU41" s="134">
        <v>3826.5796033993147</v>
      </c>
      <c r="CV41" s="134">
        <v>22182.828929088297</v>
      </c>
      <c r="CW41" s="134">
        <v>94738.770470098054</v>
      </c>
      <c r="CX41" s="134">
        <v>949.79845544420709</v>
      </c>
      <c r="CY41" s="134">
        <v>884.68439843967769</v>
      </c>
      <c r="CZ41" s="134">
        <v>21527682.148964725</v>
      </c>
      <c r="DA41" s="134">
        <v>4491673.37320993</v>
      </c>
      <c r="DB41" s="134">
        <v>884697.87073325436</v>
      </c>
      <c r="DC41" s="134">
        <v>18025999.524678309</v>
      </c>
      <c r="DD41" s="134">
        <v>12507.611385265136</v>
      </c>
      <c r="DE41" s="134">
        <v>117050.40227289638</v>
      </c>
      <c r="DF41" s="134">
        <v>24962.885081931337</v>
      </c>
      <c r="DG41" s="134">
        <v>4869.3687350038899</v>
      </c>
      <c r="DH41" s="134">
        <v>25881.715647429515</v>
      </c>
      <c r="DI41" s="134">
        <v>21685.039519695601</v>
      </c>
      <c r="DJ41" s="134">
        <v>20.945737858034306</v>
      </c>
      <c r="DK41" s="134">
        <v>1652.4096801571375</v>
      </c>
      <c r="DL41" s="134">
        <v>3624.8244154794797</v>
      </c>
      <c r="DM41" s="134">
        <v>1319.2518646083299</v>
      </c>
      <c r="DN41" s="134">
        <v>787.5895394379952</v>
      </c>
      <c r="DO41" s="134">
        <v>28183.830296825985</v>
      </c>
      <c r="DP41" s="134">
        <v>2328.4887014327328</v>
      </c>
      <c r="DQ41" s="134">
        <v>7157.5567796008781</v>
      </c>
      <c r="DR41" s="134">
        <v>4459.1436120885119</v>
      </c>
      <c r="DS41" s="134">
        <v>30061.144453339944</v>
      </c>
      <c r="DT41" s="134">
        <v>0</v>
      </c>
      <c r="DU41" s="134">
        <v>110.29365116074673</v>
      </c>
      <c r="DV41" s="134">
        <v>134.32863877167725</v>
      </c>
      <c r="DW41" s="134">
        <v>66.187090266013556</v>
      </c>
      <c r="DX41" s="134">
        <v>28.02809969024096</v>
      </c>
      <c r="DY41" s="134">
        <v>5809.1524181968634</v>
      </c>
      <c r="DZ41" s="134">
        <v>1199.6825476271156</v>
      </c>
      <c r="EA41" s="134">
        <v>0</v>
      </c>
      <c r="EB41" s="134">
        <v>148.96539474442986</v>
      </c>
      <c r="EC41" s="134">
        <v>0</v>
      </c>
      <c r="ED41" s="134">
        <v>643.99679071537446</v>
      </c>
      <c r="EE41" s="134">
        <v>2381.9109312770324</v>
      </c>
      <c r="EF41" s="134">
        <v>924.8879892147678</v>
      </c>
      <c r="EG41" s="134">
        <v>6636.9729830539909</v>
      </c>
      <c r="EH41" s="134">
        <v>117830.13620337084</v>
      </c>
      <c r="EI41" s="134">
        <v>35038.9943469461</v>
      </c>
      <c r="EJ41" s="134">
        <v>621.9409706162138</v>
      </c>
      <c r="EK41" s="134">
        <v>2003.7224594179486</v>
      </c>
      <c r="EL41" s="134">
        <v>25111.018341705585</v>
      </c>
      <c r="EM41" s="134">
        <v>83150.541855187534</v>
      </c>
      <c r="EN41" s="134">
        <v>29948.586214479859</v>
      </c>
      <c r="EO41" s="134">
        <v>8887.4822972322509</v>
      </c>
      <c r="EP41" s="134">
        <v>1288.3212203264475</v>
      </c>
      <c r="EQ41" s="134">
        <v>1180.840113252586</v>
      </c>
      <c r="ER41" s="134">
        <v>170492.46436843614</v>
      </c>
      <c r="ES41" s="134">
        <v>2347.4660606997318</v>
      </c>
      <c r="ET41" s="134">
        <v>401.55092463779118</v>
      </c>
      <c r="EU41" s="134">
        <v>5550.1216835850628</v>
      </c>
      <c r="EV41" s="134">
        <v>25815.101065840452</v>
      </c>
      <c r="EW41" s="135">
        <f t="shared" si="0"/>
        <v>153563287.58303958</v>
      </c>
      <c r="EX41" s="132">
        <v>775917.66264433158</v>
      </c>
      <c r="EY41" s="132">
        <v>2543376.0806625928</v>
      </c>
      <c r="EZ41" s="135">
        <f t="shared" si="1"/>
        <v>3319293.7433069246</v>
      </c>
      <c r="FA41" s="132">
        <v>0</v>
      </c>
      <c r="FB41" s="135">
        <f t="shared" si="2"/>
        <v>3319293.7433069246</v>
      </c>
      <c r="FC41" s="132">
        <v>0</v>
      </c>
      <c r="FD41" s="132">
        <v>743668.47150502761</v>
      </c>
      <c r="FE41" s="135">
        <f t="shared" si="3"/>
        <v>743668.47150502761</v>
      </c>
      <c r="FF41" s="132">
        <v>7694093.7555359583</v>
      </c>
      <c r="FG41" s="135">
        <f t="shared" si="4"/>
        <v>11757055.970347911</v>
      </c>
      <c r="FH41" s="132">
        <v>9276732.1454627216</v>
      </c>
      <c r="FI41" s="136">
        <v>156043611.40792477</v>
      </c>
      <c r="FJ41" s="86"/>
    </row>
    <row r="42" spans="1:166">
      <c r="A42" s="363"/>
      <c r="B42" s="128" t="s">
        <v>383</v>
      </c>
      <c r="C42" s="80" t="s">
        <v>384</v>
      </c>
      <c r="D42" s="134">
        <v>48974.244799669788</v>
      </c>
      <c r="E42" s="134">
        <v>10633.841661988794</v>
      </c>
      <c r="F42" s="134">
        <v>1578.4728630761028</v>
      </c>
      <c r="G42" s="134">
        <v>161817.57005523652</v>
      </c>
      <c r="H42" s="134">
        <v>57139.147188845316</v>
      </c>
      <c r="I42" s="134">
        <v>9167.6050435365942</v>
      </c>
      <c r="J42" s="134">
        <v>192512.66939269827</v>
      </c>
      <c r="K42" s="134">
        <v>5554.3718092699091</v>
      </c>
      <c r="L42" s="134">
        <v>6436.5227738936528</v>
      </c>
      <c r="M42" s="134">
        <v>3840.3786008805478</v>
      </c>
      <c r="N42" s="134">
        <v>1236.2973645445581</v>
      </c>
      <c r="O42" s="134">
        <v>4714.2028199631077</v>
      </c>
      <c r="P42" s="134">
        <v>1103.7508784078877</v>
      </c>
      <c r="Q42" s="134">
        <v>1058.4782156667911</v>
      </c>
      <c r="R42" s="134">
        <v>515.50408530360278</v>
      </c>
      <c r="S42" s="134">
        <v>7076.4068433189914</v>
      </c>
      <c r="T42" s="134">
        <v>1010.1193505125505</v>
      </c>
      <c r="U42" s="134">
        <v>27592.073392886166</v>
      </c>
      <c r="V42" s="134">
        <v>10559.779673231926</v>
      </c>
      <c r="W42" s="134">
        <v>11568.646256455566</v>
      </c>
      <c r="X42" s="134">
        <v>37608.271754322792</v>
      </c>
      <c r="Y42" s="134">
        <v>24051.93563865039</v>
      </c>
      <c r="Z42" s="134">
        <v>27296.362513906024</v>
      </c>
      <c r="AA42" s="134">
        <v>5808.919539751435</v>
      </c>
      <c r="AB42" s="134">
        <v>8399.4422457887649</v>
      </c>
      <c r="AC42" s="134">
        <v>8583.9740462639656</v>
      </c>
      <c r="AD42" s="134">
        <v>12594.293393180222</v>
      </c>
      <c r="AE42" s="134">
        <v>35.435376635178109</v>
      </c>
      <c r="AF42" s="134">
        <v>5330.3378406804959</v>
      </c>
      <c r="AG42" s="134">
        <v>712.32866684779503</v>
      </c>
      <c r="AH42" s="134">
        <v>25072.125117496602</v>
      </c>
      <c r="AI42" s="134">
        <v>41270.526837786943</v>
      </c>
      <c r="AJ42" s="134">
        <v>194.13975639833353</v>
      </c>
      <c r="AK42" s="134">
        <v>10890.001114907249</v>
      </c>
      <c r="AL42" s="134">
        <v>345701.41006390622</v>
      </c>
      <c r="AM42" s="134">
        <v>833665.46146337024</v>
      </c>
      <c r="AN42" s="134">
        <v>283.51810195563326</v>
      </c>
      <c r="AO42" s="134">
        <v>7909.5100892392593</v>
      </c>
      <c r="AP42" s="134">
        <v>41188.205384990077</v>
      </c>
      <c r="AQ42" s="134">
        <v>59519.736692531595</v>
      </c>
      <c r="AR42" s="134">
        <v>45842.522916099275</v>
      </c>
      <c r="AS42" s="134">
        <v>194.52348924977363</v>
      </c>
      <c r="AT42" s="134">
        <v>676.62719800907712</v>
      </c>
      <c r="AU42" s="134">
        <v>1782.1098748040231</v>
      </c>
      <c r="AV42" s="134">
        <v>46.193420456021435</v>
      </c>
      <c r="AW42" s="134">
        <v>2230.9261714001982</v>
      </c>
      <c r="AX42" s="134">
        <v>47784.847463053091</v>
      </c>
      <c r="AY42" s="134">
        <v>1828.0921526705649</v>
      </c>
      <c r="AZ42" s="134">
        <v>267.14094362833748</v>
      </c>
      <c r="BA42" s="134">
        <v>6972.2903066850085</v>
      </c>
      <c r="BB42" s="134">
        <v>1128.1391035578183</v>
      </c>
      <c r="BC42" s="134">
        <v>105.12578079644302</v>
      </c>
      <c r="BD42" s="134">
        <v>3684.48431706171</v>
      </c>
      <c r="BE42" s="134">
        <v>53.193838825510419</v>
      </c>
      <c r="BF42" s="134">
        <v>3764.205027338277</v>
      </c>
      <c r="BG42" s="134">
        <v>895.27910300262715</v>
      </c>
      <c r="BH42" s="134">
        <v>8026.1634639982976</v>
      </c>
      <c r="BI42" s="134">
        <v>22067.013954326954</v>
      </c>
      <c r="BJ42" s="134">
        <v>178.84859004180834</v>
      </c>
      <c r="BK42" s="134">
        <v>6135.097925241068</v>
      </c>
      <c r="BL42" s="134">
        <v>1.1080859205056375</v>
      </c>
      <c r="BM42" s="134">
        <v>2022.4597444009996</v>
      </c>
      <c r="BN42" s="134">
        <v>1.5920975175243628</v>
      </c>
      <c r="BO42" s="134">
        <v>488.61029488543397</v>
      </c>
      <c r="BP42" s="134">
        <v>805.15899386792069</v>
      </c>
      <c r="BQ42" s="134">
        <v>314175.94137100631</v>
      </c>
      <c r="BR42" s="134">
        <v>79.051675954471449</v>
      </c>
      <c r="BS42" s="134">
        <v>66.195212782296494</v>
      </c>
      <c r="BT42" s="134">
        <v>4992.4003422037376</v>
      </c>
      <c r="BU42" s="134">
        <v>47994.180671785754</v>
      </c>
      <c r="BV42" s="134">
        <v>15878.800786333519</v>
      </c>
      <c r="BW42" s="134">
        <v>74732.274065993071</v>
      </c>
      <c r="BX42" s="134">
        <v>766.06567252233629</v>
      </c>
      <c r="BY42" s="134">
        <v>62.071010843423835</v>
      </c>
      <c r="BZ42" s="134">
        <v>2182.931104586984</v>
      </c>
      <c r="CA42" s="134">
        <v>48828.391951829421</v>
      </c>
      <c r="CB42" s="134">
        <v>5443147.4071362559</v>
      </c>
      <c r="CC42" s="134">
        <v>314073.99487749295</v>
      </c>
      <c r="CD42" s="134">
        <v>187658.92556280628</v>
      </c>
      <c r="CE42" s="134">
        <v>119588.5301611787</v>
      </c>
      <c r="CF42" s="134">
        <v>87637.267143941805</v>
      </c>
      <c r="CG42" s="134">
        <v>239.59652762717522</v>
      </c>
      <c r="CH42" s="134">
        <v>16798.731974706257</v>
      </c>
      <c r="CI42" s="134">
        <v>43092.099819898067</v>
      </c>
      <c r="CJ42" s="134">
        <v>1692.5659673290161</v>
      </c>
      <c r="CK42" s="134">
        <v>91882.818289093222</v>
      </c>
      <c r="CL42" s="134">
        <v>2625.6379320014566</v>
      </c>
      <c r="CM42" s="134">
        <v>2615.4358779957615</v>
      </c>
      <c r="CN42" s="134">
        <v>43234.06227440323</v>
      </c>
      <c r="CO42" s="134">
        <v>4075.9905291706318</v>
      </c>
      <c r="CP42" s="134">
        <v>8131.8023487946502</v>
      </c>
      <c r="CQ42" s="134">
        <v>1140.8937607184123</v>
      </c>
      <c r="CR42" s="134">
        <v>443.50664972136303</v>
      </c>
      <c r="CS42" s="134">
        <v>21834.277215489827</v>
      </c>
      <c r="CT42" s="134">
        <v>19978.133382456024</v>
      </c>
      <c r="CU42" s="134">
        <v>1278.50960629682</v>
      </c>
      <c r="CV42" s="134">
        <v>8138.7322762896511</v>
      </c>
      <c r="CW42" s="134">
        <v>46034.961564577381</v>
      </c>
      <c r="CX42" s="134">
        <v>1037.6532084389319</v>
      </c>
      <c r="CY42" s="134">
        <v>773.82028644330887</v>
      </c>
      <c r="CZ42" s="134">
        <v>1348448.7605320152</v>
      </c>
      <c r="DA42" s="134">
        <v>166626.20148094269</v>
      </c>
      <c r="DB42" s="134">
        <v>29296.04541741878</v>
      </c>
      <c r="DC42" s="134">
        <v>2650351.1092929924</v>
      </c>
      <c r="DD42" s="134">
        <v>69998.832864355718</v>
      </c>
      <c r="DE42" s="134">
        <v>171182.20680614235</v>
      </c>
      <c r="DF42" s="134">
        <v>12569.542432193246</v>
      </c>
      <c r="DG42" s="134">
        <v>2451.8695147512626</v>
      </c>
      <c r="DH42" s="134">
        <v>15722.08012067346</v>
      </c>
      <c r="DI42" s="134">
        <v>69938.776546172754</v>
      </c>
      <c r="DJ42" s="134">
        <v>4363.0244198405835</v>
      </c>
      <c r="DK42" s="134">
        <v>4783.3856250921144</v>
      </c>
      <c r="DL42" s="134">
        <v>2122.6182208960822</v>
      </c>
      <c r="DM42" s="134">
        <v>47478.979660680016</v>
      </c>
      <c r="DN42" s="134">
        <v>32558.442773767827</v>
      </c>
      <c r="DO42" s="134">
        <v>26800.794247761281</v>
      </c>
      <c r="DP42" s="134">
        <v>3809.3060479162464</v>
      </c>
      <c r="DQ42" s="134">
        <v>248022.63785513071</v>
      </c>
      <c r="DR42" s="134">
        <v>130349.2029973412</v>
      </c>
      <c r="DS42" s="134">
        <v>35551.136471769874</v>
      </c>
      <c r="DT42" s="134">
        <v>322865.49866825005</v>
      </c>
      <c r="DU42" s="134">
        <v>622.9593605261997</v>
      </c>
      <c r="DV42" s="134">
        <v>38084.355468226247</v>
      </c>
      <c r="DW42" s="134">
        <v>76931.588453186167</v>
      </c>
      <c r="DX42" s="134">
        <v>87357.905142422285</v>
      </c>
      <c r="DY42" s="134">
        <v>595738.81984797085</v>
      </c>
      <c r="DZ42" s="134">
        <v>6708.8557609336349</v>
      </c>
      <c r="EA42" s="134">
        <v>20653.369431349343</v>
      </c>
      <c r="EB42" s="134">
        <v>375775.79661441152</v>
      </c>
      <c r="EC42" s="134">
        <v>20925.548887597492</v>
      </c>
      <c r="ED42" s="134">
        <v>380083.59742269706</v>
      </c>
      <c r="EE42" s="134">
        <v>27274.502322251097</v>
      </c>
      <c r="EF42" s="134">
        <v>160891.15827018663</v>
      </c>
      <c r="EG42" s="134">
        <v>79264.29789822537</v>
      </c>
      <c r="EH42" s="134">
        <v>22088.359159260152</v>
      </c>
      <c r="EI42" s="134">
        <v>3760.5946695255843</v>
      </c>
      <c r="EJ42" s="134">
        <v>48352.025438777506</v>
      </c>
      <c r="EK42" s="134">
        <v>400619.59412079171</v>
      </c>
      <c r="EL42" s="134">
        <v>143089.60255369067</v>
      </c>
      <c r="EM42" s="134">
        <v>159448.92769002361</v>
      </c>
      <c r="EN42" s="134">
        <v>23155.162304182231</v>
      </c>
      <c r="EO42" s="134">
        <v>7988.6338728437386</v>
      </c>
      <c r="EP42" s="134">
        <v>965.79100793240002</v>
      </c>
      <c r="EQ42" s="134">
        <v>22965.529608724559</v>
      </c>
      <c r="ER42" s="134">
        <v>8762.84754077447</v>
      </c>
      <c r="ES42" s="134">
        <v>8403.4368057628271</v>
      </c>
      <c r="ET42" s="134">
        <v>19482.683966193228</v>
      </c>
      <c r="EU42" s="134">
        <v>4362.2886531223421</v>
      </c>
      <c r="EV42" s="134">
        <v>2770711.0638421415</v>
      </c>
      <c r="EW42" s="135">
        <f t="shared" si="0"/>
        <v>20103861.179313641</v>
      </c>
      <c r="EX42" s="132">
        <v>3749916.4088522429</v>
      </c>
      <c r="EY42" s="132">
        <v>13133037.626548089</v>
      </c>
      <c r="EZ42" s="135">
        <f t="shared" si="1"/>
        <v>16882954.035400331</v>
      </c>
      <c r="FA42" s="132">
        <v>0</v>
      </c>
      <c r="FB42" s="135">
        <f t="shared" si="2"/>
        <v>16882954.035400331</v>
      </c>
      <c r="FC42" s="132">
        <v>24640991.551469676</v>
      </c>
      <c r="FD42" s="132">
        <v>936049.91538828553</v>
      </c>
      <c r="FE42" s="135">
        <f t="shared" si="3"/>
        <v>25577041.466857962</v>
      </c>
      <c r="FF42" s="132">
        <v>39838326.991553411</v>
      </c>
      <c r="FG42" s="135">
        <f t="shared" si="4"/>
        <v>82298322.493811697</v>
      </c>
      <c r="FH42" s="132">
        <v>1940970.8130239747</v>
      </c>
      <c r="FI42" s="136">
        <v>100461212.86010137</v>
      </c>
      <c r="FJ42" s="86"/>
    </row>
    <row r="43" spans="1:166">
      <c r="A43" s="363"/>
      <c r="B43" s="128" t="s">
        <v>385</v>
      </c>
      <c r="C43" s="80" t="s">
        <v>386</v>
      </c>
      <c r="D43" s="134">
        <v>59013.217100511341</v>
      </c>
      <c r="E43" s="134">
        <v>8498.2469537943489</v>
      </c>
      <c r="F43" s="134">
        <v>123.24164691320311</v>
      </c>
      <c r="G43" s="134">
        <v>29786.375704082751</v>
      </c>
      <c r="H43" s="134">
        <v>7849.2403503836731</v>
      </c>
      <c r="I43" s="134">
        <v>6127.0223672024013</v>
      </c>
      <c r="J43" s="134">
        <v>4404.4309142891743</v>
      </c>
      <c r="K43" s="134">
        <v>10474.617696081552</v>
      </c>
      <c r="L43" s="134">
        <v>23326.541824436645</v>
      </c>
      <c r="M43" s="134">
        <v>230900.27682909614</v>
      </c>
      <c r="N43" s="134">
        <v>8788.7688266864279</v>
      </c>
      <c r="O43" s="134">
        <v>475157.19114033453</v>
      </c>
      <c r="P43" s="134">
        <v>176062.84294781595</v>
      </c>
      <c r="Q43" s="134">
        <v>426091.58138457057</v>
      </c>
      <c r="R43" s="134">
        <v>17970.478714349905</v>
      </c>
      <c r="S43" s="134">
        <v>1046523.1896245477</v>
      </c>
      <c r="T43" s="134">
        <v>347196.10960663116</v>
      </c>
      <c r="U43" s="134">
        <v>792791.51691782777</v>
      </c>
      <c r="V43" s="134">
        <v>383365.60343024967</v>
      </c>
      <c r="W43" s="134">
        <v>1175443.0584003746</v>
      </c>
      <c r="X43" s="134">
        <v>270601.61109804525</v>
      </c>
      <c r="Y43" s="134">
        <v>1563738.2935620148</v>
      </c>
      <c r="Z43" s="134">
        <v>1290114.1953595644</v>
      </c>
      <c r="AA43" s="134">
        <v>2019697.9361087689</v>
      </c>
      <c r="AB43" s="134">
        <v>503461.30960346293</v>
      </c>
      <c r="AC43" s="134">
        <v>2861699.6472190516</v>
      </c>
      <c r="AD43" s="134">
        <v>504409.96174648858</v>
      </c>
      <c r="AE43" s="134">
        <v>66897.384526325521</v>
      </c>
      <c r="AF43" s="134">
        <v>63164.049921075457</v>
      </c>
      <c r="AG43" s="134">
        <v>137437.81695790944</v>
      </c>
      <c r="AH43" s="134">
        <v>348998.7081551794</v>
      </c>
      <c r="AI43" s="134">
        <v>653075.27455979725</v>
      </c>
      <c r="AJ43" s="134">
        <v>554867.22888770921</v>
      </c>
      <c r="AK43" s="134">
        <v>502014.60367210989</v>
      </c>
      <c r="AL43" s="134">
        <v>1162378.441620742</v>
      </c>
      <c r="AM43" s="134">
        <v>886272.99565165001</v>
      </c>
      <c r="AN43" s="134">
        <v>52196161.273298874</v>
      </c>
      <c r="AO43" s="134">
        <v>26078819.029794391</v>
      </c>
      <c r="AP43" s="134">
        <v>515020.807806934</v>
      </c>
      <c r="AQ43" s="134">
        <v>7458677.4879000997</v>
      </c>
      <c r="AR43" s="134">
        <v>70255.102496354506</v>
      </c>
      <c r="AS43" s="134">
        <v>3594.9445269204207</v>
      </c>
      <c r="AT43" s="134">
        <v>255926.23543174641</v>
      </c>
      <c r="AU43" s="134">
        <v>218356.38797302818</v>
      </c>
      <c r="AV43" s="134">
        <v>169702.48831970245</v>
      </c>
      <c r="AW43" s="134">
        <v>352052.08118653053</v>
      </c>
      <c r="AX43" s="134">
        <v>632877.99874117551</v>
      </c>
      <c r="AY43" s="134">
        <v>580269.71443069738</v>
      </c>
      <c r="AZ43" s="134">
        <v>467552.59621151187</v>
      </c>
      <c r="BA43" s="134">
        <v>2274872.6738346745</v>
      </c>
      <c r="BB43" s="134">
        <v>440206.83631618193</v>
      </c>
      <c r="BC43" s="134">
        <v>441954.20612849871</v>
      </c>
      <c r="BD43" s="134">
        <v>1153462.0154876332</v>
      </c>
      <c r="BE43" s="134">
        <v>4415029.6538328603</v>
      </c>
      <c r="BF43" s="134">
        <v>677986.85733854887</v>
      </c>
      <c r="BG43" s="134">
        <v>1505432.0874968828</v>
      </c>
      <c r="BH43" s="134">
        <v>603697.82021153846</v>
      </c>
      <c r="BI43" s="134">
        <v>1146113.3090004702</v>
      </c>
      <c r="BJ43" s="134">
        <v>45674.606279783366</v>
      </c>
      <c r="BK43" s="134">
        <v>167605.53220636188</v>
      </c>
      <c r="BL43" s="134">
        <v>1551.1019549367384</v>
      </c>
      <c r="BM43" s="134">
        <v>56239.37395720472</v>
      </c>
      <c r="BN43" s="134">
        <v>9280.9978140909607</v>
      </c>
      <c r="BO43" s="134">
        <v>108451.13643204777</v>
      </c>
      <c r="BP43" s="134">
        <v>195117.59028885735</v>
      </c>
      <c r="BQ43" s="134">
        <v>1149056.1995897444</v>
      </c>
      <c r="BR43" s="134">
        <v>56583.413732975372</v>
      </c>
      <c r="BS43" s="134">
        <v>108806.23836008403</v>
      </c>
      <c r="BT43" s="134">
        <v>78944.85146791194</v>
      </c>
      <c r="BU43" s="134">
        <v>260353.48611219824</v>
      </c>
      <c r="BV43" s="134">
        <v>98468.745622611779</v>
      </c>
      <c r="BW43" s="134">
        <v>909090.39899444371</v>
      </c>
      <c r="BX43" s="134">
        <v>29472.471489378462</v>
      </c>
      <c r="BY43" s="134">
        <v>174079.23858839259</v>
      </c>
      <c r="BZ43" s="134">
        <v>43988.335482092305</v>
      </c>
      <c r="CA43" s="134">
        <v>731392.87665919028</v>
      </c>
      <c r="CB43" s="134">
        <v>83801.426589842231</v>
      </c>
      <c r="CC43" s="134">
        <v>633003.20084909489</v>
      </c>
      <c r="CD43" s="134">
        <v>26799.349374536076</v>
      </c>
      <c r="CE43" s="134">
        <v>49104.404222537356</v>
      </c>
      <c r="CF43" s="134">
        <v>112608.4816773185</v>
      </c>
      <c r="CG43" s="134">
        <v>281837.93654815765</v>
      </c>
      <c r="CH43" s="134">
        <v>767683.78514525108</v>
      </c>
      <c r="CI43" s="134">
        <v>587985.66803883493</v>
      </c>
      <c r="CJ43" s="134">
        <v>552479.21476020524</v>
      </c>
      <c r="CK43" s="134">
        <v>1289876.9420542012</v>
      </c>
      <c r="CL43" s="134">
        <v>309727.991823246</v>
      </c>
      <c r="CM43" s="134">
        <v>659145.45391422464</v>
      </c>
      <c r="CN43" s="134">
        <v>588469.9011111483</v>
      </c>
      <c r="CO43" s="134">
        <v>80551.160772187519</v>
      </c>
      <c r="CP43" s="134">
        <v>174991.53107060207</v>
      </c>
      <c r="CQ43" s="134">
        <v>794878.71723621897</v>
      </c>
      <c r="CR43" s="134">
        <v>443851.83136686636</v>
      </c>
      <c r="CS43" s="134">
        <v>201084.35583294297</v>
      </c>
      <c r="CT43" s="134">
        <v>481997.22202970117</v>
      </c>
      <c r="CU43" s="134">
        <v>7099.7378409412759</v>
      </c>
      <c r="CV43" s="134">
        <v>4136.5193028776739</v>
      </c>
      <c r="CW43" s="134">
        <v>3751.5540063166054</v>
      </c>
      <c r="CX43" s="134">
        <v>1489.6580913280541</v>
      </c>
      <c r="CY43" s="134">
        <v>1693.3821143240759</v>
      </c>
      <c r="CZ43" s="134">
        <v>339489.72385740955</v>
      </c>
      <c r="DA43" s="134">
        <v>118471.07968183563</v>
      </c>
      <c r="DB43" s="134">
        <v>48186.838738972554</v>
      </c>
      <c r="DC43" s="134">
        <v>340155.95415028202</v>
      </c>
      <c r="DD43" s="134">
        <v>126030.64181500986</v>
      </c>
      <c r="DE43" s="134">
        <v>350966.4205157783</v>
      </c>
      <c r="DF43" s="134">
        <v>19811.950213923847</v>
      </c>
      <c r="DG43" s="134">
        <v>3864.6050179897934</v>
      </c>
      <c r="DH43" s="134">
        <v>8131.2734048505017</v>
      </c>
      <c r="DI43" s="134">
        <v>13465.375453469522</v>
      </c>
      <c r="DJ43" s="134">
        <v>45.608845328082509</v>
      </c>
      <c r="DK43" s="134">
        <v>303.49725008211948</v>
      </c>
      <c r="DL43" s="134">
        <v>47833.685475972161</v>
      </c>
      <c r="DM43" s="134">
        <v>14592.468999094428</v>
      </c>
      <c r="DN43" s="134">
        <v>37222.93265683901</v>
      </c>
      <c r="DO43" s="134">
        <v>4215.1527413692347</v>
      </c>
      <c r="DP43" s="134">
        <v>114723.68685388606</v>
      </c>
      <c r="DQ43" s="134">
        <v>239231.18115956199</v>
      </c>
      <c r="DR43" s="134">
        <v>394226.75307104597</v>
      </c>
      <c r="DS43" s="134">
        <v>842128.74576103874</v>
      </c>
      <c r="DT43" s="134">
        <v>4041.9230300950958</v>
      </c>
      <c r="DU43" s="134">
        <v>3583.6733216563953</v>
      </c>
      <c r="DV43" s="134">
        <v>62268.378098113579</v>
      </c>
      <c r="DW43" s="134">
        <v>1101963.048600025</v>
      </c>
      <c r="DX43" s="134">
        <v>436421.07099412242</v>
      </c>
      <c r="DY43" s="134">
        <v>2297068.5822086642</v>
      </c>
      <c r="DZ43" s="134">
        <v>499329.99334722164</v>
      </c>
      <c r="EA43" s="134">
        <v>10143.539231552211</v>
      </c>
      <c r="EB43" s="134">
        <v>868294.41471174266</v>
      </c>
      <c r="EC43" s="134">
        <v>17836.668003670511</v>
      </c>
      <c r="ED43" s="134">
        <v>27323269.167303469</v>
      </c>
      <c r="EE43" s="134">
        <v>538764.67599003017</v>
      </c>
      <c r="EF43" s="134">
        <v>905737.62784228276</v>
      </c>
      <c r="EG43" s="134">
        <v>232939.28635781631</v>
      </c>
      <c r="EH43" s="134">
        <v>11511.640016943855</v>
      </c>
      <c r="EI43" s="134">
        <v>4813.5346920927541</v>
      </c>
      <c r="EJ43" s="134">
        <v>9007.3806930099399</v>
      </c>
      <c r="EK43" s="134">
        <v>209799.96844285048</v>
      </c>
      <c r="EL43" s="134">
        <v>139839.82409436721</v>
      </c>
      <c r="EM43" s="134">
        <v>3329722.2461410034</v>
      </c>
      <c r="EN43" s="134">
        <v>55870.904281239607</v>
      </c>
      <c r="EO43" s="134">
        <v>6878.5248596892443</v>
      </c>
      <c r="EP43" s="134">
        <v>2800552.4891886427</v>
      </c>
      <c r="EQ43" s="134">
        <v>6716.8422526096974</v>
      </c>
      <c r="ER43" s="134">
        <v>17525.721481835761</v>
      </c>
      <c r="ES43" s="134">
        <v>3734.6152025771398</v>
      </c>
      <c r="ET43" s="134">
        <v>5384.1240426323366</v>
      </c>
      <c r="EU43" s="134">
        <v>15102.271062787406</v>
      </c>
      <c r="EV43" s="134">
        <v>5379745.3504079413</v>
      </c>
      <c r="EW43" s="135">
        <f t="shared" si="0"/>
        <v>181999915.70116493</v>
      </c>
      <c r="EX43" s="132">
        <v>269874.18835613295</v>
      </c>
      <c r="EY43" s="132">
        <v>1480977.1971057693</v>
      </c>
      <c r="EZ43" s="135">
        <f t="shared" si="1"/>
        <v>1750851.3854619022</v>
      </c>
      <c r="FA43" s="132">
        <v>0</v>
      </c>
      <c r="FB43" s="135">
        <f t="shared" si="2"/>
        <v>1750851.3854619022</v>
      </c>
      <c r="FC43" s="132">
        <v>0</v>
      </c>
      <c r="FD43" s="132">
        <v>270560.15872275014</v>
      </c>
      <c r="FE43" s="135">
        <f t="shared" si="3"/>
        <v>270560.15872275014</v>
      </c>
      <c r="FF43" s="132">
        <v>7614944.0327477707</v>
      </c>
      <c r="FG43" s="135">
        <f t="shared" si="4"/>
        <v>9636355.5769324228</v>
      </c>
      <c r="FH43" s="132">
        <v>12566770.277706347</v>
      </c>
      <c r="FI43" s="136">
        <v>179069501.00039101</v>
      </c>
      <c r="FJ43" s="86"/>
    </row>
    <row r="44" spans="1:166">
      <c r="A44" s="363"/>
      <c r="B44" s="128" t="s">
        <v>387</v>
      </c>
      <c r="C44" s="80" t="s">
        <v>388</v>
      </c>
      <c r="D44" s="134">
        <v>2108.1361919342316</v>
      </c>
      <c r="E44" s="134">
        <v>303.87652614319347</v>
      </c>
      <c r="F44" s="134">
        <v>209.60313819148462</v>
      </c>
      <c r="G44" s="134">
        <v>1526.2073657998108</v>
      </c>
      <c r="H44" s="134">
        <v>64946.783608856669</v>
      </c>
      <c r="I44" s="134">
        <v>4643.0060896058585</v>
      </c>
      <c r="J44" s="134">
        <v>2178.3929502743567</v>
      </c>
      <c r="K44" s="134">
        <v>1675.8308616605018</v>
      </c>
      <c r="L44" s="134">
        <v>1155.8344575395424</v>
      </c>
      <c r="M44" s="134">
        <v>1450.7006285647381</v>
      </c>
      <c r="N44" s="134">
        <v>5948.4881697272967</v>
      </c>
      <c r="O44" s="134">
        <v>1192.8153721274944</v>
      </c>
      <c r="P44" s="134">
        <v>1619.9231479147957</v>
      </c>
      <c r="Q44" s="134">
        <v>1597.5435824314429</v>
      </c>
      <c r="R44" s="134">
        <v>209.81177728513856</v>
      </c>
      <c r="S44" s="134">
        <v>3499.9524473827837</v>
      </c>
      <c r="T44" s="134">
        <v>5251.4123045470051</v>
      </c>
      <c r="U44" s="134">
        <v>1804.5061043737417</v>
      </c>
      <c r="V44" s="134">
        <v>2682.7319228005781</v>
      </c>
      <c r="W44" s="134">
        <v>3138.3500371857153</v>
      </c>
      <c r="X44" s="134">
        <v>1523.4756526089918</v>
      </c>
      <c r="Y44" s="134">
        <v>127946.47898682489</v>
      </c>
      <c r="Z44" s="134">
        <v>568344.48300279037</v>
      </c>
      <c r="AA44" s="134">
        <v>461047.60896210826</v>
      </c>
      <c r="AB44" s="134">
        <v>159394.4378577107</v>
      </c>
      <c r="AC44" s="134">
        <v>676391.63813788409</v>
      </c>
      <c r="AD44" s="134">
        <v>1147.599078846544</v>
      </c>
      <c r="AE44" s="134">
        <v>81.017451939555215</v>
      </c>
      <c r="AF44" s="134">
        <v>107.22509735333321</v>
      </c>
      <c r="AG44" s="134">
        <v>250.98618658173694</v>
      </c>
      <c r="AH44" s="134">
        <v>53037.796217759038</v>
      </c>
      <c r="AI44" s="134">
        <v>188370.30401831208</v>
      </c>
      <c r="AJ44" s="134">
        <v>1224.9618915136659</v>
      </c>
      <c r="AK44" s="134">
        <v>59839.892019458006</v>
      </c>
      <c r="AL44" s="134">
        <v>3759.0954163309389</v>
      </c>
      <c r="AM44" s="134">
        <v>84029.499787926819</v>
      </c>
      <c r="AN44" s="134">
        <v>405706.62232355331</v>
      </c>
      <c r="AO44" s="134">
        <v>2093581.8862987715</v>
      </c>
      <c r="AP44" s="134">
        <v>63059.907901230537</v>
      </c>
      <c r="AQ44" s="134">
        <v>142004.99647399885</v>
      </c>
      <c r="AR44" s="134">
        <v>9859.0703243591033</v>
      </c>
      <c r="AS44" s="134">
        <v>65.629565749923358</v>
      </c>
      <c r="AT44" s="134">
        <v>332.22424034026318</v>
      </c>
      <c r="AU44" s="134">
        <v>997.7623633026202</v>
      </c>
      <c r="AV44" s="134">
        <v>262.20172008712797</v>
      </c>
      <c r="AW44" s="134">
        <v>82454.381290415971</v>
      </c>
      <c r="AX44" s="134">
        <v>460.65031797097004</v>
      </c>
      <c r="AY44" s="134">
        <v>1391.9666069867749</v>
      </c>
      <c r="AZ44" s="134">
        <v>315404.34890578868</v>
      </c>
      <c r="BA44" s="134">
        <v>886035.08374899416</v>
      </c>
      <c r="BB44" s="134">
        <v>80913.512466390792</v>
      </c>
      <c r="BC44" s="134">
        <v>1101.1273772932479</v>
      </c>
      <c r="BD44" s="134">
        <v>8198.7274332529414</v>
      </c>
      <c r="BE44" s="134">
        <v>251.44957944937173</v>
      </c>
      <c r="BF44" s="134">
        <v>852.99933781379991</v>
      </c>
      <c r="BG44" s="134">
        <v>1663.5516836762338</v>
      </c>
      <c r="BH44" s="134">
        <v>852.93445315657198</v>
      </c>
      <c r="BI44" s="134">
        <v>156213.92843661975</v>
      </c>
      <c r="BJ44" s="134">
        <v>190.16083883433626</v>
      </c>
      <c r="BK44" s="134">
        <v>255.12602515672899</v>
      </c>
      <c r="BL44" s="134">
        <v>38.85325756618353</v>
      </c>
      <c r="BM44" s="134">
        <v>658.17973656187337</v>
      </c>
      <c r="BN44" s="134">
        <v>50.749761629577961</v>
      </c>
      <c r="BO44" s="134">
        <v>199.86890543472089</v>
      </c>
      <c r="BP44" s="134">
        <v>375.46047496589068</v>
      </c>
      <c r="BQ44" s="134">
        <v>3371.8146897083907</v>
      </c>
      <c r="BR44" s="134">
        <v>256.60094544737922</v>
      </c>
      <c r="BS44" s="134">
        <v>584.12164610700006</v>
      </c>
      <c r="BT44" s="134">
        <v>415.68755200855207</v>
      </c>
      <c r="BU44" s="134">
        <v>735.30662460106259</v>
      </c>
      <c r="BV44" s="134">
        <v>33231.104876511512</v>
      </c>
      <c r="BW44" s="134">
        <v>1249.5907814581569</v>
      </c>
      <c r="BX44" s="134">
        <v>837.52065409746399</v>
      </c>
      <c r="BY44" s="134">
        <v>396.95019053065243</v>
      </c>
      <c r="BZ44" s="134">
        <v>230.87918362356891</v>
      </c>
      <c r="CA44" s="134">
        <v>112274.49083098193</v>
      </c>
      <c r="CB44" s="134">
        <v>12618.224857159541</v>
      </c>
      <c r="CC44" s="134">
        <v>909.29033433630968</v>
      </c>
      <c r="CD44" s="134">
        <v>87.436030986197295</v>
      </c>
      <c r="CE44" s="134">
        <v>221.91295513921176</v>
      </c>
      <c r="CF44" s="134">
        <v>670.96225133148062</v>
      </c>
      <c r="CG44" s="134">
        <v>1007.4186350845812</v>
      </c>
      <c r="CH44" s="134">
        <v>1161.0838324382353</v>
      </c>
      <c r="CI44" s="134">
        <v>2059.0949364800035</v>
      </c>
      <c r="CJ44" s="134">
        <v>77820.711268522195</v>
      </c>
      <c r="CK44" s="134">
        <v>252088.83369663131</v>
      </c>
      <c r="CL44" s="134">
        <v>70036.255266668231</v>
      </c>
      <c r="CM44" s="134">
        <v>90022.173990098207</v>
      </c>
      <c r="CN44" s="134">
        <v>134009.53015297221</v>
      </c>
      <c r="CO44" s="134">
        <v>21774.850011152768</v>
      </c>
      <c r="CP44" s="134">
        <v>118432.35455872068</v>
      </c>
      <c r="CQ44" s="134">
        <v>125654.89067533745</v>
      </c>
      <c r="CR44" s="134">
        <v>25322.208153984851</v>
      </c>
      <c r="CS44" s="134">
        <v>105335.22412542373</v>
      </c>
      <c r="CT44" s="134">
        <v>279.79165422186065</v>
      </c>
      <c r="CU44" s="134">
        <v>141.69531535185189</v>
      </c>
      <c r="CV44" s="134">
        <v>28.686240380034242</v>
      </c>
      <c r="CW44" s="134">
        <v>41352.425493669711</v>
      </c>
      <c r="CX44" s="134">
        <v>159.3428982743917</v>
      </c>
      <c r="CY44" s="134">
        <v>118.45561557124319</v>
      </c>
      <c r="CZ44" s="134">
        <v>6881.364731403728</v>
      </c>
      <c r="DA44" s="134">
        <v>2652.1751153884416</v>
      </c>
      <c r="DB44" s="134">
        <v>1343.168557716353</v>
      </c>
      <c r="DC44" s="134">
        <v>2293.3133383216841</v>
      </c>
      <c r="DD44" s="134">
        <v>3259716.1584297353</v>
      </c>
      <c r="DE44" s="134">
        <v>2256347.0773284929</v>
      </c>
      <c r="DF44" s="134">
        <v>302.10004105622147</v>
      </c>
      <c r="DG44" s="134">
        <v>58.928945509881103</v>
      </c>
      <c r="DH44" s="134">
        <v>800.28228035026154</v>
      </c>
      <c r="DI44" s="134">
        <v>1103.6978537040168</v>
      </c>
      <c r="DJ44" s="134">
        <v>24.69551103014609</v>
      </c>
      <c r="DK44" s="134">
        <v>67.549762912042794</v>
      </c>
      <c r="DL44" s="134">
        <v>840.46693038617821</v>
      </c>
      <c r="DM44" s="134">
        <v>403.54185949716958</v>
      </c>
      <c r="DN44" s="134">
        <v>1060.8450091590591</v>
      </c>
      <c r="DO44" s="134">
        <v>497.6075163280114</v>
      </c>
      <c r="DP44" s="134">
        <v>331.76077688297238</v>
      </c>
      <c r="DQ44" s="134">
        <v>2060942.0418254132</v>
      </c>
      <c r="DR44" s="134">
        <v>3604.2439960902288</v>
      </c>
      <c r="DS44" s="134">
        <v>8802.2368243450037</v>
      </c>
      <c r="DT44" s="134">
        <v>652338.53356693825</v>
      </c>
      <c r="DU44" s="134">
        <v>25473.204141588074</v>
      </c>
      <c r="DV44" s="134">
        <v>190385.19828698432</v>
      </c>
      <c r="DW44" s="134">
        <v>6798948.5159250665</v>
      </c>
      <c r="DX44" s="134">
        <v>3840510.1640290264</v>
      </c>
      <c r="DY44" s="134">
        <v>8094049.5698351506</v>
      </c>
      <c r="DZ44" s="134">
        <v>692077.71177069237</v>
      </c>
      <c r="EA44" s="134">
        <v>922930.15287118964</v>
      </c>
      <c r="EB44" s="134">
        <v>1226141.9114255693</v>
      </c>
      <c r="EC44" s="134">
        <v>989434.68747710774</v>
      </c>
      <c r="ED44" s="134">
        <v>21847631.608707786</v>
      </c>
      <c r="EE44" s="134">
        <v>569009.41128172888</v>
      </c>
      <c r="EF44" s="134">
        <v>51005.73075791086</v>
      </c>
      <c r="EG44" s="134">
        <v>1474165.4376281016</v>
      </c>
      <c r="EH44" s="134">
        <v>41307.939893781011</v>
      </c>
      <c r="EI44" s="134">
        <v>26370.603996519989</v>
      </c>
      <c r="EJ44" s="134">
        <v>2983.9571458888026</v>
      </c>
      <c r="EK44" s="134">
        <v>95578.497954117949</v>
      </c>
      <c r="EL44" s="134">
        <v>1900.4058906813925</v>
      </c>
      <c r="EM44" s="134">
        <v>1810396.2579982826</v>
      </c>
      <c r="EN44" s="134">
        <v>7780.6771928917778</v>
      </c>
      <c r="EO44" s="134">
        <v>96.263073496883479</v>
      </c>
      <c r="EP44" s="134">
        <v>2939865.9893955332</v>
      </c>
      <c r="EQ44" s="134">
        <v>464767.50403342478</v>
      </c>
      <c r="ER44" s="134">
        <v>4896.7891249957738</v>
      </c>
      <c r="ES44" s="134">
        <v>2232.3211209728497</v>
      </c>
      <c r="ET44" s="134">
        <v>2446.0709756431738</v>
      </c>
      <c r="EU44" s="134">
        <v>88642.049209800112</v>
      </c>
      <c r="EV44" s="134">
        <v>3280024.2812046949</v>
      </c>
      <c r="EW44" s="135">
        <f t="shared" si="0"/>
        <v>71733435.391773954</v>
      </c>
      <c r="EX44" s="132">
        <v>102622.68851486134</v>
      </c>
      <c r="EY44" s="132">
        <v>287449.56397344393</v>
      </c>
      <c r="EZ44" s="135">
        <f t="shared" si="1"/>
        <v>390072.25248830527</v>
      </c>
      <c r="FA44" s="132">
        <v>0</v>
      </c>
      <c r="FB44" s="135">
        <f t="shared" si="2"/>
        <v>390072.25248830527</v>
      </c>
      <c r="FC44" s="132">
        <v>0</v>
      </c>
      <c r="FD44" s="132">
        <v>526041.61710930441</v>
      </c>
      <c r="FE44" s="135">
        <f t="shared" si="3"/>
        <v>526041.61710930441</v>
      </c>
      <c r="FF44" s="132">
        <v>1964648.4325406456</v>
      </c>
      <c r="FG44" s="135">
        <f t="shared" si="4"/>
        <v>2880762.302138255</v>
      </c>
      <c r="FH44" s="132">
        <v>757754.80301660439</v>
      </c>
      <c r="FI44" s="136">
        <v>73856442.890895605</v>
      </c>
      <c r="FJ44" s="86"/>
    </row>
    <row r="45" spans="1:166">
      <c r="A45" s="363"/>
      <c r="B45" s="128" t="s">
        <v>389</v>
      </c>
      <c r="C45" s="80" t="s">
        <v>390</v>
      </c>
      <c r="D45" s="134">
        <v>636.57083660730302</v>
      </c>
      <c r="E45" s="134">
        <v>114.39003924181387</v>
      </c>
      <c r="F45" s="134">
        <v>360.79383495178206</v>
      </c>
      <c r="G45" s="134">
        <v>1445.7512473920194</v>
      </c>
      <c r="H45" s="134">
        <v>200.10499231783828</v>
      </c>
      <c r="I45" s="134">
        <v>9019.0241213021473</v>
      </c>
      <c r="J45" s="134">
        <v>2168.1530161381761</v>
      </c>
      <c r="K45" s="134">
        <v>4776.6483170477695</v>
      </c>
      <c r="L45" s="134">
        <v>3128.5699290126954</v>
      </c>
      <c r="M45" s="134">
        <v>5798.7137408973867</v>
      </c>
      <c r="N45" s="134">
        <v>821.42991509498256</v>
      </c>
      <c r="O45" s="134">
        <v>5363.148509198275</v>
      </c>
      <c r="P45" s="134">
        <v>5114.629818454443</v>
      </c>
      <c r="Q45" s="134">
        <v>4453.3170492814952</v>
      </c>
      <c r="R45" s="134">
        <v>541.99123490005013</v>
      </c>
      <c r="S45" s="134">
        <v>5063.5021305540286</v>
      </c>
      <c r="T45" s="134">
        <v>3035.157924339891</v>
      </c>
      <c r="U45" s="134">
        <v>11306.161531829752</v>
      </c>
      <c r="V45" s="134">
        <v>1994.7749534553809</v>
      </c>
      <c r="W45" s="134">
        <v>2822.7038683948131</v>
      </c>
      <c r="X45" s="134">
        <v>1870.5556591799461</v>
      </c>
      <c r="Y45" s="134">
        <v>17278.96192439743</v>
      </c>
      <c r="Z45" s="134">
        <v>6020.0968530424834</v>
      </c>
      <c r="AA45" s="134">
        <v>8255.9994435110748</v>
      </c>
      <c r="AB45" s="134">
        <v>3510.8368217181369</v>
      </c>
      <c r="AC45" s="134">
        <v>1068.7337353255539</v>
      </c>
      <c r="AD45" s="134">
        <v>15646.806931029649</v>
      </c>
      <c r="AE45" s="134">
        <v>984.58503849137367</v>
      </c>
      <c r="AF45" s="134">
        <v>1896.61713125346</v>
      </c>
      <c r="AG45" s="134">
        <v>2797.676140797776</v>
      </c>
      <c r="AH45" s="134">
        <v>7238.9194721896774</v>
      </c>
      <c r="AI45" s="134">
        <v>57382.779034589839</v>
      </c>
      <c r="AJ45" s="134">
        <v>54478.877790673534</v>
      </c>
      <c r="AK45" s="134">
        <v>8097.8913894630841</v>
      </c>
      <c r="AL45" s="134">
        <v>33772.070213378749</v>
      </c>
      <c r="AM45" s="134">
        <v>23359.637894343017</v>
      </c>
      <c r="AN45" s="134">
        <v>8370.3547718871905</v>
      </c>
      <c r="AO45" s="134">
        <v>6817.6376565972187</v>
      </c>
      <c r="AP45" s="134">
        <v>1122540.0091033136</v>
      </c>
      <c r="AQ45" s="134">
        <v>162127.08601246</v>
      </c>
      <c r="AR45" s="134">
        <v>1646.5997034621337</v>
      </c>
      <c r="AS45" s="134">
        <v>1418.011207391773</v>
      </c>
      <c r="AT45" s="134">
        <v>5539.0847482675226</v>
      </c>
      <c r="AU45" s="134">
        <v>3777.7275188716399</v>
      </c>
      <c r="AV45" s="134">
        <v>2053.8209910943979</v>
      </c>
      <c r="AW45" s="134">
        <v>13642.434213162294</v>
      </c>
      <c r="AX45" s="134">
        <v>6313.7282607730886</v>
      </c>
      <c r="AY45" s="134">
        <v>13760.791735952986</v>
      </c>
      <c r="AZ45" s="134">
        <v>139054.04520021356</v>
      </c>
      <c r="BA45" s="134">
        <v>782561.97143971815</v>
      </c>
      <c r="BB45" s="134">
        <v>63919.140915457261</v>
      </c>
      <c r="BC45" s="134">
        <v>7479.127495411316</v>
      </c>
      <c r="BD45" s="134">
        <v>36994.170732025523</v>
      </c>
      <c r="BE45" s="134">
        <v>4124.6495763036419</v>
      </c>
      <c r="BF45" s="134">
        <v>15283.557567154829</v>
      </c>
      <c r="BG45" s="134">
        <v>30313.459083167461</v>
      </c>
      <c r="BH45" s="134">
        <v>8812.1951567028573</v>
      </c>
      <c r="BI45" s="134">
        <v>7863.5276528147879</v>
      </c>
      <c r="BJ45" s="134">
        <v>2473.6440977113148</v>
      </c>
      <c r="BK45" s="134">
        <v>3842.7218580919307</v>
      </c>
      <c r="BL45" s="134">
        <v>646.95360109364833</v>
      </c>
      <c r="BM45" s="134">
        <v>6321.685845568597</v>
      </c>
      <c r="BN45" s="134">
        <v>764.95597852567471</v>
      </c>
      <c r="BO45" s="134">
        <v>3254.901497584935</v>
      </c>
      <c r="BP45" s="134">
        <v>4834.3019634287984</v>
      </c>
      <c r="BQ45" s="134">
        <v>185333.53288688729</v>
      </c>
      <c r="BR45" s="134">
        <v>3354.651191133059</v>
      </c>
      <c r="BS45" s="134">
        <v>4947.5964521560945</v>
      </c>
      <c r="BT45" s="134">
        <v>6778.0792873984637</v>
      </c>
      <c r="BU45" s="134">
        <v>11323.218423733011</v>
      </c>
      <c r="BV45" s="134">
        <v>1647.4783474390126</v>
      </c>
      <c r="BW45" s="134">
        <v>21649.309419441764</v>
      </c>
      <c r="BX45" s="134">
        <v>9305.3875727983559</v>
      </c>
      <c r="BY45" s="134">
        <v>5091.8711378021371</v>
      </c>
      <c r="BZ45" s="134">
        <v>2231.1173832557406</v>
      </c>
      <c r="CA45" s="134">
        <v>33186.529961347711</v>
      </c>
      <c r="CB45" s="134">
        <v>53236.096820230174</v>
      </c>
      <c r="CC45" s="134">
        <v>22486.598599395198</v>
      </c>
      <c r="CD45" s="134">
        <v>2258.3519229119515</v>
      </c>
      <c r="CE45" s="134">
        <v>3557.9677432917515</v>
      </c>
      <c r="CF45" s="134">
        <v>3227.080950928007</v>
      </c>
      <c r="CG45" s="134">
        <v>3851.9069404332386</v>
      </c>
      <c r="CH45" s="134">
        <v>31998.175625595741</v>
      </c>
      <c r="CI45" s="134">
        <v>11142.812377445047</v>
      </c>
      <c r="CJ45" s="134">
        <v>3074.7363652746376</v>
      </c>
      <c r="CK45" s="134">
        <v>3934.1690382767683</v>
      </c>
      <c r="CL45" s="134">
        <v>6448.8472332169367</v>
      </c>
      <c r="CM45" s="134">
        <v>9507.4713490216636</v>
      </c>
      <c r="CN45" s="134">
        <v>38166.033777194905</v>
      </c>
      <c r="CO45" s="134">
        <v>7242.4554158906503</v>
      </c>
      <c r="CP45" s="134">
        <v>1579.5720142441871</v>
      </c>
      <c r="CQ45" s="134">
        <v>18492.619838561401</v>
      </c>
      <c r="CR45" s="134">
        <v>2053.9998077383602</v>
      </c>
      <c r="CS45" s="134">
        <v>12357.922409266601</v>
      </c>
      <c r="CT45" s="134">
        <v>117944.56580145436</v>
      </c>
      <c r="CU45" s="134">
        <v>0</v>
      </c>
      <c r="CV45" s="134">
        <v>1200.715874061068</v>
      </c>
      <c r="CW45" s="134">
        <v>17867.675884013239</v>
      </c>
      <c r="CX45" s="134">
        <v>2206.4564036198803</v>
      </c>
      <c r="CY45" s="134">
        <v>4410.3322753250113</v>
      </c>
      <c r="CZ45" s="134">
        <v>215750.42112920425</v>
      </c>
      <c r="DA45" s="134">
        <v>105150.20925614405</v>
      </c>
      <c r="DB45" s="134">
        <v>26092.720594323164</v>
      </c>
      <c r="DC45" s="134">
        <v>427067.53935461486</v>
      </c>
      <c r="DD45" s="134">
        <v>265411.50463684666</v>
      </c>
      <c r="DE45" s="134">
        <v>59646.413674870004</v>
      </c>
      <c r="DF45" s="134">
        <v>6831.6347721025531</v>
      </c>
      <c r="DG45" s="134">
        <v>1332.6083366990315</v>
      </c>
      <c r="DH45" s="134">
        <v>29423.217343800468</v>
      </c>
      <c r="DI45" s="134">
        <v>50257.691675547001</v>
      </c>
      <c r="DJ45" s="134">
        <v>233.03901437384056</v>
      </c>
      <c r="DK45" s="134">
        <v>1499.8821456484798</v>
      </c>
      <c r="DL45" s="134">
        <v>4237.5574387312745</v>
      </c>
      <c r="DM45" s="134">
        <v>4901.7371851711696</v>
      </c>
      <c r="DN45" s="134">
        <v>3482.5514522642015</v>
      </c>
      <c r="DO45" s="134">
        <v>4012.7608600487856</v>
      </c>
      <c r="DP45" s="134">
        <v>2930.7112494196826</v>
      </c>
      <c r="DQ45" s="134">
        <v>0</v>
      </c>
      <c r="DR45" s="134">
        <v>75805.596165392213</v>
      </c>
      <c r="DS45" s="134">
        <v>179016.6118413849</v>
      </c>
      <c r="DT45" s="134">
        <v>4676.286430799626</v>
      </c>
      <c r="DU45" s="134">
        <v>8660.8058426572607</v>
      </c>
      <c r="DV45" s="134">
        <v>20748.433049144758</v>
      </c>
      <c r="DW45" s="134">
        <v>148551.42051588211</v>
      </c>
      <c r="DX45" s="134">
        <v>42406.085744672149</v>
      </c>
      <c r="DY45" s="134">
        <v>618796.23294199968</v>
      </c>
      <c r="DZ45" s="134">
        <v>122919.50123948426</v>
      </c>
      <c r="EA45" s="134">
        <v>325180.46172604355</v>
      </c>
      <c r="EB45" s="134">
        <v>696176.0168615306</v>
      </c>
      <c r="EC45" s="134">
        <v>32449.080047190866</v>
      </c>
      <c r="ED45" s="134">
        <v>2042774.7941328685</v>
      </c>
      <c r="EE45" s="134">
        <v>60305.768632399326</v>
      </c>
      <c r="EF45" s="134">
        <v>201165.17549628901</v>
      </c>
      <c r="EG45" s="134">
        <v>36040.564448837067</v>
      </c>
      <c r="EH45" s="134">
        <v>12703.23080998626</v>
      </c>
      <c r="EI45" s="134">
        <v>4033.9533487099338</v>
      </c>
      <c r="EJ45" s="134">
        <v>25252.56107318087</v>
      </c>
      <c r="EK45" s="134">
        <v>221173.5215852395</v>
      </c>
      <c r="EL45" s="134">
        <v>50125.000190685227</v>
      </c>
      <c r="EM45" s="134">
        <v>324556.19651618635</v>
      </c>
      <c r="EN45" s="134">
        <v>12694.001723044921</v>
      </c>
      <c r="EO45" s="134">
        <v>803.61558937171435</v>
      </c>
      <c r="EP45" s="134">
        <v>4508.4168347290797</v>
      </c>
      <c r="EQ45" s="134">
        <v>8494.6180546410924</v>
      </c>
      <c r="ER45" s="134">
        <v>130650.32502576242</v>
      </c>
      <c r="ES45" s="134">
        <v>84993.315814570029</v>
      </c>
      <c r="ET45" s="134">
        <v>136415.48621424727</v>
      </c>
      <c r="EU45" s="134">
        <v>2083.6252556794125</v>
      </c>
      <c r="EV45" s="134">
        <v>437713.59538264596</v>
      </c>
      <c r="EW45" s="135">
        <f t="shared" si="0"/>
        <v>10721610.71325385</v>
      </c>
      <c r="EX45" s="132">
        <v>1818962.5635338319</v>
      </c>
      <c r="EY45" s="132">
        <v>11052201.479306674</v>
      </c>
      <c r="EZ45" s="135">
        <f t="shared" si="1"/>
        <v>12871164.042840505</v>
      </c>
      <c r="FA45" s="132">
        <v>0</v>
      </c>
      <c r="FB45" s="135">
        <f t="shared" si="2"/>
        <v>12871164.042840505</v>
      </c>
      <c r="FC45" s="132">
        <v>1936287.6531572011</v>
      </c>
      <c r="FD45" s="132">
        <v>671604.32473408489</v>
      </c>
      <c r="FE45" s="135">
        <f t="shared" si="3"/>
        <v>2607891.9778912859</v>
      </c>
      <c r="FF45" s="132">
        <v>18986793.109966341</v>
      </c>
      <c r="FG45" s="135">
        <f t="shared" si="4"/>
        <v>34465849.13069813</v>
      </c>
      <c r="FH45" s="132">
        <v>1644334.1713889039</v>
      </c>
      <c r="FI45" s="136">
        <v>43543125.672563076</v>
      </c>
      <c r="FJ45" s="86"/>
    </row>
    <row r="46" spans="1:166">
      <c r="A46" s="363"/>
      <c r="B46" s="128" t="s">
        <v>391</v>
      </c>
      <c r="C46" s="80" t="s">
        <v>392</v>
      </c>
      <c r="D46" s="134">
        <v>416909.76157342456</v>
      </c>
      <c r="E46" s="134">
        <v>60209.768814149444</v>
      </c>
      <c r="F46" s="134">
        <v>2311.6709580228298</v>
      </c>
      <c r="G46" s="134">
        <v>217727.56180499739</v>
      </c>
      <c r="H46" s="134">
        <v>56212.941835046702</v>
      </c>
      <c r="I46" s="134">
        <v>8132.4484124845794</v>
      </c>
      <c r="J46" s="134">
        <v>3500.4527413069618</v>
      </c>
      <c r="K46" s="134">
        <v>68945.177081416798</v>
      </c>
      <c r="L46" s="134">
        <v>67578.171463967097</v>
      </c>
      <c r="M46" s="134">
        <v>8367.6336706179045</v>
      </c>
      <c r="N46" s="134">
        <v>797.60857244755232</v>
      </c>
      <c r="O46" s="134">
        <v>19706.756598038417</v>
      </c>
      <c r="P46" s="134">
        <v>26653.666172355584</v>
      </c>
      <c r="Q46" s="134">
        <v>28979.615169809869</v>
      </c>
      <c r="R46" s="134">
        <v>403.75869067263005</v>
      </c>
      <c r="S46" s="134">
        <v>34821.217033304143</v>
      </c>
      <c r="T46" s="134">
        <v>9700.6707359958182</v>
      </c>
      <c r="U46" s="134">
        <v>33425.125203049618</v>
      </c>
      <c r="V46" s="134">
        <v>29489.027147297122</v>
      </c>
      <c r="W46" s="134">
        <v>121110.18285961264</v>
      </c>
      <c r="X46" s="134">
        <v>26426.462993308629</v>
      </c>
      <c r="Y46" s="134">
        <v>181327.01328010525</v>
      </c>
      <c r="Z46" s="134">
        <v>144034.04111386492</v>
      </c>
      <c r="AA46" s="134">
        <v>79911.974629265882</v>
      </c>
      <c r="AB46" s="134">
        <v>13216.183852642049</v>
      </c>
      <c r="AC46" s="134">
        <v>14466.567548410087</v>
      </c>
      <c r="AD46" s="134">
        <v>20860.040250845348</v>
      </c>
      <c r="AE46" s="134">
        <v>1719.3215075694657</v>
      </c>
      <c r="AF46" s="134">
        <v>2236.8329547377766</v>
      </c>
      <c r="AG46" s="134">
        <v>38981.575167865762</v>
      </c>
      <c r="AH46" s="134">
        <v>9892.5414025527298</v>
      </c>
      <c r="AI46" s="134">
        <v>105558.20767745284</v>
      </c>
      <c r="AJ46" s="134">
        <v>26054.617246919748</v>
      </c>
      <c r="AK46" s="134">
        <v>98224.452171214245</v>
      </c>
      <c r="AL46" s="134">
        <v>277407.63319066045</v>
      </c>
      <c r="AM46" s="134">
        <v>64335.169790275831</v>
      </c>
      <c r="AN46" s="134">
        <v>228362.44445073165</v>
      </c>
      <c r="AO46" s="134">
        <v>204629.90225455354</v>
      </c>
      <c r="AP46" s="134">
        <v>79805.573303001598</v>
      </c>
      <c r="AQ46" s="134">
        <v>9712278.032965932</v>
      </c>
      <c r="AR46" s="134">
        <v>129739.42337291336</v>
      </c>
      <c r="AS46" s="134">
        <v>1477.6521080316031</v>
      </c>
      <c r="AT46" s="134">
        <v>5577.3739443367731</v>
      </c>
      <c r="AU46" s="134">
        <v>18237.693519372533</v>
      </c>
      <c r="AV46" s="134">
        <v>3056.8660824351909</v>
      </c>
      <c r="AW46" s="134">
        <v>30531.424021577783</v>
      </c>
      <c r="AX46" s="134">
        <v>15797.691702162238</v>
      </c>
      <c r="AY46" s="134">
        <v>17890.035175885354</v>
      </c>
      <c r="AZ46" s="134">
        <v>143078.48498466011</v>
      </c>
      <c r="BA46" s="134">
        <v>707844.05219023791</v>
      </c>
      <c r="BB46" s="134">
        <v>2575.3340841242007</v>
      </c>
      <c r="BC46" s="134">
        <v>22882.476835237227</v>
      </c>
      <c r="BD46" s="134">
        <v>73608.828284418181</v>
      </c>
      <c r="BE46" s="134">
        <v>5231.9239107000458</v>
      </c>
      <c r="BF46" s="134">
        <v>17159.313821191907</v>
      </c>
      <c r="BG46" s="134">
        <v>58508.320022838852</v>
      </c>
      <c r="BH46" s="134">
        <v>13811.527092226441</v>
      </c>
      <c r="BI46" s="134">
        <v>50604.804749529365</v>
      </c>
      <c r="BJ46" s="134">
        <v>2884.8077906107515</v>
      </c>
      <c r="BK46" s="134">
        <v>3369.7248537139362</v>
      </c>
      <c r="BL46" s="134">
        <v>654.9003542542348</v>
      </c>
      <c r="BM46" s="134">
        <v>10671.025666555557</v>
      </c>
      <c r="BN46" s="134">
        <v>557.80297093033448</v>
      </c>
      <c r="BO46" s="134">
        <v>3175.6894397908718</v>
      </c>
      <c r="BP46" s="134">
        <v>6660.2997278655157</v>
      </c>
      <c r="BQ46" s="134">
        <v>342177.2432899627</v>
      </c>
      <c r="BR46" s="134">
        <v>5113.4838448859236</v>
      </c>
      <c r="BS46" s="134">
        <v>9512.726417583488</v>
      </c>
      <c r="BT46" s="134">
        <v>42591.676063514366</v>
      </c>
      <c r="BU46" s="134">
        <v>64818.413461959775</v>
      </c>
      <c r="BV46" s="134">
        <v>6974.8456166603255</v>
      </c>
      <c r="BW46" s="134">
        <v>30882.271634340002</v>
      </c>
      <c r="BX46" s="134">
        <v>97251.482398393389</v>
      </c>
      <c r="BY46" s="134">
        <v>42011.698773853968</v>
      </c>
      <c r="BZ46" s="134">
        <v>3986.237579307664</v>
      </c>
      <c r="CA46" s="134">
        <v>85469.61108953759</v>
      </c>
      <c r="CB46" s="134">
        <v>284835.94663004164</v>
      </c>
      <c r="CC46" s="134">
        <v>230896.54537920165</v>
      </c>
      <c r="CD46" s="134">
        <v>37911.819062901763</v>
      </c>
      <c r="CE46" s="134">
        <v>4590.2829014565305</v>
      </c>
      <c r="CF46" s="134">
        <v>38690.15003173281</v>
      </c>
      <c r="CG46" s="134">
        <v>16573.983015986658</v>
      </c>
      <c r="CH46" s="134">
        <v>23029.254876867839</v>
      </c>
      <c r="CI46" s="134">
        <v>13229.98334714153</v>
      </c>
      <c r="CJ46" s="134">
        <v>8560.7129722090158</v>
      </c>
      <c r="CK46" s="134">
        <v>89509.396556689448</v>
      </c>
      <c r="CL46" s="134">
        <v>11669.133444780042</v>
      </c>
      <c r="CM46" s="134">
        <v>197619.17440479505</v>
      </c>
      <c r="CN46" s="134">
        <v>245923.96713461608</v>
      </c>
      <c r="CO46" s="134">
        <v>46484.878825439722</v>
      </c>
      <c r="CP46" s="134">
        <v>45287.87651249834</v>
      </c>
      <c r="CQ46" s="134">
        <v>67758.506823625445</v>
      </c>
      <c r="CR46" s="134">
        <v>13432.905655075283</v>
      </c>
      <c r="CS46" s="134">
        <v>45937.302483900734</v>
      </c>
      <c r="CT46" s="134">
        <v>28829.660464497589</v>
      </c>
      <c r="CU46" s="134">
        <v>0</v>
      </c>
      <c r="CV46" s="134">
        <v>1225.4142035359362</v>
      </c>
      <c r="CW46" s="134">
        <v>269630.24912375235</v>
      </c>
      <c r="CX46" s="134">
        <v>2155.9336538725993</v>
      </c>
      <c r="CY46" s="134">
        <v>3740.9780990614436</v>
      </c>
      <c r="CZ46" s="134">
        <v>1051110.4902566059</v>
      </c>
      <c r="DA46" s="134">
        <v>438966.56903551635</v>
      </c>
      <c r="DB46" s="134">
        <v>491734.24789897725</v>
      </c>
      <c r="DC46" s="134">
        <v>309249.89997193334</v>
      </c>
      <c r="DD46" s="134">
        <v>201622.94107092748</v>
      </c>
      <c r="DE46" s="134">
        <v>30766.022092540894</v>
      </c>
      <c r="DF46" s="134">
        <v>15158.56838582891</v>
      </c>
      <c r="DG46" s="134">
        <v>2956.8961569590697</v>
      </c>
      <c r="DH46" s="134">
        <v>23133.970376377256</v>
      </c>
      <c r="DI46" s="134">
        <v>38401.679853668611</v>
      </c>
      <c r="DJ46" s="134">
        <v>145.85346850704983</v>
      </c>
      <c r="DK46" s="134">
        <v>970.57607107844126</v>
      </c>
      <c r="DL46" s="134">
        <v>2388.8800703825245</v>
      </c>
      <c r="DM46" s="134">
        <v>3561.1761528040993</v>
      </c>
      <c r="DN46" s="134">
        <v>21379.629785726676</v>
      </c>
      <c r="DO46" s="134">
        <v>1904.4842885765199</v>
      </c>
      <c r="DP46" s="134">
        <v>39499.454756077022</v>
      </c>
      <c r="DQ46" s="134">
        <v>183981.53073796732</v>
      </c>
      <c r="DR46" s="134">
        <v>104623.20545368339</v>
      </c>
      <c r="DS46" s="134">
        <v>113127.44549698773</v>
      </c>
      <c r="DT46" s="134">
        <v>43006.809291762045</v>
      </c>
      <c r="DU46" s="134">
        <v>4600.4905815998491</v>
      </c>
      <c r="DV46" s="134">
        <v>212782.21223017536</v>
      </c>
      <c r="DW46" s="134">
        <v>1106920.4257287486</v>
      </c>
      <c r="DX46" s="134">
        <v>270652.00794771023</v>
      </c>
      <c r="DY46" s="134">
        <v>8432612.7016861346</v>
      </c>
      <c r="DZ46" s="134">
        <v>609613.65750016517</v>
      </c>
      <c r="EA46" s="134">
        <v>1298821.6297589222</v>
      </c>
      <c r="EB46" s="134">
        <v>942393.04332629545</v>
      </c>
      <c r="EC46" s="134">
        <v>23101.715250602771</v>
      </c>
      <c r="ED46" s="134">
        <v>3708585.7544866335</v>
      </c>
      <c r="EE46" s="134">
        <v>489673.92916915653</v>
      </c>
      <c r="EF46" s="134">
        <v>532662.63383191207</v>
      </c>
      <c r="EG46" s="134">
        <v>69010.379368958878</v>
      </c>
      <c r="EH46" s="134">
        <v>54114.785479898601</v>
      </c>
      <c r="EI46" s="134">
        <v>27433.610407324792</v>
      </c>
      <c r="EJ46" s="134">
        <v>270898.75303312263</v>
      </c>
      <c r="EK46" s="134">
        <v>904783.33201652672</v>
      </c>
      <c r="EL46" s="134">
        <v>35897.378942330062</v>
      </c>
      <c r="EM46" s="134">
        <v>2906814.5912904916</v>
      </c>
      <c r="EN46" s="134">
        <v>188454.91338476614</v>
      </c>
      <c r="EO46" s="134">
        <v>31164.743429753598</v>
      </c>
      <c r="EP46" s="134">
        <v>92193.71169112256</v>
      </c>
      <c r="EQ46" s="134">
        <v>13134.088771291721</v>
      </c>
      <c r="ER46" s="134">
        <v>80197.00693412179</v>
      </c>
      <c r="ES46" s="134">
        <v>652387.16615302244</v>
      </c>
      <c r="ET46" s="134">
        <v>278216.30401431187</v>
      </c>
      <c r="EU46" s="134">
        <v>17595.873248322798</v>
      </c>
      <c r="EV46" s="134">
        <v>4180517.2775855232</v>
      </c>
      <c r="EW46" s="135">
        <f t="shared" si="0"/>
        <v>46901537.474691033</v>
      </c>
      <c r="EX46" s="132">
        <v>2766016.1918422179</v>
      </c>
      <c r="EY46" s="132">
        <v>12244347.887020871</v>
      </c>
      <c r="EZ46" s="135">
        <f t="shared" si="1"/>
        <v>15010364.078863088</v>
      </c>
      <c r="FA46" s="132">
        <v>0</v>
      </c>
      <c r="FB46" s="135">
        <f t="shared" si="2"/>
        <v>15010364.078863088</v>
      </c>
      <c r="FC46" s="132">
        <v>2179999.1462963019</v>
      </c>
      <c r="FD46" s="132">
        <v>499566.86696446588</v>
      </c>
      <c r="FE46" s="135">
        <f t="shared" si="3"/>
        <v>2679566.0132607678</v>
      </c>
      <c r="FF46" s="132">
        <v>35531227.125935882</v>
      </c>
      <c r="FG46" s="135">
        <f t="shared" si="4"/>
        <v>53221157.218059734</v>
      </c>
      <c r="FH46" s="132">
        <v>2766247.640132443</v>
      </c>
      <c r="FI46" s="136">
        <v>97356447.052618325</v>
      </c>
      <c r="FJ46" s="86"/>
    </row>
    <row r="47" spans="1:166">
      <c r="A47" s="363"/>
      <c r="B47" s="128" t="s">
        <v>393</v>
      </c>
      <c r="C47" s="80" t="s">
        <v>394</v>
      </c>
      <c r="D47" s="134">
        <v>2379919.6738603222</v>
      </c>
      <c r="E47" s="134">
        <v>231637.79421456985</v>
      </c>
      <c r="F47" s="134">
        <v>772527.50954565557</v>
      </c>
      <c r="G47" s="134">
        <v>902172.40794455563</v>
      </c>
      <c r="H47" s="134">
        <v>1230709.846586782</v>
      </c>
      <c r="I47" s="134">
        <v>762263.83481692721</v>
      </c>
      <c r="J47" s="134">
        <v>519300.22011622996</v>
      </c>
      <c r="K47" s="134">
        <v>2710482.907300713</v>
      </c>
      <c r="L47" s="134">
        <v>3460438.1731277783</v>
      </c>
      <c r="M47" s="134">
        <v>4286827.0093933791</v>
      </c>
      <c r="N47" s="134">
        <v>854350.8431880381</v>
      </c>
      <c r="O47" s="134">
        <v>114259.91994004531</v>
      </c>
      <c r="P47" s="134">
        <v>133235.56569756608</v>
      </c>
      <c r="Q47" s="134">
        <v>90845.329723648829</v>
      </c>
      <c r="R47" s="134">
        <v>16698.091925866982</v>
      </c>
      <c r="S47" s="134">
        <v>113558.9664007596</v>
      </c>
      <c r="T47" s="134">
        <v>142016.92578221881</v>
      </c>
      <c r="U47" s="134">
        <v>187807.96514620204</v>
      </c>
      <c r="V47" s="134">
        <v>39967.259885097359</v>
      </c>
      <c r="W47" s="134">
        <v>78818.303747483238</v>
      </c>
      <c r="X47" s="134">
        <v>39016.640351259477</v>
      </c>
      <c r="Y47" s="134">
        <v>226494.72540127163</v>
      </c>
      <c r="Z47" s="134">
        <v>92708.157498213928</v>
      </c>
      <c r="AA47" s="134">
        <v>180869.89370152252</v>
      </c>
      <c r="AB47" s="134">
        <v>31275.447293873985</v>
      </c>
      <c r="AC47" s="134">
        <v>20075.189991848911</v>
      </c>
      <c r="AD47" s="134">
        <v>262478.30287195509</v>
      </c>
      <c r="AE47" s="134">
        <v>80261.237288307369</v>
      </c>
      <c r="AF47" s="134">
        <v>80827.941719065348</v>
      </c>
      <c r="AG47" s="134">
        <v>41067.917171653848</v>
      </c>
      <c r="AH47" s="134">
        <v>140018.38426021047</v>
      </c>
      <c r="AI47" s="134">
        <v>494284.0244715226</v>
      </c>
      <c r="AJ47" s="134">
        <v>107048.58138870339</v>
      </c>
      <c r="AK47" s="134">
        <v>116480.31707466698</v>
      </c>
      <c r="AL47" s="134">
        <v>799809.62541328999</v>
      </c>
      <c r="AM47" s="134">
        <v>364273.05863677769</v>
      </c>
      <c r="AN47" s="134">
        <v>372903.08059008251</v>
      </c>
      <c r="AO47" s="134">
        <v>122063.59698408609</v>
      </c>
      <c r="AP47" s="134">
        <v>191110.89022669874</v>
      </c>
      <c r="AQ47" s="134">
        <v>355678.16770903365</v>
      </c>
      <c r="AR47" s="134">
        <v>24496148.711958282</v>
      </c>
      <c r="AS47" s="134">
        <v>217179.3461574321</v>
      </c>
      <c r="AT47" s="134">
        <v>22488431.919312574</v>
      </c>
      <c r="AU47" s="134">
        <v>1403170.1017535341</v>
      </c>
      <c r="AV47" s="134">
        <v>52261.596868137633</v>
      </c>
      <c r="AW47" s="134">
        <v>1812923.8796233772</v>
      </c>
      <c r="AX47" s="134">
        <v>20192749.361857027</v>
      </c>
      <c r="AY47" s="134">
        <v>8750228.9626954682</v>
      </c>
      <c r="AZ47" s="134">
        <v>218375.78212864313</v>
      </c>
      <c r="BA47" s="134">
        <v>405450.03070252656</v>
      </c>
      <c r="BB47" s="134">
        <v>3791101.2809783774</v>
      </c>
      <c r="BC47" s="134">
        <v>159134.23364312114</v>
      </c>
      <c r="BD47" s="134">
        <v>1753591.7521209461</v>
      </c>
      <c r="BE47" s="134">
        <v>2405225.5270556649</v>
      </c>
      <c r="BF47" s="134">
        <v>1070127.0134594161</v>
      </c>
      <c r="BG47" s="134">
        <v>5068904.9700993197</v>
      </c>
      <c r="BH47" s="134">
        <v>3860616.5839647297</v>
      </c>
      <c r="BI47" s="134">
        <v>2339727.1595828822</v>
      </c>
      <c r="BJ47" s="134">
        <v>652530.59829337301</v>
      </c>
      <c r="BK47" s="134">
        <v>3326470.8707469869</v>
      </c>
      <c r="BL47" s="134">
        <v>85566.987370793155</v>
      </c>
      <c r="BM47" s="134">
        <v>822898.31976039184</v>
      </c>
      <c r="BN47" s="134">
        <v>45956.68682491457</v>
      </c>
      <c r="BO47" s="134">
        <v>5701692.8079666775</v>
      </c>
      <c r="BP47" s="134">
        <v>203319.31926861577</v>
      </c>
      <c r="BQ47" s="134">
        <v>2607928.7826642552</v>
      </c>
      <c r="BR47" s="134">
        <v>149694.23638456067</v>
      </c>
      <c r="BS47" s="134">
        <v>137544.04398994311</v>
      </c>
      <c r="BT47" s="134">
        <v>274943.04892139829</v>
      </c>
      <c r="BU47" s="134">
        <v>346782.70939481084</v>
      </c>
      <c r="BV47" s="134">
        <v>17427.065230391665</v>
      </c>
      <c r="BW47" s="134">
        <v>534012.70407684473</v>
      </c>
      <c r="BX47" s="134">
        <v>428767.12005011667</v>
      </c>
      <c r="BY47" s="134">
        <v>230210.84323778277</v>
      </c>
      <c r="BZ47" s="134">
        <v>116147.82712132388</v>
      </c>
      <c r="CA47" s="134">
        <v>331423.58986032143</v>
      </c>
      <c r="CB47" s="134">
        <v>586707.5632221892</v>
      </c>
      <c r="CC47" s="134">
        <v>487426.3958724438</v>
      </c>
      <c r="CD47" s="134">
        <v>40764.314789634169</v>
      </c>
      <c r="CE47" s="134">
        <v>292263.40451543039</v>
      </c>
      <c r="CF47" s="134">
        <v>205509.3860137646</v>
      </c>
      <c r="CG47" s="134">
        <v>106076.59656250851</v>
      </c>
      <c r="CH47" s="134">
        <v>510741.44218830823</v>
      </c>
      <c r="CI47" s="134">
        <v>130036.26919902074</v>
      </c>
      <c r="CJ47" s="134">
        <v>32596.556106786287</v>
      </c>
      <c r="CK47" s="134">
        <v>139830.13565805578</v>
      </c>
      <c r="CL47" s="134">
        <v>66222.405997334601</v>
      </c>
      <c r="CM47" s="134">
        <v>373673.76546159026</v>
      </c>
      <c r="CN47" s="134">
        <v>84858.548374251535</v>
      </c>
      <c r="CO47" s="134">
        <v>29355.783107416893</v>
      </c>
      <c r="CP47" s="134">
        <v>20862.372366414082</v>
      </c>
      <c r="CQ47" s="134">
        <v>215387.86497555827</v>
      </c>
      <c r="CR47" s="134">
        <v>23186.032944760711</v>
      </c>
      <c r="CS47" s="134">
        <v>278725.42626218637</v>
      </c>
      <c r="CT47" s="134">
        <v>200019.5747382509</v>
      </c>
      <c r="CU47" s="134">
        <v>141595.94875364003</v>
      </c>
      <c r="CV47" s="134">
        <v>169016.49486885438</v>
      </c>
      <c r="CW47" s="134">
        <v>9037961.3710450046</v>
      </c>
      <c r="CX47" s="134">
        <v>542198.10552581679</v>
      </c>
      <c r="CY47" s="134">
        <v>23445.252567786345</v>
      </c>
      <c r="CZ47" s="134">
        <v>8211977.4490709957</v>
      </c>
      <c r="DA47" s="134">
        <v>19293193.074556753</v>
      </c>
      <c r="DB47" s="134">
        <v>848064.97955155745</v>
      </c>
      <c r="DC47" s="134">
        <v>1125389.7996887986</v>
      </c>
      <c r="DD47" s="134">
        <v>1712032.9542969731</v>
      </c>
      <c r="DE47" s="134">
        <v>1297543.5898145824</v>
      </c>
      <c r="DF47" s="134">
        <v>374505.51547563239</v>
      </c>
      <c r="DG47" s="134">
        <v>681666.32280386309</v>
      </c>
      <c r="DH47" s="134">
        <v>3020328.1772024808</v>
      </c>
      <c r="DI47" s="134">
        <v>40193770.982528217</v>
      </c>
      <c r="DJ47" s="134">
        <v>555104.21634370973</v>
      </c>
      <c r="DK47" s="134">
        <v>10353913.96416265</v>
      </c>
      <c r="DL47" s="134">
        <v>7249608.72763451</v>
      </c>
      <c r="DM47" s="134">
        <v>3600285.5390927698</v>
      </c>
      <c r="DN47" s="134">
        <v>305563.12488699093</v>
      </c>
      <c r="DO47" s="134">
        <v>6840302.2722812099</v>
      </c>
      <c r="DP47" s="134">
        <v>5435367.8114228593</v>
      </c>
      <c r="DQ47" s="134">
        <v>1417090.9460805503</v>
      </c>
      <c r="DR47" s="134">
        <v>494595.08681859879</v>
      </c>
      <c r="DS47" s="134">
        <v>200767.70302666404</v>
      </c>
      <c r="DT47" s="134">
        <v>409429.83177177556</v>
      </c>
      <c r="DU47" s="134">
        <v>44025.868796894567</v>
      </c>
      <c r="DV47" s="134">
        <v>141330.49014465351</v>
      </c>
      <c r="DW47" s="134">
        <v>62941.591596452497</v>
      </c>
      <c r="DX47" s="134">
        <v>32107.138001803556</v>
      </c>
      <c r="DY47" s="134">
        <v>2249307.4444163851</v>
      </c>
      <c r="DZ47" s="134">
        <v>229273.54230465175</v>
      </c>
      <c r="EA47" s="134">
        <v>304548.10114234599</v>
      </c>
      <c r="EB47" s="134">
        <v>1326070.2322926777</v>
      </c>
      <c r="EC47" s="134">
        <v>2981705.2068349491</v>
      </c>
      <c r="ED47" s="134">
        <v>13157226.179918718</v>
      </c>
      <c r="EE47" s="134">
        <v>766798.71040386567</v>
      </c>
      <c r="EF47" s="134">
        <v>5408508.3466139529</v>
      </c>
      <c r="EG47" s="134">
        <v>1528418.4960739184</v>
      </c>
      <c r="EH47" s="134">
        <v>285905.22756612534</v>
      </c>
      <c r="EI47" s="134">
        <v>134436.07659984948</v>
      </c>
      <c r="EJ47" s="134">
        <v>675414.40422475408</v>
      </c>
      <c r="EK47" s="134">
        <v>797324.72228502785</v>
      </c>
      <c r="EL47" s="134">
        <v>580404.08581590187</v>
      </c>
      <c r="EM47" s="134">
        <v>1443113.5774216473</v>
      </c>
      <c r="EN47" s="134">
        <v>117104.47318545998</v>
      </c>
      <c r="EO47" s="134">
        <v>56507.373764624768</v>
      </c>
      <c r="EP47" s="134">
        <v>71246.799353070543</v>
      </c>
      <c r="EQ47" s="134">
        <v>136881.09661862755</v>
      </c>
      <c r="ER47" s="134">
        <v>96363.084202035214</v>
      </c>
      <c r="ES47" s="134">
        <v>177238.83324292119</v>
      </c>
      <c r="ET47" s="134">
        <v>41628.789596252471</v>
      </c>
      <c r="EU47" s="134">
        <v>13764.810003678551</v>
      </c>
      <c r="EV47" s="134">
        <v>1609949.4543385885</v>
      </c>
      <c r="EW47" s="135">
        <f t="shared" si="0"/>
        <v>301473756.73990196</v>
      </c>
      <c r="EX47" s="132">
        <v>1623233.7571717487</v>
      </c>
      <c r="EY47" s="132">
        <v>25754475.823630627</v>
      </c>
      <c r="EZ47" s="135">
        <f t="shared" si="1"/>
        <v>27377709.580802377</v>
      </c>
      <c r="FA47" s="132">
        <v>0</v>
      </c>
      <c r="FB47" s="135">
        <f t="shared" si="2"/>
        <v>27377709.580802377</v>
      </c>
      <c r="FC47" s="132">
        <v>0</v>
      </c>
      <c r="FD47" s="132">
        <v>3247761.5254164739</v>
      </c>
      <c r="FE47" s="135">
        <f t="shared" si="3"/>
        <v>3247761.5254164739</v>
      </c>
      <c r="FF47" s="132">
        <v>11735839.458297007</v>
      </c>
      <c r="FG47" s="135">
        <f t="shared" si="4"/>
        <v>42361310.564515859</v>
      </c>
      <c r="FH47" s="132">
        <v>19851992.626440853</v>
      </c>
      <c r="FI47" s="136">
        <v>323983074.67797697</v>
      </c>
      <c r="FJ47" s="86"/>
    </row>
    <row r="48" spans="1:166">
      <c r="A48" s="363"/>
      <c r="B48" s="128" t="s">
        <v>395</v>
      </c>
      <c r="C48" s="80" t="s">
        <v>396</v>
      </c>
      <c r="D48" s="134">
        <v>0</v>
      </c>
      <c r="E48" s="134">
        <v>0</v>
      </c>
      <c r="F48" s="134">
        <v>0</v>
      </c>
      <c r="G48" s="134">
        <v>0</v>
      </c>
      <c r="H48" s="134">
        <v>0</v>
      </c>
      <c r="I48" s="134">
        <v>41267.478920216905</v>
      </c>
      <c r="J48" s="134">
        <v>81329.609841788377</v>
      </c>
      <c r="K48" s="134">
        <v>132645.2647449346</v>
      </c>
      <c r="L48" s="134">
        <v>52136.229598997634</v>
      </c>
      <c r="M48" s="134">
        <v>66762.587575523808</v>
      </c>
      <c r="N48" s="134">
        <v>107.25462317371043</v>
      </c>
      <c r="O48" s="134">
        <v>0</v>
      </c>
      <c r="P48" s="134">
        <v>0</v>
      </c>
      <c r="Q48" s="134">
        <v>0</v>
      </c>
      <c r="R48" s="134">
        <v>0</v>
      </c>
      <c r="S48" s="134">
        <v>0</v>
      </c>
      <c r="T48" s="134">
        <v>0</v>
      </c>
      <c r="U48" s="134">
        <v>0</v>
      </c>
      <c r="V48" s="134">
        <v>0</v>
      </c>
      <c r="W48" s="134">
        <v>0</v>
      </c>
      <c r="X48" s="134">
        <v>0</v>
      </c>
      <c r="Y48" s="134">
        <v>0</v>
      </c>
      <c r="Z48" s="134">
        <v>0</v>
      </c>
      <c r="AA48" s="134">
        <v>0</v>
      </c>
      <c r="AB48" s="134">
        <v>0</v>
      </c>
      <c r="AC48" s="134">
        <v>0</v>
      </c>
      <c r="AD48" s="134">
        <v>0</v>
      </c>
      <c r="AE48" s="134">
        <v>0</v>
      </c>
      <c r="AF48" s="134">
        <v>0</v>
      </c>
      <c r="AG48" s="134">
        <v>0</v>
      </c>
      <c r="AH48" s="134">
        <v>0</v>
      </c>
      <c r="AI48" s="134">
        <v>0</v>
      </c>
      <c r="AJ48" s="134">
        <v>0</v>
      </c>
      <c r="AK48" s="134">
        <v>0</v>
      </c>
      <c r="AL48" s="134">
        <v>0</v>
      </c>
      <c r="AM48" s="134">
        <v>0</v>
      </c>
      <c r="AN48" s="134">
        <v>0</v>
      </c>
      <c r="AO48" s="134">
        <v>0</v>
      </c>
      <c r="AP48" s="134">
        <v>0</v>
      </c>
      <c r="AQ48" s="134">
        <v>0</v>
      </c>
      <c r="AR48" s="134">
        <v>0</v>
      </c>
      <c r="AS48" s="134">
        <v>1223818.3487908284</v>
      </c>
      <c r="AT48" s="134">
        <v>3633093.3772748159</v>
      </c>
      <c r="AU48" s="134">
        <v>252040.30461750476</v>
      </c>
      <c r="AV48" s="134">
        <v>357109.76015063078</v>
      </c>
      <c r="AW48" s="134">
        <v>152097.10321319915</v>
      </c>
      <c r="AX48" s="134">
        <v>176313.67576548635</v>
      </c>
      <c r="AY48" s="134">
        <v>3265374.8641974097</v>
      </c>
      <c r="AZ48" s="134">
        <v>0</v>
      </c>
      <c r="BA48" s="134">
        <v>0</v>
      </c>
      <c r="BB48" s="134">
        <v>0</v>
      </c>
      <c r="BC48" s="134">
        <v>69301.938521761796</v>
      </c>
      <c r="BD48" s="134">
        <v>279725.22485658503</v>
      </c>
      <c r="BE48" s="134">
        <v>41824.67445598152</v>
      </c>
      <c r="BF48" s="134">
        <v>138509.35017570399</v>
      </c>
      <c r="BG48" s="134">
        <v>228183.40207545654</v>
      </c>
      <c r="BH48" s="134">
        <v>390981.51350277505</v>
      </c>
      <c r="BI48" s="134">
        <v>111019.16145401775</v>
      </c>
      <c r="BJ48" s="134">
        <v>145187.62686251011</v>
      </c>
      <c r="BK48" s="134">
        <v>1037312.0878546555</v>
      </c>
      <c r="BL48" s="134">
        <v>4068873.0089208111</v>
      </c>
      <c r="BM48" s="134">
        <v>28668060.074956067</v>
      </c>
      <c r="BN48" s="134">
        <v>2475047.8303032718</v>
      </c>
      <c r="BO48" s="134">
        <v>863765.169249375</v>
      </c>
      <c r="BP48" s="134">
        <v>108940.3915622637</v>
      </c>
      <c r="BQ48" s="134">
        <v>430870.55348603264</v>
      </c>
      <c r="BR48" s="134">
        <v>0</v>
      </c>
      <c r="BS48" s="134">
        <v>0</v>
      </c>
      <c r="BT48" s="134">
        <v>0</v>
      </c>
      <c r="BU48" s="134">
        <v>0</v>
      </c>
      <c r="BV48" s="134">
        <v>0</v>
      </c>
      <c r="BW48" s="134">
        <v>0</v>
      </c>
      <c r="BX48" s="134">
        <v>0</v>
      </c>
      <c r="BY48" s="134">
        <v>0</v>
      </c>
      <c r="BZ48" s="134">
        <v>0</v>
      </c>
      <c r="CA48" s="134">
        <v>0</v>
      </c>
      <c r="CB48" s="134">
        <v>0</v>
      </c>
      <c r="CC48" s="134">
        <v>0</v>
      </c>
      <c r="CD48" s="134">
        <v>0</v>
      </c>
      <c r="CE48" s="134">
        <v>0</v>
      </c>
      <c r="CF48" s="134">
        <v>0</v>
      </c>
      <c r="CG48" s="134">
        <v>0</v>
      </c>
      <c r="CH48" s="134">
        <v>0</v>
      </c>
      <c r="CI48" s="134">
        <v>0</v>
      </c>
      <c r="CJ48" s="134">
        <v>0</v>
      </c>
      <c r="CK48" s="134">
        <v>0</v>
      </c>
      <c r="CL48" s="134">
        <v>0</v>
      </c>
      <c r="CM48" s="134">
        <v>0</v>
      </c>
      <c r="CN48" s="134">
        <v>0</v>
      </c>
      <c r="CO48" s="134">
        <v>0</v>
      </c>
      <c r="CP48" s="134">
        <v>0</v>
      </c>
      <c r="CQ48" s="134">
        <v>0</v>
      </c>
      <c r="CR48" s="134">
        <v>0</v>
      </c>
      <c r="CS48" s="134">
        <v>0</v>
      </c>
      <c r="CT48" s="134">
        <v>121360.12558105036</v>
      </c>
      <c r="CU48" s="134">
        <v>24975.807709084871</v>
      </c>
      <c r="CV48" s="134">
        <v>668.6686194596424</v>
      </c>
      <c r="CW48" s="134">
        <v>268830.44435431663</v>
      </c>
      <c r="CX48" s="134">
        <v>579083.16096396057</v>
      </c>
      <c r="CY48" s="134">
        <v>0</v>
      </c>
      <c r="CZ48" s="134">
        <v>963822.61459965073</v>
      </c>
      <c r="DA48" s="134">
        <v>608364.84629302565</v>
      </c>
      <c r="DB48" s="134">
        <v>0</v>
      </c>
      <c r="DC48" s="134">
        <v>0</v>
      </c>
      <c r="DD48" s="134">
        <v>0</v>
      </c>
      <c r="DE48" s="134">
        <v>0</v>
      </c>
      <c r="DF48" s="134">
        <v>0</v>
      </c>
      <c r="DG48" s="134">
        <v>0</v>
      </c>
      <c r="DH48" s="134">
        <v>0</v>
      </c>
      <c r="DI48" s="134">
        <v>0</v>
      </c>
      <c r="DJ48" s="134">
        <v>0</v>
      </c>
      <c r="DK48" s="134">
        <v>0</v>
      </c>
      <c r="DL48" s="134">
        <v>0</v>
      </c>
      <c r="DM48" s="134">
        <v>0</v>
      </c>
      <c r="DN48" s="134">
        <v>0</v>
      </c>
      <c r="DO48" s="134">
        <v>0</v>
      </c>
      <c r="DP48" s="134">
        <v>0</v>
      </c>
      <c r="DQ48" s="134">
        <v>0</v>
      </c>
      <c r="DR48" s="134">
        <v>0</v>
      </c>
      <c r="DS48" s="134">
        <v>150577.87158077327</v>
      </c>
      <c r="DT48" s="134">
        <v>0</v>
      </c>
      <c r="DU48" s="134">
        <v>0</v>
      </c>
      <c r="DV48" s="134">
        <v>0</v>
      </c>
      <c r="DW48" s="134">
        <v>0</v>
      </c>
      <c r="DX48" s="134">
        <v>0</v>
      </c>
      <c r="DY48" s="134">
        <v>0</v>
      </c>
      <c r="DZ48" s="134">
        <v>0</v>
      </c>
      <c r="EA48" s="134">
        <v>0</v>
      </c>
      <c r="EB48" s="134">
        <v>0</v>
      </c>
      <c r="EC48" s="134">
        <v>0</v>
      </c>
      <c r="ED48" s="134">
        <v>0</v>
      </c>
      <c r="EE48" s="134">
        <v>0</v>
      </c>
      <c r="EF48" s="134">
        <v>0</v>
      </c>
      <c r="EG48" s="134">
        <v>0</v>
      </c>
      <c r="EH48" s="134">
        <v>0</v>
      </c>
      <c r="EI48" s="134">
        <v>0</v>
      </c>
      <c r="EJ48" s="134">
        <v>0</v>
      </c>
      <c r="EK48" s="134">
        <v>0</v>
      </c>
      <c r="EL48" s="134">
        <v>0</v>
      </c>
      <c r="EM48" s="134">
        <v>0</v>
      </c>
      <c r="EN48" s="134">
        <v>0</v>
      </c>
      <c r="EO48" s="134">
        <v>0</v>
      </c>
      <c r="EP48" s="134">
        <v>0</v>
      </c>
      <c r="EQ48" s="134">
        <v>0</v>
      </c>
      <c r="ER48" s="134">
        <v>0</v>
      </c>
      <c r="ES48" s="134">
        <v>0</v>
      </c>
      <c r="ET48" s="134">
        <v>0</v>
      </c>
      <c r="EU48" s="134">
        <v>0</v>
      </c>
      <c r="EV48" s="134">
        <v>0</v>
      </c>
      <c r="EW48" s="135">
        <f t="shared" si="0"/>
        <v>51209381.407253101</v>
      </c>
      <c r="EX48" s="132">
        <v>756776.0083428449</v>
      </c>
      <c r="EY48" s="132">
        <v>892833.41520957637</v>
      </c>
      <c r="EZ48" s="135">
        <f t="shared" si="1"/>
        <v>1649609.4235524214</v>
      </c>
      <c r="FA48" s="132">
        <v>0</v>
      </c>
      <c r="FB48" s="135">
        <f t="shared" si="2"/>
        <v>1649609.4235524214</v>
      </c>
      <c r="FC48" s="132">
        <v>0</v>
      </c>
      <c r="FD48" s="132">
        <v>201643.04621577842</v>
      </c>
      <c r="FE48" s="135">
        <f t="shared" si="3"/>
        <v>201643.04621577842</v>
      </c>
      <c r="FF48" s="132">
        <v>1596429.5070028289</v>
      </c>
      <c r="FG48" s="135">
        <f t="shared" si="4"/>
        <v>3447681.9767710287</v>
      </c>
      <c r="FH48" s="132">
        <v>2092253.2177695131</v>
      </c>
      <c r="FI48" s="136">
        <v>52564810.166254617</v>
      </c>
      <c r="FJ48" s="86"/>
    </row>
    <row r="49" spans="1:166">
      <c r="A49" s="363"/>
      <c r="B49" s="128" t="s">
        <v>51</v>
      </c>
      <c r="C49" s="80" t="s">
        <v>397</v>
      </c>
      <c r="D49" s="134">
        <v>2260.7057827364888</v>
      </c>
      <c r="E49" s="134">
        <v>23.297238356554068</v>
      </c>
      <c r="F49" s="134">
        <v>540.61272624731998</v>
      </c>
      <c r="G49" s="134">
        <v>11633.284603221015</v>
      </c>
      <c r="H49" s="134">
        <v>586.42732578677874</v>
      </c>
      <c r="I49" s="134">
        <v>137476.31295857916</v>
      </c>
      <c r="J49" s="134">
        <v>1074091.8097296963</v>
      </c>
      <c r="K49" s="134">
        <v>498315.55974253069</v>
      </c>
      <c r="L49" s="134">
        <v>961140.27623118565</v>
      </c>
      <c r="M49" s="134">
        <v>1504647.4898653158</v>
      </c>
      <c r="N49" s="134">
        <v>245441.7331855002</v>
      </c>
      <c r="O49" s="134">
        <v>0</v>
      </c>
      <c r="P49" s="134">
        <v>0</v>
      </c>
      <c r="Q49" s="134">
        <v>8784.8142358706882</v>
      </c>
      <c r="R49" s="134">
        <v>115421.63848084415</v>
      </c>
      <c r="S49" s="134">
        <v>7948.8808450490433</v>
      </c>
      <c r="T49" s="134">
        <v>6044.7972859933116</v>
      </c>
      <c r="U49" s="134">
        <v>80156.041738644257</v>
      </c>
      <c r="V49" s="134">
        <v>0</v>
      </c>
      <c r="W49" s="134">
        <v>0</v>
      </c>
      <c r="X49" s="134">
        <v>0</v>
      </c>
      <c r="Y49" s="134">
        <v>0</v>
      </c>
      <c r="Z49" s="134">
        <v>122752.10326108641</v>
      </c>
      <c r="AA49" s="134">
        <v>73619.745737214835</v>
      </c>
      <c r="AB49" s="134">
        <v>20.084009734887257</v>
      </c>
      <c r="AC49" s="134">
        <v>3096.3283318472763</v>
      </c>
      <c r="AD49" s="134">
        <v>146478.31492205389</v>
      </c>
      <c r="AE49" s="134">
        <v>28615.408415058249</v>
      </c>
      <c r="AF49" s="134">
        <v>17378.741686548667</v>
      </c>
      <c r="AG49" s="134">
        <v>100733.82899017195</v>
      </c>
      <c r="AH49" s="134">
        <v>363308.06513146398</v>
      </c>
      <c r="AI49" s="134">
        <v>23586.081508852509</v>
      </c>
      <c r="AJ49" s="134">
        <v>210275.26608055914</v>
      </c>
      <c r="AK49" s="134">
        <v>557372.09596468636</v>
      </c>
      <c r="AL49" s="134">
        <v>2690007.988567377</v>
      </c>
      <c r="AM49" s="134">
        <v>723350.70231609058</v>
      </c>
      <c r="AN49" s="134">
        <v>9229914.9476593491</v>
      </c>
      <c r="AO49" s="134">
        <v>170408.42390144838</v>
      </c>
      <c r="AP49" s="134">
        <v>116607.85607707703</v>
      </c>
      <c r="AQ49" s="134">
        <v>250469.0598296494</v>
      </c>
      <c r="AR49" s="134">
        <v>4321364.0072593009</v>
      </c>
      <c r="AS49" s="134">
        <v>85560.776690465733</v>
      </c>
      <c r="AT49" s="134">
        <v>49992731.761354148</v>
      </c>
      <c r="AU49" s="134">
        <v>12986995.090879513</v>
      </c>
      <c r="AV49" s="134">
        <v>8062807.0284726536</v>
      </c>
      <c r="AW49" s="134">
        <v>11123311.1259562</v>
      </c>
      <c r="AX49" s="134">
        <v>40232518.592817798</v>
      </c>
      <c r="AY49" s="134">
        <v>35302126.193237633</v>
      </c>
      <c r="AZ49" s="134">
        <v>3740709.7292231806</v>
      </c>
      <c r="BA49" s="134">
        <v>10980156.160050638</v>
      </c>
      <c r="BB49" s="134">
        <v>7087393.1134517789</v>
      </c>
      <c r="BC49" s="134">
        <v>1133623.0351239701</v>
      </c>
      <c r="BD49" s="134">
        <v>9223114.6161301695</v>
      </c>
      <c r="BE49" s="134">
        <v>249918.14076239709</v>
      </c>
      <c r="BF49" s="134">
        <v>342390.64411069691</v>
      </c>
      <c r="BG49" s="134">
        <v>1327262.5536848095</v>
      </c>
      <c r="BH49" s="134">
        <v>7476606.1808434827</v>
      </c>
      <c r="BI49" s="134">
        <v>1085862.6811151146</v>
      </c>
      <c r="BJ49" s="134">
        <v>427456.93541779055</v>
      </c>
      <c r="BK49" s="134">
        <v>1423066.9838133617</v>
      </c>
      <c r="BL49" s="134">
        <v>56795.270607277045</v>
      </c>
      <c r="BM49" s="134">
        <v>2793063.079547768</v>
      </c>
      <c r="BN49" s="134">
        <v>198125.79154477402</v>
      </c>
      <c r="BO49" s="134">
        <v>7465288.5936628347</v>
      </c>
      <c r="BP49" s="134">
        <v>1303290.9148400333</v>
      </c>
      <c r="BQ49" s="134">
        <v>1224275.1112609222</v>
      </c>
      <c r="BR49" s="134">
        <v>18555.078737872467</v>
      </c>
      <c r="BS49" s="134">
        <v>46615.2193222032</v>
      </c>
      <c r="BT49" s="134">
        <v>28372.352483225011</v>
      </c>
      <c r="BU49" s="134">
        <v>231661.25704379776</v>
      </c>
      <c r="BV49" s="134">
        <v>17392.98139353513</v>
      </c>
      <c r="BW49" s="134">
        <v>1391093.1607659068</v>
      </c>
      <c r="BX49" s="134">
        <v>46575.402655483093</v>
      </c>
      <c r="BY49" s="134">
        <v>16122.842996070676</v>
      </c>
      <c r="BZ49" s="134">
        <v>28809.534475638873</v>
      </c>
      <c r="CA49" s="134">
        <v>237462.3973568627</v>
      </c>
      <c r="CB49" s="134">
        <v>81310.070961988968</v>
      </c>
      <c r="CC49" s="134">
        <v>435436.00851912389</v>
      </c>
      <c r="CD49" s="134">
        <v>26469.281977893836</v>
      </c>
      <c r="CE49" s="134">
        <v>34145.124558977761</v>
      </c>
      <c r="CF49" s="134">
        <v>98325.192354386716</v>
      </c>
      <c r="CG49" s="134">
        <v>62504.320145360653</v>
      </c>
      <c r="CH49" s="134">
        <v>465641.36525754287</v>
      </c>
      <c r="CI49" s="134">
        <v>695614.09189321636</v>
      </c>
      <c r="CJ49" s="134">
        <v>5421541.0907443911</v>
      </c>
      <c r="CK49" s="134">
        <v>730046.33015752025</v>
      </c>
      <c r="CL49" s="134">
        <v>252786.32635822039</v>
      </c>
      <c r="CM49" s="134">
        <v>28462.215444964771</v>
      </c>
      <c r="CN49" s="134">
        <v>75086.998619326594</v>
      </c>
      <c r="CO49" s="134">
        <v>175630.42160846255</v>
      </c>
      <c r="CP49" s="134">
        <v>2067.4728111596933</v>
      </c>
      <c r="CQ49" s="134">
        <v>2638375.46500587</v>
      </c>
      <c r="CR49" s="134">
        <v>16763.816448926384</v>
      </c>
      <c r="CS49" s="134">
        <v>149562.40267012938</v>
      </c>
      <c r="CT49" s="134">
        <v>739925.94097319373</v>
      </c>
      <c r="CU49" s="134">
        <v>112639.09768391094</v>
      </c>
      <c r="CV49" s="134">
        <v>4947.942651585814</v>
      </c>
      <c r="CW49" s="134">
        <v>41458.201018093816</v>
      </c>
      <c r="CX49" s="134">
        <v>12676.113398906047</v>
      </c>
      <c r="CY49" s="134">
        <v>562460.59384037158</v>
      </c>
      <c r="CZ49" s="134">
        <v>1192578.4024622543</v>
      </c>
      <c r="DA49" s="134">
        <v>2930226.7773812418</v>
      </c>
      <c r="DB49" s="134">
        <v>282080.57433408417</v>
      </c>
      <c r="DC49" s="134">
        <v>209000.76105824931</v>
      </c>
      <c r="DD49" s="134">
        <v>0</v>
      </c>
      <c r="DE49" s="134">
        <v>39.274599335598865</v>
      </c>
      <c r="DF49" s="134">
        <v>11987.042141749307</v>
      </c>
      <c r="DG49" s="134">
        <v>48020.924307636495</v>
      </c>
      <c r="DH49" s="134">
        <v>1178.6094290458536</v>
      </c>
      <c r="DI49" s="134">
        <v>628.995992402154</v>
      </c>
      <c r="DJ49" s="134">
        <v>64.206229452095428</v>
      </c>
      <c r="DK49" s="134">
        <v>7029.7170706738434</v>
      </c>
      <c r="DL49" s="134">
        <v>0.25967482459361513</v>
      </c>
      <c r="DM49" s="134">
        <v>0.10511509268501819</v>
      </c>
      <c r="DN49" s="134">
        <v>13381.758435534826</v>
      </c>
      <c r="DO49" s="134">
        <v>464.33860323441149</v>
      </c>
      <c r="DP49" s="134">
        <v>1301.1949719966419</v>
      </c>
      <c r="DQ49" s="134">
        <v>0</v>
      </c>
      <c r="DR49" s="134">
        <v>2699.7757669722</v>
      </c>
      <c r="DS49" s="134">
        <v>0</v>
      </c>
      <c r="DT49" s="134">
        <v>0</v>
      </c>
      <c r="DU49" s="134">
        <v>3.2158995058939204</v>
      </c>
      <c r="DV49" s="134">
        <v>25185.918803236345</v>
      </c>
      <c r="DW49" s="134">
        <v>0</v>
      </c>
      <c r="DX49" s="134">
        <v>0</v>
      </c>
      <c r="DY49" s="134">
        <v>0</v>
      </c>
      <c r="DZ49" s="134">
        <v>0</v>
      </c>
      <c r="EA49" s="134">
        <v>0</v>
      </c>
      <c r="EB49" s="134">
        <v>16473.930760931416</v>
      </c>
      <c r="EC49" s="134">
        <v>1597.1745871161484</v>
      </c>
      <c r="ED49" s="134">
        <v>169752.26606379219</v>
      </c>
      <c r="EE49" s="134">
        <v>1486711.6559374882</v>
      </c>
      <c r="EF49" s="134">
        <v>1699423.8741890923</v>
      </c>
      <c r="EG49" s="134">
        <v>176965.26556149148</v>
      </c>
      <c r="EH49" s="134">
        <v>6819.6149556357232</v>
      </c>
      <c r="EI49" s="134">
        <v>84356.481427450592</v>
      </c>
      <c r="EJ49" s="134">
        <v>53047.419098848812</v>
      </c>
      <c r="EK49" s="134">
        <v>190675.97002336255</v>
      </c>
      <c r="EL49" s="134">
        <v>192276.45772911137</v>
      </c>
      <c r="EM49" s="134">
        <v>725775.77261055633</v>
      </c>
      <c r="EN49" s="134">
        <v>60823.947135644485</v>
      </c>
      <c r="EO49" s="134">
        <v>369.49184277625778</v>
      </c>
      <c r="EP49" s="134">
        <v>1436.4656109264397</v>
      </c>
      <c r="EQ49" s="134">
        <v>851.02842161208332</v>
      </c>
      <c r="ER49" s="134">
        <v>2743.2913654797394</v>
      </c>
      <c r="ES49" s="134">
        <v>9557.4496528856998</v>
      </c>
      <c r="ET49" s="134">
        <v>9.945071637534511</v>
      </c>
      <c r="EU49" s="134">
        <v>0</v>
      </c>
      <c r="EV49" s="134">
        <v>9350.4690555890666</v>
      </c>
      <c r="EW49" s="135">
        <f t="shared" si="0"/>
        <v>263669748.77193648</v>
      </c>
      <c r="EX49" s="132">
        <v>0</v>
      </c>
      <c r="EY49" s="132">
        <v>0</v>
      </c>
      <c r="EZ49" s="135">
        <f t="shared" si="1"/>
        <v>0</v>
      </c>
      <c r="FA49" s="132">
        <v>0</v>
      </c>
      <c r="FB49" s="135">
        <f t="shared" si="2"/>
        <v>0</v>
      </c>
      <c r="FC49" s="132">
        <v>0</v>
      </c>
      <c r="FD49" s="132">
        <v>777414.71645968128</v>
      </c>
      <c r="FE49" s="135">
        <f t="shared" si="3"/>
        <v>777414.71645968128</v>
      </c>
      <c r="FF49" s="132">
        <v>24415358.581872001</v>
      </c>
      <c r="FG49" s="135">
        <f t="shared" si="4"/>
        <v>25192773.298331682</v>
      </c>
      <c r="FH49" s="132">
        <v>43651391.845602393</v>
      </c>
      <c r="FI49" s="136">
        <v>245211130.22466576</v>
      </c>
      <c r="FJ49" s="86"/>
    </row>
    <row r="50" spans="1:166">
      <c r="A50" s="363"/>
      <c r="B50" s="128" t="s">
        <v>52</v>
      </c>
      <c r="C50" s="80" t="s">
        <v>398</v>
      </c>
      <c r="D50" s="134">
        <v>55091665.29552801</v>
      </c>
      <c r="E50" s="134">
        <v>1587131.5625047975</v>
      </c>
      <c r="F50" s="134">
        <v>0</v>
      </c>
      <c r="G50" s="134">
        <v>0</v>
      </c>
      <c r="H50" s="134">
        <v>16650.657866450223</v>
      </c>
      <c r="I50" s="134">
        <v>0</v>
      </c>
      <c r="J50" s="134">
        <v>0</v>
      </c>
      <c r="K50" s="134">
        <v>0</v>
      </c>
      <c r="L50" s="134">
        <v>0</v>
      </c>
      <c r="M50" s="134">
        <v>0</v>
      </c>
      <c r="N50" s="134">
        <v>0</v>
      </c>
      <c r="O50" s="134">
        <v>0</v>
      </c>
      <c r="P50" s="134">
        <v>0</v>
      </c>
      <c r="Q50" s="134">
        <v>0</v>
      </c>
      <c r="R50" s="134">
        <v>0</v>
      </c>
      <c r="S50" s="134">
        <v>0</v>
      </c>
      <c r="T50" s="134">
        <v>0</v>
      </c>
      <c r="U50" s="134">
        <v>0</v>
      </c>
      <c r="V50" s="134">
        <v>0</v>
      </c>
      <c r="W50" s="134">
        <v>0</v>
      </c>
      <c r="X50" s="134">
        <v>0</v>
      </c>
      <c r="Y50" s="134">
        <v>0</v>
      </c>
      <c r="Z50" s="134">
        <v>0</v>
      </c>
      <c r="AA50" s="134">
        <v>0</v>
      </c>
      <c r="AB50" s="134">
        <v>0</v>
      </c>
      <c r="AC50" s="134">
        <v>0</v>
      </c>
      <c r="AD50" s="134">
        <v>0</v>
      </c>
      <c r="AE50" s="134">
        <v>0</v>
      </c>
      <c r="AF50" s="134">
        <v>0</v>
      </c>
      <c r="AG50" s="134">
        <v>0</v>
      </c>
      <c r="AH50" s="134">
        <v>0</v>
      </c>
      <c r="AI50" s="134">
        <v>0</v>
      </c>
      <c r="AJ50" s="134">
        <v>0</v>
      </c>
      <c r="AK50" s="134">
        <v>0</v>
      </c>
      <c r="AL50" s="134">
        <v>0</v>
      </c>
      <c r="AM50" s="134">
        <v>0</v>
      </c>
      <c r="AN50" s="134">
        <v>0</v>
      </c>
      <c r="AO50" s="134">
        <v>0</v>
      </c>
      <c r="AP50" s="134">
        <v>0</v>
      </c>
      <c r="AQ50" s="134">
        <v>0</v>
      </c>
      <c r="AR50" s="134">
        <v>0</v>
      </c>
      <c r="AS50" s="134">
        <v>0</v>
      </c>
      <c r="AT50" s="134">
        <v>114671.3349689891</v>
      </c>
      <c r="AU50" s="134">
        <v>8337687.9698801087</v>
      </c>
      <c r="AV50" s="134">
        <v>180055.83272909414</v>
      </c>
      <c r="AW50" s="134">
        <v>0</v>
      </c>
      <c r="AX50" s="134">
        <v>0</v>
      </c>
      <c r="AY50" s="134">
        <v>0</v>
      </c>
      <c r="AZ50" s="134">
        <v>0</v>
      </c>
      <c r="BA50" s="134">
        <v>0</v>
      </c>
      <c r="BB50" s="134">
        <v>0</v>
      </c>
      <c r="BC50" s="134">
        <v>0</v>
      </c>
      <c r="BD50" s="134">
        <v>0</v>
      </c>
      <c r="BE50" s="134">
        <v>0</v>
      </c>
      <c r="BF50" s="134">
        <v>0</v>
      </c>
      <c r="BG50" s="134">
        <v>0</v>
      </c>
      <c r="BH50" s="134">
        <v>0</v>
      </c>
      <c r="BI50" s="134">
        <v>0</v>
      </c>
      <c r="BJ50" s="134">
        <v>0</v>
      </c>
      <c r="BK50" s="134">
        <v>0</v>
      </c>
      <c r="BL50" s="134">
        <v>0</v>
      </c>
      <c r="BM50" s="134">
        <v>0</v>
      </c>
      <c r="BN50" s="134">
        <v>0</v>
      </c>
      <c r="BO50" s="134">
        <v>0</v>
      </c>
      <c r="BP50" s="134">
        <v>0</v>
      </c>
      <c r="BQ50" s="134">
        <v>0</v>
      </c>
      <c r="BR50" s="134">
        <v>0</v>
      </c>
      <c r="BS50" s="134">
        <v>0</v>
      </c>
      <c r="BT50" s="134">
        <v>0</v>
      </c>
      <c r="BU50" s="134">
        <v>0</v>
      </c>
      <c r="BV50" s="134">
        <v>0</v>
      </c>
      <c r="BW50" s="134">
        <v>0</v>
      </c>
      <c r="BX50" s="134">
        <v>0</v>
      </c>
      <c r="BY50" s="134">
        <v>0</v>
      </c>
      <c r="BZ50" s="134">
        <v>0</v>
      </c>
      <c r="CA50" s="134">
        <v>0</v>
      </c>
      <c r="CB50" s="134">
        <v>0</v>
      </c>
      <c r="CC50" s="134">
        <v>0</v>
      </c>
      <c r="CD50" s="134">
        <v>0</v>
      </c>
      <c r="CE50" s="134">
        <v>0</v>
      </c>
      <c r="CF50" s="134">
        <v>0</v>
      </c>
      <c r="CG50" s="134">
        <v>0</v>
      </c>
      <c r="CH50" s="134">
        <v>0</v>
      </c>
      <c r="CI50" s="134">
        <v>0</v>
      </c>
      <c r="CJ50" s="134">
        <v>0</v>
      </c>
      <c r="CK50" s="134">
        <v>0</v>
      </c>
      <c r="CL50" s="134">
        <v>0</v>
      </c>
      <c r="CM50" s="134">
        <v>0</v>
      </c>
      <c r="CN50" s="134">
        <v>0</v>
      </c>
      <c r="CO50" s="134">
        <v>0</v>
      </c>
      <c r="CP50" s="134">
        <v>0</v>
      </c>
      <c r="CQ50" s="134">
        <v>0</v>
      </c>
      <c r="CR50" s="134">
        <v>0.19231400570308102</v>
      </c>
      <c r="CS50" s="134">
        <v>0</v>
      </c>
      <c r="CT50" s="134">
        <v>0</v>
      </c>
      <c r="CU50" s="134">
        <v>0</v>
      </c>
      <c r="CV50" s="134">
        <v>0</v>
      </c>
      <c r="CW50" s="134">
        <v>0</v>
      </c>
      <c r="CX50" s="134">
        <v>0</v>
      </c>
      <c r="CY50" s="134">
        <v>0</v>
      </c>
      <c r="CZ50" s="134">
        <v>0</v>
      </c>
      <c r="DA50" s="134">
        <v>0</v>
      </c>
      <c r="DB50" s="134">
        <v>0</v>
      </c>
      <c r="DC50" s="134">
        <v>0</v>
      </c>
      <c r="DD50" s="134">
        <v>0</v>
      </c>
      <c r="DE50" s="134">
        <v>0</v>
      </c>
      <c r="DF50" s="134">
        <v>0</v>
      </c>
      <c r="DG50" s="134">
        <v>0</v>
      </c>
      <c r="DH50" s="134">
        <v>0</v>
      </c>
      <c r="DI50" s="134">
        <v>0</v>
      </c>
      <c r="DJ50" s="134">
        <v>0</v>
      </c>
      <c r="DK50" s="134">
        <v>0</v>
      </c>
      <c r="DL50" s="134">
        <v>0</v>
      </c>
      <c r="DM50" s="134">
        <v>0</v>
      </c>
      <c r="DN50" s="134">
        <v>0</v>
      </c>
      <c r="DO50" s="134">
        <v>0</v>
      </c>
      <c r="DP50" s="134">
        <v>0</v>
      </c>
      <c r="DQ50" s="134">
        <v>0</v>
      </c>
      <c r="DR50" s="134">
        <v>134141.5787949459</v>
      </c>
      <c r="DS50" s="134">
        <v>0</v>
      </c>
      <c r="DT50" s="134">
        <v>0</v>
      </c>
      <c r="DU50" s="134">
        <v>0.2868707676568541</v>
      </c>
      <c r="DV50" s="134">
        <v>0</v>
      </c>
      <c r="DW50" s="134">
        <v>0</v>
      </c>
      <c r="DX50" s="134">
        <v>0</v>
      </c>
      <c r="DY50" s="134">
        <v>0</v>
      </c>
      <c r="DZ50" s="134">
        <v>0</v>
      </c>
      <c r="EA50" s="134">
        <v>0</v>
      </c>
      <c r="EB50" s="134">
        <v>1466.9817789233323</v>
      </c>
      <c r="EC50" s="134">
        <v>0</v>
      </c>
      <c r="ED50" s="134">
        <v>0</v>
      </c>
      <c r="EE50" s="134">
        <v>45947.673670435768</v>
      </c>
      <c r="EF50" s="134">
        <v>0</v>
      </c>
      <c r="EG50" s="134">
        <v>0</v>
      </c>
      <c r="EH50" s="134">
        <v>0</v>
      </c>
      <c r="EI50" s="134">
        <v>4087.7509241832636</v>
      </c>
      <c r="EJ50" s="134">
        <v>4731.8735520330938</v>
      </c>
      <c r="EK50" s="134">
        <v>0</v>
      </c>
      <c r="EL50" s="134">
        <v>0</v>
      </c>
      <c r="EM50" s="134">
        <v>99093.816828736439</v>
      </c>
      <c r="EN50" s="134">
        <v>0</v>
      </c>
      <c r="EO50" s="134">
        <v>0</v>
      </c>
      <c r="EP50" s="134">
        <v>0</v>
      </c>
      <c r="EQ50" s="134">
        <v>0</v>
      </c>
      <c r="ER50" s="134">
        <v>0</v>
      </c>
      <c r="ES50" s="134">
        <v>29555.568722599743</v>
      </c>
      <c r="ET50" s="134">
        <v>0</v>
      </c>
      <c r="EU50" s="134">
        <v>0</v>
      </c>
      <c r="EV50" s="134">
        <v>0</v>
      </c>
      <c r="EW50" s="135">
        <f t="shared" si="0"/>
        <v>65646888.376934081</v>
      </c>
      <c r="EX50" s="132">
        <v>0</v>
      </c>
      <c r="EY50" s="132">
        <v>0</v>
      </c>
      <c r="EZ50" s="135">
        <f t="shared" si="1"/>
        <v>0</v>
      </c>
      <c r="FA50" s="132">
        <v>0</v>
      </c>
      <c r="FB50" s="135">
        <f t="shared" si="2"/>
        <v>0</v>
      </c>
      <c r="FC50" s="132">
        <v>0</v>
      </c>
      <c r="FD50" s="132">
        <v>-400238.12922131713</v>
      </c>
      <c r="FE50" s="135">
        <f t="shared" si="3"/>
        <v>-400238.12922131713</v>
      </c>
      <c r="FF50" s="132">
        <v>3683671.1371646281</v>
      </c>
      <c r="FG50" s="135">
        <f t="shared" si="4"/>
        <v>3283433.0079433108</v>
      </c>
      <c r="FH50" s="132">
        <v>1723784.9368086245</v>
      </c>
      <c r="FI50" s="136">
        <v>67206536.448068768</v>
      </c>
      <c r="FJ50" s="86"/>
    </row>
    <row r="51" spans="1:166">
      <c r="A51" s="363"/>
      <c r="B51" s="128" t="s">
        <v>53</v>
      </c>
      <c r="C51" s="80" t="s">
        <v>399</v>
      </c>
      <c r="D51" s="134">
        <v>17774703.385884289</v>
      </c>
      <c r="E51" s="134">
        <v>1077489.5336195163</v>
      </c>
      <c r="F51" s="134">
        <v>3363.6603507355121</v>
      </c>
      <c r="G51" s="134">
        <v>10343.868332028462</v>
      </c>
      <c r="H51" s="134">
        <v>297138.35510808055</v>
      </c>
      <c r="I51" s="134">
        <v>0</v>
      </c>
      <c r="J51" s="134">
        <v>0</v>
      </c>
      <c r="K51" s="134">
        <v>0</v>
      </c>
      <c r="L51" s="134">
        <v>0</v>
      </c>
      <c r="M51" s="134">
        <v>0</v>
      </c>
      <c r="N51" s="134">
        <v>0</v>
      </c>
      <c r="O51" s="134">
        <v>0</v>
      </c>
      <c r="P51" s="134">
        <v>0</v>
      </c>
      <c r="Q51" s="134">
        <v>0</v>
      </c>
      <c r="R51" s="134">
        <v>0</v>
      </c>
      <c r="S51" s="134">
        <v>0</v>
      </c>
      <c r="T51" s="134">
        <v>0</v>
      </c>
      <c r="U51" s="134">
        <v>0</v>
      </c>
      <c r="V51" s="134">
        <v>0</v>
      </c>
      <c r="W51" s="134">
        <v>0</v>
      </c>
      <c r="X51" s="134">
        <v>0</v>
      </c>
      <c r="Y51" s="134">
        <v>0</v>
      </c>
      <c r="Z51" s="134">
        <v>0</v>
      </c>
      <c r="AA51" s="134">
        <v>0</v>
      </c>
      <c r="AB51" s="134">
        <v>0</v>
      </c>
      <c r="AC51" s="134">
        <v>0</v>
      </c>
      <c r="AD51" s="134">
        <v>0</v>
      </c>
      <c r="AE51" s="134">
        <v>0</v>
      </c>
      <c r="AF51" s="134">
        <v>0</v>
      </c>
      <c r="AG51" s="134">
        <v>0</v>
      </c>
      <c r="AH51" s="134">
        <v>0</v>
      </c>
      <c r="AI51" s="134">
        <v>0</v>
      </c>
      <c r="AJ51" s="134">
        <v>0</v>
      </c>
      <c r="AK51" s="134">
        <v>0</v>
      </c>
      <c r="AL51" s="134">
        <v>0</v>
      </c>
      <c r="AM51" s="134">
        <v>0</v>
      </c>
      <c r="AN51" s="134">
        <v>0</v>
      </c>
      <c r="AO51" s="134">
        <v>0</v>
      </c>
      <c r="AP51" s="134">
        <v>0</v>
      </c>
      <c r="AQ51" s="134">
        <v>0</v>
      </c>
      <c r="AR51" s="134">
        <v>0</v>
      </c>
      <c r="AS51" s="134">
        <v>0</v>
      </c>
      <c r="AT51" s="134">
        <v>0</v>
      </c>
      <c r="AU51" s="134">
        <v>0</v>
      </c>
      <c r="AV51" s="134">
        <v>5324626.8042479698</v>
      </c>
      <c r="AW51" s="134">
        <v>0</v>
      </c>
      <c r="AX51" s="134">
        <v>0</v>
      </c>
      <c r="AY51" s="134">
        <v>0</v>
      </c>
      <c r="AZ51" s="134">
        <v>0</v>
      </c>
      <c r="BA51" s="134">
        <v>0</v>
      </c>
      <c r="BB51" s="134">
        <v>0</v>
      </c>
      <c r="BC51" s="134">
        <v>0</v>
      </c>
      <c r="BD51" s="134">
        <v>0</v>
      </c>
      <c r="BE51" s="134">
        <v>0</v>
      </c>
      <c r="BF51" s="134">
        <v>0</v>
      </c>
      <c r="BG51" s="134">
        <v>0</v>
      </c>
      <c r="BH51" s="134">
        <v>0</v>
      </c>
      <c r="BI51" s="134">
        <v>0</v>
      </c>
      <c r="BJ51" s="134">
        <v>0</v>
      </c>
      <c r="BK51" s="134">
        <v>0</v>
      </c>
      <c r="BL51" s="134">
        <v>0</v>
      </c>
      <c r="BM51" s="134">
        <v>0</v>
      </c>
      <c r="BN51" s="134">
        <v>0</v>
      </c>
      <c r="BO51" s="134">
        <v>0</v>
      </c>
      <c r="BP51" s="134">
        <v>0</v>
      </c>
      <c r="BQ51" s="134">
        <v>0</v>
      </c>
      <c r="BR51" s="134">
        <v>0</v>
      </c>
      <c r="BS51" s="134">
        <v>0</v>
      </c>
      <c r="BT51" s="134">
        <v>0</v>
      </c>
      <c r="BU51" s="134">
        <v>0</v>
      </c>
      <c r="BV51" s="134">
        <v>0</v>
      </c>
      <c r="BW51" s="134">
        <v>0</v>
      </c>
      <c r="BX51" s="134">
        <v>0</v>
      </c>
      <c r="BY51" s="134">
        <v>0</v>
      </c>
      <c r="BZ51" s="134">
        <v>0</v>
      </c>
      <c r="CA51" s="134">
        <v>0</v>
      </c>
      <c r="CB51" s="134">
        <v>0</v>
      </c>
      <c r="CC51" s="134">
        <v>0</v>
      </c>
      <c r="CD51" s="134">
        <v>0</v>
      </c>
      <c r="CE51" s="134">
        <v>0</v>
      </c>
      <c r="CF51" s="134">
        <v>0</v>
      </c>
      <c r="CG51" s="134">
        <v>0</v>
      </c>
      <c r="CH51" s="134">
        <v>0</v>
      </c>
      <c r="CI51" s="134">
        <v>0</v>
      </c>
      <c r="CJ51" s="134">
        <v>0</v>
      </c>
      <c r="CK51" s="134">
        <v>0</v>
      </c>
      <c r="CL51" s="134">
        <v>0</v>
      </c>
      <c r="CM51" s="134">
        <v>0</v>
      </c>
      <c r="CN51" s="134">
        <v>0</v>
      </c>
      <c r="CO51" s="134">
        <v>0</v>
      </c>
      <c r="CP51" s="134">
        <v>0</v>
      </c>
      <c r="CQ51" s="134">
        <v>0</v>
      </c>
      <c r="CR51" s="134">
        <v>0</v>
      </c>
      <c r="CS51" s="134">
        <v>0</v>
      </c>
      <c r="CT51" s="134">
        <v>0</v>
      </c>
      <c r="CU51" s="134">
        <v>0</v>
      </c>
      <c r="CV51" s="134">
        <v>0</v>
      </c>
      <c r="CW51" s="134">
        <v>0</v>
      </c>
      <c r="CX51" s="134">
        <v>0</v>
      </c>
      <c r="CY51" s="134">
        <v>0</v>
      </c>
      <c r="CZ51" s="134">
        <v>0</v>
      </c>
      <c r="DA51" s="134">
        <v>0</v>
      </c>
      <c r="DB51" s="134">
        <v>0</v>
      </c>
      <c r="DC51" s="134">
        <v>0</v>
      </c>
      <c r="DD51" s="134">
        <v>4325.4137824686395</v>
      </c>
      <c r="DE51" s="134">
        <v>4354.86404230485</v>
      </c>
      <c r="DF51" s="134">
        <v>0</v>
      </c>
      <c r="DG51" s="134">
        <v>0</v>
      </c>
      <c r="DH51" s="134">
        <v>0</v>
      </c>
      <c r="DI51" s="134">
        <v>0</v>
      </c>
      <c r="DJ51" s="134">
        <v>0</v>
      </c>
      <c r="DK51" s="134">
        <v>0</v>
      </c>
      <c r="DL51" s="134">
        <v>0</v>
      </c>
      <c r="DM51" s="134">
        <v>0</v>
      </c>
      <c r="DN51" s="134">
        <v>0</v>
      </c>
      <c r="DO51" s="134">
        <v>0</v>
      </c>
      <c r="DP51" s="134">
        <v>119.39650903286581</v>
      </c>
      <c r="DQ51" s="134">
        <v>0</v>
      </c>
      <c r="DR51" s="134">
        <v>76865.843076281701</v>
      </c>
      <c r="DS51" s="134">
        <v>0</v>
      </c>
      <c r="DT51" s="134">
        <v>0</v>
      </c>
      <c r="DU51" s="134">
        <v>0.29509174072431171</v>
      </c>
      <c r="DV51" s="134">
        <v>0</v>
      </c>
      <c r="DW51" s="134">
        <v>0</v>
      </c>
      <c r="DX51" s="134">
        <v>0</v>
      </c>
      <c r="DY51" s="134">
        <v>0</v>
      </c>
      <c r="DZ51" s="134">
        <v>0</v>
      </c>
      <c r="EA51" s="134">
        <v>0</v>
      </c>
      <c r="EB51" s="134">
        <v>1594.5026884164138</v>
      </c>
      <c r="EC51" s="134">
        <v>0</v>
      </c>
      <c r="ED51" s="134">
        <v>0</v>
      </c>
      <c r="EE51" s="134">
        <v>94781.767094690542</v>
      </c>
      <c r="EF51" s="134">
        <v>0</v>
      </c>
      <c r="EG51" s="134">
        <v>0</v>
      </c>
      <c r="EH51" s="134">
        <v>0</v>
      </c>
      <c r="EI51" s="134">
        <v>19056.824830934762</v>
      </c>
      <c r="EJ51" s="134">
        <v>544602.61651824135</v>
      </c>
      <c r="EK51" s="134">
        <v>17496.270736762461</v>
      </c>
      <c r="EL51" s="134">
        <v>17643.12898724902</v>
      </c>
      <c r="EM51" s="134">
        <v>439.22866717043428</v>
      </c>
      <c r="EN51" s="134">
        <v>0</v>
      </c>
      <c r="EO51" s="134">
        <v>0</v>
      </c>
      <c r="EP51" s="134">
        <v>0</v>
      </c>
      <c r="EQ51" s="134">
        <v>0</v>
      </c>
      <c r="ER51" s="134">
        <v>0</v>
      </c>
      <c r="ES51" s="134">
        <v>9181.0506121633207</v>
      </c>
      <c r="ET51" s="134">
        <v>0</v>
      </c>
      <c r="EU51" s="134">
        <v>0</v>
      </c>
      <c r="EV51" s="134">
        <v>0</v>
      </c>
      <c r="EW51" s="135">
        <f t="shared" si="0"/>
        <v>25278126.810180072</v>
      </c>
      <c r="EX51" s="132">
        <v>133884.3348198492</v>
      </c>
      <c r="EY51" s="132">
        <v>195251.7838542001</v>
      </c>
      <c r="EZ51" s="135">
        <f t="shared" si="1"/>
        <v>329136.11867404927</v>
      </c>
      <c r="FA51" s="132">
        <v>0</v>
      </c>
      <c r="FB51" s="135">
        <f t="shared" si="2"/>
        <v>329136.11867404927</v>
      </c>
      <c r="FC51" s="132">
        <v>0</v>
      </c>
      <c r="FD51" s="132">
        <v>49341.430526465832</v>
      </c>
      <c r="FE51" s="135">
        <f t="shared" si="3"/>
        <v>49341.430526465832</v>
      </c>
      <c r="FF51" s="132">
        <v>3089376.9375235531</v>
      </c>
      <c r="FG51" s="135">
        <f t="shared" si="4"/>
        <v>3467854.4867240684</v>
      </c>
      <c r="FH51" s="132">
        <v>463612.17801811267</v>
      </c>
      <c r="FI51" s="136">
        <v>28282369.118886027</v>
      </c>
      <c r="FJ51" s="86"/>
    </row>
    <row r="52" spans="1:166">
      <c r="A52" s="363"/>
      <c r="B52" s="128" t="s">
        <v>54</v>
      </c>
      <c r="C52" s="80" t="s">
        <v>400</v>
      </c>
      <c r="D52" s="134">
        <v>9511.2326881460194</v>
      </c>
      <c r="E52" s="134">
        <v>26.616650154344754</v>
      </c>
      <c r="F52" s="134">
        <v>9211.3961518285214</v>
      </c>
      <c r="G52" s="134">
        <v>241.31285673249795</v>
      </c>
      <c r="H52" s="134">
        <v>417.63187631152772</v>
      </c>
      <c r="I52" s="134">
        <v>45109.2681111532</v>
      </c>
      <c r="J52" s="134">
        <v>13040.274197356464</v>
      </c>
      <c r="K52" s="134">
        <v>46167.228671988596</v>
      </c>
      <c r="L52" s="134">
        <v>2248.0521359026698</v>
      </c>
      <c r="M52" s="134">
        <v>3511.3546467755887</v>
      </c>
      <c r="N52" s="134">
        <v>7785.6941982434028</v>
      </c>
      <c r="O52" s="134">
        <v>49.523017240599529</v>
      </c>
      <c r="P52" s="134">
        <v>3.1772037884129509</v>
      </c>
      <c r="Q52" s="134">
        <v>3713.0046214343502</v>
      </c>
      <c r="R52" s="134">
        <v>144.64745089750321</v>
      </c>
      <c r="S52" s="134">
        <v>7035.8527433748613</v>
      </c>
      <c r="T52" s="134">
        <v>54.506915946368913</v>
      </c>
      <c r="U52" s="134">
        <v>4714.8797086993372</v>
      </c>
      <c r="V52" s="134">
        <v>1098.6155520990669</v>
      </c>
      <c r="W52" s="134">
        <v>8336.6991585780506</v>
      </c>
      <c r="X52" s="134">
        <v>1295.1195746394699</v>
      </c>
      <c r="Y52" s="134">
        <v>20495.15852186242</v>
      </c>
      <c r="Z52" s="134">
        <v>2001.747142410263</v>
      </c>
      <c r="AA52" s="134">
        <v>5924.4570037376907</v>
      </c>
      <c r="AB52" s="134">
        <v>63.612381085633835</v>
      </c>
      <c r="AC52" s="134">
        <v>3729.5210982200419</v>
      </c>
      <c r="AD52" s="134">
        <v>2327467.2959074909</v>
      </c>
      <c r="AE52" s="134">
        <v>422597.62682305835</v>
      </c>
      <c r="AF52" s="134">
        <v>59495.335737751651</v>
      </c>
      <c r="AG52" s="134">
        <v>162113.93463494489</v>
      </c>
      <c r="AH52" s="134">
        <v>160850.97215146461</v>
      </c>
      <c r="AI52" s="134">
        <v>94058.295872005488</v>
      </c>
      <c r="AJ52" s="134">
        <v>274385.53523947432</v>
      </c>
      <c r="AK52" s="134">
        <v>134377.75698198611</v>
      </c>
      <c r="AL52" s="134">
        <v>1279398.9713385333</v>
      </c>
      <c r="AM52" s="134">
        <v>1017256.701188045</v>
      </c>
      <c r="AN52" s="134">
        <v>526797.3022799379</v>
      </c>
      <c r="AO52" s="134">
        <v>3040302.6393577401</v>
      </c>
      <c r="AP52" s="134">
        <v>144706.79502583211</v>
      </c>
      <c r="AQ52" s="134">
        <v>622272.8671295552</v>
      </c>
      <c r="AR52" s="134">
        <v>9159.6762862724427</v>
      </c>
      <c r="AS52" s="134">
        <v>4466.8216949405232</v>
      </c>
      <c r="AT52" s="134">
        <v>115240.22419647741</v>
      </c>
      <c r="AU52" s="134">
        <v>27912.889352476141</v>
      </c>
      <c r="AV52" s="134">
        <v>7296.1321713495618</v>
      </c>
      <c r="AW52" s="134">
        <v>9249875.2167909797</v>
      </c>
      <c r="AX52" s="134">
        <v>245193.3311035769</v>
      </c>
      <c r="AY52" s="134">
        <v>473060.6113737534</v>
      </c>
      <c r="AZ52" s="134">
        <v>58166.130894833012</v>
      </c>
      <c r="BA52" s="134">
        <v>122078.77423907058</v>
      </c>
      <c r="BB52" s="134">
        <v>40616.903577435864</v>
      </c>
      <c r="BC52" s="134">
        <v>101878.12381600085</v>
      </c>
      <c r="BD52" s="134">
        <v>3716625.8428769633</v>
      </c>
      <c r="BE52" s="134">
        <v>18485.066171403916</v>
      </c>
      <c r="BF52" s="134">
        <v>325822.27467237512</v>
      </c>
      <c r="BG52" s="134">
        <v>548031.56405548612</v>
      </c>
      <c r="BH52" s="134">
        <v>433604.28461563308</v>
      </c>
      <c r="BI52" s="134">
        <v>2304116.9376496058</v>
      </c>
      <c r="BJ52" s="134">
        <v>128766.62359770584</v>
      </c>
      <c r="BK52" s="134">
        <v>1166.1212360368395</v>
      </c>
      <c r="BL52" s="134">
        <v>2975.2452510460407</v>
      </c>
      <c r="BM52" s="134">
        <v>179539.88957568328</v>
      </c>
      <c r="BN52" s="134">
        <v>8868.3424935073399</v>
      </c>
      <c r="BO52" s="134">
        <v>58020.034532685968</v>
      </c>
      <c r="BP52" s="134">
        <v>93895.239601772992</v>
      </c>
      <c r="BQ52" s="134">
        <v>5728160.8881770242</v>
      </c>
      <c r="BR52" s="134">
        <v>161624.31130782951</v>
      </c>
      <c r="BS52" s="134">
        <v>31909.39052790753</v>
      </c>
      <c r="BT52" s="134">
        <v>38709.214397334581</v>
      </c>
      <c r="BU52" s="134">
        <v>145325.14647510328</v>
      </c>
      <c r="BV52" s="134">
        <v>11985.697471737118</v>
      </c>
      <c r="BW52" s="134">
        <v>174062.63922603428</v>
      </c>
      <c r="BX52" s="134">
        <v>106213.02720591993</v>
      </c>
      <c r="BY52" s="134">
        <v>93993.408048987942</v>
      </c>
      <c r="BZ52" s="134">
        <v>154266.88124946223</v>
      </c>
      <c r="CA52" s="134">
        <v>97736.17984807289</v>
      </c>
      <c r="CB52" s="134">
        <v>1675587.221330063</v>
      </c>
      <c r="CC52" s="134">
        <v>987363.60132445919</v>
      </c>
      <c r="CD52" s="134">
        <v>56691.317339547932</v>
      </c>
      <c r="CE52" s="134">
        <v>546752.98247558507</v>
      </c>
      <c r="CF52" s="134">
        <v>73565.507212604556</v>
      </c>
      <c r="CG52" s="134">
        <v>172104.50780259809</v>
      </c>
      <c r="CH52" s="134">
        <v>145484.16595697674</v>
      </c>
      <c r="CI52" s="134">
        <v>735560.70840866852</v>
      </c>
      <c r="CJ52" s="134">
        <v>10696.08215075346</v>
      </c>
      <c r="CK52" s="134">
        <v>88270.333409305051</v>
      </c>
      <c r="CL52" s="134">
        <v>367951.00169564725</v>
      </c>
      <c r="CM52" s="134">
        <v>891202.51175648358</v>
      </c>
      <c r="CN52" s="134">
        <v>16342.525659315812</v>
      </c>
      <c r="CO52" s="134">
        <v>52047.165274193329</v>
      </c>
      <c r="CP52" s="134">
        <v>8403.5992699215767</v>
      </c>
      <c r="CQ52" s="134">
        <v>677522.48925721983</v>
      </c>
      <c r="CR52" s="134">
        <v>16877.045093900302</v>
      </c>
      <c r="CS52" s="134">
        <v>66211.580274947148</v>
      </c>
      <c r="CT52" s="134">
        <v>35852.804804212465</v>
      </c>
      <c r="CU52" s="134">
        <v>0</v>
      </c>
      <c r="CV52" s="134">
        <v>21452.544781558252</v>
      </c>
      <c r="CW52" s="134">
        <v>25939.754862536378</v>
      </c>
      <c r="CX52" s="134">
        <v>1404.3608946212812</v>
      </c>
      <c r="CY52" s="134">
        <v>28694.956372945082</v>
      </c>
      <c r="CZ52" s="134">
        <v>9987510.0646498594</v>
      </c>
      <c r="DA52" s="134">
        <v>2211448.4935655473</v>
      </c>
      <c r="DB52" s="134">
        <v>520891.50977677136</v>
      </c>
      <c r="DC52" s="134">
        <v>3791265.4406913831</v>
      </c>
      <c r="DD52" s="134">
        <v>22493.753332461267</v>
      </c>
      <c r="DE52" s="134">
        <v>10176.243432286148</v>
      </c>
      <c r="DF52" s="134">
        <v>4853.5042152793339</v>
      </c>
      <c r="DG52" s="134">
        <v>31394.314523115128</v>
      </c>
      <c r="DH52" s="134">
        <v>449.48358982153644</v>
      </c>
      <c r="DI52" s="134">
        <v>239.87907914198843</v>
      </c>
      <c r="DJ52" s="134">
        <v>1360.6832576378458</v>
      </c>
      <c r="DK52" s="134">
        <v>13453.027389110082</v>
      </c>
      <c r="DL52" s="134">
        <v>45.391587721045312</v>
      </c>
      <c r="DM52" s="134">
        <v>18.385836491211062</v>
      </c>
      <c r="DN52" s="134">
        <v>84320.71044853807</v>
      </c>
      <c r="DO52" s="134">
        <v>1006.4270792835193</v>
      </c>
      <c r="DP52" s="134">
        <v>2353.8113250399106</v>
      </c>
      <c r="DQ52" s="134">
        <v>534.46900953292379</v>
      </c>
      <c r="DR52" s="134">
        <v>16932.680110396432</v>
      </c>
      <c r="DS52" s="134">
        <v>155.70311660940973</v>
      </c>
      <c r="DT52" s="134">
        <v>4210.73599369557</v>
      </c>
      <c r="DU52" s="134">
        <v>1366.0536082346964</v>
      </c>
      <c r="DV52" s="134">
        <v>45560.351770412854</v>
      </c>
      <c r="DW52" s="134">
        <v>2.9159297423807842</v>
      </c>
      <c r="DX52" s="134">
        <v>1.2348745901851323</v>
      </c>
      <c r="DY52" s="134">
        <v>4302.5982472756577</v>
      </c>
      <c r="DZ52" s="134">
        <v>0</v>
      </c>
      <c r="EA52" s="134">
        <v>0</v>
      </c>
      <c r="EB52" s="134">
        <v>30091.917512420452</v>
      </c>
      <c r="EC52" s="134">
        <v>2889.2271871977755</v>
      </c>
      <c r="ED52" s="134">
        <v>284462.00099090562</v>
      </c>
      <c r="EE52" s="134">
        <v>338056.99966263922</v>
      </c>
      <c r="EF52" s="134">
        <v>178840.29801582854</v>
      </c>
      <c r="EG52" s="134">
        <v>320123.31214695249</v>
      </c>
      <c r="EH52" s="134">
        <v>89018.882071006039</v>
      </c>
      <c r="EI52" s="134">
        <v>47302.430879940031</v>
      </c>
      <c r="EJ52" s="134">
        <v>392198.37574088492</v>
      </c>
      <c r="EK52" s="134">
        <v>344945.2116055832</v>
      </c>
      <c r="EL52" s="134">
        <v>347820.66723563138</v>
      </c>
      <c r="EM52" s="134">
        <v>917874.11049089953</v>
      </c>
      <c r="EN52" s="134">
        <v>66729.290621543172</v>
      </c>
      <c r="EO52" s="134">
        <v>19497.986608873878</v>
      </c>
      <c r="EP52" s="134">
        <v>49469.286437105133</v>
      </c>
      <c r="EQ52" s="134">
        <v>4103.9318308313814</v>
      </c>
      <c r="ER52" s="134">
        <v>9651.9917175487226</v>
      </c>
      <c r="ES52" s="134">
        <v>17458.922271232674</v>
      </c>
      <c r="ET52" s="134">
        <v>524.61441104318953</v>
      </c>
      <c r="EU52" s="134">
        <v>12225.331908882281</v>
      </c>
      <c r="EV52" s="134">
        <v>567723.66840150754</v>
      </c>
      <c r="EW52" s="135">
        <f t="shared" si="0"/>
        <v>62980196.791305386</v>
      </c>
      <c r="EX52" s="132">
        <v>31233.669225323563</v>
      </c>
      <c r="EY52" s="132">
        <v>64361.939281103238</v>
      </c>
      <c r="EZ52" s="135">
        <f t="shared" si="1"/>
        <v>95595.608506426797</v>
      </c>
      <c r="FA52" s="132">
        <v>0</v>
      </c>
      <c r="FB52" s="135">
        <f t="shared" si="2"/>
        <v>95595.608506426797</v>
      </c>
      <c r="FC52" s="132">
        <v>0</v>
      </c>
      <c r="FD52" s="132">
        <v>365873.92573276412</v>
      </c>
      <c r="FE52" s="135">
        <f t="shared" si="3"/>
        <v>365873.92573276412</v>
      </c>
      <c r="FF52" s="132">
        <v>4193178.5959815257</v>
      </c>
      <c r="FG52" s="135">
        <f t="shared" si="4"/>
        <v>4654648.1302207168</v>
      </c>
      <c r="FH52" s="132">
        <v>2889357.9285863545</v>
      </c>
      <c r="FI52" s="136">
        <v>64745486.992939748</v>
      </c>
      <c r="FJ52" s="86"/>
    </row>
    <row r="53" spans="1:166">
      <c r="A53" s="363"/>
      <c r="B53" s="128" t="s">
        <v>55</v>
      </c>
      <c r="C53" s="80" t="s">
        <v>401</v>
      </c>
      <c r="D53" s="134">
        <v>126.44821998162968</v>
      </c>
      <c r="E53" s="134">
        <v>18.227067865829948</v>
      </c>
      <c r="F53" s="134">
        <v>1008.3728789675745</v>
      </c>
      <c r="G53" s="134">
        <v>261.33241538006484</v>
      </c>
      <c r="H53" s="134">
        <v>44.03638812619478</v>
      </c>
      <c r="I53" s="134">
        <v>787864.92018672777</v>
      </c>
      <c r="J53" s="134">
        <v>67599.659582045002</v>
      </c>
      <c r="K53" s="134">
        <v>1288.4412978648386</v>
      </c>
      <c r="L53" s="134">
        <v>22119.616979484388</v>
      </c>
      <c r="M53" s="134">
        <v>23019.885976298407</v>
      </c>
      <c r="N53" s="134">
        <v>36683.344192975615</v>
      </c>
      <c r="O53" s="134">
        <v>5693.8265004482946</v>
      </c>
      <c r="P53" s="134">
        <v>430.33985869932769</v>
      </c>
      <c r="Q53" s="134">
        <v>911.23490513075717</v>
      </c>
      <c r="R53" s="134">
        <v>151.94530522000909</v>
      </c>
      <c r="S53" s="134">
        <v>214.39168065028622</v>
      </c>
      <c r="T53" s="134">
        <v>9.1366003758298167</v>
      </c>
      <c r="U53" s="134">
        <v>288.27939912511931</v>
      </c>
      <c r="V53" s="134">
        <v>895.39644601960254</v>
      </c>
      <c r="W53" s="134">
        <v>108.9532111244843</v>
      </c>
      <c r="X53" s="134">
        <v>10092.895885234089</v>
      </c>
      <c r="Y53" s="134">
        <v>133942.58318798005</v>
      </c>
      <c r="Z53" s="134">
        <v>1129.0279158366102</v>
      </c>
      <c r="AA53" s="134">
        <v>2293032.0047604353</v>
      </c>
      <c r="AB53" s="134">
        <v>0</v>
      </c>
      <c r="AC53" s="134">
        <v>1529.0330859896521</v>
      </c>
      <c r="AD53" s="134">
        <v>287524.0902999065</v>
      </c>
      <c r="AE53" s="134">
        <v>786.44849793974686</v>
      </c>
      <c r="AF53" s="134">
        <v>1134.2097194669079</v>
      </c>
      <c r="AG53" s="134">
        <v>11541.346326634528</v>
      </c>
      <c r="AH53" s="134">
        <v>219225.71148332048</v>
      </c>
      <c r="AI53" s="134">
        <v>140690.55973995477</v>
      </c>
      <c r="AJ53" s="134">
        <v>240254.50218480165</v>
      </c>
      <c r="AK53" s="134">
        <v>4050091.6805006322</v>
      </c>
      <c r="AL53" s="134">
        <v>314271.8004677323</v>
      </c>
      <c r="AM53" s="134">
        <v>1077810.3124815675</v>
      </c>
      <c r="AN53" s="134">
        <v>717666.00032836536</v>
      </c>
      <c r="AO53" s="134">
        <v>492940.47723916685</v>
      </c>
      <c r="AP53" s="134">
        <v>922982.54030741088</v>
      </c>
      <c r="AQ53" s="134">
        <v>4500063.2536427835</v>
      </c>
      <c r="AR53" s="134">
        <v>672095.51048489579</v>
      </c>
      <c r="AS53" s="134">
        <v>4736.7212680849007</v>
      </c>
      <c r="AT53" s="134">
        <v>3130601.74261388</v>
      </c>
      <c r="AU53" s="134">
        <v>40778.439578957834</v>
      </c>
      <c r="AV53" s="134">
        <v>188429.21968548527</v>
      </c>
      <c r="AW53" s="134">
        <v>4881139.6953222174</v>
      </c>
      <c r="AX53" s="134">
        <v>21615658.135697141</v>
      </c>
      <c r="AY53" s="134">
        <v>4193741.084736418</v>
      </c>
      <c r="AZ53" s="134">
        <v>67231.643346377794</v>
      </c>
      <c r="BA53" s="134">
        <v>478440.98896358738</v>
      </c>
      <c r="BB53" s="134">
        <v>11802715.223308608</v>
      </c>
      <c r="BC53" s="134">
        <v>12451787.354818586</v>
      </c>
      <c r="BD53" s="134">
        <v>68063449.987184122</v>
      </c>
      <c r="BE53" s="134">
        <v>2218.8562010296046</v>
      </c>
      <c r="BF53" s="134">
        <v>579883.73376519897</v>
      </c>
      <c r="BG53" s="134">
        <v>2842709.585861051</v>
      </c>
      <c r="BH53" s="134">
        <v>1543787.8296859134</v>
      </c>
      <c r="BI53" s="134">
        <v>487945.0972897326</v>
      </c>
      <c r="BJ53" s="134">
        <v>293557.44222570461</v>
      </c>
      <c r="BK53" s="134">
        <v>234249.84621649928</v>
      </c>
      <c r="BL53" s="134">
        <v>3130.3735590493097</v>
      </c>
      <c r="BM53" s="134">
        <v>24393.122521062418</v>
      </c>
      <c r="BN53" s="134">
        <v>355.93224226141785</v>
      </c>
      <c r="BO53" s="134">
        <v>122591.89881947667</v>
      </c>
      <c r="BP53" s="134">
        <v>60041.078558263158</v>
      </c>
      <c r="BQ53" s="134">
        <v>1848846.1858706761</v>
      </c>
      <c r="BR53" s="134">
        <v>92566.982466650283</v>
      </c>
      <c r="BS53" s="134">
        <v>138066.34240678811</v>
      </c>
      <c r="BT53" s="134">
        <v>7216.8553486104529</v>
      </c>
      <c r="BU53" s="134">
        <v>470465.21152889484</v>
      </c>
      <c r="BV53" s="134">
        <v>388953.43445214746</v>
      </c>
      <c r="BW53" s="134">
        <v>328895.10193729337</v>
      </c>
      <c r="BX53" s="134">
        <v>19277.061905467068</v>
      </c>
      <c r="BY53" s="134">
        <v>77125.309368840695</v>
      </c>
      <c r="BZ53" s="134">
        <v>55813.921662091816</v>
      </c>
      <c r="CA53" s="134">
        <v>1690334.2334353984</v>
      </c>
      <c r="CB53" s="134">
        <v>120566.74245742579</v>
      </c>
      <c r="CC53" s="134">
        <v>1119842.6808386028</v>
      </c>
      <c r="CD53" s="134">
        <v>20368.929840420442</v>
      </c>
      <c r="CE53" s="134">
        <v>62401.724033122882</v>
      </c>
      <c r="CF53" s="134">
        <v>644234.22400194663</v>
      </c>
      <c r="CG53" s="134">
        <v>288336.38844852173</v>
      </c>
      <c r="CH53" s="134">
        <v>1081028.04090623</v>
      </c>
      <c r="CI53" s="134">
        <v>2655956.1746748765</v>
      </c>
      <c r="CJ53" s="134">
        <v>1120904.4461215758</v>
      </c>
      <c r="CK53" s="134">
        <v>1288243.4445879741</v>
      </c>
      <c r="CL53" s="134">
        <v>763062.62150040537</v>
      </c>
      <c r="CM53" s="134">
        <v>1277753.4229250527</v>
      </c>
      <c r="CN53" s="134">
        <v>506771.80587415106</v>
      </c>
      <c r="CO53" s="134">
        <v>242392.47670441438</v>
      </c>
      <c r="CP53" s="134">
        <v>197329.6948116328</v>
      </c>
      <c r="CQ53" s="134">
        <v>1794117.0955663968</v>
      </c>
      <c r="CR53" s="134">
        <v>286601.56383315811</v>
      </c>
      <c r="CS53" s="134">
        <v>694087.53439562861</v>
      </c>
      <c r="CT53" s="134">
        <v>940122.24167789076</v>
      </c>
      <c r="CU53" s="134">
        <v>20096.220873935781</v>
      </c>
      <c r="CV53" s="134">
        <v>10112.301339943579</v>
      </c>
      <c r="CW53" s="134">
        <v>6609.7732058407219</v>
      </c>
      <c r="CX53" s="134">
        <v>191.44414259567679</v>
      </c>
      <c r="CY53" s="134">
        <v>73677.87964320484</v>
      </c>
      <c r="CZ53" s="134">
        <v>16142468.414673133</v>
      </c>
      <c r="DA53" s="134">
        <v>7378802.0216732603</v>
      </c>
      <c r="DB53" s="134">
        <v>4038587.4676112523</v>
      </c>
      <c r="DC53" s="134">
        <v>1325721.139767759</v>
      </c>
      <c r="DD53" s="134">
        <v>566.42527961120697</v>
      </c>
      <c r="DE53" s="134">
        <v>584.77733650027517</v>
      </c>
      <c r="DF53" s="134">
        <v>1290.0853700698822</v>
      </c>
      <c r="DG53" s="134">
        <v>3330.3245435507688</v>
      </c>
      <c r="DH53" s="134">
        <v>656.56967978112846</v>
      </c>
      <c r="DI53" s="134">
        <v>350.39580106051545</v>
      </c>
      <c r="DJ53" s="134">
        <v>61.135927318001457</v>
      </c>
      <c r="DK53" s="134">
        <v>2163.2292001611586</v>
      </c>
      <c r="DL53" s="134">
        <v>0.28716919962525034</v>
      </c>
      <c r="DM53" s="134">
        <v>0.11622317935368007</v>
      </c>
      <c r="DN53" s="134">
        <v>771.69189583931154</v>
      </c>
      <c r="DO53" s="134">
        <v>203.26959818655362</v>
      </c>
      <c r="DP53" s="134">
        <v>236.79351659648674</v>
      </c>
      <c r="DQ53" s="134">
        <v>134.41895174864555</v>
      </c>
      <c r="DR53" s="134">
        <v>4221.0153321140315</v>
      </c>
      <c r="DS53" s="134">
        <v>1.6780726872239056</v>
      </c>
      <c r="DT53" s="134">
        <v>0</v>
      </c>
      <c r="DU53" s="134">
        <v>0.58524108430140165</v>
      </c>
      <c r="DV53" s="134">
        <v>4583.3712466362203</v>
      </c>
      <c r="DW53" s="134">
        <v>0</v>
      </c>
      <c r="DX53" s="134">
        <v>0</v>
      </c>
      <c r="DY53" s="134">
        <v>0</v>
      </c>
      <c r="DZ53" s="134">
        <v>0</v>
      </c>
      <c r="EA53" s="134">
        <v>0</v>
      </c>
      <c r="EB53" s="134">
        <v>2992.7692318042218</v>
      </c>
      <c r="EC53" s="134">
        <v>0</v>
      </c>
      <c r="ED53" s="134">
        <v>28734.031279928837</v>
      </c>
      <c r="EE53" s="134">
        <v>185417.32989387526</v>
      </c>
      <c r="EF53" s="134">
        <v>116318.8658470526</v>
      </c>
      <c r="EG53" s="134">
        <v>32204.404356045266</v>
      </c>
      <c r="EH53" s="134">
        <v>78915.533601112649</v>
      </c>
      <c r="EI53" s="134">
        <v>8816.0187202808975</v>
      </c>
      <c r="EJ53" s="134">
        <v>9655.8343283839386</v>
      </c>
      <c r="EK53" s="134">
        <v>34699.498765844495</v>
      </c>
      <c r="EL53" s="134">
        <v>34990.758117386933</v>
      </c>
      <c r="EM53" s="134">
        <v>640713.62821077171</v>
      </c>
      <c r="EN53" s="134">
        <v>32694.319606002773</v>
      </c>
      <c r="EO53" s="134">
        <v>0</v>
      </c>
      <c r="EP53" s="134">
        <v>549.94741165275627</v>
      </c>
      <c r="EQ53" s="134">
        <v>1437.9112527255656</v>
      </c>
      <c r="ER53" s="134">
        <v>2857.8648468706242</v>
      </c>
      <c r="ES53" s="134">
        <v>1814.7782033973601</v>
      </c>
      <c r="ET53" s="134">
        <v>25.718284207934978</v>
      </c>
      <c r="EU53" s="134">
        <v>6149.3417603663356</v>
      </c>
      <c r="EV53" s="134">
        <v>102575.53504046326</v>
      </c>
      <c r="EW53" s="135">
        <f t="shared" si="0"/>
        <v>200709785.62675804</v>
      </c>
      <c r="EX53" s="132">
        <v>0</v>
      </c>
      <c r="EY53" s="132">
        <v>0</v>
      </c>
      <c r="EZ53" s="135">
        <f t="shared" si="1"/>
        <v>0</v>
      </c>
      <c r="FA53" s="132">
        <v>0</v>
      </c>
      <c r="FB53" s="135">
        <f t="shared" si="2"/>
        <v>0</v>
      </c>
      <c r="FC53" s="132">
        <v>0</v>
      </c>
      <c r="FD53" s="132">
        <v>572542.5044084168</v>
      </c>
      <c r="FE53" s="135">
        <f t="shared" si="3"/>
        <v>572542.5044084168</v>
      </c>
      <c r="FF53" s="132">
        <v>9636921.8953826632</v>
      </c>
      <c r="FG53" s="135">
        <f t="shared" si="4"/>
        <v>10209464.399791081</v>
      </c>
      <c r="FH53" s="132">
        <v>48575543.489515118</v>
      </c>
      <c r="FI53" s="136">
        <v>162343706.537034</v>
      </c>
      <c r="FJ53" s="86"/>
    </row>
    <row r="54" spans="1:166">
      <c r="A54" s="363"/>
      <c r="B54" s="128" t="s">
        <v>56</v>
      </c>
      <c r="C54" s="80" t="s">
        <v>402</v>
      </c>
      <c r="D54" s="134">
        <v>3270.2908268688639</v>
      </c>
      <c r="E54" s="134">
        <v>124.76164223657445</v>
      </c>
      <c r="F54" s="134">
        <v>6172.5225161131793</v>
      </c>
      <c r="G54" s="134">
        <v>3167.1704979472997</v>
      </c>
      <c r="H54" s="134">
        <v>391.92370951896635</v>
      </c>
      <c r="I54" s="134">
        <v>2268446.4078684323</v>
      </c>
      <c r="J54" s="134">
        <v>1717481.5039128782</v>
      </c>
      <c r="K54" s="134">
        <v>960833.04404474772</v>
      </c>
      <c r="L54" s="134">
        <v>2671664.4536269563</v>
      </c>
      <c r="M54" s="134">
        <v>3860614.833503054</v>
      </c>
      <c r="N54" s="134">
        <v>1221234.0295743635</v>
      </c>
      <c r="O54" s="134">
        <v>11179.210170460885</v>
      </c>
      <c r="P54" s="134">
        <v>10520.947765298861</v>
      </c>
      <c r="Q54" s="134">
        <v>43608.797562606516</v>
      </c>
      <c r="R54" s="134">
        <v>110021.11516958871</v>
      </c>
      <c r="S54" s="134">
        <v>38330.267330718241</v>
      </c>
      <c r="T54" s="134">
        <v>29504.50095656058</v>
      </c>
      <c r="U54" s="134">
        <v>31149.08934677151</v>
      </c>
      <c r="V54" s="134">
        <v>3657.123994003337</v>
      </c>
      <c r="W54" s="134">
        <v>11572.775597860691</v>
      </c>
      <c r="X54" s="134">
        <v>24665.887214801754</v>
      </c>
      <c r="Y54" s="134">
        <v>393101.27561388072</v>
      </c>
      <c r="Z54" s="134">
        <v>56163.48680560635</v>
      </c>
      <c r="AA54" s="134">
        <v>33967.680878658488</v>
      </c>
      <c r="AB54" s="134">
        <v>1349.5298229911623</v>
      </c>
      <c r="AC54" s="134">
        <v>20108.23255315335</v>
      </c>
      <c r="AD54" s="134">
        <v>1619819.8896501947</v>
      </c>
      <c r="AE54" s="134">
        <v>78062.092184654699</v>
      </c>
      <c r="AF54" s="134">
        <v>83942.215926661869</v>
      </c>
      <c r="AG54" s="134">
        <v>426881.78118957276</v>
      </c>
      <c r="AH54" s="134">
        <v>250008.99544173863</v>
      </c>
      <c r="AI54" s="134">
        <v>1208314.2922707559</v>
      </c>
      <c r="AJ54" s="134">
        <v>1707579.6158025113</v>
      </c>
      <c r="AK54" s="134">
        <v>1838497.3443313828</v>
      </c>
      <c r="AL54" s="134">
        <v>9276501.6662002522</v>
      </c>
      <c r="AM54" s="134">
        <v>542204.53758935339</v>
      </c>
      <c r="AN54" s="134">
        <v>8995959.0005325004</v>
      </c>
      <c r="AO54" s="134">
        <v>1348410.0050693674</v>
      </c>
      <c r="AP54" s="134">
        <v>164860.89568201161</v>
      </c>
      <c r="AQ54" s="134">
        <v>2698238.0068933126</v>
      </c>
      <c r="AR54" s="134">
        <v>5239984.7862418387</v>
      </c>
      <c r="AS54" s="134">
        <v>56804.705300109497</v>
      </c>
      <c r="AT54" s="134">
        <v>8793368.9018222038</v>
      </c>
      <c r="AU54" s="134">
        <v>1824030.2690906366</v>
      </c>
      <c r="AV54" s="134">
        <v>1064492.1765382208</v>
      </c>
      <c r="AW54" s="134">
        <v>6823538.3186358688</v>
      </c>
      <c r="AX54" s="134">
        <v>7035242.2339849956</v>
      </c>
      <c r="AY54" s="134">
        <v>33805205.923752047</v>
      </c>
      <c r="AZ54" s="134">
        <v>1919417.6829999716</v>
      </c>
      <c r="BA54" s="134">
        <v>1863919.3458806663</v>
      </c>
      <c r="BB54" s="134">
        <v>603212.66968037596</v>
      </c>
      <c r="BC54" s="134">
        <v>4649200.1115598027</v>
      </c>
      <c r="BD54" s="134">
        <v>9398712.8725756146</v>
      </c>
      <c r="BE54" s="134">
        <v>692346.02864945587</v>
      </c>
      <c r="BF54" s="134">
        <v>4753018.5648505585</v>
      </c>
      <c r="BG54" s="134">
        <v>2828599.4255513176</v>
      </c>
      <c r="BH54" s="134">
        <v>1523531.9624629756</v>
      </c>
      <c r="BI54" s="134">
        <v>395901.38696716685</v>
      </c>
      <c r="BJ54" s="134">
        <v>290725.05722630268</v>
      </c>
      <c r="BK54" s="134">
        <v>130022.06821794595</v>
      </c>
      <c r="BL54" s="134">
        <v>34110.929682549737</v>
      </c>
      <c r="BM54" s="134">
        <v>881441.30867326877</v>
      </c>
      <c r="BN54" s="134">
        <v>4512.4948363219091</v>
      </c>
      <c r="BO54" s="134">
        <v>347019.36692830327</v>
      </c>
      <c r="BP54" s="134">
        <v>350321.72476920881</v>
      </c>
      <c r="BQ54" s="134">
        <v>2238229.0569613562</v>
      </c>
      <c r="BR54" s="134">
        <v>67923.020098041452</v>
      </c>
      <c r="BS54" s="134">
        <v>61420.909674468749</v>
      </c>
      <c r="BT54" s="134">
        <v>120787.41913786193</v>
      </c>
      <c r="BU54" s="134">
        <v>156325.79570362033</v>
      </c>
      <c r="BV54" s="134">
        <v>9590.3249982000034</v>
      </c>
      <c r="BW54" s="134">
        <v>489721.38086217479</v>
      </c>
      <c r="BX54" s="134">
        <v>522557.42340999946</v>
      </c>
      <c r="BY54" s="134">
        <v>284810.6317570539</v>
      </c>
      <c r="BZ54" s="134">
        <v>22066.277939338135</v>
      </c>
      <c r="CA54" s="134">
        <v>932804.20315490162</v>
      </c>
      <c r="CB54" s="134">
        <v>424175.35912467062</v>
      </c>
      <c r="CC54" s="134">
        <v>1919073.1823797284</v>
      </c>
      <c r="CD54" s="134">
        <v>51644.439531893171</v>
      </c>
      <c r="CE54" s="134">
        <v>426588.93100727728</v>
      </c>
      <c r="CF54" s="134">
        <v>157406.48841575466</v>
      </c>
      <c r="CG54" s="134">
        <v>123810.6350097082</v>
      </c>
      <c r="CH54" s="134">
        <v>3877563.0648562582</v>
      </c>
      <c r="CI54" s="134">
        <v>1397402.7571274952</v>
      </c>
      <c r="CJ54" s="134">
        <v>819889.7564549183</v>
      </c>
      <c r="CK54" s="134">
        <v>543155.12752605474</v>
      </c>
      <c r="CL54" s="134">
        <v>739087.29607604654</v>
      </c>
      <c r="CM54" s="134">
        <v>281950.03657093993</v>
      </c>
      <c r="CN54" s="134">
        <v>51902.605062254021</v>
      </c>
      <c r="CO54" s="134">
        <v>74649.267823516726</v>
      </c>
      <c r="CP54" s="134">
        <v>91450.82285700491</v>
      </c>
      <c r="CQ54" s="134">
        <v>4344409.1984167397</v>
      </c>
      <c r="CR54" s="134">
        <v>42223.936302101603</v>
      </c>
      <c r="CS54" s="134">
        <v>99995.837335273405</v>
      </c>
      <c r="CT54" s="134">
        <v>519873.24387851852</v>
      </c>
      <c r="CU54" s="134">
        <v>36409.252956828765</v>
      </c>
      <c r="CV54" s="134">
        <v>38696.68457671316</v>
      </c>
      <c r="CW54" s="134">
        <v>102991.39924506849</v>
      </c>
      <c r="CX54" s="134">
        <v>2065.1214543450815</v>
      </c>
      <c r="CY54" s="134">
        <v>1166863.545050174</v>
      </c>
      <c r="CZ54" s="134">
        <v>10828141.112429479</v>
      </c>
      <c r="DA54" s="134">
        <v>7362007.9139401205</v>
      </c>
      <c r="DB54" s="134">
        <v>66574.16273806883</v>
      </c>
      <c r="DC54" s="134">
        <v>1814876.240474727</v>
      </c>
      <c r="DD54" s="134">
        <v>856.50666185464229</v>
      </c>
      <c r="DE54" s="134">
        <v>227.1879870740961</v>
      </c>
      <c r="DF54" s="134">
        <v>12931.509859442776</v>
      </c>
      <c r="DG54" s="134">
        <v>8799.3364622553981</v>
      </c>
      <c r="DH54" s="134">
        <v>7424.0235083187499</v>
      </c>
      <c r="DI54" s="134">
        <v>4704.6971785720771</v>
      </c>
      <c r="DJ54" s="134">
        <v>23.354279257317941</v>
      </c>
      <c r="DK54" s="134">
        <v>760.17486370868755</v>
      </c>
      <c r="DL54" s="134">
        <v>531.23553247323389</v>
      </c>
      <c r="DM54" s="134">
        <v>5464.5874898036582</v>
      </c>
      <c r="DN54" s="134">
        <v>32680.317082539041</v>
      </c>
      <c r="DO54" s="134">
        <v>16622.71100769144</v>
      </c>
      <c r="DP54" s="134">
        <v>10590.062233100003</v>
      </c>
      <c r="DQ54" s="134">
        <v>0</v>
      </c>
      <c r="DR54" s="134">
        <v>120269.05491651395</v>
      </c>
      <c r="DS54" s="134">
        <v>5375.834912882241</v>
      </c>
      <c r="DT54" s="134">
        <v>1536.958733856444</v>
      </c>
      <c r="DU54" s="134">
        <v>172.82461222288887</v>
      </c>
      <c r="DV54" s="134">
        <v>194272.46524998263</v>
      </c>
      <c r="DW54" s="134">
        <v>169982.82159063988</v>
      </c>
      <c r="DX54" s="134">
        <v>46790.784563042296</v>
      </c>
      <c r="DY54" s="134">
        <v>300133.32716903061</v>
      </c>
      <c r="DZ54" s="134">
        <v>0</v>
      </c>
      <c r="EA54" s="134">
        <v>0</v>
      </c>
      <c r="EB54" s="134">
        <v>127586.76628515524</v>
      </c>
      <c r="EC54" s="134">
        <v>14128.80968244858</v>
      </c>
      <c r="ED54" s="134">
        <v>3012131.1234252597</v>
      </c>
      <c r="EE54" s="134">
        <v>6499998.9666338544</v>
      </c>
      <c r="EF54" s="134">
        <v>11821324.389204677</v>
      </c>
      <c r="EG54" s="134">
        <v>717988.54222544888</v>
      </c>
      <c r="EH54" s="134">
        <v>122870.14251964277</v>
      </c>
      <c r="EI54" s="134">
        <v>1046304.8586736427</v>
      </c>
      <c r="EJ54" s="134">
        <v>1564679.5845447178</v>
      </c>
      <c r="EK54" s="134">
        <v>2885613.1827236041</v>
      </c>
      <c r="EL54" s="134">
        <v>2910406.4655580367</v>
      </c>
      <c r="EM54" s="134">
        <v>1487979.0500905879</v>
      </c>
      <c r="EN54" s="134">
        <v>70589.564811637247</v>
      </c>
      <c r="EO54" s="134">
        <v>309.12518818525126</v>
      </c>
      <c r="EP54" s="134">
        <v>643165.59262664407</v>
      </c>
      <c r="EQ54" s="134">
        <v>849318.02237765014</v>
      </c>
      <c r="ER54" s="134">
        <v>24148.217173128658</v>
      </c>
      <c r="ES54" s="134">
        <v>80541.460402973753</v>
      </c>
      <c r="ET54" s="134">
        <v>25947.500523592036</v>
      </c>
      <c r="EU54" s="134">
        <v>0</v>
      </c>
      <c r="EV54" s="134">
        <v>98896.544576052213</v>
      </c>
      <c r="EW54" s="135">
        <f t="shared" si="0"/>
        <v>216335453.06560773</v>
      </c>
      <c r="EX54" s="132">
        <v>172470.55965814664</v>
      </c>
      <c r="EY54" s="132">
        <v>232932.51972276805</v>
      </c>
      <c r="EZ54" s="135">
        <f t="shared" si="1"/>
        <v>405403.07938091469</v>
      </c>
      <c r="FA54" s="132">
        <v>0</v>
      </c>
      <c r="FB54" s="135">
        <f t="shared" si="2"/>
        <v>405403.07938091469</v>
      </c>
      <c r="FC54" s="132">
        <v>0</v>
      </c>
      <c r="FD54" s="132">
        <v>254768.06156766697</v>
      </c>
      <c r="FE54" s="135">
        <f t="shared" si="3"/>
        <v>254768.06156766697</v>
      </c>
      <c r="FF54" s="132">
        <v>10224599.13223329</v>
      </c>
      <c r="FG54" s="135">
        <f t="shared" si="4"/>
        <v>10884770.273181872</v>
      </c>
      <c r="FH54" s="132">
        <v>20149751.288665578</v>
      </c>
      <c r="FI54" s="136">
        <v>207070472.05012402</v>
      </c>
      <c r="FJ54" s="86"/>
    </row>
    <row r="55" spans="1:166">
      <c r="A55" s="363"/>
      <c r="B55" s="128" t="s">
        <v>57</v>
      </c>
      <c r="C55" s="80" t="s">
        <v>403</v>
      </c>
      <c r="D55" s="134">
        <v>8598.1476420457548</v>
      </c>
      <c r="E55" s="134">
        <v>23290.826039119147</v>
      </c>
      <c r="F55" s="134">
        <v>1171.8776405405715</v>
      </c>
      <c r="G55" s="134">
        <v>8392.8494780337733</v>
      </c>
      <c r="H55" s="134">
        <v>31032.209054704617</v>
      </c>
      <c r="I55" s="134">
        <v>26448.668135358093</v>
      </c>
      <c r="J55" s="134">
        <v>19279.069630855884</v>
      </c>
      <c r="K55" s="134">
        <v>1323.0795780097985</v>
      </c>
      <c r="L55" s="134">
        <v>8688.1360167985113</v>
      </c>
      <c r="M55" s="134">
        <v>3299.46653622344</v>
      </c>
      <c r="N55" s="134">
        <v>13119.07624136664</v>
      </c>
      <c r="O55" s="134">
        <v>386.77051784481148</v>
      </c>
      <c r="P55" s="134">
        <v>37808.155348726912</v>
      </c>
      <c r="Q55" s="134">
        <v>33881.273114785588</v>
      </c>
      <c r="R55" s="134">
        <v>22.053833808089358</v>
      </c>
      <c r="S55" s="134">
        <v>134683.98426707764</v>
      </c>
      <c r="T55" s="134">
        <v>21827.282394252688</v>
      </c>
      <c r="U55" s="134">
        <v>74786.166258548576</v>
      </c>
      <c r="V55" s="134">
        <v>22516.727818195031</v>
      </c>
      <c r="W55" s="134">
        <v>119353.88964822433</v>
      </c>
      <c r="X55" s="134">
        <v>55238.246794473882</v>
      </c>
      <c r="Y55" s="134">
        <v>378518.83048356156</v>
      </c>
      <c r="Z55" s="134">
        <v>20704.86997907544</v>
      </c>
      <c r="AA55" s="134">
        <v>498437.73468922335</v>
      </c>
      <c r="AB55" s="134">
        <v>80479.06421080888</v>
      </c>
      <c r="AC55" s="134">
        <v>446535.13987453165</v>
      </c>
      <c r="AD55" s="134">
        <v>1790.381065633168</v>
      </c>
      <c r="AE55" s="134">
        <v>18006.298535646401</v>
      </c>
      <c r="AF55" s="134">
        <v>1336.1480738987432</v>
      </c>
      <c r="AG55" s="134">
        <v>10251.664663790836</v>
      </c>
      <c r="AH55" s="134">
        <v>24460.946903230437</v>
      </c>
      <c r="AI55" s="134">
        <v>54945.44848804416</v>
      </c>
      <c r="AJ55" s="134">
        <v>61796.539748217037</v>
      </c>
      <c r="AK55" s="134">
        <v>23366.724555590183</v>
      </c>
      <c r="AL55" s="134">
        <v>21016.510891752234</v>
      </c>
      <c r="AM55" s="134">
        <v>36710.653740440452</v>
      </c>
      <c r="AN55" s="134">
        <v>46486.083563525463</v>
      </c>
      <c r="AO55" s="134">
        <v>40679.517187331257</v>
      </c>
      <c r="AP55" s="134">
        <v>140065.95816834271</v>
      </c>
      <c r="AQ55" s="134">
        <v>7215.905399703046</v>
      </c>
      <c r="AR55" s="134">
        <v>22497.41100473165</v>
      </c>
      <c r="AS55" s="134">
        <v>1763.296030159333</v>
      </c>
      <c r="AT55" s="134">
        <v>6344.1555566785291</v>
      </c>
      <c r="AU55" s="134">
        <v>2184.5045914941784</v>
      </c>
      <c r="AV55" s="134">
        <v>5378.8316974415302</v>
      </c>
      <c r="AW55" s="134">
        <v>2643.1116974249667</v>
      </c>
      <c r="AX55" s="134">
        <v>76982.164371755876</v>
      </c>
      <c r="AY55" s="134">
        <v>88975.518869682564</v>
      </c>
      <c r="AZ55" s="134">
        <v>4177903.5034494284</v>
      </c>
      <c r="BA55" s="134">
        <v>172053.30604979029</v>
      </c>
      <c r="BB55" s="134">
        <v>26157.572219123045</v>
      </c>
      <c r="BC55" s="134">
        <v>9377.4701400620579</v>
      </c>
      <c r="BD55" s="134">
        <v>51890.672268155802</v>
      </c>
      <c r="BE55" s="134">
        <v>1821.8189784455469</v>
      </c>
      <c r="BF55" s="134">
        <v>8148.8373985129992</v>
      </c>
      <c r="BG55" s="134">
        <v>3897.613136107153</v>
      </c>
      <c r="BH55" s="134">
        <v>39072.810640152267</v>
      </c>
      <c r="BI55" s="134">
        <v>3248.1804558415952</v>
      </c>
      <c r="BJ55" s="134">
        <v>800.29603147034902</v>
      </c>
      <c r="BK55" s="134">
        <v>265.0962860173521</v>
      </c>
      <c r="BL55" s="134">
        <v>106.70388999518893</v>
      </c>
      <c r="BM55" s="134">
        <v>20793.722531044692</v>
      </c>
      <c r="BN55" s="134">
        <v>3244.6895503603082</v>
      </c>
      <c r="BO55" s="134">
        <v>12728.029148590198</v>
      </c>
      <c r="BP55" s="134">
        <v>5359.7454844422227</v>
      </c>
      <c r="BQ55" s="134">
        <v>48986.335671173285</v>
      </c>
      <c r="BR55" s="134">
        <v>843.89586335133788</v>
      </c>
      <c r="BS55" s="134">
        <v>462.89376290042935</v>
      </c>
      <c r="BT55" s="134">
        <v>5124.5891374661578</v>
      </c>
      <c r="BU55" s="134">
        <v>33497.074902674758</v>
      </c>
      <c r="BV55" s="134">
        <v>770.07287836940782</v>
      </c>
      <c r="BW55" s="134">
        <v>60622.323339538365</v>
      </c>
      <c r="BX55" s="134">
        <v>42513.02637389303</v>
      </c>
      <c r="BY55" s="134">
        <v>1566.9960700562722</v>
      </c>
      <c r="BZ55" s="134">
        <v>11659.12035915962</v>
      </c>
      <c r="CA55" s="134">
        <v>27091.095366483631</v>
      </c>
      <c r="CB55" s="134">
        <v>219476.40214357746</v>
      </c>
      <c r="CC55" s="134">
        <v>149269.1779678165</v>
      </c>
      <c r="CD55" s="134">
        <v>2309.1229595151099</v>
      </c>
      <c r="CE55" s="134">
        <v>1380.3430028674668</v>
      </c>
      <c r="CF55" s="134">
        <v>612.25278048695429</v>
      </c>
      <c r="CG55" s="134">
        <v>47729.688905462521</v>
      </c>
      <c r="CH55" s="134">
        <v>12358.056005956494</v>
      </c>
      <c r="CI55" s="134">
        <v>11507.360119310491</v>
      </c>
      <c r="CJ55" s="134">
        <v>858.30246444443821</v>
      </c>
      <c r="CK55" s="134">
        <v>31013.644505440217</v>
      </c>
      <c r="CL55" s="134">
        <v>21528.179242786242</v>
      </c>
      <c r="CM55" s="134">
        <v>16002.692490339923</v>
      </c>
      <c r="CN55" s="134">
        <v>22427.490254522185</v>
      </c>
      <c r="CO55" s="134">
        <v>8281.8201390929225</v>
      </c>
      <c r="CP55" s="134">
        <v>49.76816731705712</v>
      </c>
      <c r="CQ55" s="134">
        <v>108321.84010624838</v>
      </c>
      <c r="CR55" s="134">
        <v>5523.4014804534945</v>
      </c>
      <c r="CS55" s="134">
        <v>11136.422006843824</v>
      </c>
      <c r="CT55" s="134">
        <v>50317.766722750188</v>
      </c>
      <c r="CU55" s="134">
        <v>782.67191555476836</v>
      </c>
      <c r="CV55" s="134">
        <v>564.83362916319174</v>
      </c>
      <c r="CW55" s="134">
        <v>8726.3417542878924</v>
      </c>
      <c r="CX55" s="134">
        <v>2085.6317692564812</v>
      </c>
      <c r="CY55" s="134">
        <v>398.25765878494775</v>
      </c>
      <c r="CZ55" s="134">
        <v>8951.3153330407804</v>
      </c>
      <c r="DA55" s="134">
        <v>219985.71906787515</v>
      </c>
      <c r="DB55" s="134">
        <v>8528.418324180062</v>
      </c>
      <c r="DC55" s="134">
        <v>171988.79773778972</v>
      </c>
      <c r="DD55" s="134">
        <v>28486.537295248974</v>
      </c>
      <c r="DE55" s="134">
        <v>733.18421060387857</v>
      </c>
      <c r="DF55" s="134">
        <v>84767.875101429949</v>
      </c>
      <c r="DG55" s="134">
        <v>37723.100463350631</v>
      </c>
      <c r="DH55" s="134">
        <v>19783.940120464496</v>
      </c>
      <c r="DI55" s="134">
        <v>14736.98839265264</v>
      </c>
      <c r="DJ55" s="134">
        <v>1.7817837589367886</v>
      </c>
      <c r="DK55" s="134">
        <v>11.856289055490629</v>
      </c>
      <c r="DL55" s="134">
        <v>178271.10488754659</v>
      </c>
      <c r="DM55" s="134">
        <v>53084.068998696952</v>
      </c>
      <c r="DN55" s="134">
        <v>8667.5553006851751</v>
      </c>
      <c r="DO55" s="134">
        <v>3786.5578633730147</v>
      </c>
      <c r="DP55" s="134">
        <v>2588.9010856983259</v>
      </c>
      <c r="DQ55" s="134">
        <v>87648.744989485509</v>
      </c>
      <c r="DR55" s="134">
        <v>1820796.2645287793</v>
      </c>
      <c r="DS55" s="134">
        <v>558709.44667500095</v>
      </c>
      <c r="DT55" s="134">
        <v>8911.2998650150057</v>
      </c>
      <c r="DU55" s="134">
        <v>844.29633356102386</v>
      </c>
      <c r="DV55" s="134">
        <v>48258.073904145684</v>
      </c>
      <c r="DW55" s="134">
        <v>6057.3186184908882</v>
      </c>
      <c r="DX55" s="134">
        <v>3161.2529179372559</v>
      </c>
      <c r="DY55" s="134">
        <v>178943.20346077415</v>
      </c>
      <c r="DZ55" s="134">
        <v>6009.4862950581846</v>
      </c>
      <c r="EA55" s="134">
        <v>12700.912616729491</v>
      </c>
      <c r="EB55" s="134">
        <v>96118.144188093196</v>
      </c>
      <c r="EC55" s="134">
        <v>3302.4288419695285</v>
      </c>
      <c r="ED55" s="134">
        <v>263593.33868834033</v>
      </c>
      <c r="EE55" s="134">
        <v>1260441.7847613133</v>
      </c>
      <c r="EF55" s="134">
        <v>228473.43770020574</v>
      </c>
      <c r="EG55" s="134">
        <v>54206.778127987418</v>
      </c>
      <c r="EH55" s="134">
        <v>115077.64968788976</v>
      </c>
      <c r="EI55" s="134">
        <v>70260.714653150062</v>
      </c>
      <c r="EJ55" s="134">
        <v>565043.63550973719</v>
      </c>
      <c r="EK55" s="134">
        <v>5500362.5380807593</v>
      </c>
      <c r="EL55" s="134">
        <v>1465407.0797179921</v>
      </c>
      <c r="EM55" s="134">
        <v>1992890.6215829854</v>
      </c>
      <c r="EN55" s="134">
        <v>245847.90345825048</v>
      </c>
      <c r="EO55" s="134">
        <v>36897.00107968106</v>
      </c>
      <c r="EP55" s="134">
        <v>9029.496760994487</v>
      </c>
      <c r="EQ55" s="134">
        <v>9563.0957759238572</v>
      </c>
      <c r="ER55" s="134">
        <v>21322.918383291406</v>
      </c>
      <c r="ES55" s="134">
        <v>15974.498421367804</v>
      </c>
      <c r="ET55" s="134">
        <v>19568.114606614505</v>
      </c>
      <c r="EU55" s="134">
        <v>39937.818295620593</v>
      </c>
      <c r="EV55" s="134">
        <v>1102092.6499762638</v>
      </c>
      <c r="EW55" s="135">
        <f t="shared" si="0"/>
        <v>24956939.980364457</v>
      </c>
      <c r="EX55" s="132">
        <v>1748254.229514126</v>
      </c>
      <c r="EY55" s="132">
        <v>18107292.02065552</v>
      </c>
      <c r="EZ55" s="135">
        <f t="shared" si="1"/>
        <v>19855546.250169646</v>
      </c>
      <c r="FA55" s="132">
        <v>0</v>
      </c>
      <c r="FB55" s="135">
        <f t="shared" si="2"/>
        <v>19855546.250169646</v>
      </c>
      <c r="FC55" s="132">
        <v>0</v>
      </c>
      <c r="FD55" s="132">
        <v>87773.309584098955</v>
      </c>
      <c r="FE55" s="135">
        <f t="shared" si="3"/>
        <v>87773.309584098955</v>
      </c>
      <c r="FF55" s="132">
        <v>4736180.4925414603</v>
      </c>
      <c r="FG55" s="135">
        <f t="shared" si="4"/>
        <v>24679500.052295208</v>
      </c>
      <c r="FH55" s="132">
        <v>9344068.8148669098</v>
      </c>
      <c r="FI55" s="136">
        <v>40292371.217792749</v>
      </c>
      <c r="FJ55" s="86"/>
    </row>
    <row r="56" spans="1:166">
      <c r="A56" s="363"/>
      <c r="B56" s="128" t="s">
        <v>58</v>
      </c>
      <c r="C56" s="80" t="s">
        <v>404</v>
      </c>
      <c r="D56" s="134">
        <v>2663.991164450113</v>
      </c>
      <c r="E56" s="134">
        <v>30759.157927840926</v>
      </c>
      <c r="F56" s="134">
        <v>3532681.7112226319</v>
      </c>
      <c r="G56" s="134">
        <v>312753.44991910184</v>
      </c>
      <c r="H56" s="134">
        <v>1418758.5914365044</v>
      </c>
      <c r="I56" s="134">
        <v>38740.091171287582</v>
      </c>
      <c r="J56" s="134">
        <v>23389.282790434678</v>
      </c>
      <c r="K56" s="134">
        <v>5126.6371205072619</v>
      </c>
      <c r="L56" s="134">
        <v>2811.403905866709</v>
      </c>
      <c r="M56" s="134">
        <v>255.12211456215047</v>
      </c>
      <c r="N56" s="134">
        <v>571.21790911172707</v>
      </c>
      <c r="O56" s="134">
        <v>209.30809328088412</v>
      </c>
      <c r="P56" s="134">
        <v>48676.724355843427</v>
      </c>
      <c r="Q56" s="134">
        <v>627.34929104287301</v>
      </c>
      <c r="R56" s="134">
        <v>4842.7093139012895</v>
      </c>
      <c r="S56" s="134">
        <v>309115.17480105936</v>
      </c>
      <c r="T56" s="134">
        <v>56282.271722190031</v>
      </c>
      <c r="U56" s="134">
        <v>38344.487018498854</v>
      </c>
      <c r="V56" s="134">
        <v>135.58555109507233</v>
      </c>
      <c r="W56" s="134">
        <v>5868.0412748738217</v>
      </c>
      <c r="X56" s="134">
        <v>75088.843684885796</v>
      </c>
      <c r="Y56" s="134">
        <v>417368.7002304229</v>
      </c>
      <c r="Z56" s="134">
        <v>46007.070817157328</v>
      </c>
      <c r="AA56" s="134">
        <v>42096.406656449588</v>
      </c>
      <c r="AB56" s="134">
        <v>14418.998082424485</v>
      </c>
      <c r="AC56" s="134">
        <v>866.86324863510663</v>
      </c>
      <c r="AD56" s="134">
        <v>428.85566721566602</v>
      </c>
      <c r="AE56" s="134">
        <v>12.806357608904911</v>
      </c>
      <c r="AF56" s="134">
        <v>439.84302676331617</v>
      </c>
      <c r="AG56" s="134">
        <v>426.86210884767252</v>
      </c>
      <c r="AH56" s="134">
        <v>4987.0753819372185</v>
      </c>
      <c r="AI56" s="134">
        <v>4265.6896129457182</v>
      </c>
      <c r="AJ56" s="134">
        <v>80439.890112175664</v>
      </c>
      <c r="AK56" s="134">
        <v>1348.9453687864311</v>
      </c>
      <c r="AL56" s="134">
        <v>320.4150447279311</v>
      </c>
      <c r="AM56" s="134">
        <v>2115.193087459289</v>
      </c>
      <c r="AN56" s="134">
        <v>575608.13743274333</v>
      </c>
      <c r="AO56" s="134">
        <v>8262.0024511739448</v>
      </c>
      <c r="AP56" s="134">
        <v>945.44977007735656</v>
      </c>
      <c r="AQ56" s="134">
        <v>1054.0263755615215</v>
      </c>
      <c r="AR56" s="134">
        <v>7828.28643654392</v>
      </c>
      <c r="AS56" s="134">
        <v>312.16953781628223</v>
      </c>
      <c r="AT56" s="134">
        <v>86925.606873087367</v>
      </c>
      <c r="AU56" s="134">
        <v>95071.453744949817</v>
      </c>
      <c r="AV56" s="134">
        <v>470862.67887672788</v>
      </c>
      <c r="AW56" s="134">
        <v>128274.75514509561</v>
      </c>
      <c r="AX56" s="134">
        <v>6184.5713975212211</v>
      </c>
      <c r="AY56" s="134">
        <v>159671.47016838903</v>
      </c>
      <c r="AZ56" s="134">
        <v>240468.08309819311</v>
      </c>
      <c r="BA56" s="134">
        <v>59515090.061334968</v>
      </c>
      <c r="BB56" s="134">
        <v>14887.580805811187</v>
      </c>
      <c r="BC56" s="134">
        <v>69498.98264251127</v>
      </c>
      <c r="BD56" s="134">
        <v>10879.928239350489</v>
      </c>
      <c r="BE56" s="134">
        <v>91156.164225364497</v>
      </c>
      <c r="BF56" s="134">
        <v>225719.88596027618</v>
      </c>
      <c r="BG56" s="134">
        <v>535.65466863671963</v>
      </c>
      <c r="BH56" s="134">
        <v>33318.16101443622</v>
      </c>
      <c r="BI56" s="134">
        <v>83479.427177714722</v>
      </c>
      <c r="BJ56" s="134">
        <v>7559.313875459271</v>
      </c>
      <c r="BK56" s="134">
        <v>43.361434823361996</v>
      </c>
      <c r="BL56" s="134">
        <v>111.28085046406026</v>
      </c>
      <c r="BM56" s="134">
        <v>54267.864042246598</v>
      </c>
      <c r="BN56" s="134">
        <v>40602.809535828419</v>
      </c>
      <c r="BO56" s="134">
        <v>11726.996857693452</v>
      </c>
      <c r="BP56" s="134">
        <v>374.33843151862527</v>
      </c>
      <c r="BQ56" s="134">
        <v>141004.19170267449</v>
      </c>
      <c r="BR56" s="134">
        <v>30.726382421372954</v>
      </c>
      <c r="BS56" s="134">
        <v>79.349883700744414</v>
      </c>
      <c r="BT56" s="134">
        <v>6.2342169109565591</v>
      </c>
      <c r="BU56" s="134">
        <v>97.14280211442437</v>
      </c>
      <c r="BV56" s="134">
        <v>1921.6647233268413</v>
      </c>
      <c r="BW56" s="134">
        <v>5421.6788166623464</v>
      </c>
      <c r="BX56" s="134">
        <v>6.286446546188559</v>
      </c>
      <c r="BY56" s="134">
        <v>5.4791125442680544</v>
      </c>
      <c r="BZ56" s="134">
        <v>0</v>
      </c>
      <c r="CA56" s="134">
        <v>384762.94282688916</v>
      </c>
      <c r="CB56" s="134">
        <v>402.52959152580877</v>
      </c>
      <c r="CC56" s="134">
        <v>7360.9082762825719</v>
      </c>
      <c r="CD56" s="134">
        <v>53.593799640286136</v>
      </c>
      <c r="CE56" s="134">
        <v>124.02370225939211</v>
      </c>
      <c r="CF56" s="134">
        <v>7598.4825736713847</v>
      </c>
      <c r="CG56" s="134">
        <v>1986.4539952262664</v>
      </c>
      <c r="CH56" s="134">
        <v>3173.7231504192728</v>
      </c>
      <c r="CI56" s="134">
        <v>68.517924220785702</v>
      </c>
      <c r="CJ56" s="134">
        <v>69546.878091035192</v>
      </c>
      <c r="CK56" s="134">
        <v>4954.9507807107402</v>
      </c>
      <c r="CL56" s="134">
        <v>91.069315954262478</v>
      </c>
      <c r="CM56" s="134">
        <v>4724.8238498512392</v>
      </c>
      <c r="CN56" s="134">
        <v>6.8485199909208525</v>
      </c>
      <c r="CO56" s="134">
        <v>12.453636208233474</v>
      </c>
      <c r="CP56" s="134">
        <v>897.20184320152771</v>
      </c>
      <c r="CQ56" s="134">
        <v>349440.68540367432</v>
      </c>
      <c r="CR56" s="134">
        <v>5467.0801984463524</v>
      </c>
      <c r="CS56" s="134">
        <v>8649.4575877076786</v>
      </c>
      <c r="CT56" s="134">
        <v>101721.47170384151</v>
      </c>
      <c r="CU56" s="134">
        <v>3.6431050305096648</v>
      </c>
      <c r="CV56" s="134">
        <v>5.1633567776488221</v>
      </c>
      <c r="CW56" s="134">
        <v>11141.746617302233</v>
      </c>
      <c r="CX56" s="134">
        <v>181.38034257775178</v>
      </c>
      <c r="CY56" s="134">
        <v>8053.8545790860735</v>
      </c>
      <c r="CZ56" s="134">
        <v>1149215.2798242224</v>
      </c>
      <c r="DA56" s="134">
        <v>578286.1487977464</v>
      </c>
      <c r="DB56" s="134">
        <v>144616.96837546316</v>
      </c>
      <c r="DC56" s="134">
        <v>111473.96136602802</v>
      </c>
      <c r="DD56" s="134">
        <v>5375.0576943781625</v>
      </c>
      <c r="DE56" s="134">
        <v>1968.542014337535</v>
      </c>
      <c r="DF56" s="134">
        <v>5671.6993640820383</v>
      </c>
      <c r="DG56" s="134">
        <v>3113.4023631534005</v>
      </c>
      <c r="DH56" s="134">
        <v>12.795817922361596</v>
      </c>
      <c r="DI56" s="134">
        <v>6.8283912994650713</v>
      </c>
      <c r="DJ56" s="134">
        <v>54.204271626452844</v>
      </c>
      <c r="DK56" s="134">
        <v>10573.303738295155</v>
      </c>
      <c r="DL56" s="134">
        <v>13303.949705898003</v>
      </c>
      <c r="DM56" s="134">
        <v>3942.1340608444957</v>
      </c>
      <c r="DN56" s="134">
        <v>8793.3945515824362</v>
      </c>
      <c r="DO56" s="134">
        <v>2763.9865548766475</v>
      </c>
      <c r="DP56" s="134">
        <v>12231.706608529121</v>
      </c>
      <c r="DQ56" s="134">
        <v>39738.430521912698</v>
      </c>
      <c r="DR56" s="134">
        <v>22.884446774390383</v>
      </c>
      <c r="DS56" s="134">
        <v>0</v>
      </c>
      <c r="DT56" s="134">
        <v>105686.48472381711</v>
      </c>
      <c r="DU56" s="134">
        <v>7675.3058086402161</v>
      </c>
      <c r="DV56" s="134">
        <v>43615.408745712732</v>
      </c>
      <c r="DW56" s="134">
        <v>2438.3731743310764</v>
      </c>
      <c r="DX56" s="134">
        <v>943.18479621719121</v>
      </c>
      <c r="DY56" s="134">
        <v>75944.243403471075</v>
      </c>
      <c r="DZ56" s="134">
        <v>4955.6183801945717</v>
      </c>
      <c r="EA56" s="134">
        <v>8218.1145335758574</v>
      </c>
      <c r="EB56" s="134">
        <v>10548.938954331126</v>
      </c>
      <c r="EC56" s="134">
        <v>4761.4704420558783</v>
      </c>
      <c r="ED56" s="134">
        <v>115537.92214486757</v>
      </c>
      <c r="EE56" s="134">
        <v>501817.68697575107</v>
      </c>
      <c r="EF56" s="134">
        <v>1634695.1120016617</v>
      </c>
      <c r="EG56" s="134">
        <v>2118.4172645576282</v>
      </c>
      <c r="EH56" s="134">
        <v>22046.083427310841</v>
      </c>
      <c r="EI56" s="134">
        <v>33790.367487423035</v>
      </c>
      <c r="EJ56" s="134">
        <v>4723.9309204632773</v>
      </c>
      <c r="EK56" s="134">
        <v>151065.00874366815</v>
      </c>
      <c r="EL56" s="134">
        <v>14343.190020241107</v>
      </c>
      <c r="EM56" s="134">
        <v>494530.4827970129</v>
      </c>
      <c r="EN56" s="134">
        <v>139695831.56454313</v>
      </c>
      <c r="EO56" s="134">
        <v>88898.622657520944</v>
      </c>
      <c r="EP56" s="134">
        <v>3600.1235678753019</v>
      </c>
      <c r="EQ56" s="134">
        <v>3332.6097378304812</v>
      </c>
      <c r="ER56" s="134">
        <v>4150.4258001744065</v>
      </c>
      <c r="ES56" s="134">
        <v>5886.1712111918496</v>
      </c>
      <c r="ET56" s="134">
        <v>3928.8217522406262</v>
      </c>
      <c r="EU56" s="134">
        <v>13217.694322523097</v>
      </c>
      <c r="EV56" s="134">
        <v>91260.302622688367</v>
      </c>
      <c r="EW56" s="135">
        <f t="shared" si="0"/>
        <v>214823694.26728541</v>
      </c>
      <c r="EX56" s="132">
        <v>13381583.614633122</v>
      </c>
      <c r="EY56" s="132">
        <v>48277593.884217381</v>
      </c>
      <c r="EZ56" s="135">
        <f t="shared" si="1"/>
        <v>61659177.498850502</v>
      </c>
      <c r="FA56" s="132">
        <v>0</v>
      </c>
      <c r="FB56" s="135">
        <f t="shared" si="2"/>
        <v>61659177.498850502</v>
      </c>
      <c r="FC56" s="132">
        <v>0</v>
      </c>
      <c r="FD56" s="132">
        <v>732473.09505907516</v>
      </c>
      <c r="FE56" s="135">
        <f t="shared" si="3"/>
        <v>732473.09505907516</v>
      </c>
      <c r="FF56" s="132">
        <v>15340489.481757583</v>
      </c>
      <c r="FG56" s="135">
        <f t="shared" si="4"/>
        <v>77732140.075667158</v>
      </c>
      <c r="FH56" s="132">
        <v>23622131.823866632</v>
      </c>
      <c r="FI56" s="136">
        <v>268933702.51908594</v>
      </c>
      <c r="FJ56" s="86"/>
    </row>
    <row r="57" spans="1:166">
      <c r="A57" s="363"/>
      <c r="B57" s="128" t="s">
        <v>59</v>
      </c>
      <c r="C57" s="80" t="s">
        <v>405</v>
      </c>
      <c r="D57" s="134">
        <v>0</v>
      </c>
      <c r="E57" s="134">
        <v>0</v>
      </c>
      <c r="F57" s="134">
        <v>0</v>
      </c>
      <c r="G57" s="134">
        <v>0</v>
      </c>
      <c r="H57" s="134">
        <v>0.14467503990907973</v>
      </c>
      <c r="I57" s="134">
        <v>0</v>
      </c>
      <c r="J57" s="134">
        <v>0</v>
      </c>
      <c r="K57" s="134">
        <v>0</v>
      </c>
      <c r="L57" s="134">
        <v>0</v>
      </c>
      <c r="M57" s="134">
        <v>0</v>
      </c>
      <c r="N57" s="134">
        <v>0</v>
      </c>
      <c r="O57" s="134">
        <v>0</v>
      </c>
      <c r="P57" s="134">
        <v>0.11491380638838812</v>
      </c>
      <c r="Q57" s="134">
        <v>0</v>
      </c>
      <c r="R57" s="134">
        <v>0.23941718292677081</v>
      </c>
      <c r="S57" s="134">
        <v>0.21769072037909107</v>
      </c>
      <c r="T57" s="134">
        <v>0.18578404642257987</v>
      </c>
      <c r="U57" s="134">
        <v>0.15592763078886701</v>
      </c>
      <c r="V57" s="134">
        <v>0.11887167972178329</v>
      </c>
      <c r="W57" s="134">
        <v>0.23187688506685908</v>
      </c>
      <c r="X57" s="134">
        <v>0.1662928900682428</v>
      </c>
      <c r="Y57" s="134">
        <v>0.17492027302368846</v>
      </c>
      <c r="Z57" s="134">
        <v>0.15433824729374551</v>
      </c>
      <c r="AA57" s="134">
        <v>0.18350042762011959</v>
      </c>
      <c r="AB57" s="134">
        <v>0.15784389798360385</v>
      </c>
      <c r="AC57" s="134">
        <v>683526.72287385515</v>
      </c>
      <c r="AD57" s="134">
        <v>21520582.693677839</v>
      </c>
      <c r="AE57" s="134">
        <v>1639975.7532684784</v>
      </c>
      <c r="AF57" s="134">
        <v>1404051.124430374</v>
      </c>
      <c r="AG57" s="134">
        <v>4151429.4746757029</v>
      </c>
      <c r="AH57" s="134">
        <v>4349115.0451475624</v>
      </c>
      <c r="AI57" s="134">
        <v>5938271.2318315497</v>
      </c>
      <c r="AJ57" s="134">
        <v>28430.304812166742</v>
      </c>
      <c r="AK57" s="134">
        <v>101450.91527180362</v>
      </c>
      <c r="AL57" s="134">
        <v>28413.85001102708</v>
      </c>
      <c r="AM57" s="134">
        <v>147162.39592034233</v>
      </c>
      <c r="AN57" s="134">
        <v>99633.061409578324</v>
      </c>
      <c r="AO57" s="134">
        <v>79303.113351124761</v>
      </c>
      <c r="AP57" s="134">
        <v>342922.90893096675</v>
      </c>
      <c r="AQ57" s="134">
        <v>1112992.9233220492</v>
      </c>
      <c r="AR57" s="134">
        <v>0</v>
      </c>
      <c r="AS57" s="134">
        <v>0</v>
      </c>
      <c r="AT57" s="134">
        <v>0</v>
      </c>
      <c r="AU57" s="134">
        <v>0</v>
      </c>
      <c r="AV57" s="134">
        <v>0</v>
      </c>
      <c r="AW57" s="134">
        <v>0</v>
      </c>
      <c r="AX57" s="134">
        <v>132833.6672991963</v>
      </c>
      <c r="AY57" s="134">
        <v>992283.4876145036</v>
      </c>
      <c r="AZ57" s="134">
        <v>23833.322122635986</v>
      </c>
      <c r="BA57" s="134">
        <v>863167.70388131042</v>
      </c>
      <c r="BB57" s="134">
        <v>18573594.503654785</v>
      </c>
      <c r="BC57" s="134">
        <v>3248256.2422158089</v>
      </c>
      <c r="BD57" s="134">
        <v>852570.59822754946</v>
      </c>
      <c r="BE57" s="134">
        <v>0</v>
      </c>
      <c r="BF57" s="134">
        <v>0</v>
      </c>
      <c r="BG57" s="134">
        <v>0</v>
      </c>
      <c r="BH57" s="134">
        <v>0</v>
      </c>
      <c r="BI57" s="134">
        <v>0</v>
      </c>
      <c r="BJ57" s="134">
        <v>0</v>
      </c>
      <c r="BK57" s="134">
        <v>0</v>
      </c>
      <c r="BL57" s="134">
        <v>0</v>
      </c>
      <c r="BM57" s="134">
        <v>0</v>
      </c>
      <c r="BN57" s="134">
        <v>0</v>
      </c>
      <c r="BO57" s="134">
        <v>851.95034163099126</v>
      </c>
      <c r="BP57" s="134">
        <v>9738.1941548234481</v>
      </c>
      <c r="BQ57" s="134">
        <v>39863.463459398525</v>
      </c>
      <c r="BR57" s="134">
        <v>0</v>
      </c>
      <c r="BS57" s="134">
        <v>0</v>
      </c>
      <c r="BT57" s="134">
        <v>0</v>
      </c>
      <c r="BU57" s="134">
        <v>0</v>
      </c>
      <c r="BV57" s="134">
        <v>0</v>
      </c>
      <c r="BW57" s="134">
        <v>0</v>
      </c>
      <c r="BX57" s="134">
        <v>432.26061438357095</v>
      </c>
      <c r="BY57" s="134">
        <v>18.720845715126909</v>
      </c>
      <c r="BZ57" s="134">
        <v>0</v>
      </c>
      <c r="CA57" s="134">
        <v>56229.06882844674</v>
      </c>
      <c r="CB57" s="134">
        <v>1846.9168860761536</v>
      </c>
      <c r="CC57" s="134">
        <v>57104.930172633998</v>
      </c>
      <c r="CD57" s="134">
        <v>5292.1578127678576</v>
      </c>
      <c r="CE57" s="134">
        <v>209.45135289079778</v>
      </c>
      <c r="CF57" s="134">
        <v>4780.8198839881461</v>
      </c>
      <c r="CG57" s="134">
        <v>4176.0420229004612</v>
      </c>
      <c r="CH57" s="134">
        <v>317.88918599691345</v>
      </c>
      <c r="CI57" s="134">
        <v>258025.37349585525</v>
      </c>
      <c r="CJ57" s="134">
        <v>44171.77460914501</v>
      </c>
      <c r="CK57" s="134">
        <v>1609.6165523778257</v>
      </c>
      <c r="CL57" s="134">
        <v>27427.580693430878</v>
      </c>
      <c r="CM57" s="134">
        <v>27.647311319401076</v>
      </c>
      <c r="CN57" s="134">
        <v>0</v>
      </c>
      <c r="CO57" s="134">
        <v>0</v>
      </c>
      <c r="CP57" s="134">
        <v>0</v>
      </c>
      <c r="CQ57" s="134">
        <v>199.05108829663808</v>
      </c>
      <c r="CR57" s="134">
        <v>0</v>
      </c>
      <c r="CS57" s="134">
        <v>2890.8311677970678</v>
      </c>
      <c r="CT57" s="134">
        <v>1839193.6263670134</v>
      </c>
      <c r="CU57" s="134">
        <v>59.489182436351769</v>
      </c>
      <c r="CV57" s="134">
        <v>0</v>
      </c>
      <c r="CW57" s="134">
        <v>4976.9021986558982</v>
      </c>
      <c r="CX57" s="134">
        <v>75.101331009102637</v>
      </c>
      <c r="CY57" s="134">
        <v>9.530888176765572</v>
      </c>
      <c r="CZ57" s="134">
        <v>265843.75798454997</v>
      </c>
      <c r="DA57" s="134">
        <v>125302.96301563336</v>
      </c>
      <c r="DB57" s="134">
        <v>32118.974394239718</v>
      </c>
      <c r="DC57" s="134">
        <v>25392.83758852139</v>
      </c>
      <c r="DD57" s="134">
        <v>0</v>
      </c>
      <c r="DE57" s="134">
        <v>0</v>
      </c>
      <c r="DF57" s="134">
        <v>0</v>
      </c>
      <c r="DG57" s="134">
        <v>0</v>
      </c>
      <c r="DH57" s="134">
        <v>0</v>
      </c>
      <c r="DI57" s="134">
        <v>0</v>
      </c>
      <c r="DJ57" s="134">
        <v>0</v>
      </c>
      <c r="DK57" s="134">
        <v>0</v>
      </c>
      <c r="DL57" s="134">
        <v>0</v>
      </c>
      <c r="DM57" s="134">
        <v>0</v>
      </c>
      <c r="DN57" s="134">
        <v>0</v>
      </c>
      <c r="DO57" s="134">
        <v>0</v>
      </c>
      <c r="DP57" s="134">
        <v>0</v>
      </c>
      <c r="DQ57" s="134">
        <v>0</v>
      </c>
      <c r="DR57" s="134">
        <v>0</v>
      </c>
      <c r="DS57" s="134">
        <v>0</v>
      </c>
      <c r="DT57" s="134">
        <v>0</v>
      </c>
      <c r="DU57" s="134">
        <v>0</v>
      </c>
      <c r="DV57" s="134">
        <v>0</v>
      </c>
      <c r="DW57" s="134">
        <v>0</v>
      </c>
      <c r="DX57" s="134">
        <v>0</v>
      </c>
      <c r="DY57" s="134">
        <v>0</v>
      </c>
      <c r="DZ57" s="134">
        <v>0</v>
      </c>
      <c r="EA57" s="134">
        <v>0</v>
      </c>
      <c r="EB57" s="134">
        <v>0</v>
      </c>
      <c r="EC57" s="134">
        <v>0</v>
      </c>
      <c r="ED57" s="134">
        <v>0</v>
      </c>
      <c r="EE57" s="134">
        <v>223548.30267773956</v>
      </c>
      <c r="EF57" s="134">
        <v>0</v>
      </c>
      <c r="EG57" s="134">
        <v>0</v>
      </c>
      <c r="EH57" s="134">
        <v>0</v>
      </c>
      <c r="EI57" s="134">
        <v>0</v>
      </c>
      <c r="EJ57" s="134">
        <v>0</v>
      </c>
      <c r="EK57" s="134">
        <v>0</v>
      </c>
      <c r="EL57" s="134">
        <v>0</v>
      </c>
      <c r="EM57" s="134">
        <v>0</v>
      </c>
      <c r="EN57" s="134">
        <v>0</v>
      </c>
      <c r="EO57" s="134">
        <v>0</v>
      </c>
      <c r="EP57" s="134">
        <v>0</v>
      </c>
      <c r="EQ57" s="134">
        <v>0</v>
      </c>
      <c r="ER57" s="134">
        <v>0</v>
      </c>
      <c r="ES57" s="134">
        <v>0</v>
      </c>
      <c r="ET57" s="134">
        <v>0</v>
      </c>
      <c r="EU57" s="134">
        <v>0</v>
      </c>
      <c r="EV57" s="134">
        <v>0</v>
      </c>
      <c r="EW57" s="135">
        <f t="shared" si="0"/>
        <v>69345538.516110793</v>
      </c>
      <c r="EX57" s="132">
        <v>531.5351646279621</v>
      </c>
      <c r="EY57" s="132">
        <v>1062.9722081039736</v>
      </c>
      <c r="EZ57" s="135">
        <f t="shared" si="1"/>
        <v>1594.5073727319357</v>
      </c>
      <c r="FA57" s="132">
        <v>0</v>
      </c>
      <c r="FB57" s="135">
        <f t="shared" si="2"/>
        <v>1594.5073727319357</v>
      </c>
      <c r="FC57" s="132">
        <v>0</v>
      </c>
      <c r="FD57" s="132">
        <v>260581.26556204841</v>
      </c>
      <c r="FE57" s="135">
        <f t="shared" si="3"/>
        <v>260581.26556204841</v>
      </c>
      <c r="FF57" s="132">
        <v>3876003.6475483831</v>
      </c>
      <c r="FG57" s="135">
        <f t="shared" si="4"/>
        <v>4138179.4204831636</v>
      </c>
      <c r="FH57" s="132">
        <v>1795629.728918842</v>
      </c>
      <c r="FI57" s="136">
        <v>71688088.207675114</v>
      </c>
      <c r="FJ57" s="86"/>
    </row>
    <row r="58" spans="1:166">
      <c r="A58" s="363"/>
      <c r="B58" s="128" t="s">
        <v>60</v>
      </c>
      <c r="C58" s="80" t="s">
        <v>406</v>
      </c>
      <c r="D58" s="134">
        <v>10817.134674294206</v>
      </c>
      <c r="E58" s="134">
        <v>1325.5556380403862</v>
      </c>
      <c r="F58" s="134">
        <v>20480.475451307975</v>
      </c>
      <c r="G58" s="134">
        <v>6075.9379110824921</v>
      </c>
      <c r="H58" s="134">
        <v>1407.4286463009996</v>
      </c>
      <c r="I58" s="134">
        <v>448809.84905268427</v>
      </c>
      <c r="J58" s="134">
        <v>46776.950248548019</v>
      </c>
      <c r="K58" s="134">
        <v>681801.48428573913</v>
      </c>
      <c r="L58" s="134">
        <v>114141.18327261617</v>
      </c>
      <c r="M58" s="134">
        <v>89332.562294173229</v>
      </c>
      <c r="N58" s="134">
        <v>346543.90659222653</v>
      </c>
      <c r="O58" s="134">
        <v>120405.82541054173</v>
      </c>
      <c r="P58" s="134">
        <v>6811.165623674623</v>
      </c>
      <c r="Q58" s="134">
        <v>1189.3061435792001</v>
      </c>
      <c r="R58" s="134">
        <v>2066.5589423123693</v>
      </c>
      <c r="S58" s="134">
        <v>27871.458666323248</v>
      </c>
      <c r="T58" s="134">
        <v>904.05739444995402</v>
      </c>
      <c r="U58" s="134">
        <v>18261.862456127521</v>
      </c>
      <c r="V58" s="134">
        <v>5437.6583018355941</v>
      </c>
      <c r="W58" s="134">
        <v>8676.2544576602068</v>
      </c>
      <c r="X58" s="134">
        <v>17234.290052528941</v>
      </c>
      <c r="Y58" s="134">
        <v>32215.592415659481</v>
      </c>
      <c r="Z58" s="134">
        <v>14500.453554511285</v>
      </c>
      <c r="AA58" s="134">
        <v>11012.432176274828</v>
      </c>
      <c r="AB58" s="134">
        <v>1192.2915717582582</v>
      </c>
      <c r="AC58" s="134">
        <v>3832.2820362545781</v>
      </c>
      <c r="AD58" s="134">
        <v>275416.05186373176</v>
      </c>
      <c r="AE58" s="134">
        <v>3017.9797545297602</v>
      </c>
      <c r="AF58" s="134">
        <v>636.68547586562363</v>
      </c>
      <c r="AG58" s="134">
        <v>99980.360810951417</v>
      </c>
      <c r="AH58" s="134">
        <v>79490.056853588743</v>
      </c>
      <c r="AI58" s="134">
        <v>471106.76413351367</v>
      </c>
      <c r="AJ58" s="134">
        <v>415423.4122674205</v>
      </c>
      <c r="AK58" s="134">
        <v>3929042.5191718228</v>
      </c>
      <c r="AL58" s="134">
        <v>318606.43244102312</v>
      </c>
      <c r="AM58" s="134">
        <v>236109.20632335765</v>
      </c>
      <c r="AN58" s="134">
        <v>43381.003490805488</v>
      </c>
      <c r="AO58" s="134">
        <v>210974.0779422393</v>
      </c>
      <c r="AP58" s="134">
        <v>72091.934217140079</v>
      </c>
      <c r="AQ58" s="134">
        <v>1032374.8642070058</v>
      </c>
      <c r="AR58" s="134">
        <v>65729.99270496871</v>
      </c>
      <c r="AS58" s="134">
        <v>12772.222077551498</v>
      </c>
      <c r="AT58" s="134">
        <v>19486.19987318321</v>
      </c>
      <c r="AU58" s="134">
        <v>9072.3983305675156</v>
      </c>
      <c r="AV58" s="134">
        <v>1158.7643820377</v>
      </c>
      <c r="AW58" s="134">
        <v>103213.66317294131</v>
      </c>
      <c r="AX58" s="134">
        <v>723951.92080686113</v>
      </c>
      <c r="AY58" s="134">
        <v>54308.530761158072</v>
      </c>
      <c r="AZ58" s="134">
        <v>19088.964920132392</v>
      </c>
      <c r="BA58" s="134">
        <v>201250.31872364349</v>
      </c>
      <c r="BB58" s="134">
        <v>3019.6059072505645</v>
      </c>
      <c r="BC58" s="134">
        <v>11433049.676345309</v>
      </c>
      <c r="BD58" s="134">
        <v>2673387.4363036202</v>
      </c>
      <c r="BE58" s="134">
        <v>67673.473077181086</v>
      </c>
      <c r="BF58" s="134">
        <v>72212.086283281824</v>
      </c>
      <c r="BG58" s="134">
        <v>403630.7974578432</v>
      </c>
      <c r="BH58" s="134">
        <v>273367.30483977689</v>
      </c>
      <c r="BI58" s="134">
        <v>172287.39648395561</v>
      </c>
      <c r="BJ58" s="134">
        <v>70599.600891723559</v>
      </c>
      <c r="BK58" s="134">
        <v>263023.90747102973</v>
      </c>
      <c r="BL58" s="134">
        <v>5407.0509763044365</v>
      </c>
      <c r="BM58" s="134">
        <v>142590.05713558593</v>
      </c>
      <c r="BN58" s="134">
        <v>6964.19857825281</v>
      </c>
      <c r="BO58" s="134">
        <v>43422.233576253668</v>
      </c>
      <c r="BP58" s="134">
        <v>56456.201178712581</v>
      </c>
      <c r="BQ58" s="134">
        <v>1256226.7574750595</v>
      </c>
      <c r="BR58" s="134">
        <v>53324.53063185238</v>
      </c>
      <c r="BS58" s="134">
        <v>108933.41954065612</v>
      </c>
      <c r="BT58" s="134">
        <v>732337.66146335856</v>
      </c>
      <c r="BU58" s="134">
        <v>856007.64604495082</v>
      </c>
      <c r="BV58" s="134">
        <v>264819.94509353029</v>
      </c>
      <c r="BW58" s="134">
        <v>1942697.7490837441</v>
      </c>
      <c r="BX58" s="134">
        <v>1732687.9423534677</v>
      </c>
      <c r="BY58" s="134">
        <v>73267.727045135485</v>
      </c>
      <c r="BZ58" s="134">
        <v>1417297.3891474851</v>
      </c>
      <c r="CA58" s="134">
        <v>583443.68216075585</v>
      </c>
      <c r="CB58" s="134">
        <v>5302708.8373753922</v>
      </c>
      <c r="CC58" s="134">
        <v>7212202.5805079592</v>
      </c>
      <c r="CD58" s="134">
        <v>469066.27711301041</v>
      </c>
      <c r="CE58" s="134">
        <v>259861.30951667606</v>
      </c>
      <c r="CF58" s="134">
        <v>2133567.083443868</v>
      </c>
      <c r="CG58" s="134">
        <v>98135.677715973972</v>
      </c>
      <c r="CH58" s="134">
        <v>631531.18745457078</v>
      </c>
      <c r="CI58" s="134">
        <v>1952345.1967688706</v>
      </c>
      <c r="CJ58" s="134">
        <v>108634.13390198836</v>
      </c>
      <c r="CK58" s="134">
        <v>642092.94046049984</v>
      </c>
      <c r="CL58" s="134">
        <v>323170.40882596641</v>
      </c>
      <c r="CM58" s="134">
        <v>796125.25210019911</v>
      </c>
      <c r="CN58" s="134">
        <v>868945.39029384032</v>
      </c>
      <c r="CO58" s="134">
        <v>82203.867478428496</v>
      </c>
      <c r="CP58" s="134">
        <v>45678.217923114702</v>
      </c>
      <c r="CQ58" s="134">
        <v>989212.44007835432</v>
      </c>
      <c r="CR58" s="134">
        <v>259048.49277233417</v>
      </c>
      <c r="CS58" s="134">
        <v>647429.26091983751</v>
      </c>
      <c r="CT58" s="134">
        <v>543272.50644452532</v>
      </c>
      <c r="CU58" s="134">
        <v>141623.15840627076</v>
      </c>
      <c r="CV58" s="134">
        <v>156931.3232447487</v>
      </c>
      <c r="CW58" s="134">
        <v>14129.859905234925</v>
      </c>
      <c r="CX58" s="134">
        <v>3732.6427061327836</v>
      </c>
      <c r="CY58" s="134">
        <v>1970.4464655513611</v>
      </c>
      <c r="CZ58" s="134">
        <v>1351513.3552780524</v>
      </c>
      <c r="DA58" s="134">
        <v>2288583.6251912368</v>
      </c>
      <c r="DB58" s="134">
        <v>124964.73178689327</v>
      </c>
      <c r="DC58" s="134">
        <v>343481.5683824381</v>
      </c>
      <c r="DD58" s="134">
        <v>81839.319574606488</v>
      </c>
      <c r="DE58" s="134">
        <v>84944.152754418566</v>
      </c>
      <c r="DF58" s="134">
        <v>4929.4159037290838</v>
      </c>
      <c r="DG58" s="134">
        <v>9531.5218405089781</v>
      </c>
      <c r="DH58" s="134">
        <v>2544320.5651801033</v>
      </c>
      <c r="DI58" s="134">
        <v>3545414.0044349167</v>
      </c>
      <c r="DJ58" s="134">
        <v>74.890664100511913</v>
      </c>
      <c r="DK58" s="134">
        <v>5592.4894245559062</v>
      </c>
      <c r="DL58" s="134">
        <v>34649.379863881564</v>
      </c>
      <c r="DM58" s="134">
        <v>13197.264645437877</v>
      </c>
      <c r="DN58" s="134">
        <v>39930.362870380828</v>
      </c>
      <c r="DO58" s="134">
        <v>659648.8054395871</v>
      </c>
      <c r="DP58" s="134">
        <v>271346.35345667077</v>
      </c>
      <c r="DQ58" s="134">
        <v>429646.75515301933</v>
      </c>
      <c r="DR58" s="134">
        <v>11744.482656693948</v>
      </c>
      <c r="DS58" s="134">
        <v>59083.514546329949</v>
      </c>
      <c r="DT58" s="134">
        <v>164434.78704382799</v>
      </c>
      <c r="DU58" s="134">
        <v>2737.8714330250982</v>
      </c>
      <c r="DV58" s="134">
        <v>117868.5509723413</v>
      </c>
      <c r="DW58" s="134">
        <v>0</v>
      </c>
      <c r="DX58" s="134">
        <v>0.59411156176308033</v>
      </c>
      <c r="DY58" s="134">
        <v>16802.936408571193</v>
      </c>
      <c r="DZ58" s="134">
        <v>204.24130283291649</v>
      </c>
      <c r="EA58" s="134">
        <v>1579.6996809148613</v>
      </c>
      <c r="EB58" s="134">
        <v>86944.739484036778</v>
      </c>
      <c r="EC58" s="134">
        <v>21267.45405446997</v>
      </c>
      <c r="ED58" s="134">
        <v>138884.65661775979</v>
      </c>
      <c r="EE58" s="134">
        <v>162838.00512318587</v>
      </c>
      <c r="EF58" s="134">
        <v>60125.136642219273</v>
      </c>
      <c r="EG58" s="134">
        <v>420307.88357927406</v>
      </c>
      <c r="EH58" s="134">
        <v>42365.291109226848</v>
      </c>
      <c r="EI58" s="134">
        <v>13457.28746309686</v>
      </c>
      <c r="EJ58" s="134">
        <v>143274.31127708839</v>
      </c>
      <c r="EK58" s="134">
        <v>62492.574970625159</v>
      </c>
      <c r="EL58" s="134">
        <v>1113229.0783723241</v>
      </c>
      <c r="EM58" s="134">
        <v>8903.2704156077525</v>
      </c>
      <c r="EN58" s="134">
        <v>395317.67094090034</v>
      </c>
      <c r="EO58" s="134">
        <v>718.52291116076162</v>
      </c>
      <c r="EP58" s="134">
        <v>369.59953314826919</v>
      </c>
      <c r="EQ58" s="134">
        <v>9584.3374884081677</v>
      </c>
      <c r="ER58" s="134">
        <v>13311.595415671556</v>
      </c>
      <c r="ES58" s="134">
        <v>48881.403945751692</v>
      </c>
      <c r="ET58" s="134">
        <v>666.77860768256085</v>
      </c>
      <c r="EU58" s="134">
        <v>79.660451486124146</v>
      </c>
      <c r="EV58" s="134">
        <v>0</v>
      </c>
      <c r="EW58" s="135">
        <f t="shared" si="0"/>
        <v>73779646.748749763</v>
      </c>
      <c r="EX58" s="132">
        <v>373681.87157052039</v>
      </c>
      <c r="EY58" s="132">
        <v>1024455.241294041</v>
      </c>
      <c r="EZ58" s="135">
        <f t="shared" si="1"/>
        <v>1398137.1128645614</v>
      </c>
      <c r="FA58" s="132">
        <v>0</v>
      </c>
      <c r="FB58" s="135">
        <f t="shared" si="2"/>
        <v>1398137.1128645614</v>
      </c>
      <c r="FC58" s="132">
        <v>0</v>
      </c>
      <c r="FD58" s="132">
        <v>634480.55786922155</v>
      </c>
      <c r="FE58" s="135">
        <f t="shared" si="3"/>
        <v>634480.55786922155</v>
      </c>
      <c r="FF58" s="132">
        <v>10990484.321455512</v>
      </c>
      <c r="FG58" s="135">
        <f t="shared" si="4"/>
        <v>13023101.992189296</v>
      </c>
      <c r="FH58" s="132">
        <v>3585898.3214207212</v>
      </c>
      <c r="FI58" s="136">
        <v>83216850.419518337</v>
      </c>
      <c r="FJ58" s="86"/>
    </row>
    <row r="59" spans="1:166">
      <c r="A59" s="363"/>
      <c r="B59" s="128" t="s">
        <v>61</v>
      </c>
      <c r="C59" s="80" t="s">
        <v>407</v>
      </c>
      <c r="D59" s="134">
        <v>7997369.3886166587</v>
      </c>
      <c r="E59" s="134">
        <v>198.68155242268409</v>
      </c>
      <c r="F59" s="134">
        <v>9388.6485154117581</v>
      </c>
      <c r="G59" s="134">
        <v>719.96358247530395</v>
      </c>
      <c r="H59" s="134">
        <v>132669.67581928163</v>
      </c>
      <c r="I59" s="134">
        <v>116048.77011829102</v>
      </c>
      <c r="J59" s="134">
        <v>48996.86051709381</v>
      </c>
      <c r="K59" s="134">
        <v>16125.740480061879</v>
      </c>
      <c r="L59" s="134">
        <v>67269.030159719536</v>
      </c>
      <c r="M59" s="134">
        <v>337464.42800707172</v>
      </c>
      <c r="N59" s="134">
        <v>363549.60285238124</v>
      </c>
      <c r="O59" s="134">
        <v>1099043.6569367142</v>
      </c>
      <c r="P59" s="134">
        <v>192254.7718549089</v>
      </c>
      <c r="Q59" s="134">
        <v>817644.28728929872</v>
      </c>
      <c r="R59" s="134">
        <v>22698.11318604758</v>
      </c>
      <c r="S59" s="134">
        <v>1094612.2058511255</v>
      </c>
      <c r="T59" s="134">
        <v>713231.83694507589</v>
      </c>
      <c r="U59" s="134">
        <v>1063466.2722279709</v>
      </c>
      <c r="V59" s="134">
        <v>443307.95107453241</v>
      </c>
      <c r="W59" s="134">
        <v>1449950.0867971096</v>
      </c>
      <c r="X59" s="134">
        <v>570110.21326625056</v>
      </c>
      <c r="Y59" s="134">
        <v>2013680.9013007137</v>
      </c>
      <c r="Z59" s="134">
        <v>651031.92455810856</v>
      </c>
      <c r="AA59" s="134">
        <v>4476234.9388351338</v>
      </c>
      <c r="AB59" s="134">
        <v>412199.21379823895</v>
      </c>
      <c r="AC59" s="134">
        <v>315248.41056206246</v>
      </c>
      <c r="AD59" s="134">
        <v>686251.28494267783</v>
      </c>
      <c r="AE59" s="134">
        <v>42511.033374792678</v>
      </c>
      <c r="AF59" s="134">
        <v>47167.394896922618</v>
      </c>
      <c r="AG59" s="134">
        <v>120183.28213406679</v>
      </c>
      <c r="AH59" s="134">
        <v>805793.370686237</v>
      </c>
      <c r="AI59" s="134">
        <v>698420.55511338369</v>
      </c>
      <c r="AJ59" s="134">
        <v>812022.19144068006</v>
      </c>
      <c r="AK59" s="134">
        <v>4692946.71167171</v>
      </c>
      <c r="AL59" s="134">
        <v>926837.76208508958</v>
      </c>
      <c r="AM59" s="134">
        <v>2448942.6188913947</v>
      </c>
      <c r="AN59" s="134">
        <v>1234668.9297224497</v>
      </c>
      <c r="AO59" s="134">
        <v>3534382.8285378516</v>
      </c>
      <c r="AP59" s="134">
        <v>1282222.7984105165</v>
      </c>
      <c r="AQ59" s="134">
        <v>5629523.4976606537</v>
      </c>
      <c r="AR59" s="134">
        <v>811005.81831228756</v>
      </c>
      <c r="AS59" s="134">
        <v>5714.8342379462083</v>
      </c>
      <c r="AT59" s="134">
        <v>4889334.0672596963</v>
      </c>
      <c r="AU59" s="134">
        <v>2904383.4408311462</v>
      </c>
      <c r="AV59" s="134">
        <v>439332.0922020023</v>
      </c>
      <c r="AW59" s="134">
        <v>438785.67312874238</v>
      </c>
      <c r="AX59" s="134">
        <v>1138220.6665780968</v>
      </c>
      <c r="AY59" s="134">
        <v>4452148.9105311409</v>
      </c>
      <c r="AZ59" s="134">
        <v>2545920.7066415427</v>
      </c>
      <c r="BA59" s="134">
        <v>1363569.774428295</v>
      </c>
      <c r="BB59" s="134">
        <v>1546306.7740138359</v>
      </c>
      <c r="BC59" s="134">
        <v>1340881.6888849568</v>
      </c>
      <c r="BD59" s="134">
        <v>48740657.150715753</v>
      </c>
      <c r="BE59" s="134">
        <v>451156.18052977842</v>
      </c>
      <c r="BF59" s="134">
        <v>566044.36504138389</v>
      </c>
      <c r="BG59" s="134">
        <v>1736327.6879515948</v>
      </c>
      <c r="BH59" s="134">
        <v>1920607.9166259479</v>
      </c>
      <c r="BI59" s="134">
        <v>1154137.2930936657</v>
      </c>
      <c r="BJ59" s="134">
        <v>67989.080537611328</v>
      </c>
      <c r="BK59" s="134">
        <v>176568.38117220366</v>
      </c>
      <c r="BL59" s="134">
        <v>3557.3721004989966</v>
      </c>
      <c r="BM59" s="134">
        <v>63061.200537819335</v>
      </c>
      <c r="BN59" s="134">
        <v>11054.341978187435</v>
      </c>
      <c r="BO59" s="134">
        <v>183210.32726787502</v>
      </c>
      <c r="BP59" s="134">
        <v>385479.15735259448</v>
      </c>
      <c r="BQ59" s="134">
        <v>3865204.5133299548</v>
      </c>
      <c r="BR59" s="134">
        <v>120935.75259405936</v>
      </c>
      <c r="BS59" s="134">
        <v>162268.71062424313</v>
      </c>
      <c r="BT59" s="134">
        <v>124059.52053651649</v>
      </c>
      <c r="BU59" s="134">
        <v>540034.32531609014</v>
      </c>
      <c r="BV59" s="134">
        <v>895636.33003714005</v>
      </c>
      <c r="BW59" s="134">
        <v>3314776.3687771745</v>
      </c>
      <c r="BX59" s="134">
        <v>123877.14273373694</v>
      </c>
      <c r="BY59" s="134">
        <v>1675193.9219468536</v>
      </c>
      <c r="BZ59" s="134">
        <v>316029.02202845021</v>
      </c>
      <c r="CA59" s="134">
        <v>3535170.6119222916</v>
      </c>
      <c r="CB59" s="134">
        <v>2833767.2887039534</v>
      </c>
      <c r="CC59" s="134">
        <v>9034539.0253128856</v>
      </c>
      <c r="CD59" s="134">
        <v>134556.83209754273</v>
      </c>
      <c r="CE59" s="134">
        <v>120801.37738428979</v>
      </c>
      <c r="CF59" s="134">
        <v>1373315.1256384035</v>
      </c>
      <c r="CG59" s="134">
        <v>599060.22036049538</v>
      </c>
      <c r="CH59" s="134">
        <v>4040101.2524092412</v>
      </c>
      <c r="CI59" s="134">
        <v>4111177.6396315889</v>
      </c>
      <c r="CJ59" s="134">
        <v>1891630.1042673523</v>
      </c>
      <c r="CK59" s="134">
        <v>8413291.1548583619</v>
      </c>
      <c r="CL59" s="134">
        <v>1134806.3209737446</v>
      </c>
      <c r="CM59" s="134">
        <v>2117612.7959204372</v>
      </c>
      <c r="CN59" s="134">
        <v>2964727.7840070724</v>
      </c>
      <c r="CO59" s="134">
        <v>501719.5523554323</v>
      </c>
      <c r="CP59" s="134">
        <v>1705560.1604205968</v>
      </c>
      <c r="CQ59" s="134">
        <v>5493207.3439513119</v>
      </c>
      <c r="CR59" s="134">
        <v>641218.99859236483</v>
      </c>
      <c r="CS59" s="134">
        <v>1107310.8108160396</v>
      </c>
      <c r="CT59" s="134">
        <v>1864125.7607057421</v>
      </c>
      <c r="CU59" s="134">
        <v>205218.53818058886</v>
      </c>
      <c r="CV59" s="134">
        <v>22115.911965054042</v>
      </c>
      <c r="CW59" s="134">
        <v>12472.915181359962</v>
      </c>
      <c r="CX59" s="134">
        <v>21927.429186469984</v>
      </c>
      <c r="CY59" s="134">
        <v>518301.51676510565</v>
      </c>
      <c r="CZ59" s="134">
        <v>14366570.311995046</v>
      </c>
      <c r="DA59" s="134">
        <v>9148954.1935210265</v>
      </c>
      <c r="DB59" s="134">
        <v>1749640.2352904528</v>
      </c>
      <c r="DC59" s="134">
        <v>1180425.8628782455</v>
      </c>
      <c r="DD59" s="134">
        <v>1029475.1006727088</v>
      </c>
      <c r="DE59" s="134">
        <v>1358724.602658822</v>
      </c>
      <c r="DF59" s="134">
        <v>11511.836424511943</v>
      </c>
      <c r="DG59" s="134">
        <v>22259.29449807544</v>
      </c>
      <c r="DH59" s="134">
        <v>9321.2744048319</v>
      </c>
      <c r="DI59" s="134">
        <v>4513.7854651739935</v>
      </c>
      <c r="DJ59" s="134">
        <v>102.60853048667789</v>
      </c>
      <c r="DK59" s="134">
        <v>8463.6744311846633</v>
      </c>
      <c r="DL59" s="134">
        <v>720.26224583564874</v>
      </c>
      <c r="DM59" s="134">
        <v>382.92595279461892</v>
      </c>
      <c r="DN59" s="134">
        <v>15458.756843267371</v>
      </c>
      <c r="DO59" s="134">
        <v>79594.249190426257</v>
      </c>
      <c r="DP59" s="134">
        <v>63440.403436354987</v>
      </c>
      <c r="DQ59" s="134">
        <v>602359.08103557932</v>
      </c>
      <c r="DR59" s="134">
        <v>641064.62675497308</v>
      </c>
      <c r="DS59" s="134">
        <v>631518.54131216859</v>
      </c>
      <c r="DT59" s="134">
        <v>261613.42456332038</v>
      </c>
      <c r="DU59" s="134">
        <v>678.61744588178249</v>
      </c>
      <c r="DV59" s="134">
        <v>215929.35114999197</v>
      </c>
      <c r="DW59" s="134">
        <v>76.767926106167877</v>
      </c>
      <c r="DX59" s="134">
        <v>67.090465771576589</v>
      </c>
      <c r="DY59" s="134">
        <v>121730.0061031307</v>
      </c>
      <c r="DZ59" s="134">
        <v>1056.6086530484654</v>
      </c>
      <c r="EA59" s="134">
        <v>1260.844869765926</v>
      </c>
      <c r="EB59" s="134">
        <v>214636.30380147434</v>
      </c>
      <c r="EC59" s="134">
        <v>366705.17926712206</v>
      </c>
      <c r="ED59" s="134">
        <v>2073681.9693434159</v>
      </c>
      <c r="EE59" s="134">
        <v>525708.50978244864</v>
      </c>
      <c r="EF59" s="134">
        <v>72096.087175905675</v>
      </c>
      <c r="EG59" s="134">
        <v>612656.42692193505</v>
      </c>
      <c r="EH59" s="134">
        <v>124573.0104754959</v>
      </c>
      <c r="EI59" s="134">
        <v>125545.33056316423</v>
      </c>
      <c r="EJ59" s="134">
        <v>708019.39367280342</v>
      </c>
      <c r="EK59" s="134">
        <v>913158.08124693413</v>
      </c>
      <c r="EL59" s="134">
        <v>721774.83233179362</v>
      </c>
      <c r="EM59" s="134">
        <v>38053.035706539195</v>
      </c>
      <c r="EN59" s="134">
        <v>75274.149769823591</v>
      </c>
      <c r="EO59" s="134">
        <v>235.47649384643665</v>
      </c>
      <c r="EP59" s="134">
        <v>1553.4569954212632</v>
      </c>
      <c r="EQ59" s="134">
        <v>109372.60489108396</v>
      </c>
      <c r="ER59" s="134">
        <v>55914.077252314499</v>
      </c>
      <c r="ES59" s="134">
        <v>14566.692337834806</v>
      </c>
      <c r="ET59" s="134">
        <v>5981.9321459587645</v>
      </c>
      <c r="EU59" s="134">
        <v>0</v>
      </c>
      <c r="EV59" s="134">
        <v>175080.5501988256</v>
      </c>
      <c r="EW59" s="135">
        <f t="shared" si="0"/>
        <v>228719098.25485224</v>
      </c>
      <c r="EX59" s="132">
        <v>528638.32948044315</v>
      </c>
      <c r="EY59" s="132">
        <v>2457831.351878155</v>
      </c>
      <c r="EZ59" s="135">
        <f t="shared" si="1"/>
        <v>2986469.6813585982</v>
      </c>
      <c r="FA59" s="132">
        <v>0</v>
      </c>
      <c r="FB59" s="135">
        <f t="shared" si="2"/>
        <v>2986469.6813585982</v>
      </c>
      <c r="FC59" s="132">
        <v>0</v>
      </c>
      <c r="FD59" s="132">
        <v>608718.19127639977</v>
      </c>
      <c r="FE59" s="135">
        <f t="shared" si="3"/>
        <v>608718.19127639977</v>
      </c>
      <c r="FF59" s="132">
        <v>30341558.069860462</v>
      </c>
      <c r="FG59" s="135">
        <f t="shared" si="4"/>
        <v>33936745.942495458</v>
      </c>
      <c r="FH59" s="132">
        <v>11668996.35674306</v>
      </c>
      <c r="FI59" s="136">
        <v>250986847.84060463</v>
      </c>
      <c r="FJ59" s="86"/>
    </row>
    <row r="60" spans="1:166">
      <c r="A60" s="363"/>
      <c r="B60" s="128" t="s">
        <v>62</v>
      </c>
      <c r="C60" s="80" t="s">
        <v>408</v>
      </c>
      <c r="D60" s="134">
        <v>3381.4971776417256</v>
      </c>
      <c r="E60" s="134">
        <v>146.51726998916493</v>
      </c>
      <c r="F60" s="134">
        <v>1571.3620158022072</v>
      </c>
      <c r="G60" s="134">
        <v>6805.5499335754466</v>
      </c>
      <c r="H60" s="134">
        <v>150.6427481136505</v>
      </c>
      <c r="I60" s="134">
        <v>371549.27155271813</v>
      </c>
      <c r="J60" s="134">
        <v>12563.91429229134</v>
      </c>
      <c r="K60" s="134">
        <v>25946.830902821952</v>
      </c>
      <c r="L60" s="134">
        <v>129107.43291395556</v>
      </c>
      <c r="M60" s="134">
        <v>687890.9753492208</v>
      </c>
      <c r="N60" s="134">
        <v>221343.85894894606</v>
      </c>
      <c r="O60" s="134">
        <v>5835.2733120982512</v>
      </c>
      <c r="P60" s="134">
        <v>285.21789539850096</v>
      </c>
      <c r="Q60" s="134">
        <v>801.88714278778809</v>
      </c>
      <c r="R60" s="134">
        <v>8069.3399159075016</v>
      </c>
      <c r="S60" s="134">
        <v>2213.5745984216323</v>
      </c>
      <c r="T60" s="134">
        <v>159.18853670423988</v>
      </c>
      <c r="U60" s="134">
        <v>6619.000474877228</v>
      </c>
      <c r="V60" s="134">
        <v>523.05749778281779</v>
      </c>
      <c r="W60" s="134">
        <v>519.88056160859639</v>
      </c>
      <c r="X60" s="134">
        <v>10431.18784138549</v>
      </c>
      <c r="Y60" s="134">
        <v>12878.174012251806</v>
      </c>
      <c r="Z60" s="134">
        <v>3050.3075795211726</v>
      </c>
      <c r="AA60" s="134">
        <v>1218.1813693213958</v>
      </c>
      <c r="AB60" s="134">
        <v>1148.1509738895743</v>
      </c>
      <c r="AC60" s="134">
        <v>18525.542938295923</v>
      </c>
      <c r="AD60" s="134">
        <v>0</v>
      </c>
      <c r="AE60" s="134">
        <v>0</v>
      </c>
      <c r="AF60" s="134">
        <v>0</v>
      </c>
      <c r="AG60" s="134">
        <v>1117.4174189790988</v>
      </c>
      <c r="AH60" s="134">
        <v>598.69410014625589</v>
      </c>
      <c r="AI60" s="134">
        <v>8722.5444863095781</v>
      </c>
      <c r="AJ60" s="134">
        <v>1987.7502725175748</v>
      </c>
      <c r="AK60" s="134">
        <v>1252.9729103105547</v>
      </c>
      <c r="AL60" s="134">
        <v>72474.149434261912</v>
      </c>
      <c r="AM60" s="134">
        <v>2404.3556174141531</v>
      </c>
      <c r="AN60" s="134">
        <v>39012.983936219563</v>
      </c>
      <c r="AO60" s="134">
        <v>670.34201281897288</v>
      </c>
      <c r="AP60" s="134">
        <v>22245.421062111229</v>
      </c>
      <c r="AQ60" s="134">
        <v>56373.581932700792</v>
      </c>
      <c r="AR60" s="134">
        <v>2504.8407799636293</v>
      </c>
      <c r="AS60" s="134">
        <v>534.8915867257831</v>
      </c>
      <c r="AT60" s="134">
        <v>176885.59106115362</v>
      </c>
      <c r="AU60" s="134">
        <v>1067.6544889612073</v>
      </c>
      <c r="AV60" s="134">
        <v>587.09737908998784</v>
      </c>
      <c r="AW60" s="134">
        <v>54891.42957344115</v>
      </c>
      <c r="AX60" s="134">
        <v>20719.315446415039</v>
      </c>
      <c r="AY60" s="134">
        <v>18692.583534347839</v>
      </c>
      <c r="AZ60" s="134">
        <v>9088.0482669687226</v>
      </c>
      <c r="BA60" s="134">
        <v>6938.2176613835354</v>
      </c>
      <c r="BB60" s="134">
        <v>2005.152138903921</v>
      </c>
      <c r="BC60" s="134">
        <v>529.56687623745029</v>
      </c>
      <c r="BD60" s="134">
        <v>10128.010474307303</v>
      </c>
      <c r="BE60" s="134">
        <v>7965803.282694702</v>
      </c>
      <c r="BF60" s="134">
        <v>36528620.357799016</v>
      </c>
      <c r="BG60" s="134">
        <v>2430107.3961312254</v>
      </c>
      <c r="BH60" s="134">
        <v>49797.687963700359</v>
      </c>
      <c r="BI60" s="134">
        <v>9748.7959717581471</v>
      </c>
      <c r="BJ60" s="134">
        <v>31948.820457171805</v>
      </c>
      <c r="BK60" s="134">
        <v>17222.53372958778</v>
      </c>
      <c r="BL60" s="134">
        <v>15336.096175025274</v>
      </c>
      <c r="BM60" s="134">
        <v>374555.37465278391</v>
      </c>
      <c r="BN60" s="134">
        <v>34111.536362420964</v>
      </c>
      <c r="BO60" s="134">
        <v>149216.09824111051</v>
      </c>
      <c r="BP60" s="134">
        <v>12529.809090725234</v>
      </c>
      <c r="BQ60" s="134">
        <v>83953.718515445027</v>
      </c>
      <c r="BR60" s="134">
        <v>3612.38703768921</v>
      </c>
      <c r="BS60" s="134">
        <v>1063.3653846702357</v>
      </c>
      <c r="BT60" s="134">
        <v>1404.2138965076601</v>
      </c>
      <c r="BU60" s="134">
        <v>1244.7943406366055</v>
      </c>
      <c r="BV60" s="134">
        <v>83.562586579149581</v>
      </c>
      <c r="BW60" s="134">
        <v>2057.0851946591256</v>
      </c>
      <c r="BX60" s="134">
        <v>5458.1181599546871</v>
      </c>
      <c r="BY60" s="134">
        <v>520.85474945646445</v>
      </c>
      <c r="BZ60" s="134">
        <v>7596.7661419409633</v>
      </c>
      <c r="CA60" s="134">
        <v>55780.3657514105</v>
      </c>
      <c r="CB60" s="134">
        <v>3682.8844292068025</v>
      </c>
      <c r="CC60" s="134">
        <v>2849.2205719250283</v>
      </c>
      <c r="CD60" s="134">
        <v>1851.8082787497692</v>
      </c>
      <c r="CE60" s="134">
        <v>2256.2898355819543</v>
      </c>
      <c r="CF60" s="134">
        <v>247.73555975868516</v>
      </c>
      <c r="CG60" s="134">
        <v>754.55287282759741</v>
      </c>
      <c r="CH60" s="134">
        <v>1454.9801265998058</v>
      </c>
      <c r="CI60" s="134">
        <v>2947.6428259930203</v>
      </c>
      <c r="CJ60" s="134">
        <v>298.42466624821981</v>
      </c>
      <c r="CK60" s="134">
        <v>1563.1619292932837</v>
      </c>
      <c r="CL60" s="134">
        <v>4138.1013826345952</v>
      </c>
      <c r="CM60" s="134">
        <v>181.40296345573847</v>
      </c>
      <c r="CN60" s="134">
        <v>25637.394597023351</v>
      </c>
      <c r="CO60" s="134">
        <v>195.73316105855</v>
      </c>
      <c r="CP60" s="134">
        <v>325.93156159585629</v>
      </c>
      <c r="CQ60" s="134">
        <v>7542.7795592481998</v>
      </c>
      <c r="CR60" s="134">
        <v>101.10668876290273</v>
      </c>
      <c r="CS60" s="134">
        <v>1061.3719986736073</v>
      </c>
      <c r="CT60" s="134">
        <v>2495.8667823048436</v>
      </c>
      <c r="CU60" s="134">
        <v>0</v>
      </c>
      <c r="CV60" s="134">
        <v>596.86446192633571</v>
      </c>
      <c r="CW60" s="134">
        <v>9077.1621937576838</v>
      </c>
      <c r="CX60" s="134">
        <v>564.74603177071708</v>
      </c>
      <c r="CY60" s="134">
        <v>1816.8665531106333</v>
      </c>
      <c r="CZ60" s="134">
        <v>49511438.784394868</v>
      </c>
      <c r="DA60" s="134">
        <v>20477735.718122073</v>
      </c>
      <c r="DB60" s="134">
        <v>1762408.4833879913</v>
      </c>
      <c r="DC60" s="134">
        <v>3874926.5876324829</v>
      </c>
      <c r="DD60" s="134">
        <v>37827.080009587728</v>
      </c>
      <c r="DE60" s="134">
        <v>40657.660977306587</v>
      </c>
      <c r="DF60" s="134">
        <v>5001.5776137679095</v>
      </c>
      <c r="DG60" s="134">
        <v>9671.0537706030118</v>
      </c>
      <c r="DH60" s="134">
        <v>962.83045366625379</v>
      </c>
      <c r="DI60" s="134">
        <v>909.1891402614674</v>
      </c>
      <c r="DJ60" s="134">
        <v>0.84030966218043091</v>
      </c>
      <c r="DK60" s="134">
        <v>7.0096410655200279</v>
      </c>
      <c r="DL60" s="134">
        <v>0</v>
      </c>
      <c r="DM60" s="134">
        <v>7496.4567893092608</v>
      </c>
      <c r="DN60" s="134">
        <v>0</v>
      </c>
      <c r="DO60" s="134">
        <v>31269.712151473781</v>
      </c>
      <c r="DP60" s="134">
        <v>354.98265970916202</v>
      </c>
      <c r="DQ60" s="134">
        <v>2005.2503800705738</v>
      </c>
      <c r="DR60" s="134">
        <v>3831.7270119652421</v>
      </c>
      <c r="DS60" s="134">
        <v>3070.3609273942884</v>
      </c>
      <c r="DT60" s="134">
        <v>611.13724993342328</v>
      </c>
      <c r="DU60" s="134">
        <v>26.195042501632798</v>
      </c>
      <c r="DV60" s="134">
        <v>60.697964617132371</v>
      </c>
      <c r="DW60" s="134">
        <v>0</v>
      </c>
      <c r="DX60" s="134">
        <v>0</v>
      </c>
      <c r="DY60" s="134">
        <v>2709.8766884605816</v>
      </c>
      <c r="DZ60" s="134">
        <v>0</v>
      </c>
      <c r="EA60" s="134">
        <v>0</v>
      </c>
      <c r="EB60" s="134">
        <v>865.07065468032806</v>
      </c>
      <c r="EC60" s="134">
        <v>1103.1079599361549</v>
      </c>
      <c r="ED60" s="134">
        <v>5112.9252434587261</v>
      </c>
      <c r="EE60" s="134">
        <v>1089.4752568450876</v>
      </c>
      <c r="EF60" s="134">
        <v>1931.6940997747081</v>
      </c>
      <c r="EG60" s="134">
        <v>555.53198551353091</v>
      </c>
      <c r="EH60" s="134">
        <v>42947.972628526615</v>
      </c>
      <c r="EI60" s="134">
        <v>677.77143793483447</v>
      </c>
      <c r="EJ60" s="134">
        <v>2186.0201829710509</v>
      </c>
      <c r="EK60" s="134">
        <v>608.4631720170994</v>
      </c>
      <c r="EL60" s="134">
        <v>196.12084387330182</v>
      </c>
      <c r="EM60" s="134">
        <v>148.85493179569346</v>
      </c>
      <c r="EN60" s="134">
        <v>100567.64312676829</v>
      </c>
      <c r="EO60" s="134">
        <v>148.77476068012302</v>
      </c>
      <c r="EP60" s="134">
        <v>130.46341162241845</v>
      </c>
      <c r="EQ60" s="134">
        <v>148.33334557525976</v>
      </c>
      <c r="ER60" s="134">
        <v>205.41272406821855</v>
      </c>
      <c r="ES60" s="134">
        <v>25.352626183446791</v>
      </c>
      <c r="ET60" s="134">
        <v>137.25273104313891</v>
      </c>
      <c r="EU60" s="134">
        <v>0</v>
      </c>
      <c r="EV60" s="134">
        <v>0</v>
      </c>
      <c r="EW60" s="135">
        <f t="shared" si="0"/>
        <v>125829352.93370874</v>
      </c>
      <c r="EX60" s="132">
        <v>81664.866231321401</v>
      </c>
      <c r="EY60" s="132">
        <v>54393.983609274022</v>
      </c>
      <c r="EZ60" s="135">
        <f t="shared" si="1"/>
        <v>136058.84984059542</v>
      </c>
      <c r="FA60" s="132">
        <v>0</v>
      </c>
      <c r="FB60" s="135">
        <f t="shared" si="2"/>
        <v>136058.84984059542</v>
      </c>
      <c r="FC60" s="132">
        <v>0</v>
      </c>
      <c r="FD60" s="132">
        <v>-154595.90796754661</v>
      </c>
      <c r="FE60" s="135">
        <f t="shared" si="3"/>
        <v>-154595.90796754661</v>
      </c>
      <c r="FF60" s="132">
        <v>352556.38877180702</v>
      </c>
      <c r="FG60" s="135">
        <f t="shared" si="4"/>
        <v>334019.33064485586</v>
      </c>
      <c r="FH60" s="132">
        <v>44162.418572435716</v>
      </c>
      <c r="FI60" s="136">
        <v>126119209.84578116</v>
      </c>
      <c r="FJ60" s="86"/>
    </row>
    <row r="61" spans="1:166">
      <c r="A61" s="363"/>
      <c r="B61" s="128" t="s">
        <v>63</v>
      </c>
      <c r="C61" s="80" t="s">
        <v>409</v>
      </c>
      <c r="D61" s="134">
        <v>3253.6268463650458</v>
      </c>
      <c r="E61" s="134">
        <v>38.254701237513594</v>
      </c>
      <c r="F61" s="134">
        <v>4404.347076725744</v>
      </c>
      <c r="G61" s="134">
        <v>3350.8003214264609</v>
      </c>
      <c r="H61" s="134">
        <v>329.08653471373475</v>
      </c>
      <c r="I61" s="134">
        <v>25238.307147035128</v>
      </c>
      <c r="J61" s="134">
        <v>3228.5872870574253</v>
      </c>
      <c r="K61" s="134">
        <v>818.19635436173553</v>
      </c>
      <c r="L61" s="134">
        <v>28083.719612243032</v>
      </c>
      <c r="M61" s="134">
        <v>279544.2879309259</v>
      </c>
      <c r="N61" s="134">
        <v>193259.01048657752</v>
      </c>
      <c r="O61" s="134">
        <v>0</v>
      </c>
      <c r="P61" s="134">
        <v>243.67952505140877</v>
      </c>
      <c r="Q61" s="134">
        <v>0</v>
      </c>
      <c r="R61" s="134">
        <v>260.71083212966522</v>
      </c>
      <c r="S61" s="134">
        <v>3823.1768715363719</v>
      </c>
      <c r="T61" s="134">
        <v>1322.9810235615028</v>
      </c>
      <c r="U61" s="134">
        <v>2382.5866769781533</v>
      </c>
      <c r="V61" s="134">
        <v>1.1796782813767155</v>
      </c>
      <c r="W61" s="134">
        <v>6.128413278080274E-2</v>
      </c>
      <c r="X61" s="134">
        <v>53.553859862343359</v>
      </c>
      <c r="Y61" s="134">
        <v>8447.9615502262659</v>
      </c>
      <c r="Z61" s="134">
        <v>5560.6481912897871</v>
      </c>
      <c r="AA61" s="134">
        <v>732.93355938339812</v>
      </c>
      <c r="AB61" s="134">
        <v>188.41577162123102</v>
      </c>
      <c r="AC61" s="134">
        <v>0</v>
      </c>
      <c r="AD61" s="134">
        <v>50291.473726843404</v>
      </c>
      <c r="AE61" s="134">
        <v>0</v>
      </c>
      <c r="AF61" s="134">
        <v>29.265053227936228</v>
      </c>
      <c r="AG61" s="134">
        <v>1891.4402747483223</v>
      </c>
      <c r="AH61" s="134">
        <v>1370.7566756491806</v>
      </c>
      <c r="AI61" s="134">
        <v>521.51741004330518</v>
      </c>
      <c r="AJ61" s="134">
        <v>1384.2489097655025</v>
      </c>
      <c r="AK61" s="134">
        <v>1121.8063710730398</v>
      </c>
      <c r="AL61" s="134">
        <v>27634.703828152065</v>
      </c>
      <c r="AM61" s="134">
        <v>1912.8097587213779</v>
      </c>
      <c r="AN61" s="134">
        <v>578.85103841103773</v>
      </c>
      <c r="AO61" s="134">
        <v>187.14976739047265</v>
      </c>
      <c r="AP61" s="134">
        <v>28859.857081691702</v>
      </c>
      <c r="AQ61" s="134">
        <v>4554.7398829522754</v>
      </c>
      <c r="AR61" s="134">
        <v>6037.0952354663859</v>
      </c>
      <c r="AS61" s="134">
        <v>363.47959424615118</v>
      </c>
      <c r="AT61" s="134">
        <v>3854.4968364211095</v>
      </c>
      <c r="AU61" s="134">
        <v>278.95226989902392</v>
      </c>
      <c r="AV61" s="134">
        <v>505.97551144561936</v>
      </c>
      <c r="AW61" s="134">
        <v>2158.3696378565846</v>
      </c>
      <c r="AX61" s="134">
        <v>944.36142668607977</v>
      </c>
      <c r="AY61" s="134">
        <v>10384.465503143034</v>
      </c>
      <c r="AZ61" s="134">
        <v>65.509737985587705</v>
      </c>
      <c r="BA61" s="134">
        <v>2039.273676681194</v>
      </c>
      <c r="BB61" s="134">
        <v>12665.789175993144</v>
      </c>
      <c r="BC61" s="134">
        <v>47.504514157096501</v>
      </c>
      <c r="BD61" s="134">
        <v>774.96659378603749</v>
      </c>
      <c r="BE61" s="134">
        <v>234103.04402979094</v>
      </c>
      <c r="BF61" s="134">
        <v>7988491.0085716993</v>
      </c>
      <c r="BG61" s="134">
        <v>1966310.290786776</v>
      </c>
      <c r="BH61" s="134">
        <v>945.46611255958203</v>
      </c>
      <c r="BI61" s="134">
        <v>2243.5112387530557</v>
      </c>
      <c r="BJ61" s="134">
        <v>39778.314659323092</v>
      </c>
      <c r="BK61" s="134">
        <v>5571.0782640754405</v>
      </c>
      <c r="BL61" s="134">
        <v>583.25535256301248</v>
      </c>
      <c r="BM61" s="134">
        <v>124949.43826165915</v>
      </c>
      <c r="BN61" s="134">
        <v>2191.5575839779649</v>
      </c>
      <c r="BO61" s="134">
        <v>4420.7212451094592</v>
      </c>
      <c r="BP61" s="134">
        <v>3411.8775704331229</v>
      </c>
      <c r="BQ61" s="134">
        <v>378530.95477699849</v>
      </c>
      <c r="BR61" s="134">
        <v>267.21918845798473</v>
      </c>
      <c r="BS61" s="134">
        <v>470.09562455006119</v>
      </c>
      <c r="BT61" s="134">
        <v>10800.123386159703</v>
      </c>
      <c r="BU61" s="134">
        <v>34.485297750884023</v>
      </c>
      <c r="BV61" s="134">
        <v>19496.518321154239</v>
      </c>
      <c r="BW61" s="134">
        <v>76736.05886653754</v>
      </c>
      <c r="BX61" s="134">
        <v>34490.462299568717</v>
      </c>
      <c r="BY61" s="134">
        <v>151.27883780775167</v>
      </c>
      <c r="BZ61" s="134">
        <v>51810.245381102955</v>
      </c>
      <c r="CA61" s="134">
        <v>93028.008166496264</v>
      </c>
      <c r="CB61" s="134">
        <v>1190.1940912721357</v>
      </c>
      <c r="CC61" s="134">
        <v>2580.417490834885</v>
      </c>
      <c r="CD61" s="134">
        <v>11668.333209792378</v>
      </c>
      <c r="CE61" s="134">
        <v>28863.562853125917</v>
      </c>
      <c r="CF61" s="134">
        <v>16274.082675922087</v>
      </c>
      <c r="CG61" s="134">
        <v>39.035910335373387</v>
      </c>
      <c r="CH61" s="134">
        <v>6140.7197993575082</v>
      </c>
      <c r="CI61" s="134">
        <v>44.973455125954303</v>
      </c>
      <c r="CJ61" s="134">
        <v>325.18362726646166</v>
      </c>
      <c r="CK61" s="134">
        <v>16372.883675913226</v>
      </c>
      <c r="CL61" s="134">
        <v>88.705407174227744</v>
      </c>
      <c r="CM61" s="134">
        <v>0</v>
      </c>
      <c r="CN61" s="134">
        <v>93.944931909780735</v>
      </c>
      <c r="CO61" s="134">
        <v>1406.4129296606309</v>
      </c>
      <c r="CP61" s="134">
        <v>0</v>
      </c>
      <c r="CQ61" s="134">
        <v>4.5754915677675552</v>
      </c>
      <c r="CR61" s="134">
        <v>25.092769988352121</v>
      </c>
      <c r="CS61" s="134">
        <v>30291.696188587572</v>
      </c>
      <c r="CT61" s="134">
        <v>5655.9860404216306</v>
      </c>
      <c r="CU61" s="134">
        <v>0</v>
      </c>
      <c r="CV61" s="134">
        <v>17404.476427709626</v>
      </c>
      <c r="CW61" s="134">
        <v>888013.08795855276</v>
      </c>
      <c r="CX61" s="134">
        <v>264.50177006653144</v>
      </c>
      <c r="CY61" s="134">
        <v>1373.8546894690776</v>
      </c>
      <c r="CZ61" s="134">
        <v>90142790.420622036</v>
      </c>
      <c r="DA61" s="134">
        <v>32205347.539857555</v>
      </c>
      <c r="DB61" s="134">
        <v>1884834.1117662161</v>
      </c>
      <c r="DC61" s="134">
        <v>3607697.844836568</v>
      </c>
      <c r="DD61" s="134">
        <v>24226.497281968397</v>
      </c>
      <c r="DE61" s="134">
        <v>30693.918962366282</v>
      </c>
      <c r="DF61" s="134">
        <v>7115.7291320566555</v>
      </c>
      <c r="DG61" s="134">
        <v>13758.978539837879</v>
      </c>
      <c r="DH61" s="134">
        <v>180.79565031833295</v>
      </c>
      <c r="DI61" s="134">
        <v>61846.650037729458</v>
      </c>
      <c r="DJ61" s="134">
        <v>2.0117335302780464</v>
      </c>
      <c r="DK61" s="134">
        <v>150.95244791307584</v>
      </c>
      <c r="DL61" s="134">
        <v>0</v>
      </c>
      <c r="DM61" s="134">
        <v>1.8815450951718708E-2</v>
      </c>
      <c r="DN61" s="134">
        <v>1916.8529250517784</v>
      </c>
      <c r="DO61" s="134">
        <v>0</v>
      </c>
      <c r="DP61" s="134">
        <v>955.00879855103301</v>
      </c>
      <c r="DQ61" s="134">
        <v>0</v>
      </c>
      <c r="DR61" s="134">
        <v>11235.746430855366</v>
      </c>
      <c r="DS61" s="134">
        <v>97.02886653866868</v>
      </c>
      <c r="DT61" s="134">
        <v>0</v>
      </c>
      <c r="DU61" s="134">
        <v>56.289598258313987</v>
      </c>
      <c r="DV61" s="134">
        <v>0</v>
      </c>
      <c r="DW61" s="134">
        <v>248.79013933982921</v>
      </c>
      <c r="DX61" s="134">
        <v>105.35492949780762</v>
      </c>
      <c r="DY61" s="134">
        <v>276.38708185153723</v>
      </c>
      <c r="DZ61" s="134">
        <v>0</v>
      </c>
      <c r="EA61" s="134">
        <v>0</v>
      </c>
      <c r="EB61" s="134">
        <v>2194.4077213485648</v>
      </c>
      <c r="EC61" s="134">
        <v>0</v>
      </c>
      <c r="ED61" s="134">
        <v>2503.0219545681725</v>
      </c>
      <c r="EE61" s="134">
        <v>1429.7109476495768</v>
      </c>
      <c r="EF61" s="134">
        <v>0</v>
      </c>
      <c r="EG61" s="134">
        <v>3655.6668038740931</v>
      </c>
      <c r="EH61" s="134">
        <v>33141.64701000374</v>
      </c>
      <c r="EI61" s="134">
        <v>5607.5786242419408</v>
      </c>
      <c r="EJ61" s="134">
        <v>1976.9102979857578</v>
      </c>
      <c r="EK61" s="134">
        <v>0</v>
      </c>
      <c r="EL61" s="134">
        <v>0</v>
      </c>
      <c r="EM61" s="134">
        <v>410.0023002397607</v>
      </c>
      <c r="EN61" s="134">
        <v>158.91081825053098</v>
      </c>
      <c r="EO61" s="134">
        <v>311.06470159246311</v>
      </c>
      <c r="EP61" s="134">
        <v>0</v>
      </c>
      <c r="EQ61" s="134">
        <v>309.45307149425543</v>
      </c>
      <c r="ER61" s="134">
        <v>176.11445763680811</v>
      </c>
      <c r="ES61" s="134">
        <v>0</v>
      </c>
      <c r="ET61" s="134">
        <v>31.406903303040011</v>
      </c>
      <c r="EU61" s="134">
        <v>0</v>
      </c>
      <c r="EV61" s="134">
        <v>0</v>
      </c>
      <c r="EW61" s="135">
        <f t="shared" si="0"/>
        <v>140837404.5318982</v>
      </c>
      <c r="EX61" s="132">
        <v>157301.75879232842</v>
      </c>
      <c r="EY61" s="132">
        <v>143625.54708486845</v>
      </c>
      <c r="EZ61" s="135">
        <f t="shared" si="1"/>
        <v>300927.30587719684</v>
      </c>
      <c r="FA61" s="132">
        <v>0</v>
      </c>
      <c r="FB61" s="135">
        <f t="shared" si="2"/>
        <v>300927.30587719684</v>
      </c>
      <c r="FC61" s="132">
        <v>0</v>
      </c>
      <c r="FD61" s="132">
        <v>234065.32444231704</v>
      </c>
      <c r="FE61" s="135">
        <f t="shared" si="3"/>
        <v>234065.32444231704</v>
      </c>
      <c r="FF61" s="132">
        <v>1476917.857948734</v>
      </c>
      <c r="FG61" s="135">
        <f t="shared" si="4"/>
        <v>2011910.4882682478</v>
      </c>
      <c r="FH61" s="132">
        <v>39798.825396648645</v>
      </c>
      <c r="FI61" s="136">
        <v>142809516.1947698</v>
      </c>
      <c r="FJ61" s="86"/>
    </row>
    <row r="62" spans="1:166">
      <c r="A62" s="363"/>
      <c r="B62" s="128" t="s">
        <v>64</v>
      </c>
      <c r="C62" s="80" t="s">
        <v>410</v>
      </c>
      <c r="D62" s="134">
        <v>5456.9863172266805</v>
      </c>
      <c r="E62" s="134">
        <v>631.15502994445524</v>
      </c>
      <c r="F62" s="134">
        <v>9469.6700622767457</v>
      </c>
      <c r="G62" s="134">
        <v>107801.96731412437</v>
      </c>
      <c r="H62" s="134">
        <v>33611.795630351044</v>
      </c>
      <c r="I62" s="134">
        <v>33276.812340856472</v>
      </c>
      <c r="J62" s="134">
        <v>5035.2056830635875</v>
      </c>
      <c r="K62" s="134">
        <v>3233.0116935231135</v>
      </c>
      <c r="L62" s="134">
        <v>4585.0832101960023</v>
      </c>
      <c r="M62" s="134">
        <v>23499.420194303697</v>
      </c>
      <c r="N62" s="134">
        <v>27150.746201947171</v>
      </c>
      <c r="O62" s="134">
        <v>0</v>
      </c>
      <c r="P62" s="134">
        <v>229.11324483999203</v>
      </c>
      <c r="Q62" s="134">
        <v>453.30959066588707</v>
      </c>
      <c r="R62" s="134">
        <v>122.07536100776557</v>
      </c>
      <c r="S62" s="134">
        <v>3594.6488201511611</v>
      </c>
      <c r="T62" s="134">
        <v>895.16707906283932</v>
      </c>
      <c r="U62" s="134">
        <v>1121.5631775985671</v>
      </c>
      <c r="V62" s="134">
        <v>142.10208144865797</v>
      </c>
      <c r="W62" s="134">
        <v>0.32599356570451615</v>
      </c>
      <c r="X62" s="134">
        <v>248.06874317382631</v>
      </c>
      <c r="Y62" s="134">
        <v>1451.1227761315072</v>
      </c>
      <c r="Z62" s="134">
        <v>1296.7653916663373</v>
      </c>
      <c r="AA62" s="134">
        <v>889.27198860306726</v>
      </c>
      <c r="AB62" s="134">
        <v>147.54004233550648</v>
      </c>
      <c r="AC62" s="134">
        <v>147.17457342984949</v>
      </c>
      <c r="AD62" s="134">
        <v>0</v>
      </c>
      <c r="AE62" s="134">
        <v>0</v>
      </c>
      <c r="AF62" s="134">
        <v>0</v>
      </c>
      <c r="AG62" s="134">
        <v>141.15210145406814</v>
      </c>
      <c r="AH62" s="134">
        <v>6405.9661083909414</v>
      </c>
      <c r="AI62" s="134">
        <v>246.18829441339005</v>
      </c>
      <c r="AJ62" s="134">
        <v>3709.3416681244521</v>
      </c>
      <c r="AK62" s="134">
        <v>46.128073673623398</v>
      </c>
      <c r="AL62" s="134">
        <v>8074.6897849467505</v>
      </c>
      <c r="AM62" s="134">
        <v>79026.160110655008</v>
      </c>
      <c r="AN62" s="134">
        <v>4137.9019697899421</v>
      </c>
      <c r="AO62" s="134">
        <v>171.38206328783178</v>
      </c>
      <c r="AP62" s="134">
        <v>16913.083835642628</v>
      </c>
      <c r="AQ62" s="134">
        <v>46685.980343612689</v>
      </c>
      <c r="AR62" s="134">
        <v>8792.5789706994583</v>
      </c>
      <c r="AS62" s="134">
        <v>719.7600686487059</v>
      </c>
      <c r="AT62" s="134">
        <v>6508.1101687575583</v>
      </c>
      <c r="AU62" s="134">
        <v>679.50840833802681</v>
      </c>
      <c r="AV62" s="134">
        <v>2237.1971168053178</v>
      </c>
      <c r="AW62" s="134">
        <v>11406.033721502172</v>
      </c>
      <c r="AX62" s="134">
        <v>12849.470908463472</v>
      </c>
      <c r="AY62" s="134">
        <v>3523.5758732940653</v>
      </c>
      <c r="AZ62" s="134">
        <v>745.80642439256962</v>
      </c>
      <c r="BA62" s="134">
        <v>6483.3734131729498</v>
      </c>
      <c r="BB62" s="134">
        <v>1510.3963658198725</v>
      </c>
      <c r="BC62" s="134">
        <v>12359.891319896173</v>
      </c>
      <c r="BD62" s="134">
        <v>19955.086361250447</v>
      </c>
      <c r="BE62" s="134">
        <v>154692.73025490664</v>
      </c>
      <c r="BF62" s="134">
        <v>763362.80683289398</v>
      </c>
      <c r="BG62" s="134">
        <v>11058241.275520887</v>
      </c>
      <c r="BH62" s="134">
        <v>82613.937902303966</v>
      </c>
      <c r="BI62" s="134">
        <v>96169.511606672939</v>
      </c>
      <c r="BJ62" s="134">
        <v>12439.487044101188</v>
      </c>
      <c r="BK62" s="134">
        <v>3250.462584524143</v>
      </c>
      <c r="BL62" s="134">
        <v>2315.1967000499158</v>
      </c>
      <c r="BM62" s="134">
        <v>25342.423044587435</v>
      </c>
      <c r="BN62" s="134">
        <v>8672.6595924794601</v>
      </c>
      <c r="BO62" s="134">
        <v>8651.8012284876768</v>
      </c>
      <c r="BP62" s="134">
        <v>6371.0593625981473</v>
      </c>
      <c r="BQ62" s="134">
        <v>111924.93262147022</v>
      </c>
      <c r="BR62" s="134">
        <v>961.40687025511045</v>
      </c>
      <c r="BS62" s="134">
        <v>302.39786881684745</v>
      </c>
      <c r="BT62" s="134">
        <v>1105.280633763982</v>
      </c>
      <c r="BU62" s="134">
        <v>1271.8781711466129</v>
      </c>
      <c r="BV62" s="134">
        <v>0</v>
      </c>
      <c r="BW62" s="134">
        <v>57124.761516777187</v>
      </c>
      <c r="BX62" s="134">
        <v>1303.4325334710868</v>
      </c>
      <c r="BY62" s="134">
        <v>4321.7133272217079</v>
      </c>
      <c r="BZ62" s="134">
        <v>829.18659119169979</v>
      </c>
      <c r="CA62" s="134">
        <v>17863.005162358411</v>
      </c>
      <c r="CB62" s="134">
        <v>30964.549921421145</v>
      </c>
      <c r="CC62" s="134">
        <v>10417.54189425931</v>
      </c>
      <c r="CD62" s="134">
        <v>7836.0097538498567</v>
      </c>
      <c r="CE62" s="134">
        <v>17911.26234542497</v>
      </c>
      <c r="CF62" s="134">
        <v>2555.8830283627112</v>
      </c>
      <c r="CG62" s="134">
        <v>6677.398233072523</v>
      </c>
      <c r="CH62" s="134">
        <v>8047.971751309613</v>
      </c>
      <c r="CI62" s="134">
        <v>254.04441835794444</v>
      </c>
      <c r="CJ62" s="134">
        <v>97666.270186964699</v>
      </c>
      <c r="CK62" s="134">
        <v>9661.7072125857267</v>
      </c>
      <c r="CL62" s="134">
        <v>15814.577332607847</v>
      </c>
      <c r="CM62" s="134">
        <v>31479.781571154301</v>
      </c>
      <c r="CN62" s="134">
        <v>5745.8940438025074</v>
      </c>
      <c r="CO62" s="134">
        <v>1024.5045544684051</v>
      </c>
      <c r="CP62" s="134">
        <v>63.298968187264606</v>
      </c>
      <c r="CQ62" s="134">
        <v>51455.141545195554</v>
      </c>
      <c r="CR62" s="134">
        <v>159.38294550274989</v>
      </c>
      <c r="CS62" s="134">
        <v>2549.9775619426382</v>
      </c>
      <c r="CT62" s="134">
        <v>229.68567253578257</v>
      </c>
      <c r="CU62" s="134">
        <v>0</v>
      </c>
      <c r="CV62" s="134">
        <v>1709.9554970127942</v>
      </c>
      <c r="CW62" s="134">
        <v>2421.3269122229813</v>
      </c>
      <c r="CX62" s="134">
        <v>69.673495457096351</v>
      </c>
      <c r="CY62" s="134">
        <v>3582.7533618605157</v>
      </c>
      <c r="CZ62" s="134">
        <v>86872374.257814169</v>
      </c>
      <c r="DA62" s="134">
        <v>20876970.195822794</v>
      </c>
      <c r="DB62" s="134">
        <v>2893237.8964841217</v>
      </c>
      <c r="DC62" s="134">
        <v>6129022.5517167849</v>
      </c>
      <c r="DD62" s="134">
        <v>10239.913234398005</v>
      </c>
      <c r="DE62" s="134">
        <v>9903.9326854835508</v>
      </c>
      <c r="DF62" s="134">
        <v>5893.6363547785531</v>
      </c>
      <c r="DG62" s="134">
        <v>11395.93914019166</v>
      </c>
      <c r="DH62" s="134">
        <v>4422.5637957035769</v>
      </c>
      <c r="DI62" s="134">
        <v>1512.4151628700051</v>
      </c>
      <c r="DJ62" s="134">
        <v>0.35914332569545698</v>
      </c>
      <c r="DK62" s="134">
        <v>269.4880425857645</v>
      </c>
      <c r="DL62" s="134">
        <v>0</v>
      </c>
      <c r="DM62" s="134">
        <v>8968.6383485430342</v>
      </c>
      <c r="DN62" s="134">
        <v>1158.5447692520434</v>
      </c>
      <c r="DO62" s="134">
        <v>4492.7918672027945</v>
      </c>
      <c r="DP62" s="134">
        <v>0</v>
      </c>
      <c r="DQ62" s="134">
        <v>1652.9515335886465</v>
      </c>
      <c r="DR62" s="134">
        <v>9291.2347467722575</v>
      </c>
      <c r="DS62" s="134">
        <v>1429.8762993597052</v>
      </c>
      <c r="DT62" s="134">
        <v>6089.3769728303814</v>
      </c>
      <c r="DU62" s="134">
        <v>16.031924944904514</v>
      </c>
      <c r="DV62" s="134">
        <v>0</v>
      </c>
      <c r="DW62" s="134">
        <v>0</v>
      </c>
      <c r="DX62" s="134">
        <v>0</v>
      </c>
      <c r="DY62" s="134">
        <v>102.75748798684387</v>
      </c>
      <c r="DZ62" s="134">
        <v>0</v>
      </c>
      <c r="EA62" s="134">
        <v>0</v>
      </c>
      <c r="EB62" s="134">
        <v>3695.8515606574583</v>
      </c>
      <c r="EC62" s="134">
        <v>0</v>
      </c>
      <c r="ED62" s="134">
        <v>559.73270401362959</v>
      </c>
      <c r="EE62" s="134">
        <v>1698.2976156495185</v>
      </c>
      <c r="EF62" s="134">
        <v>9112.692566339425</v>
      </c>
      <c r="EG62" s="134">
        <v>1021.2946457137023</v>
      </c>
      <c r="EH62" s="134">
        <v>78479.733646035005</v>
      </c>
      <c r="EI62" s="134">
        <v>2521.8910441616626</v>
      </c>
      <c r="EJ62" s="134">
        <v>2833.3879346851263</v>
      </c>
      <c r="EK62" s="134">
        <v>502.82863485667838</v>
      </c>
      <c r="EL62" s="134">
        <v>0</v>
      </c>
      <c r="EM62" s="134">
        <v>293.98267959821766</v>
      </c>
      <c r="EN62" s="134">
        <v>19159.721749470005</v>
      </c>
      <c r="EO62" s="134">
        <v>444.46878730724961</v>
      </c>
      <c r="EP62" s="134">
        <v>0</v>
      </c>
      <c r="EQ62" s="134">
        <v>431.8228338964434</v>
      </c>
      <c r="ER62" s="134">
        <v>144.54532361237224</v>
      </c>
      <c r="ES62" s="134">
        <v>0.99951355997979718</v>
      </c>
      <c r="ET62" s="134">
        <v>848.4105974581995</v>
      </c>
      <c r="EU62" s="134">
        <v>282.14819357348529</v>
      </c>
      <c r="EV62" s="134">
        <v>0</v>
      </c>
      <c r="EW62" s="135">
        <f t="shared" si="0"/>
        <v>130215725.96857332</v>
      </c>
      <c r="EX62" s="132">
        <v>288051.29702696321</v>
      </c>
      <c r="EY62" s="132">
        <v>233922.64268442799</v>
      </c>
      <c r="EZ62" s="135">
        <f t="shared" si="1"/>
        <v>521973.93971139123</v>
      </c>
      <c r="FA62" s="132">
        <v>0</v>
      </c>
      <c r="FB62" s="135">
        <f t="shared" si="2"/>
        <v>521973.93971139123</v>
      </c>
      <c r="FC62" s="132">
        <v>0</v>
      </c>
      <c r="FD62" s="132">
        <v>157497.91449780349</v>
      </c>
      <c r="FE62" s="135">
        <f t="shared" si="3"/>
        <v>157497.91449780349</v>
      </c>
      <c r="FF62" s="132">
        <v>3698597.2223259178</v>
      </c>
      <c r="FG62" s="135">
        <f t="shared" si="4"/>
        <v>4378069.0765351122</v>
      </c>
      <c r="FH62" s="132">
        <v>191480.80689596338</v>
      </c>
      <c r="FI62" s="136">
        <v>134402314.23821247</v>
      </c>
      <c r="FJ62" s="86"/>
    </row>
    <row r="63" spans="1:166">
      <c r="A63" s="363"/>
      <c r="B63" s="128" t="s">
        <v>65</v>
      </c>
      <c r="C63" s="80" t="s">
        <v>411</v>
      </c>
      <c r="D63" s="134">
        <v>909.38896039579186</v>
      </c>
      <c r="E63" s="134">
        <v>10802.801083175484</v>
      </c>
      <c r="F63" s="134">
        <v>2458.8378015886165</v>
      </c>
      <c r="G63" s="134">
        <v>184.33016371656092</v>
      </c>
      <c r="H63" s="134">
        <v>83.49180489340327</v>
      </c>
      <c r="I63" s="134">
        <v>5418.0829420580758</v>
      </c>
      <c r="J63" s="134">
        <v>18134.765411173925</v>
      </c>
      <c r="K63" s="134">
        <v>2111.4681005085181</v>
      </c>
      <c r="L63" s="134">
        <v>19867.78803442049</v>
      </c>
      <c r="M63" s="134">
        <v>46251.254758801959</v>
      </c>
      <c r="N63" s="134">
        <v>38106.269922672029</v>
      </c>
      <c r="O63" s="134">
        <v>8798.9075018685144</v>
      </c>
      <c r="P63" s="134">
        <v>31066.673154968768</v>
      </c>
      <c r="Q63" s="134">
        <v>75343.186041430949</v>
      </c>
      <c r="R63" s="134">
        <v>8232.4514693586225</v>
      </c>
      <c r="S63" s="134">
        <v>14839.86402088973</v>
      </c>
      <c r="T63" s="134">
        <v>74432.844718174165</v>
      </c>
      <c r="U63" s="134">
        <v>141071.8996462936</v>
      </c>
      <c r="V63" s="134">
        <v>86354.066284989152</v>
      </c>
      <c r="W63" s="134">
        <v>151609.37787178505</v>
      </c>
      <c r="X63" s="134">
        <v>191855.96980087191</v>
      </c>
      <c r="Y63" s="134">
        <v>428771.42969466955</v>
      </c>
      <c r="Z63" s="134">
        <v>2914025.5876770676</v>
      </c>
      <c r="AA63" s="134">
        <v>1386026.7387083005</v>
      </c>
      <c r="AB63" s="134">
        <v>92236.958734013228</v>
      </c>
      <c r="AC63" s="134">
        <v>49945.128884002203</v>
      </c>
      <c r="AD63" s="134">
        <v>72535.361917423579</v>
      </c>
      <c r="AE63" s="134">
        <v>1941.9038551453812</v>
      </c>
      <c r="AF63" s="134">
        <v>6644.6566097645764</v>
      </c>
      <c r="AG63" s="134">
        <v>9106.7385930337459</v>
      </c>
      <c r="AH63" s="134">
        <v>65851.18486198163</v>
      </c>
      <c r="AI63" s="134">
        <v>67204.080493185407</v>
      </c>
      <c r="AJ63" s="134">
        <v>13407.027010686874</v>
      </c>
      <c r="AK63" s="134">
        <v>67069.856635770586</v>
      </c>
      <c r="AL63" s="134">
        <v>218668.26675480703</v>
      </c>
      <c r="AM63" s="134">
        <v>1167148.0221520136</v>
      </c>
      <c r="AN63" s="134">
        <v>65045.871871954092</v>
      </c>
      <c r="AO63" s="134">
        <v>33719.848116822133</v>
      </c>
      <c r="AP63" s="134">
        <v>95242.275051093675</v>
      </c>
      <c r="AQ63" s="134">
        <v>87380.441711123392</v>
      </c>
      <c r="AR63" s="134">
        <v>14286.649871156878</v>
      </c>
      <c r="AS63" s="134">
        <v>2937.5540082547245</v>
      </c>
      <c r="AT63" s="134">
        <v>64015.925744770109</v>
      </c>
      <c r="AU63" s="134">
        <v>38814.692560025673</v>
      </c>
      <c r="AV63" s="134">
        <v>45833.528269229704</v>
      </c>
      <c r="AW63" s="134">
        <v>182742.81682844472</v>
      </c>
      <c r="AX63" s="134">
        <v>103427.04116593978</v>
      </c>
      <c r="AY63" s="134">
        <v>310037.28349617787</v>
      </c>
      <c r="AZ63" s="134">
        <v>206563.03037622245</v>
      </c>
      <c r="BA63" s="134">
        <v>2482831.3901219945</v>
      </c>
      <c r="BB63" s="134">
        <v>27612.757324492246</v>
      </c>
      <c r="BC63" s="134">
        <v>14200.872132964407</v>
      </c>
      <c r="BD63" s="134">
        <v>539122.77816316346</v>
      </c>
      <c r="BE63" s="134">
        <v>55958.286197983143</v>
      </c>
      <c r="BF63" s="134">
        <v>61550.40370292453</v>
      </c>
      <c r="BG63" s="134">
        <v>449967.39410242147</v>
      </c>
      <c r="BH63" s="134">
        <v>15453205.310023818</v>
      </c>
      <c r="BI63" s="134">
        <v>136917.13176923958</v>
      </c>
      <c r="BJ63" s="134">
        <v>48581.673091421508</v>
      </c>
      <c r="BK63" s="134">
        <v>105326.26198725484</v>
      </c>
      <c r="BL63" s="134">
        <v>273.03298164970215</v>
      </c>
      <c r="BM63" s="134">
        <v>9762.2257707734316</v>
      </c>
      <c r="BN63" s="134">
        <v>1279.8084948192404</v>
      </c>
      <c r="BO63" s="134">
        <v>19718.090330778432</v>
      </c>
      <c r="BP63" s="134">
        <v>28816.464662287475</v>
      </c>
      <c r="BQ63" s="134">
        <v>2161184.9076882852</v>
      </c>
      <c r="BR63" s="134">
        <v>423073.47273383167</v>
      </c>
      <c r="BS63" s="134">
        <v>56708.953302433663</v>
      </c>
      <c r="BT63" s="134">
        <v>24628.458734282365</v>
      </c>
      <c r="BU63" s="134">
        <v>20775.279870822676</v>
      </c>
      <c r="BV63" s="134">
        <v>699453.90285241057</v>
      </c>
      <c r="BW63" s="134">
        <v>243153.2062135344</v>
      </c>
      <c r="BX63" s="134">
        <v>9340.4677837108011</v>
      </c>
      <c r="BY63" s="134">
        <v>146209.95904928356</v>
      </c>
      <c r="BZ63" s="134">
        <v>85303.103005839817</v>
      </c>
      <c r="CA63" s="134">
        <v>369992.63744417438</v>
      </c>
      <c r="CB63" s="134">
        <v>3166617.8951946627</v>
      </c>
      <c r="CC63" s="134">
        <v>2671681.913375407</v>
      </c>
      <c r="CD63" s="134">
        <v>17983.378616432332</v>
      </c>
      <c r="CE63" s="134">
        <v>51409.864926598988</v>
      </c>
      <c r="CF63" s="134">
        <v>227318.92897865677</v>
      </c>
      <c r="CG63" s="134">
        <v>207538.57123753251</v>
      </c>
      <c r="CH63" s="134">
        <v>1391584.8754665684</v>
      </c>
      <c r="CI63" s="134">
        <v>4154571.4829234458</v>
      </c>
      <c r="CJ63" s="134">
        <v>448839.30684182298</v>
      </c>
      <c r="CK63" s="134">
        <v>1115785.1593834402</v>
      </c>
      <c r="CL63" s="134">
        <v>2313903.4039884722</v>
      </c>
      <c r="CM63" s="134">
        <v>561523.32435117033</v>
      </c>
      <c r="CN63" s="134">
        <v>4423635.1581488159</v>
      </c>
      <c r="CO63" s="134">
        <v>41644.146766498496</v>
      </c>
      <c r="CP63" s="134">
        <v>606167.19384501898</v>
      </c>
      <c r="CQ63" s="134">
        <v>5544181.3108681133</v>
      </c>
      <c r="CR63" s="134">
        <v>456827.93942878547</v>
      </c>
      <c r="CS63" s="134">
        <v>1769469.9380634986</v>
      </c>
      <c r="CT63" s="134">
        <v>241530.62411181064</v>
      </c>
      <c r="CU63" s="134">
        <v>0</v>
      </c>
      <c r="CV63" s="134">
        <v>29258.32976833385</v>
      </c>
      <c r="CW63" s="134">
        <v>23128.350284657441</v>
      </c>
      <c r="CX63" s="134">
        <v>2587.249738941262</v>
      </c>
      <c r="CY63" s="134">
        <v>2781.5618156368459</v>
      </c>
      <c r="CZ63" s="134">
        <v>15293869.131737817</v>
      </c>
      <c r="DA63" s="134">
        <v>207646.80432713573</v>
      </c>
      <c r="DB63" s="134">
        <v>160079.62064584738</v>
      </c>
      <c r="DC63" s="134">
        <v>5261904.1738224234</v>
      </c>
      <c r="DD63" s="134">
        <v>3352.7799280969871</v>
      </c>
      <c r="DE63" s="134">
        <v>982.46878508826967</v>
      </c>
      <c r="DF63" s="134">
        <v>1562.6983153699894</v>
      </c>
      <c r="DG63" s="134">
        <v>3021.6344925993594</v>
      </c>
      <c r="DH63" s="134">
        <v>4011.6391814488325</v>
      </c>
      <c r="DI63" s="134">
        <v>1371.8886774104024</v>
      </c>
      <c r="DJ63" s="134">
        <v>1.6673246074846846</v>
      </c>
      <c r="DK63" s="134">
        <v>5794.4304551152873</v>
      </c>
      <c r="DL63" s="134">
        <v>0</v>
      </c>
      <c r="DM63" s="134">
        <v>4150.24940904101</v>
      </c>
      <c r="DN63" s="134">
        <v>0</v>
      </c>
      <c r="DO63" s="134">
        <v>0</v>
      </c>
      <c r="DP63" s="134">
        <v>0</v>
      </c>
      <c r="DQ63" s="134">
        <v>472.24892504308377</v>
      </c>
      <c r="DR63" s="134">
        <v>26643.691668918076</v>
      </c>
      <c r="DS63" s="134">
        <v>10399.696459535524</v>
      </c>
      <c r="DT63" s="134">
        <v>868.40862726594787</v>
      </c>
      <c r="DU63" s="134">
        <v>21.473726693831708</v>
      </c>
      <c r="DV63" s="134">
        <v>0</v>
      </c>
      <c r="DW63" s="134">
        <v>11.799637461790507</v>
      </c>
      <c r="DX63" s="134">
        <v>4.9966472753233289</v>
      </c>
      <c r="DY63" s="134">
        <v>12.285619838062571</v>
      </c>
      <c r="DZ63" s="134">
        <v>0</v>
      </c>
      <c r="EA63" s="134">
        <v>0</v>
      </c>
      <c r="EB63" s="134">
        <v>11057.690022578325</v>
      </c>
      <c r="EC63" s="134">
        <v>0</v>
      </c>
      <c r="ED63" s="134">
        <v>101.52084322661148</v>
      </c>
      <c r="EE63" s="134">
        <v>450971.58831745607</v>
      </c>
      <c r="EF63" s="134">
        <v>105845.2742372302</v>
      </c>
      <c r="EG63" s="134">
        <v>0</v>
      </c>
      <c r="EH63" s="134">
        <v>15.109736087755751</v>
      </c>
      <c r="EI63" s="134">
        <v>962.64301556582359</v>
      </c>
      <c r="EJ63" s="134">
        <v>457.36190239612984</v>
      </c>
      <c r="EK63" s="134">
        <v>659.23201945453616</v>
      </c>
      <c r="EL63" s="134">
        <v>35115.474116658341</v>
      </c>
      <c r="EM63" s="134">
        <v>531932.49428667873</v>
      </c>
      <c r="EN63" s="134">
        <v>134206.12450755032</v>
      </c>
      <c r="EO63" s="134">
        <v>124.42563208188504</v>
      </c>
      <c r="EP63" s="134">
        <v>89.058823583909216</v>
      </c>
      <c r="EQ63" s="134">
        <v>0</v>
      </c>
      <c r="ER63" s="134">
        <v>122.68720429847492</v>
      </c>
      <c r="ES63" s="134">
        <v>0.38941257948001323</v>
      </c>
      <c r="ET63" s="134">
        <v>337.84320598230033</v>
      </c>
      <c r="EU63" s="134">
        <v>0</v>
      </c>
      <c r="EV63" s="134">
        <v>10275.047050636269</v>
      </c>
      <c r="EW63" s="135">
        <f t="shared" si="0"/>
        <v>84151939.511556089</v>
      </c>
      <c r="EX63" s="132">
        <v>220253.14065673889</v>
      </c>
      <c r="EY63" s="132">
        <v>1638954.8796541281</v>
      </c>
      <c r="EZ63" s="135">
        <f t="shared" si="1"/>
        <v>1859208.0203108671</v>
      </c>
      <c r="FA63" s="132">
        <v>0</v>
      </c>
      <c r="FB63" s="135">
        <f t="shared" si="2"/>
        <v>1859208.0203108671</v>
      </c>
      <c r="FC63" s="132">
        <v>0</v>
      </c>
      <c r="FD63" s="132">
        <v>147192.68601900624</v>
      </c>
      <c r="FE63" s="135">
        <f t="shared" si="3"/>
        <v>147192.68601900624</v>
      </c>
      <c r="FF63" s="132">
        <v>8859881.0150290485</v>
      </c>
      <c r="FG63" s="135">
        <f t="shared" si="4"/>
        <v>10866281.721358921</v>
      </c>
      <c r="FH63" s="132">
        <v>4658744.4966452988</v>
      </c>
      <c r="FI63" s="136">
        <v>90359476.736269712</v>
      </c>
      <c r="FJ63" s="86"/>
    </row>
    <row r="64" spans="1:166">
      <c r="A64" s="363"/>
      <c r="B64" s="128" t="s">
        <v>66</v>
      </c>
      <c r="C64" s="80" t="s">
        <v>412</v>
      </c>
      <c r="D64" s="134">
        <v>1375.6153571143827</v>
      </c>
      <c r="E64" s="134">
        <v>7.7792077314637478</v>
      </c>
      <c r="F64" s="134">
        <v>0</v>
      </c>
      <c r="G64" s="134">
        <v>203358.23084376415</v>
      </c>
      <c r="H64" s="134">
        <v>71840.782466654753</v>
      </c>
      <c r="I64" s="134">
        <v>4332.6992211548632</v>
      </c>
      <c r="J64" s="134">
        <v>987.90630113398606</v>
      </c>
      <c r="K64" s="134">
        <v>18518.474802149547</v>
      </c>
      <c r="L64" s="134">
        <v>11803.556246454995</v>
      </c>
      <c r="M64" s="134">
        <v>215.97928965156197</v>
      </c>
      <c r="N64" s="134">
        <v>133.22306744556803</v>
      </c>
      <c r="O64" s="134">
        <v>10.004246411295872</v>
      </c>
      <c r="P64" s="134">
        <v>41.409731799085229</v>
      </c>
      <c r="Q64" s="134">
        <v>0.23326396427773094</v>
      </c>
      <c r="R64" s="134">
        <v>17.801857288702028</v>
      </c>
      <c r="S64" s="134">
        <v>3803.001815811554</v>
      </c>
      <c r="T64" s="134">
        <v>467.36354405499276</v>
      </c>
      <c r="U64" s="134">
        <v>3.353410421648376</v>
      </c>
      <c r="V64" s="134">
        <v>259.61800797767069</v>
      </c>
      <c r="W64" s="134">
        <v>71.432704642536947</v>
      </c>
      <c r="X64" s="134">
        <v>225.2644841872546</v>
      </c>
      <c r="Y64" s="134">
        <v>442.44735506817648</v>
      </c>
      <c r="Z64" s="134">
        <v>125503.29317387105</v>
      </c>
      <c r="AA64" s="134">
        <v>48771.96950911438</v>
      </c>
      <c r="AB64" s="134">
        <v>8996.1522238600974</v>
      </c>
      <c r="AC64" s="134">
        <v>1.2521039274945702</v>
      </c>
      <c r="AD64" s="134">
        <v>1424.3386980629848</v>
      </c>
      <c r="AE64" s="134">
        <v>133.4669661631217</v>
      </c>
      <c r="AF64" s="134">
        <v>105.6839843053682</v>
      </c>
      <c r="AG64" s="134">
        <v>240.53911341594443</v>
      </c>
      <c r="AH64" s="134">
        <v>28.39582550565121</v>
      </c>
      <c r="AI64" s="134">
        <v>0</v>
      </c>
      <c r="AJ64" s="134">
        <v>0</v>
      </c>
      <c r="AK64" s="134">
        <v>0</v>
      </c>
      <c r="AL64" s="134">
        <v>109.81599061591329</v>
      </c>
      <c r="AM64" s="134">
        <v>213.95698786297032</v>
      </c>
      <c r="AN64" s="134">
        <v>576.3306663910638</v>
      </c>
      <c r="AO64" s="134">
        <v>2429.7047324859504</v>
      </c>
      <c r="AP64" s="134">
        <v>74755.302361175476</v>
      </c>
      <c r="AQ64" s="134">
        <v>898.14174250927863</v>
      </c>
      <c r="AR64" s="134">
        <v>11236.00025369375</v>
      </c>
      <c r="AS64" s="134">
        <v>2.8191836448750838</v>
      </c>
      <c r="AT64" s="134">
        <v>600.64563767610105</v>
      </c>
      <c r="AU64" s="134">
        <v>218.56296046069684</v>
      </c>
      <c r="AV64" s="134">
        <v>15.874957190737259</v>
      </c>
      <c r="AW64" s="134">
        <v>53.58396236586939</v>
      </c>
      <c r="AX64" s="134">
        <v>982.67434777420851</v>
      </c>
      <c r="AY64" s="134">
        <v>479360.38125800027</v>
      </c>
      <c r="AZ64" s="134">
        <v>0</v>
      </c>
      <c r="BA64" s="134">
        <v>544.68210950564969</v>
      </c>
      <c r="BB64" s="134">
        <v>63.948735709560104</v>
      </c>
      <c r="BC64" s="134">
        <v>93.895635189535113</v>
      </c>
      <c r="BD64" s="134">
        <v>27175.776415366181</v>
      </c>
      <c r="BE64" s="134">
        <v>0</v>
      </c>
      <c r="BF64" s="134">
        <v>0</v>
      </c>
      <c r="BG64" s="134">
        <v>0</v>
      </c>
      <c r="BH64" s="134">
        <v>13003.051987927833</v>
      </c>
      <c r="BI64" s="134">
        <v>2241179.8763934053</v>
      </c>
      <c r="BJ64" s="134">
        <v>1707.0106688484766</v>
      </c>
      <c r="BK64" s="134">
        <v>2021.9350236965395</v>
      </c>
      <c r="BL64" s="134">
        <v>0</v>
      </c>
      <c r="BM64" s="134">
        <v>0</v>
      </c>
      <c r="BN64" s="134">
        <v>0</v>
      </c>
      <c r="BO64" s="134">
        <v>1583.5674392897511</v>
      </c>
      <c r="BP64" s="134">
        <v>3361.1216267254558</v>
      </c>
      <c r="BQ64" s="134">
        <v>261197.89717163309</v>
      </c>
      <c r="BR64" s="134">
        <v>783.10627732962416</v>
      </c>
      <c r="BS64" s="134">
        <v>8635.4736297620457</v>
      </c>
      <c r="BT64" s="134">
        <v>236.44243895698733</v>
      </c>
      <c r="BU64" s="134">
        <v>2558.969879404247</v>
      </c>
      <c r="BV64" s="134">
        <v>3915.3898900785452</v>
      </c>
      <c r="BW64" s="134">
        <v>119163.51443585797</v>
      </c>
      <c r="BX64" s="134">
        <v>414.12188216515432</v>
      </c>
      <c r="BY64" s="134">
        <v>91.226786527218891</v>
      </c>
      <c r="BZ64" s="134">
        <v>6265.7936075244888</v>
      </c>
      <c r="CA64" s="134">
        <v>294019.30845315254</v>
      </c>
      <c r="CB64" s="134">
        <v>2903.1677603794074</v>
      </c>
      <c r="CC64" s="134">
        <v>3417324.7135924655</v>
      </c>
      <c r="CD64" s="134">
        <v>50.284638497620364</v>
      </c>
      <c r="CE64" s="134">
        <v>3787.4998084692998</v>
      </c>
      <c r="CF64" s="134">
        <v>35912.35375179007</v>
      </c>
      <c r="CG64" s="134">
        <v>6352.7874959337369</v>
      </c>
      <c r="CH64" s="134">
        <v>763820.77583527868</v>
      </c>
      <c r="CI64" s="134">
        <v>0</v>
      </c>
      <c r="CJ64" s="134">
        <v>15033.421210552642</v>
      </c>
      <c r="CK64" s="134">
        <v>81971.706660590891</v>
      </c>
      <c r="CL64" s="134">
        <v>226530.87281203049</v>
      </c>
      <c r="CM64" s="134">
        <v>13049.081494146703</v>
      </c>
      <c r="CN64" s="134">
        <v>3945.7039644916508</v>
      </c>
      <c r="CO64" s="134">
        <v>113391.99923337507</v>
      </c>
      <c r="CP64" s="134">
        <v>2.1824029324272751</v>
      </c>
      <c r="CQ64" s="134">
        <v>1211428.5149979196</v>
      </c>
      <c r="CR64" s="134">
        <v>550.61343050801645</v>
      </c>
      <c r="CS64" s="134">
        <v>92632.946667425596</v>
      </c>
      <c r="CT64" s="134">
        <v>441.91472412617554</v>
      </c>
      <c r="CU64" s="134">
        <v>0</v>
      </c>
      <c r="CV64" s="134">
        <v>35.725060225103917</v>
      </c>
      <c r="CW64" s="134">
        <v>24759.583825718728</v>
      </c>
      <c r="CX64" s="134">
        <v>0</v>
      </c>
      <c r="CY64" s="134">
        <v>7.2567546838668138</v>
      </c>
      <c r="CZ64" s="134">
        <v>35659950.572818011</v>
      </c>
      <c r="DA64" s="134">
        <v>141242.88283363692</v>
      </c>
      <c r="DB64" s="134">
        <v>329029.59962952003</v>
      </c>
      <c r="DC64" s="134">
        <v>7835625.3778083455</v>
      </c>
      <c r="DD64" s="134">
        <v>0</v>
      </c>
      <c r="DE64" s="134">
        <v>0</v>
      </c>
      <c r="DF64" s="134">
        <v>801.95372481122786</v>
      </c>
      <c r="DG64" s="134">
        <v>1550.6582508757701</v>
      </c>
      <c r="DH64" s="134">
        <v>140.05618047469358</v>
      </c>
      <c r="DI64" s="134">
        <v>47.896094780132167</v>
      </c>
      <c r="DJ64" s="134">
        <v>4.2966062392617133</v>
      </c>
      <c r="DK64" s="134">
        <v>6806.8841739792597</v>
      </c>
      <c r="DL64" s="134">
        <v>0</v>
      </c>
      <c r="DM64" s="134">
        <v>0</v>
      </c>
      <c r="DN64" s="134">
        <v>0</v>
      </c>
      <c r="DO64" s="134">
        <v>0</v>
      </c>
      <c r="DP64" s="134">
        <v>0</v>
      </c>
      <c r="DQ64" s="134">
        <v>0</v>
      </c>
      <c r="DR64" s="134">
        <v>45415.996600492632</v>
      </c>
      <c r="DS64" s="134">
        <v>220872.42242357181</v>
      </c>
      <c r="DT64" s="134">
        <v>48377.646937944352</v>
      </c>
      <c r="DU64" s="134">
        <v>47.333462474395063</v>
      </c>
      <c r="DV64" s="134">
        <v>0</v>
      </c>
      <c r="DW64" s="134">
        <v>0</v>
      </c>
      <c r="DX64" s="134">
        <v>0</v>
      </c>
      <c r="DY64" s="134">
        <v>27064.852177618181</v>
      </c>
      <c r="DZ64" s="134">
        <v>0</v>
      </c>
      <c r="EA64" s="134">
        <v>2540.5250929818303</v>
      </c>
      <c r="EB64" s="134">
        <v>2226.5757025716239</v>
      </c>
      <c r="EC64" s="134">
        <v>0</v>
      </c>
      <c r="ED64" s="134">
        <v>102847.17564821015</v>
      </c>
      <c r="EE64" s="134">
        <v>114200.86221551096</v>
      </c>
      <c r="EF64" s="134">
        <v>9522.1507866613665</v>
      </c>
      <c r="EG64" s="134">
        <v>0</v>
      </c>
      <c r="EH64" s="134">
        <v>0</v>
      </c>
      <c r="EI64" s="134">
        <v>0</v>
      </c>
      <c r="EJ64" s="134">
        <v>126.45735728804929</v>
      </c>
      <c r="EK64" s="134">
        <v>271.61916274946151</v>
      </c>
      <c r="EL64" s="134">
        <v>29460.779222026973</v>
      </c>
      <c r="EM64" s="134">
        <v>853.57440087274449</v>
      </c>
      <c r="EN64" s="134">
        <v>41939.183951767562</v>
      </c>
      <c r="EO64" s="134">
        <v>405.20596383861584</v>
      </c>
      <c r="EP64" s="134">
        <v>0</v>
      </c>
      <c r="EQ64" s="134">
        <v>0</v>
      </c>
      <c r="ER64" s="134">
        <v>0</v>
      </c>
      <c r="ES64" s="134">
        <v>0</v>
      </c>
      <c r="ET64" s="134">
        <v>0</v>
      </c>
      <c r="EU64" s="134">
        <v>0</v>
      </c>
      <c r="EV64" s="134">
        <v>0</v>
      </c>
      <c r="EW64" s="135">
        <f t="shared" si="0"/>
        <v>54697896.819701806</v>
      </c>
      <c r="EX64" s="132">
        <v>506154.39048714703</v>
      </c>
      <c r="EY64" s="132">
        <v>1690449.0494708759</v>
      </c>
      <c r="EZ64" s="135">
        <f t="shared" si="1"/>
        <v>2196603.4399580229</v>
      </c>
      <c r="FA64" s="132">
        <v>0</v>
      </c>
      <c r="FB64" s="135">
        <f t="shared" si="2"/>
        <v>2196603.4399580229</v>
      </c>
      <c r="FC64" s="132">
        <v>0</v>
      </c>
      <c r="FD64" s="132">
        <v>152081.84555693393</v>
      </c>
      <c r="FE64" s="135">
        <f t="shared" si="3"/>
        <v>152081.84555693393</v>
      </c>
      <c r="FF64" s="132">
        <v>10010138.437721796</v>
      </c>
      <c r="FG64" s="135">
        <f t="shared" si="4"/>
        <v>12358823.723236753</v>
      </c>
      <c r="FH64" s="132">
        <v>611415.9894866026</v>
      </c>
      <c r="FI64" s="136">
        <v>66445304.553451955</v>
      </c>
      <c r="FJ64" s="86"/>
    </row>
    <row r="65" spans="1:166">
      <c r="A65" s="363"/>
      <c r="B65" s="128" t="s">
        <v>67</v>
      </c>
      <c r="C65" s="80" t="s">
        <v>413</v>
      </c>
      <c r="D65" s="134">
        <v>0</v>
      </c>
      <c r="E65" s="134">
        <v>0</v>
      </c>
      <c r="F65" s="134">
        <v>0</v>
      </c>
      <c r="G65" s="134">
        <v>0</v>
      </c>
      <c r="H65" s="134">
        <v>0</v>
      </c>
      <c r="I65" s="134">
        <v>18006.482018947481</v>
      </c>
      <c r="J65" s="134">
        <v>2077.8475567908836</v>
      </c>
      <c r="K65" s="134">
        <v>6148.3921120313016</v>
      </c>
      <c r="L65" s="134">
        <v>7624.1184817369021</v>
      </c>
      <c r="M65" s="134">
        <v>499.57873339724176</v>
      </c>
      <c r="N65" s="134">
        <v>519.47815064277108</v>
      </c>
      <c r="O65" s="134">
        <v>0</v>
      </c>
      <c r="P65" s="134">
        <v>0</v>
      </c>
      <c r="Q65" s="134">
        <v>0</v>
      </c>
      <c r="R65" s="134">
        <v>0</v>
      </c>
      <c r="S65" s="134">
        <v>0</v>
      </c>
      <c r="T65" s="134">
        <v>0</v>
      </c>
      <c r="U65" s="134">
        <v>0</v>
      </c>
      <c r="V65" s="134">
        <v>0</v>
      </c>
      <c r="W65" s="134">
        <v>0</v>
      </c>
      <c r="X65" s="134">
        <v>0</v>
      </c>
      <c r="Y65" s="134">
        <v>0</v>
      </c>
      <c r="Z65" s="134">
        <v>0</v>
      </c>
      <c r="AA65" s="134">
        <v>0</v>
      </c>
      <c r="AB65" s="134">
        <v>0</v>
      </c>
      <c r="AC65" s="134">
        <v>0</v>
      </c>
      <c r="AD65" s="134">
        <v>0</v>
      </c>
      <c r="AE65" s="134">
        <v>0</v>
      </c>
      <c r="AF65" s="134">
        <v>0</v>
      </c>
      <c r="AG65" s="134">
        <v>0</v>
      </c>
      <c r="AH65" s="134">
        <v>0</v>
      </c>
      <c r="AI65" s="134">
        <v>0</v>
      </c>
      <c r="AJ65" s="134">
        <v>0</v>
      </c>
      <c r="AK65" s="134">
        <v>0</v>
      </c>
      <c r="AL65" s="134">
        <v>0</v>
      </c>
      <c r="AM65" s="134">
        <v>0</v>
      </c>
      <c r="AN65" s="134">
        <v>0</v>
      </c>
      <c r="AO65" s="134">
        <v>0</v>
      </c>
      <c r="AP65" s="134">
        <v>0</v>
      </c>
      <c r="AQ65" s="134">
        <v>0</v>
      </c>
      <c r="AR65" s="134">
        <v>3523.1087824749025</v>
      </c>
      <c r="AS65" s="134">
        <v>2543768.0844155294</v>
      </c>
      <c r="AT65" s="134">
        <v>46976.577630269094</v>
      </c>
      <c r="AU65" s="134">
        <v>4444.1267969041282</v>
      </c>
      <c r="AV65" s="134">
        <v>229.39703479537403</v>
      </c>
      <c r="AW65" s="134">
        <v>19607.155942295201</v>
      </c>
      <c r="AX65" s="134">
        <v>6568.1119663197269</v>
      </c>
      <c r="AY65" s="134">
        <v>0</v>
      </c>
      <c r="AZ65" s="134">
        <v>0</v>
      </c>
      <c r="BA65" s="134">
        <v>0</v>
      </c>
      <c r="BB65" s="134">
        <v>0</v>
      </c>
      <c r="BC65" s="134">
        <v>0</v>
      </c>
      <c r="BD65" s="134">
        <v>0</v>
      </c>
      <c r="BE65" s="134">
        <v>1509313.1407403692</v>
      </c>
      <c r="BF65" s="134">
        <v>102429.61062200437</v>
      </c>
      <c r="BG65" s="134">
        <v>2195376.6507928758</v>
      </c>
      <c r="BH65" s="134">
        <v>1445322.4746972893</v>
      </c>
      <c r="BI65" s="134">
        <v>728102.75013453432</v>
      </c>
      <c r="BJ65" s="134">
        <v>2021296.2073725038</v>
      </c>
      <c r="BK65" s="134">
        <v>513851.10553273105</v>
      </c>
      <c r="BL65" s="134">
        <v>1757204.1536359489</v>
      </c>
      <c r="BM65" s="134">
        <v>5231117.608585191</v>
      </c>
      <c r="BN65" s="134">
        <v>254443.48708693142</v>
      </c>
      <c r="BO65" s="134">
        <v>407931.31955584651</v>
      </c>
      <c r="BP65" s="134">
        <v>468892.12797082227</v>
      </c>
      <c r="BQ65" s="134">
        <v>539081.83372442215</v>
      </c>
      <c r="BR65" s="134">
        <v>37712.238798962047</v>
      </c>
      <c r="BS65" s="134">
        <v>38061.256407381159</v>
      </c>
      <c r="BT65" s="134">
        <v>957.92268962123114</v>
      </c>
      <c r="BU65" s="134">
        <v>48323.863271877533</v>
      </c>
      <c r="BV65" s="134">
        <v>0.25763054688342391</v>
      </c>
      <c r="BW65" s="134">
        <v>148828.79494333302</v>
      </c>
      <c r="BX65" s="134">
        <v>25714.706697838763</v>
      </c>
      <c r="BY65" s="134">
        <v>39835.157149743238</v>
      </c>
      <c r="BZ65" s="134">
        <v>2738.566981357581</v>
      </c>
      <c r="CA65" s="134">
        <v>21415.729411382952</v>
      </c>
      <c r="CB65" s="134">
        <v>20125.078277577872</v>
      </c>
      <c r="CC65" s="134">
        <v>154124.51762223945</v>
      </c>
      <c r="CD65" s="134">
        <v>14802.359950236787</v>
      </c>
      <c r="CE65" s="134">
        <v>14506.989115254844</v>
      </c>
      <c r="CF65" s="134">
        <v>6277.3280017761808</v>
      </c>
      <c r="CG65" s="134">
        <v>34620.958782966147</v>
      </c>
      <c r="CH65" s="134">
        <v>2446.7028476978971</v>
      </c>
      <c r="CI65" s="134">
        <v>113607.58274987436</v>
      </c>
      <c r="CJ65" s="134">
        <v>26428.111433799426</v>
      </c>
      <c r="CK65" s="134">
        <v>4776.6913171813894</v>
      </c>
      <c r="CL65" s="134">
        <v>3310.5034378377295</v>
      </c>
      <c r="CM65" s="134">
        <v>17.577978202089461</v>
      </c>
      <c r="CN65" s="134">
        <v>9310.7697519167941</v>
      </c>
      <c r="CO65" s="134">
        <v>8306.2148667619767</v>
      </c>
      <c r="CP65" s="134">
        <v>14301.1675974808</v>
      </c>
      <c r="CQ65" s="134">
        <v>20695.653738412613</v>
      </c>
      <c r="CR65" s="134">
        <v>1256.1725730677433</v>
      </c>
      <c r="CS65" s="134">
        <v>22173.595322335019</v>
      </c>
      <c r="CT65" s="134">
        <v>1556.1975613126601</v>
      </c>
      <c r="CU65" s="134">
        <v>0</v>
      </c>
      <c r="CV65" s="134">
        <v>317.24294839397169</v>
      </c>
      <c r="CW65" s="134">
        <v>125579.65360535681</v>
      </c>
      <c r="CX65" s="134">
        <v>33.238453572309091</v>
      </c>
      <c r="CY65" s="134">
        <v>597.29785631218215</v>
      </c>
      <c r="CZ65" s="134">
        <v>7150028.9497240409</v>
      </c>
      <c r="DA65" s="134">
        <v>125240.04850205802</v>
      </c>
      <c r="DB65" s="134">
        <v>2582121.6391972695</v>
      </c>
      <c r="DC65" s="134">
        <v>1625055.4462285638</v>
      </c>
      <c r="DD65" s="134">
        <v>0</v>
      </c>
      <c r="DE65" s="134">
        <v>0</v>
      </c>
      <c r="DF65" s="134">
        <v>0</v>
      </c>
      <c r="DG65" s="134">
        <v>0</v>
      </c>
      <c r="DH65" s="134">
        <v>0</v>
      </c>
      <c r="DI65" s="134">
        <v>0</v>
      </c>
      <c r="DJ65" s="134">
        <v>0</v>
      </c>
      <c r="DK65" s="134">
        <v>0</v>
      </c>
      <c r="DL65" s="134">
        <v>0</v>
      </c>
      <c r="DM65" s="134">
        <v>0</v>
      </c>
      <c r="DN65" s="134">
        <v>0</v>
      </c>
      <c r="DO65" s="134">
        <v>0</v>
      </c>
      <c r="DP65" s="134">
        <v>0</v>
      </c>
      <c r="DQ65" s="134">
        <v>0</v>
      </c>
      <c r="DR65" s="134">
        <v>0</v>
      </c>
      <c r="DS65" s="134">
        <v>0</v>
      </c>
      <c r="DT65" s="134">
        <v>0</v>
      </c>
      <c r="DU65" s="134">
        <v>0</v>
      </c>
      <c r="DV65" s="134">
        <v>0</v>
      </c>
      <c r="DW65" s="134">
        <v>0</v>
      </c>
      <c r="DX65" s="134">
        <v>0</v>
      </c>
      <c r="DY65" s="134">
        <v>0</v>
      </c>
      <c r="DZ65" s="134">
        <v>0</v>
      </c>
      <c r="EA65" s="134">
        <v>0</v>
      </c>
      <c r="EB65" s="134">
        <v>0</v>
      </c>
      <c r="EC65" s="134">
        <v>0</v>
      </c>
      <c r="ED65" s="134">
        <v>0</v>
      </c>
      <c r="EE65" s="134">
        <v>142344.9341074354</v>
      </c>
      <c r="EF65" s="134">
        <v>0</v>
      </c>
      <c r="EG65" s="134">
        <v>0</v>
      </c>
      <c r="EH65" s="134">
        <v>0</v>
      </c>
      <c r="EI65" s="134">
        <v>865.32512028055828</v>
      </c>
      <c r="EJ65" s="134">
        <v>29158.750480103219</v>
      </c>
      <c r="EK65" s="134">
        <v>0</v>
      </c>
      <c r="EL65" s="134">
        <v>0</v>
      </c>
      <c r="EM65" s="134">
        <v>93634.508341177381</v>
      </c>
      <c r="EN65" s="134">
        <v>0</v>
      </c>
      <c r="EO65" s="134">
        <v>0</v>
      </c>
      <c r="EP65" s="134">
        <v>0</v>
      </c>
      <c r="EQ65" s="134">
        <v>0</v>
      </c>
      <c r="ER65" s="134">
        <v>0</v>
      </c>
      <c r="ES65" s="134">
        <v>0</v>
      </c>
      <c r="ET65" s="134">
        <v>0</v>
      </c>
      <c r="EU65" s="134">
        <v>0</v>
      </c>
      <c r="EV65" s="134">
        <v>0</v>
      </c>
      <c r="EW65" s="135">
        <f t="shared" si="0"/>
        <v>32545564.631546136</v>
      </c>
      <c r="EX65" s="132">
        <v>0</v>
      </c>
      <c r="EY65" s="132">
        <v>0</v>
      </c>
      <c r="EZ65" s="135">
        <f t="shared" si="1"/>
        <v>0</v>
      </c>
      <c r="FA65" s="132">
        <v>0</v>
      </c>
      <c r="FB65" s="135">
        <f t="shared" si="2"/>
        <v>0</v>
      </c>
      <c r="FC65" s="132">
        <v>0</v>
      </c>
      <c r="FD65" s="132">
        <v>41184.752714353599</v>
      </c>
      <c r="FE65" s="135">
        <f t="shared" si="3"/>
        <v>41184.752714353599</v>
      </c>
      <c r="FF65" s="132">
        <v>1500492.294031664</v>
      </c>
      <c r="FG65" s="135">
        <f t="shared" si="4"/>
        <v>1541677.0467460176</v>
      </c>
      <c r="FH65" s="132">
        <v>247218.72293341</v>
      </c>
      <c r="FI65" s="136">
        <v>33840022.955358744</v>
      </c>
      <c r="FJ65" s="86"/>
    </row>
    <row r="66" spans="1:166">
      <c r="A66" s="363"/>
      <c r="B66" s="128" t="s">
        <v>68</v>
      </c>
      <c r="C66" s="80" t="s">
        <v>414</v>
      </c>
      <c r="D66" s="134">
        <v>66.305108497047968</v>
      </c>
      <c r="E66" s="134">
        <v>486.13244443807241</v>
      </c>
      <c r="F66" s="134">
        <v>324.89567923592602</v>
      </c>
      <c r="G66" s="134">
        <v>29.894079963197186</v>
      </c>
      <c r="H66" s="134">
        <v>173.92433285354386</v>
      </c>
      <c r="I66" s="134">
        <v>61386.565161937586</v>
      </c>
      <c r="J66" s="134">
        <v>11469.670562920852</v>
      </c>
      <c r="K66" s="134">
        <v>32369.412106157804</v>
      </c>
      <c r="L66" s="134">
        <v>169894.32176960938</v>
      </c>
      <c r="M66" s="134">
        <v>137633.22457829403</v>
      </c>
      <c r="N66" s="134">
        <v>4704.5818460805694</v>
      </c>
      <c r="O66" s="134">
        <v>429.77513589745172</v>
      </c>
      <c r="P66" s="134">
        <v>2193.3794813570698</v>
      </c>
      <c r="Q66" s="134">
        <v>3.9336856045203912</v>
      </c>
      <c r="R66" s="134">
        <v>334.11299112673754</v>
      </c>
      <c r="S66" s="134">
        <v>986.23102711876493</v>
      </c>
      <c r="T66" s="134">
        <v>11.754090557464107</v>
      </c>
      <c r="U66" s="134">
        <v>93.216450777445658</v>
      </c>
      <c r="V66" s="134">
        <v>56.074532098352066</v>
      </c>
      <c r="W66" s="134">
        <v>97.30432979517856</v>
      </c>
      <c r="X66" s="134">
        <v>480.83889164738042</v>
      </c>
      <c r="Y66" s="134">
        <v>14049.222981708801</v>
      </c>
      <c r="Z66" s="134">
        <v>966.2404738942929</v>
      </c>
      <c r="AA66" s="134">
        <v>165.83305271792125</v>
      </c>
      <c r="AB66" s="134">
        <v>30.606362115005474</v>
      </c>
      <c r="AC66" s="134">
        <v>837.77818128785771</v>
      </c>
      <c r="AD66" s="134">
        <v>142803.19379849944</v>
      </c>
      <c r="AE66" s="134">
        <v>4.0306784127016201E-2</v>
      </c>
      <c r="AF66" s="134">
        <v>21.84816857468978</v>
      </c>
      <c r="AG66" s="134">
        <v>2080.863159296016</v>
      </c>
      <c r="AH66" s="134">
        <v>674.65408966917857</v>
      </c>
      <c r="AI66" s="134">
        <v>1626.175836447137</v>
      </c>
      <c r="AJ66" s="134">
        <v>4953.4029104636029</v>
      </c>
      <c r="AK66" s="134">
        <v>310.10878162069173</v>
      </c>
      <c r="AL66" s="134">
        <v>207727.25317941766</v>
      </c>
      <c r="AM66" s="134">
        <v>14222.311256198693</v>
      </c>
      <c r="AN66" s="134">
        <v>26971.78037481707</v>
      </c>
      <c r="AO66" s="134">
        <v>6241.5569951834495</v>
      </c>
      <c r="AP66" s="134">
        <v>7493.8880142266216</v>
      </c>
      <c r="AQ66" s="134">
        <v>357885.22595484345</v>
      </c>
      <c r="AR66" s="134">
        <v>6770.6622235827335</v>
      </c>
      <c r="AS66" s="134">
        <v>86837.435976412235</v>
      </c>
      <c r="AT66" s="134">
        <v>614116.268905479</v>
      </c>
      <c r="AU66" s="134">
        <v>12073.776931108783</v>
      </c>
      <c r="AV66" s="134">
        <v>1497.9780200930313</v>
      </c>
      <c r="AW66" s="134">
        <v>178806.37970189643</v>
      </c>
      <c r="AX66" s="134">
        <v>630200.63245892641</v>
      </c>
      <c r="AY66" s="134">
        <v>397457.16526078316</v>
      </c>
      <c r="AZ66" s="134">
        <v>1042.9576164038783</v>
      </c>
      <c r="BA66" s="134">
        <v>12602.003386132677</v>
      </c>
      <c r="BB66" s="134">
        <v>9140.6962878417398</v>
      </c>
      <c r="BC66" s="134">
        <v>79099.401688603568</v>
      </c>
      <c r="BD66" s="134">
        <v>714654.5961171682</v>
      </c>
      <c r="BE66" s="134">
        <v>2259296.2087089</v>
      </c>
      <c r="BF66" s="134">
        <v>1887083.5271155161</v>
      </c>
      <c r="BG66" s="134">
        <v>4934764.5606917748</v>
      </c>
      <c r="BH66" s="134">
        <v>1792078.2332809013</v>
      </c>
      <c r="BI66" s="134">
        <v>2676932.9525477737</v>
      </c>
      <c r="BJ66" s="134">
        <v>1623332.9101620759</v>
      </c>
      <c r="BK66" s="134">
        <v>9717870.6773334481</v>
      </c>
      <c r="BL66" s="134">
        <v>75740.126404492461</v>
      </c>
      <c r="BM66" s="134">
        <v>630325.19783363538</v>
      </c>
      <c r="BN66" s="134">
        <v>217959.23551057838</v>
      </c>
      <c r="BO66" s="134">
        <v>4347484.4195447387</v>
      </c>
      <c r="BP66" s="134">
        <v>190857.03311619538</v>
      </c>
      <c r="BQ66" s="134">
        <v>2469168.8750056792</v>
      </c>
      <c r="BR66" s="134">
        <v>56419.765227775053</v>
      </c>
      <c r="BS66" s="134">
        <v>82944.4696097048</v>
      </c>
      <c r="BT66" s="134">
        <v>3273.1828798666174</v>
      </c>
      <c r="BU66" s="134">
        <v>106572.82750989728</v>
      </c>
      <c r="BV66" s="134">
        <v>76.69379590332224</v>
      </c>
      <c r="BW66" s="134">
        <v>633656.35198856716</v>
      </c>
      <c r="BX66" s="134">
        <v>37776.996194087566</v>
      </c>
      <c r="BY66" s="134">
        <v>68874.411531988837</v>
      </c>
      <c r="BZ66" s="134">
        <v>53671.431941746036</v>
      </c>
      <c r="CA66" s="134">
        <v>2124899.9998522997</v>
      </c>
      <c r="CB66" s="134">
        <v>228303.66923506465</v>
      </c>
      <c r="CC66" s="134">
        <v>134720.65860300881</v>
      </c>
      <c r="CD66" s="134">
        <v>9157.9657987222054</v>
      </c>
      <c r="CE66" s="134">
        <v>66614.290389748057</v>
      </c>
      <c r="CF66" s="134">
        <v>41714.06495650125</v>
      </c>
      <c r="CG66" s="134">
        <v>88215.979235852807</v>
      </c>
      <c r="CH66" s="134">
        <v>858807.89688954118</v>
      </c>
      <c r="CI66" s="134">
        <v>432612.50079463061</v>
      </c>
      <c r="CJ66" s="134">
        <v>3585917.2583263605</v>
      </c>
      <c r="CK66" s="134">
        <v>13214.040558282371</v>
      </c>
      <c r="CL66" s="134">
        <v>313198.42268351559</v>
      </c>
      <c r="CM66" s="134">
        <v>30528.631475600538</v>
      </c>
      <c r="CN66" s="134">
        <v>11246.58250499311</v>
      </c>
      <c r="CO66" s="134">
        <v>283.26466638254846</v>
      </c>
      <c r="CP66" s="134">
        <v>1175.0756007274999</v>
      </c>
      <c r="CQ66" s="134">
        <v>442760.8649624383</v>
      </c>
      <c r="CR66" s="134">
        <v>121958.91988165586</v>
      </c>
      <c r="CS66" s="134">
        <v>405263.64860267728</v>
      </c>
      <c r="CT66" s="134">
        <v>63315.749604802637</v>
      </c>
      <c r="CU66" s="134">
        <v>16928.535363587976</v>
      </c>
      <c r="CV66" s="134">
        <v>561.90726754505977</v>
      </c>
      <c r="CW66" s="134">
        <v>272653.29188073485</v>
      </c>
      <c r="CX66" s="134">
        <v>97.200894697780839</v>
      </c>
      <c r="CY66" s="134">
        <v>109.63212660489273</v>
      </c>
      <c r="CZ66" s="134">
        <v>5925125.0966550764</v>
      </c>
      <c r="DA66" s="134">
        <v>1485375.9912650427</v>
      </c>
      <c r="DB66" s="134">
        <v>42151.303645132459</v>
      </c>
      <c r="DC66" s="134">
        <v>134526.07492846681</v>
      </c>
      <c r="DD66" s="134">
        <v>3601.2676432154917</v>
      </c>
      <c r="DE66" s="134">
        <v>2708.7640104421871</v>
      </c>
      <c r="DF66" s="134">
        <v>0</v>
      </c>
      <c r="DG66" s="134">
        <v>0</v>
      </c>
      <c r="DH66" s="134">
        <v>851.81435453018139</v>
      </c>
      <c r="DI66" s="134">
        <v>291.29558860595904</v>
      </c>
      <c r="DJ66" s="134">
        <v>0</v>
      </c>
      <c r="DK66" s="134">
        <v>0</v>
      </c>
      <c r="DL66" s="134">
        <v>0</v>
      </c>
      <c r="DM66" s="134">
        <v>41339.369689248284</v>
      </c>
      <c r="DN66" s="134">
        <v>0</v>
      </c>
      <c r="DO66" s="134">
        <v>0</v>
      </c>
      <c r="DP66" s="134">
        <v>0</v>
      </c>
      <c r="DQ66" s="134">
        <v>1258.460827967916</v>
      </c>
      <c r="DR66" s="134">
        <v>19.443970163621852</v>
      </c>
      <c r="DS66" s="134">
        <v>0</v>
      </c>
      <c r="DT66" s="134">
        <v>15501.315153483174</v>
      </c>
      <c r="DU66" s="134">
        <v>0</v>
      </c>
      <c r="DV66" s="134">
        <v>0</v>
      </c>
      <c r="DW66" s="134">
        <v>0</v>
      </c>
      <c r="DX66" s="134">
        <v>0</v>
      </c>
      <c r="DY66" s="134">
        <v>0</v>
      </c>
      <c r="DZ66" s="134">
        <v>0</v>
      </c>
      <c r="EA66" s="134">
        <v>0</v>
      </c>
      <c r="EB66" s="134">
        <v>2874.9218338367737</v>
      </c>
      <c r="EC66" s="134">
        <v>0</v>
      </c>
      <c r="ED66" s="134">
        <v>71694.812164655843</v>
      </c>
      <c r="EE66" s="134">
        <v>766183.81443025952</v>
      </c>
      <c r="EF66" s="134">
        <v>0</v>
      </c>
      <c r="EG66" s="134">
        <v>0</v>
      </c>
      <c r="EH66" s="134">
        <v>0</v>
      </c>
      <c r="EI66" s="134">
        <v>46781.786675327385</v>
      </c>
      <c r="EJ66" s="134">
        <v>792659.54453211382</v>
      </c>
      <c r="EK66" s="134">
        <v>12870.600740405824</v>
      </c>
      <c r="EL66" s="134">
        <v>12515.115687721598</v>
      </c>
      <c r="EM66" s="134">
        <v>193811.85181446053</v>
      </c>
      <c r="EN66" s="134">
        <v>5.9193683808489688</v>
      </c>
      <c r="EO66" s="134">
        <v>0</v>
      </c>
      <c r="EP66" s="134">
        <v>0</v>
      </c>
      <c r="EQ66" s="134">
        <v>0</v>
      </c>
      <c r="ER66" s="134">
        <v>0.21021658469064025</v>
      </c>
      <c r="ES66" s="134">
        <v>0</v>
      </c>
      <c r="ET66" s="134">
        <v>0</v>
      </c>
      <c r="EU66" s="134">
        <v>0</v>
      </c>
      <c r="EV66" s="134">
        <v>0</v>
      </c>
      <c r="EW66" s="135">
        <f t="shared" si="0"/>
        <v>56639156.402024522</v>
      </c>
      <c r="EX66" s="132">
        <v>6855.7990520464118</v>
      </c>
      <c r="EY66" s="132">
        <v>11642.677924119442</v>
      </c>
      <c r="EZ66" s="135">
        <f t="shared" si="1"/>
        <v>18498.476976165854</v>
      </c>
      <c r="FA66" s="132">
        <v>0</v>
      </c>
      <c r="FB66" s="135">
        <f t="shared" si="2"/>
        <v>18498.476976165854</v>
      </c>
      <c r="FC66" s="132">
        <v>0</v>
      </c>
      <c r="FD66" s="132">
        <v>203741.89493081777</v>
      </c>
      <c r="FE66" s="135">
        <f t="shared" si="3"/>
        <v>203741.89493081777</v>
      </c>
      <c r="FF66" s="132">
        <v>2928959.5967062665</v>
      </c>
      <c r="FG66" s="135">
        <f t="shared" si="4"/>
        <v>3151199.9686132502</v>
      </c>
      <c r="FH66" s="132">
        <v>4308734.1136113536</v>
      </c>
      <c r="FI66" s="136">
        <v>55481622.257026419</v>
      </c>
      <c r="FJ66" s="86"/>
    </row>
    <row r="67" spans="1:166">
      <c r="A67" s="363"/>
      <c r="B67" s="128" t="s">
        <v>415</v>
      </c>
      <c r="C67" s="80" t="s">
        <v>416</v>
      </c>
      <c r="D67" s="134">
        <v>0</v>
      </c>
      <c r="E67" s="134">
        <v>0</v>
      </c>
      <c r="F67" s="134">
        <v>0</v>
      </c>
      <c r="G67" s="134">
        <v>0</v>
      </c>
      <c r="H67" s="134">
        <v>0</v>
      </c>
      <c r="I67" s="134">
        <v>0</v>
      </c>
      <c r="J67" s="134">
        <v>0</v>
      </c>
      <c r="K67" s="134">
        <v>0</v>
      </c>
      <c r="L67" s="134">
        <v>0</v>
      </c>
      <c r="M67" s="134">
        <v>0</v>
      </c>
      <c r="N67" s="134">
        <v>0</v>
      </c>
      <c r="O67" s="134">
        <v>0</v>
      </c>
      <c r="P67" s="134">
        <v>0</v>
      </c>
      <c r="Q67" s="134">
        <v>0</v>
      </c>
      <c r="R67" s="134">
        <v>0</v>
      </c>
      <c r="S67" s="134">
        <v>0</v>
      </c>
      <c r="T67" s="134">
        <v>0</v>
      </c>
      <c r="U67" s="134">
        <v>0</v>
      </c>
      <c r="V67" s="134">
        <v>0</v>
      </c>
      <c r="W67" s="134">
        <v>0</v>
      </c>
      <c r="X67" s="134">
        <v>0</v>
      </c>
      <c r="Y67" s="134">
        <v>0</v>
      </c>
      <c r="Z67" s="134">
        <v>0</v>
      </c>
      <c r="AA67" s="134">
        <v>0</v>
      </c>
      <c r="AB67" s="134">
        <v>0</v>
      </c>
      <c r="AC67" s="134">
        <v>0</v>
      </c>
      <c r="AD67" s="134">
        <v>0</v>
      </c>
      <c r="AE67" s="134">
        <v>0</v>
      </c>
      <c r="AF67" s="134">
        <v>0</v>
      </c>
      <c r="AG67" s="134">
        <v>0</v>
      </c>
      <c r="AH67" s="134">
        <v>0</v>
      </c>
      <c r="AI67" s="134">
        <v>0</v>
      </c>
      <c r="AJ67" s="134">
        <v>0</v>
      </c>
      <c r="AK67" s="134">
        <v>0</v>
      </c>
      <c r="AL67" s="134">
        <v>0</v>
      </c>
      <c r="AM67" s="134">
        <v>0</v>
      </c>
      <c r="AN67" s="134">
        <v>0</v>
      </c>
      <c r="AO67" s="134">
        <v>0</v>
      </c>
      <c r="AP67" s="134">
        <v>0</v>
      </c>
      <c r="AQ67" s="134">
        <v>0</v>
      </c>
      <c r="AR67" s="134">
        <v>0</v>
      </c>
      <c r="AS67" s="134">
        <v>0</v>
      </c>
      <c r="AT67" s="134">
        <v>0</v>
      </c>
      <c r="AU67" s="134">
        <v>0</v>
      </c>
      <c r="AV67" s="134">
        <v>0</v>
      </c>
      <c r="AW67" s="134">
        <v>0</v>
      </c>
      <c r="AX67" s="134">
        <v>0</v>
      </c>
      <c r="AY67" s="134">
        <v>0</v>
      </c>
      <c r="AZ67" s="134">
        <v>0</v>
      </c>
      <c r="BA67" s="134">
        <v>0</v>
      </c>
      <c r="BB67" s="134">
        <v>0</v>
      </c>
      <c r="BC67" s="134">
        <v>0</v>
      </c>
      <c r="BD67" s="134">
        <v>0</v>
      </c>
      <c r="BE67" s="134">
        <v>109939.96315544675</v>
      </c>
      <c r="BF67" s="134">
        <v>128270.9112056264</v>
      </c>
      <c r="BG67" s="134">
        <v>128713.59137719555</v>
      </c>
      <c r="BH67" s="134">
        <v>31369.597626568575</v>
      </c>
      <c r="BI67" s="134">
        <v>1970.3274316191271</v>
      </c>
      <c r="BJ67" s="134">
        <v>30085.573959561505</v>
      </c>
      <c r="BK67" s="134">
        <v>6973.3619501321673</v>
      </c>
      <c r="BL67" s="134">
        <v>878414.84021845984</v>
      </c>
      <c r="BM67" s="134">
        <v>37139656.067941748</v>
      </c>
      <c r="BN67" s="134">
        <v>532914.59522625001</v>
      </c>
      <c r="BO67" s="134">
        <v>203541.6358759033</v>
      </c>
      <c r="BP67" s="134">
        <v>0</v>
      </c>
      <c r="BQ67" s="134">
        <v>7286769.701588586</v>
      </c>
      <c r="BR67" s="134">
        <v>190901.87244577351</v>
      </c>
      <c r="BS67" s="134">
        <v>392272.9149821577</v>
      </c>
      <c r="BT67" s="134">
        <v>253674.69771947569</v>
      </c>
      <c r="BU67" s="134">
        <v>309878.21513348521</v>
      </c>
      <c r="BV67" s="134">
        <v>3549.5265560374928</v>
      </c>
      <c r="BW67" s="134">
        <v>1429698.8556333466</v>
      </c>
      <c r="BX67" s="134">
        <v>150199.22650062598</v>
      </c>
      <c r="BY67" s="134">
        <v>148319.80019011596</v>
      </c>
      <c r="BZ67" s="134">
        <v>86017.355918025933</v>
      </c>
      <c r="CA67" s="134">
        <v>187980.77071863069</v>
      </c>
      <c r="CB67" s="134">
        <v>0</v>
      </c>
      <c r="CC67" s="134">
        <v>0</v>
      </c>
      <c r="CD67" s="134">
        <v>0</v>
      </c>
      <c r="CE67" s="134">
        <v>0</v>
      </c>
      <c r="CF67" s="134">
        <v>0</v>
      </c>
      <c r="CG67" s="134">
        <v>0</v>
      </c>
      <c r="CH67" s="134">
        <v>0</v>
      </c>
      <c r="CI67" s="134">
        <v>0</v>
      </c>
      <c r="CJ67" s="134">
        <v>0</v>
      </c>
      <c r="CK67" s="134">
        <v>0</v>
      </c>
      <c r="CL67" s="134">
        <v>0</v>
      </c>
      <c r="CM67" s="134">
        <v>0</v>
      </c>
      <c r="CN67" s="134">
        <v>0</v>
      </c>
      <c r="CO67" s="134">
        <v>0</v>
      </c>
      <c r="CP67" s="134">
        <v>0</v>
      </c>
      <c r="CQ67" s="134">
        <v>0</v>
      </c>
      <c r="CR67" s="134">
        <v>0</v>
      </c>
      <c r="CS67" s="134">
        <v>0</v>
      </c>
      <c r="CT67" s="134">
        <v>0</v>
      </c>
      <c r="CU67" s="134">
        <v>0</v>
      </c>
      <c r="CV67" s="134">
        <v>0</v>
      </c>
      <c r="CW67" s="134">
        <v>0</v>
      </c>
      <c r="CX67" s="134">
        <v>0</v>
      </c>
      <c r="CY67" s="134">
        <v>0</v>
      </c>
      <c r="CZ67" s="134">
        <v>0</v>
      </c>
      <c r="DA67" s="134">
        <v>0</v>
      </c>
      <c r="DB67" s="134">
        <v>0</v>
      </c>
      <c r="DC67" s="134">
        <v>0</v>
      </c>
      <c r="DD67" s="134">
        <v>0</v>
      </c>
      <c r="DE67" s="134">
        <v>0</v>
      </c>
      <c r="DF67" s="134">
        <v>0</v>
      </c>
      <c r="DG67" s="134">
        <v>0</v>
      </c>
      <c r="DH67" s="134">
        <v>0</v>
      </c>
      <c r="DI67" s="134">
        <v>0</v>
      </c>
      <c r="DJ67" s="134">
        <v>0</v>
      </c>
      <c r="DK67" s="134">
        <v>0</v>
      </c>
      <c r="DL67" s="134">
        <v>0</v>
      </c>
      <c r="DM67" s="134">
        <v>0</v>
      </c>
      <c r="DN67" s="134">
        <v>0</v>
      </c>
      <c r="DO67" s="134">
        <v>0</v>
      </c>
      <c r="DP67" s="134">
        <v>0</v>
      </c>
      <c r="DQ67" s="134">
        <v>0</v>
      </c>
      <c r="DR67" s="134">
        <v>0</v>
      </c>
      <c r="DS67" s="134">
        <v>0</v>
      </c>
      <c r="DT67" s="134">
        <v>0</v>
      </c>
      <c r="DU67" s="134">
        <v>0</v>
      </c>
      <c r="DV67" s="134">
        <v>0</v>
      </c>
      <c r="DW67" s="134">
        <v>0</v>
      </c>
      <c r="DX67" s="134">
        <v>0</v>
      </c>
      <c r="DY67" s="134">
        <v>0</v>
      </c>
      <c r="DZ67" s="134">
        <v>0</v>
      </c>
      <c r="EA67" s="134">
        <v>0</v>
      </c>
      <c r="EB67" s="134">
        <v>0</v>
      </c>
      <c r="EC67" s="134">
        <v>0</v>
      </c>
      <c r="ED67" s="134">
        <v>0</v>
      </c>
      <c r="EE67" s="134">
        <v>25884.543075772912</v>
      </c>
      <c r="EF67" s="134">
        <v>0</v>
      </c>
      <c r="EG67" s="134">
        <v>0</v>
      </c>
      <c r="EH67" s="134">
        <v>0</v>
      </c>
      <c r="EI67" s="134">
        <v>0</v>
      </c>
      <c r="EJ67" s="134">
        <v>0</v>
      </c>
      <c r="EK67" s="134">
        <v>0</v>
      </c>
      <c r="EL67" s="134">
        <v>0</v>
      </c>
      <c r="EM67" s="134">
        <v>0</v>
      </c>
      <c r="EN67" s="134">
        <v>1.1653922184001332E-2</v>
      </c>
      <c r="EO67" s="134">
        <v>0</v>
      </c>
      <c r="EP67" s="134">
        <v>0</v>
      </c>
      <c r="EQ67" s="134">
        <v>0</v>
      </c>
      <c r="ER67" s="134">
        <v>0</v>
      </c>
      <c r="ES67" s="134">
        <v>0</v>
      </c>
      <c r="ET67" s="134">
        <v>0</v>
      </c>
      <c r="EU67" s="134">
        <v>0</v>
      </c>
      <c r="EV67" s="134">
        <v>0</v>
      </c>
      <c r="EW67" s="135">
        <f t="shared" si="0"/>
        <v>49656997.958084472</v>
      </c>
      <c r="EX67" s="132">
        <v>0</v>
      </c>
      <c r="EY67" s="132">
        <v>0</v>
      </c>
      <c r="EZ67" s="135">
        <f t="shared" si="1"/>
        <v>0</v>
      </c>
      <c r="FA67" s="132">
        <v>0</v>
      </c>
      <c r="FB67" s="135">
        <f t="shared" si="2"/>
        <v>0</v>
      </c>
      <c r="FC67" s="132">
        <v>0</v>
      </c>
      <c r="FD67" s="132">
        <v>230919.42539021137</v>
      </c>
      <c r="FE67" s="135">
        <f t="shared" si="3"/>
        <v>230919.42539021137</v>
      </c>
      <c r="FF67" s="132">
        <v>45327.256031342891</v>
      </c>
      <c r="FG67" s="135">
        <f t="shared" si="4"/>
        <v>276246.68142155424</v>
      </c>
      <c r="FH67" s="132">
        <v>191517.72362507004</v>
      </c>
      <c r="FI67" s="136">
        <v>49741726.915880956</v>
      </c>
      <c r="FJ67" s="86"/>
    </row>
    <row r="68" spans="1:166">
      <c r="A68" s="363"/>
      <c r="B68" s="128" t="s">
        <v>70</v>
      </c>
      <c r="C68" s="80" t="s">
        <v>417</v>
      </c>
      <c r="D68" s="134">
        <v>64958.815831447479</v>
      </c>
      <c r="E68" s="134">
        <v>16990.890509812023</v>
      </c>
      <c r="F68" s="134">
        <v>81142.588617932037</v>
      </c>
      <c r="G68" s="134">
        <v>22068.382108624162</v>
      </c>
      <c r="H68" s="134">
        <v>46536.512100869077</v>
      </c>
      <c r="I68" s="134">
        <v>5333996.0700059682</v>
      </c>
      <c r="J68" s="134">
        <v>1008566.7582222673</v>
      </c>
      <c r="K68" s="134">
        <v>252284.57088629858</v>
      </c>
      <c r="L68" s="134">
        <v>240963.608365116</v>
      </c>
      <c r="M68" s="134">
        <v>265109.36932487384</v>
      </c>
      <c r="N68" s="134">
        <v>997069.78321864572</v>
      </c>
      <c r="O68" s="134">
        <v>10549.559269113504</v>
      </c>
      <c r="P68" s="134">
        <v>6787.5462864527435</v>
      </c>
      <c r="Q68" s="134">
        <v>21558.816666771872</v>
      </c>
      <c r="R68" s="134">
        <v>16084.054198604596</v>
      </c>
      <c r="S68" s="134">
        <v>41397.228985313159</v>
      </c>
      <c r="T68" s="134">
        <v>16898.631277737833</v>
      </c>
      <c r="U68" s="134">
        <v>88165.301271320364</v>
      </c>
      <c r="V68" s="134">
        <v>788.46284734788435</v>
      </c>
      <c r="W68" s="134">
        <v>4576.8412333122305</v>
      </c>
      <c r="X68" s="134">
        <v>47771.432575619074</v>
      </c>
      <c r="Y68" s="134">
        <v>64994.624299310584</v>
      </c>
      <c r="Z68" s="134">
        <v>23037.687574425967</v>
      </c>
      <c r="AA68" s="134">
        <v>7895.618208730928</v>
      </c>
      <c r="AB68" s="134">
        <v>595.58200290988543</v>
      </c>
      <c r="AC68" s="134">
        <v>92.420727220342741</v>
      </c>
      <c r="AD68" s="134">
        <v>62579.156197430108</v>
      </c>
      <c r="AE68" s="134">
        <v>219.62418032465939</v>
      </c>
      <c r="AF68" s="134">
        <v>5347.6117226890819</v>
      </c>
      <c r="AG68" s="134">
        <v>4815.1391032233587</v>
      </c>
      <c r="AH68" s="134">
        <v>82052.903587574096</v>
      </c>
      <c r="AI68" s="134">
        <v>20515.954673905646</v>
      </c>
      <c r="AJ68" s="134">
        <v>48630.177750137482</v>
      </c>
      <c r="AK68" s="134">
        <v>5788.5833862222689</v>
      </c>
      <c r="AL68" s="134">
        <v>131967.91011345823</v>
      </c>
      <c r="AM68" s="134">
        <v>1709924.8008558131</v>
      </c>
      <c r="AN68" s="134">
        <v>115251.87308792189</v>
      </c>
      <c r="AO68" s="134">
        <v>34291.406932106431</v>
      </c>
      <c r="AP68" s="134">
        <v>319841.34534338012</v>
      </c>
      <c r="AQ68" s="134">
        <v>505016.00438549632</v>
      </c>
      <c r="AR68" s="134">
        <v>88096.257722578885</v>
      </c>
      <c r="AS68" s="134">
        <v>26754.081012590344</v>
      </c>
      <c r="AT68" s="134">
        <v>151831.78396093121</v>
      </c>
      <c r="AU68" s="134">
        <v>195375.92368083657</v>
      </c>
      <c r="AV68" s="134">
        <v>41461.441712449923</v>
      </c>
      <c r="AW68" s="134">
        <v>72881.935183404712</v>
      </c>
      <c r="AX68" s="134">
        <v>70960.319254759743</v>
      </c>
      <c r="AY68" s="134">
        <v>61011.494390477092</v>
      </c>
      <c r="AZ68" s="134">
        <v>7363.9875383215613</v>
      </c>
      <c r="BA68" s="134">
        <v>36768.765228823213</v>
      </c>
      <c r="BB68" s="134">
        <v>20186.492818644252</v>
      </c>
      <c r="BC68" s="134">
        <v>818719.88617329474</v>
      </c>
      <c r="BD68" s="134">
        <v>328833.04693425854</v>
      </c>
      <c r="BE68" s="134">
        <v>122309.993710818</v>
      </c>
      <c r="BF68" s="134">
        <v>8929803.0133536309</v>
      </c>
      <c r="BG68" s="134">
        <v>546579.29919457878</v>
      </c>
      <c r="BH68" s="134">
        <v>167357.26195664878</v>
      </c>
      <c r="BI68" s="134">
        <v>162517.74181459704</v>
      </c>
      <c r="BJ68" s="134">
        <v>125140.3541348359</v>
      </c>
      <c r="BK68" s="134">
        <v>74710.413359356069</v>
      </c>
      <c r="BL68" s="134">
        <v>18304.188339306438</v>
      </c>
      <c r="BM68" s="134">
        <v>47346194.199414924</v>
      </c>
      <c r="BN68" s="134">
        <v>574582.84229423979</v>
      </c>
      <c r="BO68" s="134">
        <v>353164.8480593753</v>
      </c>
      <c r="BP68" s="134">
        <v>1378292.0717744364</v>
      </c>
      <c r="BQ68" s="134">
        <v>71820941.952708051</v>
      </c>
      <c r="BR68" s="134">
        <v>3248283.0571036302</v>
      </c>
      <c r="BS68" s="134">
        <v>2057026.6126717378</v>
      </c>
      <c r="BT68" s="134">
        <v>2741751.909990197</v>
      </c>
      <c r="BU68" s="134">
        <v>3237008.0710738637</v>
      </c>
      <c r="BV68" s="134">
        <v>118392.24828412173</v>
      </c>
      <c r="BW68" s="134">
        <v>12365205.126964182</v>
      </c>
      <c r="BX68" s="134">
        <v>8178150.2420051992</v>
      </c>
      <c r="BY68" s="134">
        <v>4379540.321075147</v>
      </c>
      <c r="BZ68" s="134">
        <v>1463184.164962945</v>
      </c>
      <c r="CA68" s="134">
        <v>5109039.1751380432</v>
      </c>
      <c r="CB68" s="134">
        <v>8688901.1005316377</v>
      </c>
      <c r="CC68" s="134">
        <v>14173868.771302318</v>
      </c>
      <c r="CD68" s="134">
        <v>1946809.0951035277</v>
      </c>
      <c r="CE68" s="134">
        <v>3457384.0501214508</v>
      </c>
      <c r="CF68" s="134">
        <v>1479575.0363536321</v>
      </c>
      <c r="CG68" s="134">
        <v>3091206.2757632062</v>
      </c>
      <c r="CH68" s="134">
        <v>6246884.7436573962</v>
      </c>
      <c r="CI68" s="134">
        <v>1083984.1247211061</v>
      </c>
      <c r="CJ68" s="134">
        <v>189043.73315328883</v>
      </c>
      <c r="CK68" s="134">
        <v>2004099.0678216696</v>
      </c>
      <c r="CL68" s="134">
        <v>512207.28619278723</v>
      </c>
      <c r="CM68" s="134">
        <v>80521.66414425282</v>
      </c>
      <c r="CN68" s="134">
        <v>327273.34539806773</v>
      </c>
      <c r="CO68" s="134">
        <v>153148.17844783262</v>
      </c>
      <c r="CP68" s="134">
        <v>120059.15860018753</v>
      </c>
      <c r="CQ68" s="134">
        <v>761474.15815876937</v>
      </c>
      <c r="CR68" s="134">
        <v>217116.72279703055</v>
      </c>
      <c r="CS68" s="134">
        <v>1647296.4544360149</v>
      </c>
      <c r="CT68" s="134">
        <v>208571.25782843266</v>
      </c>
      <c r="CU68" s="134">
        <v>53091.375546069496</v>
      </c>
      <c r="CV68" s="134">
        <v>396413.21460134501</v>
      </c>
      <c r="CW68" s="134">
        <v>183418.06830057106</v>
      </c>
      <c r="CX68" s="134">
        <v>48963.194528712913</v>
      </c>
      <c r="CY68" s="134">
        <v>36616.918803415065</v>
      </c>
      <c r="CZ68" s="134">
        <v>148373974.69759238</v>
      </c>
      <c r="DA68" s="134">
        <v>71888106.867157325</v>
      </c>
      <c r="DB68" s="134">
        <v>8822736.0435009282</v>
      </c>
      <c r="DC68" s="134">
        <v>1721081.0697225276</v>
      </c>
      <c r="DD68" s="134">
        <v>4004.0879524621309</v>
      </c>
      <c r="DE68" s="134">
        <v>2107.5514437204515</v>
      </c>
      <c r="DF68" s="134">
        <v>16420.822368922389</v>
      </c>
      <c r="DG68" s="134">
        <v>159514.36360106082</v>
      </c>
      <c r="DH68" s="134">
        <v>571.00082437799654</v>
      </c>
      <c r="DI68" s="134">
        <v>195.26928198770895</v>
      </c>
      <c r="DJ68" s="134">
        <v>769.22259936686635</v>
      </c>
      <c r="DK68" s="134">
        <v>50520.518102554837</v>
      </c>
      <c r="DL68" s="134">
        <v>0</v>
      </c>
      <c r="DM68" s="134">
        <v>25231.156987143015</v>
      </c>
      <c r="DN68" s="134">
        <v>64161.704641756718</v>
      </c>
      <c r="DO68" s="134">
        <v>23334.773146116433</v>
      </c>
      <c r="DP68" s="134">
        <v>48.877281043222041</v>
      </c>
      <c r="DQ68" s="134">
        <v>1905.3520744012999</v>
      </c>
      <c r="DR68" s="134">
        <v>2184.6571580320269</v>
      </c>
      <c r="DS68" s="134">
        <v>212.33863950805295</v>
      </c>
      <c r="DT68" s="134">
        <v>4727.2673168556357</v>
      </c>
      <c r="DU68" s="134">
        <v>212.81297708438211</v>
      </c>
      <c r="DV68" s="134">
        <v>0</v>
      </c>
      <c r="DW68" s="134">
        <v>0</v>
      </c>
      <c r="DX68" s="134">
        <v>0</v>
      </c>
      <c r="DY68" s="134">
        <v>17.478127684283066</v>
      </c>
      <c r="DZ68" s="134">
        <v>0</v>
      </c>
      <c r="EA68" s="134">
        <v>0</v>
      </c>
      <c r="EB68" s="134">
        <v>1325.439651082555</v>
      </c>
      <c r="EC68" s="134">
        <v>570.45805096260813</v>
      </c>
      <c r="ED68" s="134">
        <v>234.75697465097537</v>
      </c>
      <c r="EE68" s="134">
        <v>2718.3969696736081</v>
      </c>
      <c r="EF68" s="134">
        <v>120557.01177344438</v>
      </c>
      <c r="EG68" s="134">
        <v>0</v>
      </c>
      <c r="EH68" s="134">
        <v>38982.384417711197</v>
      </c>
      <c r="EI68" s="134">
        <v>2091.3386968437844</v>
      </c>
      <c r="EJ68" s="134">
        <v>31373.586832875961</v>
      </c>
      <c r="EK68" s="134">
        <v>8044.5182665507973</v>
      </c>
      <c r="EL68" s="134">
        <v>0</v>
      </c>
      <c r="EM68" s="134">
        <v>16.636902537115297</v>
      </c>
      <c r="EN68" s="134">
        <v>363.91697186317765</v>
      </c>
      <c r="EO68" s="134">
        <v>8.4668623601300397E-2</v>
      </c>
      <c r="EP68" s="134">
        <v>0</v>
      </c>
      <c r="EQ68" s="134">
        <v>0</v>
      </c>
      <c r="ER68" s="134">
        <v>137.3391523127041</v>
      </c>
      <c r="ES68" s="134">
        <v>157.60378840035202</v>
      </c>
      <c r="ET68" s="134">
        <v>88.329192681324315</v>
      </c>
      <c r="EU68" s="134">
        <v>178.2926899471897</v>
      </c>
      <c r="EV68" s="134">
        <v>0.14861225881331391</v>
      </c>
      <c r="EW68" s="135">
        <f t="shared" si="0"/>
        <v>466641653.34535325</v>
      </c>
      <c r="EX68" s="132">
        <v>0</v>
      </c>
      <c r="EY68" s="132">
        <v>0</v>
      </c>
      <c r="EZ68" s="135">
        <f t="shared" si="1"/>
        <v>0</v>
      </c>
      <c r="FA68" s="132">
        <v>0</v>
      </c>
      <c r="FB68" s="135">
        <f t="shared" si="2"/>
        <v>0</v>
      </c>
      <c r="FC68" s="132">
        <v>0</v>
      </c>
      <c r="FD68" s="132">
        <v>424240.56003581913</v>
      </c>
      <c r="FE68" s="135">
        <f t="shared" si="3"/>
        <v>424240.56003581913</v>
      </c>
      <c r="FF68" s="132">
        <v>31856565.825104728</v>
      </c>
      <c r="FG68" s="135">
        <f t="shared" si="4"/>
        <v>32280806.385140546</v>
      </c>
      <c r="FH68" s="132">
        <v>9915154.9269843791</v>
      </c>
      <c r="FI68" s="136">
        <v>489007304.80350941</v>
      </c>
      <c r="FJ68" s="86"/>
    </row>
    <row r="69" spans="1:166">
      <c r="A69" s="363"/>
      <c r="B69" s="128" t="s">
        <v>418</v>
      </c>
      <c r="C69" s="80" t="s">
        <v>419</v>
      </c>
      <c r="D69" s="134">
        <v>0</v>
      </c>
      <c r="E69" s="134">
        <v>0</v>
      </c>
      <c r="F69" s="134">
        <v>848.12886277498183</v>
      </c>
      <c r="G69" s="134">
        <v>0</v>
      </c>
      <c r="H69" s="134">
        <v>19.975074320605291</v>
      </c>
      <c r="I69" s="134">
        <v>85381.662449710129</v>
      </c>
      <c r="J69" s="134">
        <v>389410.18969521293</v>
      </c>
      <c r="K69" s="134">
        <v>141227.5870534314</v>
      </c>
      <c r="L69" s="134">
        <v>42460.00840554609</v>
      </c>
      <c r="M69" s="134">
        <v>6678.6994789430937</v>
      </c>
      <c r="N69" s="134">
        <v>153198.67506283105</v>
      </c>
      <c r="O69" s="134">
        <v>0</v>
      </c>
      <c r="P69" s="134">
        <v>0</v>
      </c>
      <c r="Q69" s="134">
        <v>0</v>
      </c>
      <c r="R69" s="134">
        <v>0</v>
      </c>
      <c r="S69" s="134">
        <v>0</v>
      </c>
      <c r="T69" s="134">
        <v>0</v>
      </c>
      <c r="U69" s="134">
        <v>0</v>
      </c>
      <c r="V69" s="134">
        <v>0</v>
      </c>
      <c r="W69" s="134">
        <v>0</v>
      </c>
      <c r="X69" s="134">
        <v>0</v>
      </c>
      <c r="Y69" s="134">
        <v>0</v>
      </c>
      <c r="Z69" s="134">
        <v>0</v>
      </c>
      <c r="AA69" s="134">
        <v>0</v>
      </c>
      <c r="AB69" s="134">
        <v>0</v>
      </c>
      <c r="AC69" s="134">
        <v>0</v>
      </c>
      <c r="AD69" s="134">
        <v>0</v>
      </c>
      <c r="AE69" s="134">
        <v>0</v>
      </c>
      <c r="AF69" s="134">
        <v>0</v>
      </c>
      <c r="AG69" s="134">
        <v>0</v>
      </c>
      <c r="AH69" s="134">
        <v>6587.0303596071071</v>
      </c>
      <c r="AI69" s="134">
        <v>0</v>
      </c>
      <c r="AJ69" s="134">
        <v>90.401926428202898</v>
      </c>
      <c r="AK69" s="134">
        <v>78188.169453197566</v>
      </c>
      <c r="AL69" s="134">
        <v>0</v>
      </c>
      <c r="AM69" s="134">
        <v>269006.80759551137</v>
      </c>
      <c r="AN69" s="134">
        <v>0</v>
      </c>
      <c r="AO69" s="134">
        <v>0</v>
      </c>
      <c r="AP69" s="134">
        <v>66381.940847900303</v>
      </c>
      <c r="AQ69" s="134">
        <v>490660.87947909802</v>
      </c>
      <c r="AR69" s="134">
        <v>0</v>
      </c>
      <c r="AS69" s="134">
        <v>0</v>
      </c>
      <c r="AT69" s="134">
        <v>0</v>
      </c>
      <c r="AU69" s="134">
        <v>0</v>
      </c>
      <c r="AV69" s="134">
        <v>0</v>
      </c>
      <c r="AW69" s="134">
        <v>0</v>
      </c>
      <c r="AX69" s="134">
        <v>0</v>
      </c>
      <c r="AY69" s="134">
        <v>94187.585870362062</v>
      </c>
      <c r="AZ69" s="134">
        <v>8.739521360865556</v>
      </c>
      <c r="BA69" s="134">
        <v>7050.9412824216206</v>
      </c>
      <c r="BB69" s="134">
        <v>3562.1290551390662</v>
      </c>
      <c r="BC69" s="134">
        <v>221203.79728116089</v>
      </c>
      <c r="BD69" s="134">
        <v>56892.902781421188</v>
      </c>
      <c r="BE69" s="134">
        <v>14437.335057955852</v>
      </c>
      <c r="BF69" s="134">
        <v>51212.86182467379</v>
      </c>
      <c r="BG69" s="134">
        <v>217191.69472065195</v>
      </c>
      <c r="BH69" s="134">
        <v>22566.827362261232</v>
      </c>
      <c r="BI69" s="134">
        <v>436.02268120551486</v>
      </c>
      <c r="BJ69" s="134">
        <v>257461.9692505039</v>
      </c>
      <c r="BK69" s="134">
        <v>310372.4670718931</v>
      </c>
      <c r="BL69" s="134">
        <v>3696890.9569709613</v>
      </c>
      <c r="BM69" s="134">
        <v>13943522.098513432</v>
      </c>
      <c r="BN69" s="134">
        <v>3607376.9518648363</v>
      </c>
      <c r="BO69" s="134">
        <v>361583.72834390431</v>
      </c>
      <c r="BP69" s="134">
        <v>116922.03245289005</v>
      </c>
      <c r="BQ69" s="134">
        <v>11490989.610183161</v>
      </c>
      <c r="BR69" s="134">
        <v>402997.37180525693</v>
      </c>
      <c r="BS69" s="134">
        <v>639703.89434455789</v>
      </c>
      <c r="BT69" s="134">
        <v>688732.66844008653</v>
      </c>
      <c r="BU69" s="134">
        <v>1611820.2646584897</v>
      </c>
      <c r="BV69" s="134">
        <v>11520.593846710039</v>
      </c>
      <c r="BW69" s="134">
        <v>1941869.9861544459</v>
      </c>
      <c r="BX69" s="134">
        <v>559161.71363997029</v>
      </c>
      <c r="BY69" s="134">
        <v>883665.36046139058</v>
      </c>
      <c r="BZ69" s="134">
        <v>217764.30543506533</v>
      </c>
      <c r="CA69" s="134">
        <v>728368.32191152021</v>
      </c>
      <c r="CB69" s="134">
        <v>104008.68065655364</v>
      </c>
      <c r="CC69" s="134">
        <v>1877905.9175033965</v>
      </c>
      <c r="CD69" s="134">
        <v>72867.340086134063</v>
      </c>
      <c r="CE69" s="134">
        <v>373217.45128321025</v>
      </c>
      <c r="CF69" s="134">
        <v>356353.75918748439</v>
      </c>
      <c r="CG69" s="134">
        <v>1041040.2293748155</v>
      </c>
      <c r="CH69" s="134">
        <v>404545.8912486101</v>
      </c>
      <c r="CI69" s="134">
        <v>35078.171240214935</v>
      </c>
      <c r="CJ69" s="134">
        <v>65939.714754523855</v>
      </c>
      <c r="CK69" s="134">
        <v>232001.86546517388</v>
      </c>
      <c r="CL69" s="134">
        <v>36717.142628587957</v>
      </c>
      <c r="CM69" s="134">
        <v>5880.4407978220252</v>
      </c>
      <c r="CN69" s="134">
        <v>58227.526991007297</v>
      </c>
      <c r="CO69" s="134">
        <v>73336.68259419399</v>
      </c>
      <c r="CP69" s="134">
        <v>4329.9804673755725</v>
      </c>
      <c r="CQ69" s="134">
        <v>109997.64143551563</v>
      </c>
      <c r="CR69" s="134">
        <v>39815.813827905899</v>
      </c>
      <c r="CS69" s="134">
        <v>100300.43538367684</v>
      </c>
      <c r="CT69" s="134">
        <v>201894.31554223795</v>
      </c>
      <c r="CU69" s="134">
        <v>592.60252224736075</v>
      </c>
      <c r="CV69" s="134">
        <v>94161.42980951698</v>
      </c>
      <c r="CW69" s="134">
        <v>599.88117827310452</v>
      </c>
      <c r="CX69" s="134">
        <v>12689.320695141963</v>
      </c>
      <c r="CY69" s="134">
        <v>575.4745712353448</v>
      </c>
      <c r="CZ69" s="134">
        <v>603218.39796515659</v>
      </c>
      <c r="DA69" s="134">
        <v>67602.759272289899</v>
      </c>
      <c r="DB69" s="134">
        <v>24982.725558233818</v>
      </c>
      <c r="DC69" s="134">
        <v>22924.557518382124</v>
      </c>
      <c r="DD69" s="134">
        <v>0</v>
      </c>
      <c r="DE69" s="134">
        <v>0</v>
      </c>
      <c r="DF69" s="134">
        <v>4061.7594208281207</v>
      </c>
      <c r="DG69" s="134">
        <v>12167.190693792949</v>
      </c>
      <c r="DH69" s="134">
        <v>0</v>
      </c>
      <c r="DI69" s="134">
        <v>0</v>
      </c>
      <c r="DJ69" s="134">
        <v>0</v>
      </c>
      <c r="DK69" s="134">
        <v>0</v>
      </c>
      <c r="DL69" s="134">
        <v>4.9407394888069452E-2</v>
      </c>
      <c r="DM69" s="134">
        <v>1.5088717738165084E-2</v>
      </c>
      <c r="DN69" s="134">
        <v>0</v>
      </c>
      <c r="DO69" s="134">
        <v>0</v>
      </c>
      <c r="DP69" s="134">
        <v>0</v>
      </c>
      <c r="DQ69" s="134">
        <v>685.07452608994481</v>
      </c>
      <c r="DR69" s="134">
        <v>0</v>
      </c>
      <c r="DS69" s="134">
        <v>0</v>
      </c>
      <c r="DT69" s="134">
        <v>0</v>
      </c>
      <c r="DU69" s="134">
        <v>0</v>
      </c>
      <c r="DV69" s="134">
        <v>0</v>
      </c>
      <c r="DW69" s="134">
        <v>0</v>
      </c>
      <c r="DX69" s="134">
        <v>0</v>
      </c>
      <c r="DY69" s="134">
        <v>0</v>
      </c>
      <c r="DZ69" s="134">
        <v>0</v>
      </c>
      <c r="EA69" s="134">
        <v>0</v>
      </c>
      <c r="EB69" s="134">
        <v>0</v>
      </c>
      <c r="EC69" s="134">
        <v>0</v>
      </c>
      <c r="ED69" s="134">
        <v>0</v>
      </c>
      <c r="EE69" s="134">
        <v>70971.008631743112</v>
      </c>
      <c r="EF69" s="134">
        <v>95188.175820826</v>
      </c>
      <c r="EG69" s="134">
        <v>0</v>
      </c>
      <c r="EH69" s="134">
        <v>0</v>
      </c>
      <c r="EI69" s="134">
        <v>7844.0216841855317</v>
      </c>
      <c r="EJ69" s="134">
        <v>0</v>
      </c>
      <c r="EK69" s="134">
        <v>0</v>
      </c>
      <c r="EL69" s="134">
        <v>0</v>
      </c>
      <c r="EM69" s="134">
        <v>17801.165145429692</v>
      </c>
      <c r="EN69" s="134">
        <v>0</v>
      </c>
      <c r="EO69" s="134">
        <v>0</v>
      </c>
      <c r="EP69" s="134">
        <v>0</v>
      </c>
      <c r="EQ69" s="134">
        <v>0</v>
      </c>
      <c r="ER69" s="134">
        <v>237.81737102851145</v>
      </c>
      <c r="ES69" s="134">
        <v>0</v>
      </c>
      <c r="ET69" s="134">
        <v>4.6932653939737987</v>
      </c>
      <c r="EU69" s="134">
        <v>0</v>
      </c>
      <c r="EV69" s="134">
        <v>0</v>
      </c>
      <c r="EW69" s="135">
        <f t="shared" si="0"/>
        <v>50119382.409146555</v>
      </c>
      <c r="EX69" s="132">
        <v>0</v>
      </c>
      <c r="EY69" s="132">
        <v>0</v>
      </c>
      <c r="EZ69" s="135">
        <f t="shared" si="1"/>
        <v>0</v>
      </c>
      <c r="FA69" s="132">
        <v>0</v>
      </c>
      <c r="FB69" s="135">
        <f t="shared" si="2"/>
        <v>0</v>
      </c>
      <c r="FC69" s="132">
        <v>0</v>
      </c>
      <c r="FD69" s="132">
        <v>190565.3549819804</v>
      </c>
      <c r="FE69" s="135">
        <f t="shared" si="3"/>
        <v>190565.3549819804</v>
      </c>
      <c r="FF69" s="132">
        <v>2002552.7531250149</v>
      </c>
      <c r="FG69" s="135">
        <f t="shared" si="4"/>
        <v>2193118.1081069955</v>
      </c>
      <c r="FH69" s="132">
        <v>4546396.4187219981</v>
      </c>
      <c r="FI69" s="136">
        <v>47766104.098531552</v>
      </c>
      <c r="FJ69" s="86"/>
    </row>
    <row r="70" spans="1:166">
      <c r="A70" s="363"/>
      <c r="B70" s="128" t="s">
        <v>420</v>
      </c>
      <c r="C70" s="80" t="s">
        <v>421</v>
      </c>
      <c r="D70" s="134">
        <v>664.03233806222181</v>
      </c>
      <c r="E70" s="134">
        <v>11.127008933828408</v>
      </c>
      <c r="F70" s="134">
        <v>10773.287952939098</v>
      </c>
      <c r="G70" s="134">
        <v>0</v>
      </c>
      <c r="H70" s="134">
        <v>0</v>
      </c>
      <c r="I70" s="134">
        <v>6660.2789533772448</v>
      </c>
      <c r="J70" s="134">
        <v>209.76468457491825</v>
      </c>
      <c r="K70" s="134">
        <v>1127.2008127696045</v>
      </c>
      <c r="L70" s="134">
        <v>479380.84980310278</v>
      </c>
      <c r="M70" s="134">
        <v>0</v>
      </c>
      <c r="N70" s="134">
        <v>146187.52074012725</v>
      </c>
      <c r="O70" s="134">
        <v>0</v>
      </c>
      <c r="P70" s="134">
        <v>11.240649352186898</v>
      </c>
      <c r="Q70" s="134">
        <v>518.98854630069832</v>
      </c>
      <c r="R70" s="134">
        <v>764.08480750376975</v>
      </c>
      <c r="S70" s="134">
        <v>16951.052019618532</v>
      </c>
      <c r="T70" s="134">
        <v>0.48624245059550131</v>
      </c>
      <c r="U70" s="134">
        <v>8.892148366722834</v>
      </c>
      <c r="V70" s="134">
        <v>238.58694410473038</v>
      </c>
      <c r="W70" s="134">
        <v>25.905875652414739</v>
      </c>
      <c r="X70" s="134">
        <v>62.29257933062317</v>
      </c>
      <c r="Y70" s="134">
        <v>7983.1501603873076</v>
      </c>
      <c r="Z70" s="134">
        <v>1365.0284445541072</v>
      </c>
      <c r="AA70" s="134">
        <v>52396.1508892559</v>
      </c>
      <c r="AB70" s="134">
        <v>0</v>
      </c>
      <c r="AC70" s="134">
        <v>0.25441124137305937</v>
      </c>
      <c r="AD70" s="134">
        <v>18653.471874050123</v>
      </c>
      <c r="AE70" s="134">
        <v>48.52804048978777</v>
      </c>
      <c r="AF70" s="134">
        <v>7.9031224408056353</v>
      </c>
      <c r="AG70" s="134">
        <v>0</v>
      </c>
      <c r="AH70" s="134">
        <v>3845.5477124961817</v>
      </c>
      <c r="AI70" s="134">
        <v>18.954562498995912</v>
      </c>
      <c r="AJ70" s="134">
        <v>9558.0260385480105</v>
      </c>
      <c r="AK70" s="134">
        <v>598.62863501506274</v>
      </c>
      <c r="AL70" s="134">
        <v>81012.170091779277</v>
      </c>
      <c r="AM70" s="134">
        <v>152848.96723270803</v>
      </c>
      <c r="AN70" s="134">
        <v>915.32293384273146</v>
      </c>
      <c r="AO70" s="134">
        <v>136569.17752208532</v>
      </c>
      <c r="AP70" s="134">
        <v>7109691.5102857444</v>
      </c>
      <c r="AQ70" s="134">
        <v>2654492.1469332883</v>
      </c>
      <c r="AR70" s="134">
        <v>5370.7186811327183</v>
      </c>
      <c r="AS70" s="134">
        <v>69.471453002417917</v>
      </c>
      <c r="AT70" s="134">
        <v>1789282.281396063</v>
      </c>
      <c r="AU70" s="134">
        <v>8592.1213972450405</v>
      </c>
      <c r="AV70" s="134">
        <v>16771.879357766811</v>
      </c>
      <c r="AW70" s="134">
        <v>301933.62873847916</v>
      </c>
      <c r="AX70" s="134">
        <v>266487.75858751882</v>
      </c>
      <c r="AY70" s="134">
        <v>4669351.6691312138</v>
      </c>
      <c r="AZ70" s="134">
        <v>5856.6660562347261</v>
      </c>
      <c r="BA70" s="134">
        <v>63396.608786205659</v>
      </c>
      <c r="BB70" s="134">
        <v>3732.3457822048076</v>
      </c>
      <c r="BC70" s="134">
        <v>104988.97183577005</v>
      </c>
      <c r="BD70" s="134">
        <v>1233189.9993878673</v>
      </c>
      <c r="BE70" s="134">
        <v>64191.794872036888</v>
      </c>
      <c r="BF70" s="134">
        <v>22150.061407340258</v>
      </c>
      <c r="BG70" s="134">
        <v>404594.49083524832</v>
      </c>
      <c r="BH70" s="134">
        <v>133345.11248116859</v>
      </c>
      <c r="BI70" s="134">
        <v>1428533.3293767946</v>
      </c>
      <c r="BJ70" s="134">
        <v>1446715.4891215535</v>
      </c>
      <c r="BK70" s="134">
        <v>935439.01482454268</v>
      </c>
      <c r="BL70" s="134">
        <v>256460.6575052838</v>
      </c>
      <c r="BM70" s="134">
        <v>6569939.1063342681</v>
      </c>
      <c r="BN70" s="134">
        <v>289836.52219580789</v>
      </c>
      <c r="BO70" s="134">
        <v>40971032.377599202</v>
      </c>
      <c r="BP70" s="134">
        <v>99985200.966301039</v>
      </c>
      <c r="BQ70" s="134">
        <v>20254312.237838503</v>
      </c>
      <c r="BR70" s="134">
        <v>596057.32248824812</v>
      </c>
      <c r="BS70" s="134">
        <v>1865178.7706669222</v>
      </c>
      <c r="BT70" s="134">
        <v>511563.04184311623</v>
      </c>
      <c r="BU70" s="134">
        <v>4195673.9874455985</v>
      </c>
      <c r="BV70" s="134">
        <v>40648.104254429003</v>
      </c>
      <c r="BW70" s="134">
        <v>4679823.0270925462</v>
      </c>
      <c r="BX70" s="134">
        <v>1763489.498512455</v>
      </c>
      <c r="BY70" s="134">
        <v>672263.92567712953</v>
      </c>
      <c r="BZ70" s="134">
        <v>204768.9436577225</v>
      </c>
      <c r="CA70" s="134">
        <v>1521748.5800981075</v>
      </c>
      <c r="CB70" s="134">
        <v>2516358.4201313243</v>
      </c>
      <c r="CC70" s="134">
        <v>18688858.561662856</v>
      </c>
      <c r="CD70" s="134">
        <v>827891.4488272625</v>
      </c>
      <c r="CE70" s="134">
        <v>36064.330224869387</v>
      </c>
      <c r="CF70" s="134">
        <v>1577448.3310323481</v>
      </c>
      <c r="CG70" s="134">
        <v>1733163.9543471301</v>
      </c>
      <c r="CH70" s="134">
        <v>8016269.0312343482</v>
      </c>
      <c r="CI70" s="134">
        <v>18547923.653937966</v>
      </c>
      <c r="CJ70" s="134">
        <v>7939585.9163768021</v>
      </c>
      <c r="CK70" s="134">
        <v>2895668.0145154754</v>
      </c>
      <c r="CL70" s="134">
        <v>4397127.5382676199</v>
      </c>
      <c r="CM70" s="134">
        <v>596022.93138733727</v>
      </c>
      <c r="CN70" s="134">
        <v>582164.61179429351</v>
      </c>
      <c r="CO70" s="134">
        <v>382539.63234281237</v>
      </c>
      <c r="CP70" s="134">
        <v>107552.8121958893</v>
      </c>
      <c r="CQ70" s="134">
        <v>10172229.426008675</v>
      </c>
      <c r="CR70" s="134">
        <v>311023.19339798781</v>
      </c>
      <c r="CS70" s="134">
        <v>1263939.8917227173</v>
      </c>
      <c r="CT70" s="134">
        <v>2151121.7537935586</v>
      </c>
      <c r="CU70" s="134">
        <v>79156.6225204496</v>
      </c>
      <c r="CV70" s="134">
        <v>842332.1720165381</v>
      </c>
      <c r="CW70" s="134">
        <v>56237.062361959266</v>
      </c>
      <c r="CX70" s="134">
        <v>356.28101237641386</v>
      </c>
      <c r="CY70" s="134">
        <v>1939.5032881478955</v>
      </c>
      <c r="CZ70" s="134">
        <v>56881.654901160415</v>
      </c>
      <c r="DA70" s="134">
        <v>75976.072394506395</v>
      </c>
      <c r="DB70" s="134">
        <v>32070.978257195067</v>
      </c>
      <c r="DC70" s="134">
        <v>24183.942455827506</v>
      </c>
      <c r="DD70" s="134">
        <v>0</v>
      </c>
      <c r="DE70" s="134">
        <v>0</v>
      </c>
      <c r="DF70" s="134">
        <v>1567.4220935685655</v>
      </c>
      <c r="DG70" s="134">
        <v>1066.5633425327555</v>
      </c>
      <c r="DH70" s="134">
        <v>1199.4738008203551</v>
      </c>
      <c r="DI70" s="134">
        <v>410.19281627947589</v>
      </c>
      <c r="DJ70" s="134">
        <v>0.36502971492994313</v>
      </c>
      <c r="DK70" s="134">
        <v>27.390411619679011</v>
      </c>
      <c r="DL70" s="134">
        <v>0</v>
      </c>
      <c r="DM70" s="134">
        <v>0</v>
      </c>
      <c r="DN70" s="134">
        <v>0</v>
      </c>
      <c r="DO70" s="134">
        <v>93.523919508540004</v>
      </c>
      <c r="DP70" s="134">
        <v>0</v>
      </c>
      <c r="DQ70" s="134">
        <v>413.67047997860288</v>
      </c>
      <c r="DR70" s="134">
        <v>39.167537106517351</v>
      </c>
      <c r="DS70" s="134">
        <v>0</v>
      </c>
      <c r="DT70" s="134">
        <v>0</v>
      </c>
      <c r="DU70" s="134">
        <v>0</v>
      </c>
      <c r="DV70" s="134">
        <v>0</v>
      </c>
      <c r="DW70" s="134">
        <v>0</v>
      </c>
      <c r="DX70" s="134">
        <v>0</v>
      </c>
      <c r="DY70" s="134">
        <v>0</v>
      </c>
      <c r="DZ70" s="134">
        <v>0</v>
      </c>
      <c r="EA70" s="134">
        <v>0</v>
      </c>
      <c r="EB70" s="134">
        <v>0</v>
      </c>
      <c r="EC70" s="134">
        <v>0</v>
      </c>
      <c r="ED70" s="134">
        <v>0</v>
      </c>
      <c r="EE70" s="134">
        <v>103018.59063902881</v>
      </c>
      <c r="EF70" s="134">
        <v>0</v>
      </c>
      <c r="EG70" s="134">
        <v>0</v>
      </c>
      <c r="EH70" s="134">
        <v>0</v>
      </c>
      <c r="EI70" s="134">
        <v>0</v>
      </c>
      <c r="EJ70" s="134">
        <v>1.3950874604746655E-3</v>
      </c>
      <c r="EK70" s="134">
        <v>0</v>
      </c>
      <c r="EL70" s="134">
        <v>132520.20449990794</v>
      </c>
      <c r="EM70" s="134">
        <v>0</v>
      </c>
      <c r="EN70" s="134">
        <v>0</v>
      </c>
      <c r="EO70" s="134">
        <v>0</v>
      </c>
      <c r="EP70" s="134">
        <v>0</v>
      </c>
      <c r="EQ70" s="134">
        <v>0</v>
      </c>
      <c r="ER70" s="134">
        <v>0</v>
      </c>
      <c r="ES70" s="134">
        <v>0</v>
      </c>
      <c r="ET70" s="134">
        <v>0</v>
      </c>
      <c r="EU70" s="134">
        <v>0</v>
      </c>
      <c r="EV70" s="134">
        <v>0</v>
      </c>
      <c r="EW70" s="135">
        <f t="shared" si="0"/>
        <v>292328035.32239133</v>
      </c>
      <c r="EX70" s="132">
        <v>0</v>
      </c>
      <c r="EY70" s="132">
        <v>0</v>
      </c>
      <c r="EZ70" s="135">
        <f t="shared" si="1"/>
        <v>0</v>
      </c>
      <c r="FA70" s="132">
        <v>0</v>
      </c>
      <c r="FB70" s="135">
        <f t="shared" si="2"/>
        <v>0</v>
      </c>
      <c r="FC70" s="132">
        <v>0</v>
      </c>
      <c r="FD70" s="132">
        <v>2119524.2907032492</v>
      </c>
      <c r="FE70" s="135">
        <f t="shared" si="3"/>
        <v>2119524.2907032492</v>
      </c>
      <c r="FF70" s="132">
        <v>4942415.1654656092</v>
      </c>
      <c r="FG70" s="135">
        <f t="shared" si="4"/>
        <v>7061939.4561688583</v>
      </c>
      <c r="FH70" s="132">
        <v>59528562.931844592</v>
      </c>
      <c r="FI70" s="136">
        <v>239861411.8467156</v>
      </c>
      <c r="FJ70" s="86"/>
    </row>
    <row r="71" spans="1:166">
      <c r="A71" s="363"/>
      <c r="B71" s="128" t="s">
        <v>73</v>
      </c>
      <c r="C71" s="80" t="s">
        <v>422</v>
      </c>
      <c r="D71" s="134">
        <v>14.042746528513605</v>
      </c>
      <c r="E71" s="134">
        <v>51.69228554114423</v>
      </c>
      <c r="F71" s="134">
        <v>0</v>
      </c>
      <c r="G71" s="134">
        <v>38.698080097150317</v>
      </c>
      <c r="H71" s="134">
        <v>290.22708990673999</v>
      </c>
      <c r="I71" s="134">
        <v>8340.8100239881132</v>
      </c>
      <c r="J71" s="134">
        <v>86.982035261062748</v>
      </c>
      <c r="K71" s="134">
        <v>1249.1808600929455</v>
      </c>
      <c r="L71" s="134">
        <v>55622.644154553738</v>
      </c>
      <c r="M71" s="134">
        <v>20452.183862630369</v>
      </c>
      <c r="N71" s="134">
        <v>1471.7717197828633</v>
      </c>
      <c r="O71" s="134">
        <v>19.204666978791302</v>
      </c>
      <c r="P71" s="134">
        <v>0</v>
      </c>
      <c r="Q71" s="134">
        <v>11.586222752706202</v>
      </c>
      <c r="R71" s="134">
        <v>1148.5529341163608</v>
      </c>
      <c r="S71" s="134">
        <v>8.2437965572908585</v>
      </c>
      <c r="T71" s="134">
        <v>26.385849531805221</v>
      </c>
      <c r="U71" s="134">
        <v>0</v>
      </c>
      <c r="V71" s="134">
        <v>65.112831769390269</v>
      </c>
      <c r="W71" s="134">
        <v>100.85731735305654</v>
      </c>
      <c r="X71" s="134">
        <v>8.3397254828637983</v>
      </c>
      <c r="Y71" s="134">
        <v>10824.45204647896</v>
      </c>
      <c r="Z71" s="134">
        <v>1340.6647871643111</v>
      </c>
      <c r="AA71" s="134">
        <v>64423.449016429702</v>
      </c>
      <c r="AB71" s="134">
        <v>1.177688383745453</v>
      </c>
      <c r="AC71" s="134">
        <v>1.6893743065870164</v>
      </c>
      <c r="AD71" s="134">
        <v>92.637377599387676</v>
      </c>
      <c r="AE71" s="134">
        <v>1548.8467023038254</v>
      </c>
      <c r="AF71" s="134">
        <v>0.72642669597640164</v>
      </c>
      <c r="AG71" s="134">
        <v>0</v>
      </c>
      <c r="AH71" s="134">
        <v>86104.184181467601</v>
      </c>
      <c r="AI71" s="134">
        <v>132.96453117110644</v>
      </c>
      <c r="AJ71" s="134">
        <v>51570.114815463894</v>
      </c>
      <c r="AK71" s="134">
        <v>4.5123270816609438</v>
      </c>
      <c r="AL71" s="134">
        <v>93208.606655944604</v>
      </c>
      <c r="AM71" s="134">
        <v>521542.36966638628</v>
      </c>
      <c r="AN71" s="134">
        <v>161097.95137722784</v>
      </c>
      <c r="AO71" s="134">
        <v>611271.15684461256</v>
      </c>
      <c r="AP71" s="134">
        <v>3322449.9542474858</v>
      </c>
      <c r="AQ71" s="134">
        <v>4462194.8290138403</v>
      </c>
      <c r="AR71" s="134">
        <v>2493.5603413743947</v>
      </c>
      <c r="AS71" s="134">
        <v>786.294165859023</v>
      </c>
      <c r="AT71" s="134">
        <v>30713.932009794407</v>
      </c>
      <c r="AU71" s="134">
        <v>520.53479093087515</v>
      </c>
      <c r="AV71" s="134">
        <v>3208.5997217796867</v>
      </c>
      <c r="AW71" s="134">
        <v>204788.48582072544</v>
      </c>
      <c r="AX71" s="134">
        <v>293569.2558726928</v>
      </c>
      <c r="AY71" s="134">
        <v>2131395.9248935385</v>
      </c>
      <c r="AZ71" s="134">
        <v>3200.7996261982144</v>
      </c>
      <c r="BA71" s="134">
        <v>58458.036100292447</v>
      </c>
      <c r="BB71" s="134">
        <v>5635.7100494528249</v>
      </c>
      <c r="BC71" s="134">
        <v>163523.88757194954</v>
      </c>
      <c r="BD71" s="134">
        <v>470789.04374368011</v>
      </c>
      <c r="BE71" s="134">
        <v>29.803287777322328</v>
      </c>
      <c r="BF71" s="134">
        <v>12612.062238088974</v>
      </c>
      <c r="BG71" s="134">
        <v>742897.35668907734</v>
      </c>
      <c r="BH71" s="134">
        <v>880890.39222936251</v>
      </c>
      <c r="BI71" s="134">
        <v>252963.52945137702</v>
      </c>
      <c r="BJ71" s="134">
        <v>270098.96570785431</v>
      </c>
      <c r="BK71" s="134">
        <v>306762.36432901921</v>
      </c>
      <c r="BL71" s="134">
        <v>4265.658724898045</v>
      </c>
      <c r="BM71" s="134">
        <v>631928.60550572665</v>
      </c>
      <c r="BN71" s="134">
        <v>42772.197300240434</v>
      </c>
      <c r="BO71" s="134">
        <v>4655875.1560175922</v>
      </c>
      <c r="BP71" s="134">
        <v>32090205.094166335</v>
      </c>
      <c r="BQ71" s="134">
        <v>21714582.466452256</v>
      </c>
      <c r="BR71" s="134">
        <v>2744633.9837480867</v>
      </c>
      <c r="BS71" s="134">
        <v>2404868.0547358538</v>
      </c>
      <c r="BT71" s="134">
        <v>910275.87021008693</v>
      </c>
      <c r="BU71" s="134">
        <v>5661598.6891827853</v>
      </c>
      <c r="BV71" s="134">
        <v>34801.456369582069</v>
      </c>
      <c r="BW71" s="134">
        <v>7020475.7797701964</v>
      </c>
      <c r="BX71" s="134">
        <v>978439.90361763281</v>
      </c>
      <c r="BY71" s="134">
        <v>2065043.3306821964</v>
      </c>
      <c r="BZ71" s="134">
        <v>482054.83555045276</v>
      </c>
      <c r="CA71" s="134">
        <v>3516876.5098247211</v>
      </c>
      <c r="CB71" s="134">
        <v>3942835.6780069764</v>
      </c>
      <c r="CC71" s="134">
        <v>9133021.8086517286</v>
      </c>
      <c r="CD71" s="134">
        <v>1191663.855445066</v>
      </c>
      <c r="CE71" s="134">
        <v>651928.30696559174</v>
      </c>
      <c r="CF71" s="134">
        <v>1817932.2127794931</v>
      </c>
      <c r="CG71" s="134">
        <v>7411244.6666658567</v>
      </c>
      <c r="CH71" s="134">
        <v>14725254.176302951</v>
      </c>
      <c r="CI71" s="134">
        <v>37168727.50296142</v>
      </c>
      <c r="CJ71" s="134">
        <v>3691359.6576768742</v>
      </c>
      <c r="CK71" s="134">
        <v>3319905.4325982388</v>
      </c>
      <c r="CL71" s="134">
        <v>3238102.5054503912</v>
      </c>
      <c r="CM71" s="134">
        <v>528978.59203487937</v>
      </c>
      <c r="CN71" s="134">
        <v>697764.18790409074</v>
      </c>
      <c r="CO71" s="134">
        <v>812070.8240837137</v>
      </c>
      <c r="CP71" s="134">
        <v>580541.81113790546</v>
      </c>
      <c r="CQ71" s="134">
        <v>10967115.899906488</v>
      </c>
      <c r="CR71" s="134">
        <v>587303.31475113495</v>
      </c>
      <c r="CS71" s="134">
        <v>813397.09474765602</v>
      </c>
      <c r="CT71" s="134">
        <v>958916.20622520742</v>
      </c>
      <c r="CU71" s="134">
        <v>88644.863132096638</v>
      </c>
      <c r="CV71" s="134">
        <v>482675.35027831816</v>
      </c>
      <c r="CW71" s="134">
        <v>1462.6510248626241</v>
      </c>
      <c r="CX71" s="134">
        <v>34.899621741865914</v>
      </c>
      <c r="CY71" s="134">
        <v>1016.5201501183722</v>
      </c>
      <c r="CZ71" s="134">
        <v>8877867.6070345845</v>
      </c>
      <c r="DA71" s="134">
        <v>200083.06784262785</v>
      </c>
      <c r="DB71" s="134">
        <v>384250.10386400355</v>
      </c>
      <c r="DC71" s="134">
        <v>1515543.5987000242</v>
      </c>
      <c r="DD71" s="134">
        <v>5221.4140134741965</v>
      </c>
      <c r="DE71" s="134">
        <v>15850.337587224309</v>
      </c>
      <c r="DF71" s="134">
        <v>689.63157683976738</v>
      </c>
      <c r="DG71" s="134">
        <v>469.26463696562769</v>
      </c>
      <c r="DH71" s="134">
        <v>25.240837266054861</v>
      </c>
      <c r="DI71" s="134">
        <v>8.6313934705574393</v>
      </c>
      <c r="DJ71" s="134">
        <v>0.6517197496691669</v>
      </c>
      <c r="DK71" s="134">
        <v>48.901914896857328</v>
      </c>
      <c r="DL71" s="134">
        <v>18649.655744208336</v>
      </c>
      <c r="DM71" s="134">
        <v>70218.02034114096</v>
      </c>
      <c r="DN71" s="134">
        <v>8345.8432132635171</v>
      </c>
      <c r="DO71" s="134">
        <v>0</v>
      </c>
      <c r="DP71" s="134">
        <v>0</v>
      </c>
      <c r="DQ71" s="134">
        <v>0</v>
      </c>
      <c r="DR71" s="134">
        <v>4182.5059256038967</v>
      </c>
      <c r="DS71" s="134">
        <v>0</v>
      </c>
      <c r="DT71" s="134">
        <v>0</v>
      </c>
      <c r="DU71" s="134">
        <v>0</v>
      </c>
      <c r="DV71" s="134">
        <v>0</v>
      </c>
      <c r="DW71" s="134">
        <v>0</v>
      </c>
      <c r="DX71" s="134">
        <v>0</v>
      </c>
      <c r="DY71" s="134">
        <v>0</v>
      </c>
      <c r="DZ71" s="134">
        <v>0</v>
      </c>
      <c r="EA71" s="134">
        <v>0</v>
      </c>
      <c r="EB71" s="134">
        <v>0</v>
      </c>
      <c r="EC71" s="134">
        <v>0</v>
      </c>
      <c r="ED71" s="134">
        <v>1189.953829776978</v>
      </c>
      <c r="EE71" s="134">
        <v>2836.8030165337555</v>
      </c>
      <c r="EF71" s="134">
        <v>61891.532120042182</v>
      </c>
      <c r="EG71" s="134">
        <v>0</v>
      </c>
      <c r="EH71" s="134">
        <v>0</v>
      </c>
      <c r="EI71" s="134">
        <v>0</v>
      </c>
      <c r="EJ71" s="134">
        <v>1.6784988626517726E-3</v>
      </c>
      <c r="EK71" s="134">
        <v>6176.8487364614884</v>
      </c>
      <c r="EL71" s="134">
        <v>0</v>
      </c>
      <c r="EM71" s="134">
        <v>33543.625896458419</v>
      </c>
      <c r="EN71" s="134">
        <v>224.70311725873921</v>
      </c>
      <c r="EO71" s="134">
        <v>0</v>
      </c>
      <c r="EP71" s="134">
        <v>0.4475092070195294</v>
      </c>
      <c r="EQ71" s="134">
        <v>0</v>
      </c>
      <c r="ER71" s="134">
        <v>240.62362436203358</v>
      </c>
      <c r="ES71" s="134">
        <v>0</v>
      </c>
      <c r="ET71" s="134">
        <v>0</v>
      </c>
      <c r="EU71" s="134">
        <v>0</v>
      </c>
      <c r="EV71" s="134">
        <v>0</v>
      </c>
      <c r="EW71" s="135">
        <f t="shared" si="0"/>
        <v>214290309.9681592</v>
      </c>
      <c r="EX71" s="132">
        <v>0</v>
      </c>
      <c r="EY71" s="132">
        <v>0</v>
      </c>
      <c r="EZ71" s="135">
        <f t="shared" si="1"/>
        <v>0</v>
      </c>
      <c r="FA71" s="132">
        <v>0</v>
      </c>
      <c r="FB71" s="135">
        <f t="shared" si="2"/>
        <v>0</v>
      </c>
      <c r="FC71" s="132">
        <v>0</v>
      </c>
      <c r="FD71" s="132">
        <v>564107.12833946338</v>
      </c>
      <c r="FE71" s="135">
        <f t="shared" si="3"/>
        <v>564107.12833946338</v>
      </c>
      <c r="FF71" s="132">
        <v>10241780.714986196</v>
      </c>
      <c r="FG71" s="135">
        <f t="shared" si="4"/>
        <v>10805887.84332566</v>
      </c>
      <c r="FH71" s="132">
        <v>5899624.0281150788</v>
      </c>
      <c r="FI71" s="136">
        <v>219196573.78336978</v>
      </c>
      <c r="FJ71" s="86"/>
    </row>
    <row r="72" spans="1:166">
      <c r="A72" s="363"/>
      <c r="B72" s="128" t="s">
        <v>74</v>
      </c>
      <c r="C72" s="80" t="s">
        <v>423</v>
      </c>
      <c r="D72" s="134">
        <v>225684.77864180875</v>
      </c>
      <c r="E72" s="134">
        <v>161830.35946171323</v>
      </c>
      <c r="F72" s="134">
        <v>51807.136594569689</v>
      </c>
      <c r="G72" s="134">
        <v>102520.68752103357</v>
      </c>
      <c r="H72" s="134">
        <v>218021.63965572108</v>
      </c>
      <c r="I72" s="134">
        <v>5744684.7899493594</v>
      </c>
      <c r="J72" s="134">
        <v>63000.178789059129</v>
      </c>
      <c r="K72" s="134">
        <v>1193759.1755030069</v>
      </c>
      <c r="L72" s="134">
        <v>1382673.5156425973</v>
      </c>
      <c r="M72" s="134">
        <v>1829065.8493938902</v>
      </c>
      <c r="N72" s="134">
        <v>533988.66731466167</v>
      </c>
      <c r="O72" s="134">
        <v>272441.26259089739</v>
      </c>
      <c r="P72" s="134">
        <v>60108.005341076896</v>
      </c>
      <c r="Q72" s="134">
        <v>142719.6610129055</v>
      </c>
      <c r="R72" s="134">
        <v>10329.739733083468</v>
      </c>
      <c r="S72" s="134">
        <v>139189.05024782324</v>
      </c>
      <c r="T72" s="134">
        <v>140093.09948050807</v>
      </c>
      <c r="U72" s="134">
        <v>125875.05874367594</v>
      </c>
      <c r="V72" s="134">
        <v>126841.45994520313</v>
      </c>
      <c r="W72" s="134">
        <v>222971.51698216464</v>
      </c>
      <c r="X72" s="134">
        <v>199242.50209466257</v>
      </c>
      <c r="Y72" s="134">
        <v>857681.69965697906</v>
      </c>
      <c r="Z72" s="134">
        <v>226053.96369129015</v>
      </c>
      <c r="AA72" s="134">
        <v>1273790.1934291609</v>
      </c>
      <c r="AB72" s="134">
        <v>325080.86234908277</v>
      </c>
      <c r="AC72" s="134">
        <v>182172.30755918269</v>
      </c>
      <c r="AD72" s="134">
        <v>479209.21218821313</v>
      </c>
      <c r="AE72" s="134">
        <v>87602.51183093572</v>
      </c>
      <c r="AF72" s="134">
        <v>55136.711104685441</v>
      </c>
      <c r="AG72" s="134">
        <v>150474.01480155392</v>
      </c>
      <c r="AH72" s="134">
        <v>178845.27423333091</v>
      </c>
      <c r="AI72" s="134">
        <v>337130.88954081218</v>
      </c>
      <c r="AJ72" s="134">
        <v>400142.60178394063</v>
      </c>
      <c r="AK72" s="134">
        <v>531435.78506130748</v>
      </c>
      <c r="AL72" s="134">
        <v>1950338.5210208064</v>
      </c>
      <c r="AM72" s="134">
        <v>3861135.1498851259</v>
      </c>
      <c r="AN72" s="134">
        <v>419966.08791754494</v>
      </c>
      <c r="AO72" s="134">
        <v>330179.95802286762</v>
      </c>
      <c r="AP72" s="134">
        <v>313725.74760003347</v>
      </c>
      <c r="AQ72" s="134">
        <v>2048220.2475362658</v>
      </c>
      <c r="AR72" s="134">
        <v>180498.10300052378</v>
      </c>
      <c r="AS72" s="134">
        <v>37858.443928454821</v>
      </c>
      <c r="AT72" s="134">
        <v>366808.30746453971</v>
      </c>
      <c r="AU72" s="134">
        <v>179340.09708737052</v>
      </c>
      <c r="AV72" s="134">
        <v>143184.23853778857</v>
      </c>
      <c r="AW72" s="134">
        <v>950064.42519768979</v>
      </c>
      <c r="AX72" s="134">
        <v>292401.25659838715</v>
      </c>
      <c r="AY72" s="134">
        <v>1075850.6809410416</v>
      </c>
      <c r="AZ72" s="134">
        <v>213030.97264391545</v>
      </c>
      <c r="BA72" s="134">
        <v>973092.84914524434</v>
      </c>
      <c r="BB72" s="134">
        <v>124344.63055293208</v>
      </c>
      <c r="BC72" s="134">
        <v>2935652.4454949284</v>
      </c>
      <c r="BD72" s="134">
        <v>1700104.1682868423</v>
      </c>
      <c r="BE72" s="134">
        <v>4629986.6809827657</v>
      </c>
      <c r="BF72" s="134">
        <v>1492463.9174728154</v>
      </c>
      <c r="BG72" s="134">
        <v>4840298.7729396662</v>
      </c>
      <c r="BH72" s="134">
        <v>2026345.5352354902</v>
      </c>
      <c r="BI72" s="134">
        <v>1800140.0047138119</v>
      </c>
      <c r="BJ72" s="134">
        <v>766082.02730363351</v>
      </c>
      <c r="BK72" s="134">
        <v>704651.16329994448</v>
      </c>
      <c r="BL72" s="134">
        <v>108675.03795950829</v>
      </c>
      <c r="BM72" s="134">
        <v>983836.6982229806</v>
      </c>
      <c r="BN72" s="134">
        <v>38051.659126123806</v>
      </c>
      <c r="BO72" s="134">
        <v>335882.53985018475</v>
      </c>
      <c r="BP72" s="134">
        <v>629708.10733674397</v>
      </c>
      <c r="BQ72" s="134">
        <v>58299187.259037919</v>
      </c>
      <c r="BR72" s="134">
        <v>2213571.4487488922</v>
      </c>
      <c r="BS72" s="134">
        <v>1803366.1683651384</v>
      </c>
      <c r="BT72" s="134">
        <v>2167189.7402882301</v>
      </c>
      <c r="BU72" s="134">
        <v>3776505.8359442302</v>
      </c>
      <c r="BV72" s="134">
        <v>654165.35473608586</v>
      </c>
      <c r="BW72" s="134">
        <v>9683512.0344625376</v>
      </c>
      <c r="BX72" s="134">
        <v>5968416.3092061579</v>
      </c>
      <c r="BY72" s="134">
        <v>1775131.4162469634</v>
      </c>
      <c r="BZ72" s="134">
        <v>854812.9755956044</v>
      </c>
      <c r="CA72" s="134">
        <v>5973309.5946710454</v>
      </c>
      <c r="CB72" s="134">
        <v>5056719.1852021636</v>
      </c>
      <c r="CC72" s="134">
        <v>10033401.737299869</v>
      </c>
      <c r="CD72" s="134">
        <v>1369840.4941034713</v>
      </c>
      <c r="CE72" s="134">
        <v>1583684.8166083375</v>
      </c>
      <c r="CF72" s="134">
        <v>1853371.0508129068</v>
      </c>
      <c r="CG72" s="134">
        <v>2169643.3229150698</v>
      </c>
      <c r="CH72" s="134">
        <v>7252298.0905545838</v>
      </c>
      <c r="CI72" s="134">
        <v>6303755.1217346583</v>
      </c>
      <c r="CJ72" s="134">
        <v>818611.58148290811</v>
      </c>
      <c r="CK72" s="134">
        <v>4586348.0611684462</v>
      </c>
      <c r="CL72" s="134">
        <v>791591.75900929084</v>
      </c>
      <c r="CM72" s="134">
        <v>2000828.1579427028</v>
      </c>
      <c r="CN72" s="134">
        <v>1261721.481928718</v>
      </c>
      <c r="CO72" s="134">
        <v>1167835.6922726869</v>
      </c>
      <c r="CP72" s="134">
        <v>271663.96256088949</v>
      </c>
      <c r="CQ72" s="134">
        <v>6601422.7171037095</v>
      </c>
      <c r="CR72" s="134">
        <v>600146.28576023143</v>
      </c>
      <c r="CS72" s="134">
        <v>2621275.2424327112</v>
      </c>
      <c r="CT72" s="134">
        <v>1059989.1086596302</v>
      </c>
      <c r="CU72" s="134">
        <v>27925.093987906057</v>
      </c>
      <c r="CV72" s="134">
        <v>1125320.5948720051</v>
      </c>
      <c r="CW72" s="134">
        <v>197712.37507284567</v>
      </c>
      <c r="CX72" s="134">
        <v>18992.855427361268</v>
      </c>
      <c r="CY72" s="134">
        <v>585928.17369674949</v>
      </c>
      <c r="CZ72" s="134">
        <v>64548951.230790496</v>
      </c>
      <c r="DA72" s="134">
        <v>31212914.879561737</v>
      </c>
      <c r="DB72" s="134">
        <v>7255567.5462647611</v>
      </c>
      <c r="DC72" s="134">
        <v>5996630.7792150956</v>
      </c>
      <c r="DD72" s="134">
        <v>78078.989125898661</v>
      </c>
      <c r="DE72" s="134">
        <v>178061.2350000111</v>
      </c>
      <c r="DF72" s="134">
        <v>21012.369307972247</v>
      </c>
      <c r="DG72" s="134">
        <v>65115.938849326718</v>
      </c>
      <c r="DH72" s="134">
        <v>29283.386555556994</v>
      </c>
      <c r="DI72" s="134">
        <v>14946.682280380002</v>
      </c>
      <c r="DJ72" s="134">
        <v>4640.3705907325293</v>
      </c>
      <c r="DK72" s="134">
        <v>132769.57691557665</v>
      </c>
      <c r="DL72" s="134">
        <v>4292.942564283785</v>
      </c>
      <c r="DM72" s="134">
        <v>30400.367279055627</v>
      </c>
      <c r="DN72" s="134">
        <v>173067.58343305308</v>
      </c>
      <c r="DO72" s="134">
        <v>79340.788813395193</v>
      </c>
      <c r="DP72" s="134">
        <v>1051674.9277454743</v>
      </c>
      <c r="DQ72" s="134">
        <v>88514.61384077117</v>
      </c>
      <c r="DR72" s="134">
        <v>194086.95677441321</v>
      </c>
      <c r="DS72" s="134">
        <v>149268.0707323458</v>
      </c>
      <c r="DT72" s="134">
        <v>182047.39918329474</v>
      </c>
      <c r="DU72" s="134">
        <v>4513.7589231106404</v>
      </c>
      <c r="DV72" s="134">
        <v>60590.774283408718</v>
      </c>
      <c r="DW72" s="134">
        <v>8590.2923125506022</v>
      </c>
      <c r="DX72" s="134">
        <v>65538.858798375019</v>
      </c>
      <c r="DY72" s="134">
        <v>123133.2751988711</v>
      </c>
      <c r="DZ72" s="134">
        <v>98.860607298063627</v>
      </c>
      <c r="EA72" s="134">
        <v>2497.8832527346708</v>
      </c>
      <c r="EB72" s="134">
        <v>883319.32695953909</v>
      </c>
      <c r="EC72" s="134">
        <v>1803518.3777531616</v>
      </c>
      <c r="ED72" s="134">
        <v>16868856.174604539</v>
      </c>
      <c r="EE72" s="134">
        <v>3065731.3880390604</v>
      </c>
      <c r="EF72" s="134">
        <v>4884844.3697832236</v>
      </c>
      <c r="EG72" s="134">
        <v>3609192.6075428431</v>
      </c>
      <c r="EH72" s="134">
        <v>281915.00502699602</v>
      </c>
      <c r="EI72" s="134">
        <v>70605.175573358676</v>
      </c>
      <c r="EJ72" s="134">
        <v>351445.90033053461</v>
      </c>
      <c r="EK72" s="134">
        <v>373825.25008272537</v>
      </c>
      <c r="EL72" s="134">
        <v>2800220.4014860392</v>
      </c>
      <c r="EM72" s="134">
        <v>563742.90840634739</v>
      </c>
      <c r="EN72" s="134">
        <v>34725.576707546265</v>
      </c>
      <c r="EO72" s="134">
        <v>3459.4955618465547</v>
      </c>
      <c r="EP72" s="134">
        <v>8575.6848076224342</v>
      </c>
      <c r="EQ72" s="134">
        <v>8625.8318746126897</v>
      </c>
      <c r="ER72" s="134">
        <v>27150.985903521811</v>
      </c>
      <c r="ES72" s="134">
        <v>97195.403028341447</v>
      </c>
      <c r="ET72" s="134">
        <v>16198.274556005772</v>
      </c>
      <c r="EU72" s="134">
        <v>459.4058718725758</v>
      </c>
      <c r="EV72" s="134">
        <v>535981.63758925383</v>
      </c>
      <c r="EW72" s="135">
        <f t="shared" ref="EW72:EW135" si="5">SUM(D72:EV72)</f>
        <v>355057937.25677747</v>
      </c>
      <c r="EX72" s="132">
        <v>719856.6265484828</v>
      </c>
      <c r="EY72" s="132">
        <v>4730120.3549728096</v>
      </c>
      <c r="EZ72" s="135">
        <f t="shared" ref="EZ72:EZ135" si="6">EY72+EX72</f>
        <v>5449976.9815212926</v>
      </c>
      <c r="FA72" s="132">
        <v>0</v>
      </c>
      <c r="FB72" s="135">
        <f t="shared" ref="FB72:FB135" si="7">EZ72+FA72</f>
        <v>5449976.9815212926</v>
      </c>
      <c r="FC72" s="132">
        <v>25586644.412436217</v>
      </c>
      <c r="FD72" s="132">
        <v>-697215.43126047566</v>
      </c>
      <c r="FE72" s="135">
        <f t="shared" ref="FE72:FE135" si="8">FC72+FD72</f>
        <v>24889428.981175743</v>
      </c>
      <c r="FF72" s="132">
        <v>52391795.575163141</v>
      </c>
      <c r="FG72" s="135">
        <f t="shared" ref="FG72:FG135" si="9">FB72+FE72+FF72</f>
        <v>82731201.537860185</v>
      </c>
      <c r="FH72" s="132">
        <v>8549918.3299477398</v>
      </c>
      <c r="FI72" s="136">
        <v>429239220.46468991</v>
      </c>
      <c r="FJ72" s="86"/>
    </row>
    <row r="73" spans="1:166">
      <c r="A73" s="363"/>
      <c r="B73" s="128" t="s">
        <v>75</v>
      </c>
      <c r="C73" s="80" t="s">
        <v>424</v>
      </c>
      <c r="D73" s="134">
        <v>38124.666888406253</v>
      </c>
      <c r="E73" s="134">
        <v>478.0492747922342</v>
      </c>
      <c r="F73" s="134">
        <v>734.3338711591523</v>
      </c>
      <c r="G73" s="134">
        <v>16104.315028244437</v>
      </c>
      <c r="H73" s="134">
        <v>1627.0803730377031</v>
      </c>
      <c r="I73" s="134">
        <v>14146.871946637631</v>
      </c>
      <c r="J73" s="134">
        <v>8142.5565559199595</v>
      </c>
      <c r="K73" s="134">
        <v>34461.781298246227</v>
      </c>
      <c r="L73" s="134">
        <v>1084.0741340539666</v>
      </c>
      <c r="M73" s="134">
        <v>27042.37079852949</v>
      </c>
      <c r="N73" s="134">
        <v>13741.343333323708</v>
      </c>
      <c r="O73" s="134">
        <v>475.1125959792812</v>
      </c>
      <c r="P73" s="134">
        <v>50627.486284438855</v>
      </c>
      <c r="Q73" s="134">
        <v>19496.670481478919</v>
      </c>
      <c r="R73" s="134">
        <v>1957.1151852118965</v>
      </c>
      <c r="S73" s="134">
        <v>2871.975275545672</v>
      </c>
      <c r="T73" s="134">
        <v>1357.4391275677776</v>
      </c>
      <c r="U73" s="134">
        <v>4358.8558379261576</v>
      </c>
      <c r="V73" s="134">
        <v>882.36526835564746</v>
      </c>
      <c r="W73" s="134">
        <v>588.63136922211311</v>
      </c>
      <c r="X73" s="134">
        <v>1246.9628568173398</v>
      </c>
      <c r="Y73" s="134">
        <v>5106.4625230757511</v>
      </c>
      <c r="Z73" s="134">
        <v>1678.1186546922374</v>
      </c>
      <c r="AA73" s="134">
        <v>205.87733750872138</v>
      </c>
      <c r="AB73" s="134">
        <v>505.69976086989055</v>
      </c>
      <c r="AC73" s="134">
        <v>0</v>
      </c>
      <c r="AD73" s="134">
        <v>119678.93099486512</v>
      </c>
      <c r="AE73" s="134">
        <v>92.743507848331319</v>
      </c>
      <c r="AF73" s="134">
        <v>2100.7259675868054</v>
      </c>
      <c r="AG73" s="134">
        <v>9751.1838057849363</v>
      </c>
      <c r="AH73" s="134">
        <v>1132.5103151389301</v>
      </c>
      <c r="AI73" s="134">
        <v>152.36403136038581</v>
      </c>
      <c r="AJ73" s="134">
        <v>4438.468572511596</v>
      </c>
      <c r="AK73" s="134">
        <v>927.11668838448304</v>
      </c>
      <c r="AL73" s="134">
        <v>2537.7121639840107</v>
      </c>
      <c r="AM73" s="134">
        <v>6460.9912871712477</v>
      </c>
      <c r="AN73" s="134">
        <v>10039.493451077675</v>
      </c>
      <c r="AO73" s="134">
        <v>2637.5949223614493</v>
      </c>
      <c r="AP73" s="134">
        <v>1173.7090947523423</v>
      </c>
      <c r="AQ73" s="134">
        <v>1127.9864832653805</v>
      </c>
      <c r="AR73" s="134">
        <v>12505.740902224268</v>
      </c>
      <c r="AS73" s="134">
        <v>12118.242867379342</v>
      </c>
      <c r="AT73" s="134">
        <v>14996.897211970172</v>
      </c>
      <c r="AU73" s="134">
        <v>18082.892609553994</v>
      </c>
      <c r="AV73" s="134">
        <v>5568.0766695324746</v>
      </c>
      <c r="AW73" s="134">
        <v>2819.911635698174</v>
      </c>
      <c r="AX73" s="134">
        <v>18153.95357274753</v>
      </c>
      <c r="AY73" s="134">
        <v>5310.4288414077982</v>
      </c>
      <c r="AZ73" s="134">
        <v>736.02877185780881</v>
      </c>
      <c r="BA73" s="134">
        <v>3607.4339853464744</v>
      </c>
      <c r="BB73" s="134">
        <v>2202.9759757408256</v>
      </c>
      <c r="BC73" s="134">
        <v>600.73190712436622</v>
      </c>
      <c r="BD73" s="134">
        <v>5428.8817722770618</v>
      </c>
      <c r="BE73" s="134">
        <v>38496.734401449547</v>
      </c>
      <c r="BF73" s="134">
        <v>13231.143344950542</v>
      </c>
      <c r="BG73" s="134">
        <v>9478.6587520978646</v>
      </c>
      <c r="BH73" s="134">
        <v>7049.9379649569983</v>
      </c>
      <c r="BI73" s="134">
        <v>1359.6513395305765</v>
      </c>
      <c r="BJ73" s="134">
        <v>3534.8594179192291</v>
      </c>
      <c r="BK73" s="134">
        <v>1101.957753047674</v>
      </c>
      <c r="BL73" s="134">
        <v>6644.7256704389747</v>
      </c>
      <c r="BM73" s="134">
        <v>12311.027304000807</v>
      </c>
      <c r="BN73" s="134">
        <v>1801.5635994380964</v>
      </c>
      <c r="BO73" s="134">
        <v>38699.781870241626</v>
      </c>
      <c r="BP73" s="134">
        <v>850.08095531478386</v>
      </c>
      <c r="BQ73" s="134">
        <v>125930.79888462258</v>
      </c>
      <c r="BR73" s="134">
        <v>9362679.2170006968</v>
      </c>
      <c r="BS73" s="134">
        <v>87681.669118677339</v>
      </c>
      <c r="BT73" s="134">
        <v>1106444.4975338522</v>
      </c>
      <c r="BU73" s="134">
        <v>101030.65663330763</v>
      </c>
      <c r="BV73" s="134">
        <v>0</v>
      </c>
      <c r="BW73" s="134">
        <v>2350266.2479959582</v>
      </c>
      <c r="BX73" s="134">
        <v>3294990.411542438</v>
      </c>
      <c r="BY73" s="134">
        <v>685539.28074243781</v>
      </c>
      <c r="BZ73" s="134">
        <v>1694676.9796951599</v>
      </c>
      <c r="CA73" s="134">
        <v>41803.857848934946</v>
      </c>
      <c r="CB73" s="134">
        <v>5773025.8431657711</v>
      </c>
      <c r="CC73" s="134">
        <v>12793.53784940542</v>
      </c>
      <c r="CD73" s="134">
        <v>525936.95877946715</v>
      </c>
      <c r="CE73" s="134">
        <v>3008937.3629927654</v>
      </c>
      <c r="CF73" s="134">
        <v>523481.67439926881</v>
      </c>
      <c r="CG73" s="134">
        <v>1593233.410342807</v>
      </c>
      <c r="CH73" s="134">
        <v>89.784641565908927</v>
      </c>
      <c r="CI73" s="134">
        <v>80.887564727347169</v>
      </c>
      <c r="CJ73" s="134">
        <v>20.41753653529808</v>
      </c>
      <c r="CK73" s="134">
        <v>140051.68763880178</v>
      </c>
      <c r="CL73" s="134">
        <v>11.864239267934153</v>
      </c>
      <c r="CM73" s="134">
        <v>0</v>
      </c>
      <c r="CN73" s="134">
        <v>0</v>
      </c>
      <c r="CO73" s="134">
        <v>0</v>
      </c>
      <c r="CP73" s="134">
        <v>31.515994976275351</v>
      </c>
      <c r="CQ73" s="134">
        <v>497.05753969809581</v>
      </c>
      <c r="CR73" s="134">
        <v>18.12502264155026</v>
      </c>
      <c r="CS73" s="134">
        <v>24776.194591546075</v>
      </c>
      <c r="CT73" s="134">
        <v>4453.2655182429407</v>
      </c>
      <c r="CU73" s="134">
        <v>111.55264713109028</v>
      </c>
      <c r="CV73" s="134">
        <v>162387.54202838388</v>
      </c>
      <c r="CW73" s="134">
        <v>1530270.7702157027</v>
      </c>
      <c r="CX73" s="134">
        <v>947.58814893598981</v>
      </c>
      <c r="CY73" s="134">
        <v>23.794973199886545</v>
      </c>
      <c r="CZ73" s="134">
        <v>353853.33415189909</v>
      </c>
      <c r="DA73" s="134">
        <v>41689.309956151083</v>
      </c>
      <c r="DB73" s="134">
        <v>14259.82660352357</v>
      </c>
      <c r="DC73" s="134">
        <v>28109.578091233758</v>
      </c>
      <c r="DD73" s="134">
        <v>1709.1296179710885</v>
      </c>
      <c r="DE73" s="134">
        <v>244.02226951138644</v>
      </c>
      <c r="DF73" s="134">
        <v>4353.3860805715103</v>
      </c>
      <c r="DG73" s="134">
        <v>2962.2920516953982</v>
      </c>
      <c r="DH73" s="134">
        <v>0</v>
      </c>
      <c r="DI73" s="134">
        <v>0</v>
      </c>
      <c r="DJ73" s="134">
        <v>1.1815021344030607</v>
      </c>
      <c r="DK73" s="134">
        <v>88.655574717068035</v>
      </c>
      <c r="DL73" s="134">
        <v>0</v>
      </c>
      <c r="DM73" s="134">
        <v>22697.080664149667</v>
      </c>
      <c r="DN73" s="134">
        <v>0</v>
      </c>
      <c r="DO73" s="134">
        <v>10707.992902609618</v>
      </c>
      <c r="DP73" s="134">
        <v>0</v>
      </c>
      <c r="DQ73" s="134">
        <v>0</v>
      </c>
      <c r="DR73" s="134">
        <v>6032.8166477233081</v>
      </c>
      <c r="DS73" s="134">
        <v>0</v>
      </c>
      <c r="DT73" s="134">
        <v>0</v>
      </c>
      <c r="DU73" s="134">
        <v>0</v>
      </c>
      <c r="DV73" s="134">
        <v>0</v>
      </c>
      <c r="DW73" s="134">
        <v>13.537759163883884</v>
      </c>
      <c r="DX73" s="134">
        <v>5.732833466004541</v>
      </c>
      <c r="DY73" s="134">
        <v>0</v>
      </c>
      <c r="DZ73" s="134">
        <v>0</v>
      </c>
      <c r="EA73" s="134">
        <v>0</v>
      </c>
      <c r="EB73" s="134">
        <v>0</v>
      </c>
      <c r="EC73" s="134">
        <v>0</v>
      </c>
      <c r="ED73" s="134">
        <v>0</v>
      </c>
      <c r="EE73" s="134">
        <v>36802.636484024857</v>
      </c>
      <c r="EF73" s="134">
        <v>12253.09989654568</v>
      </c>
      <c r="EG73" s="134">
        <v>0</v>
      </c>
      <c r="EH73" s="134">
        <v>0</v>
      </c>
      <c r="EI73" s="134">
        <v>98.847025119014347</v>
      </c>
      <c r="EJ73" s="134">
        <v>19296.430965668827</v>
      </c>
      <c r="EK73" s="134">
        <v>3692.6172878060615</v>
      </c>
      <c r="EL73" s="134">
        <v>19244.899436984964</v>
      </c>
      <c r="EM73" s="134">
        <v>242680.18628936043</v>
      </c>
      <c r="EN73" s="134">
        <v>197.24371298131862</v>
      </c>
      <c r="EO73" s="134">
        <v>8141.9011249808063</v>
      </c>
      <c r="EP73" s="134">
        <v>0</v>
      </c>
      <c r="EQ73" s="134">
        <v>0</v>
      </c>
      <c r="ER73" s="134">
        <v>877.38564370761094</v>
      </c>
      <c r="ES73" s="134">
        <v>17.115852238682304</v>
      </c>
      <c r="ET73" s="134">
        <v>0</v>
      </c>
      <c r="EU73" s="134">
        <v>0</v>
      </c>
      <c r="EV73" s="134">
        <v>0</v>
      </c>
      <c r="EW73" s="135">
        <f t="shared" si="5"/>
        <v>33628244.759696238</v>
      </c>
      <c r="EX73" s="132">
        <v>0</v>
      </c>
      <c r="EY73" s="132">
        <v>0</v>
      </c>
      <c r="EZ73" s="135">
        <f t="shared" si="6"/>
        <v>0</v>
      </c>
      <c r="FA73" s="132">
        <v>0</v>
      </c>
      <c r="FB73" s="135">
        <f t="shared" si="7"/>
        <v>0</v>
      </c>
      <c r="FC73" s="132">
        <v>14951719.768699622</v>
      </c>
      <c r="FD73" s="132">
        <v>-76987.923539513329</v>
      </c>
      <c r="FE73" s="135">
        <f t="shared" si="8"/>
        <v>14874731.845160108</v>
      </c>
      <c r="FF73" s="132">
        <v>6968854.6545969928</v>
      </c>
      <c r="FG73" s="135">
        <f t="shared" si="9"/>
        <v>21843586.4997571</v>
      </c>
      <c r="FH73" s="132">
        <v>5966345.4973840173</v>
      </c>
      <c r="FI73" s="136">
        <v>49505485.762069322</v>
      </c>
      <c r="FJ73" s="86"/>
    </row>
    <row r="74" spans="1:166">
      <c r="A74" s="363"/>
      <c r="B74" s="128" t="s">
        <v>76</v>
      </c>
      <c r="C74" s="80" t="s">
        <v>425</v>
      </c>
      <c r="D74" s="134">
        <v>9760.2905563248496</v>
      </c>
      <c r="E74" s="134">
        <v>546.48090053345106</v>
      </c>
      <c r="F74" s="134">
        <v>8017.8625662837003</v>
      </c>
      <c r="G74" s="134">
        <v>1078.7932886585463</v>
      </c>
      <c r="H74" s="134">
        <v>606.9242557173219</v>
      </c>
      <c r="I74" s="134">
        <v>29495.372565076588</v>
      </c>
      <c r="J74" s="134">
        <v>11136.06413648411</v>
      </c>
      <c r="K74" s="134">
        <v>2453.3868305441565</v>
      </c>
      <c r="L74" s="134">
        <v>48576.572826690441</v>
      </c>
      <c r="M74" s="134">
        <v>52143.490439233567</v>
      </c>
      <c r="N74" s="134">
        <v>4593.1115808125496</v>
      </c>
      <c r="O74" s="134">
        <v>10470.778038026156</v>
      </c>
      <c r="P74" s="134">
        <v>839.09009424253213</v>
      </c>
      <c r="Q74" s="134">
        <v>103.41512178367151</v>
      </c>
      <c r="R74" s="134">
        <v>1847.8535984171674</v>
      </c>
      <c r="S74" s="134">
        <v>1552.6272780837342</v>
      </c>
      <c r="T74" s="134">
        <v>683.56208799766591</v>
      </c>
      <c r="U74" s="134">
        <v>143.27194301736668</v>
      </c>
      <c r="V74" s="134">
        <v>1062.4758623402931</v>
      </c>
      <c r="W74" s="134">
        <v>240.74822873963183</v>
      </c>
      <c r="X74" s="134">
        <v>903.87499884855777</v>
      </c>
      <c r="Y74" s="134">
        <v>8352.483707567857</v>
      </c>
      <c r="Z74" s="134">
        <v>355.40576904252282</v>
      </c>
      <c r="AA74" s="134">
        <v>3114.9685428126813</v>
      </c>
      <c r="AB74" s="134">
        <v>516.53454571052896</v>
      </c>
      <c r="AC74" s="134">
        <v>3450.0908469767314</v>
      </c>
      <c r="AD74" s="134">
        <v>71375.370446736706</v>
      </c>
      <c r="AE74" s="134">
        <v>10.499087167884708</v>
      </c>
      <c r="AF74" s="134">
        <v>1900.5682478699107</v>
      </c>
      <c r="AG74" s="134">
        <v>4024.3649504027826</v>
      </c>
      <c r="AH74" s="134">
        <v>828.43646337003895</v>
      </c>
      <c r="AI74" s="134">
        <v>40994.124897211863</v>
      </c>
      <c r="AJ74" s="134">
        <v>1185.8005678958837</v>
      </c>
      <c r="AK74" s="134">
        <v>4821.7986051290654</v>
      </c>
      <c r="AL74" s="134">
        <v>12867.131979474587</v>
      </c>
      <c r="AM74" s="134">
        <v>9550.3588857624854</v>
      </c>
      <c r="AN74" s="134">
        <v>16130.197669986179</v>
      </c>
      <c r="AO74" s="134">
        <v>855.59059469890997</v>
      </c>
      <c r="AP74" s="134">
        <v>17556.504903523914</v>
      </c>
      <c r="AQ74" s="134">
        <v>13667.526132218176</v>
      </c>
      <c r="AR74" s="134">
        <v>21404.656300107112</v>
      </c>
      <c r="AS74" s="134">
        <v>20022.846247542973</v>
      </c>
      <c r="AT74" s="134">
        <v>16768.455844890934</v>
      </c>
      <c r="AU74" s="134">
        <v>15181.925185746553</v>
      </c>
      <c r="AV74" s="134">
        <v>4921.6643856520768</v>
      </c>
      <c r="AW74" s="134">
        <v>319.89984124850264</v>
      </c>
      <c r="AX74" s="134">
        <v>25242.335692980232</v>
      </c>
      <c r="AY74" s="134">
        <v>82297.782141057934</v>
      </c>
      <c r="AZ74" s="134">
        <v>14825.707054113214</v>
      </c>
      <c r="BA74" s="134">
        <v>2210.5099891690147</v>
      </c>
      <c r="BB74" s="134">
        <v>172.04436266671479</v>
      </c>
      <c r="BC74" s="134">
        <v>35231.075962450654</v>
      </c>
      <c r="BD74" s="134">
        <v>87883.523957550977</v>
      </c>
      <c r="BE74" s="134">
        <v>3052.9538951369454</v>
      </c>
      <c r="BF74" s="134">
        <v>18162.198739298619</v>
      </c>
      <c r="BG74" s="134">
        <v>51374.789876902374</v>
      </c>
      <c r="BH74" s="134">
        <v>15187.86373625305</v>
      </c>
      <c r="BI74" s="134">
        <v>6648.3114051195435</v>
      </c>
      <c r="BJ74" s="134">
        <v>15949.886687049559</v>
      </c>
      <c r="BK74" s="134">
        <v>752.5172877682113</v>
      </c>
      <c r="BL74" s="134">
        <v>45915.597816062604</v>
      </c>
      <c r="BM74" s="134">
        <v>735260.05638408416</v>
      </c>
      <c r="BN74" s="134">
        <v>47640.903780789151</v>
      </c>
      <c r="BO74" s="134">
        <v>15027.33722470001</v>
      </c>
      <c r="BP74" s="134">
        <v>57107.73007981621</v>
      </c>
      <c r="BQ74" s="134">
        <v>4943472.9537083013</v>
      </c>
      <c r="BR74" s="134">
        <v>680121.45796147443</v>
      </c>
      <c r="BS74" s="134">
        <v>7424906.2498390265</v>
      </c>
      <c r="BT74" s="134">
        <v>94639.519247199481</v>
      </c>
      <c r="BU74" s="134">
        <v>172066.06646764983</v>
      </c>
      <c r="BV74" s="134">
        <v>13564.422355735884</v>
      </c>
      <c r="BW74" s="134">
        <v>1489043.4996721307</v>
      </c>
      <c r="BX74" s="134">
        <v>802983.91301803768</v>
      </c>
      <c r="BY74" s="134">
        <v>1320024.1326811551</v>
      </c>
      <c r="BZ74" s="134">
        <v>1066932.333125354</v>
      </c>
      <c r="CA74" s="134">
        <v>2700623.8261533845</v>
      </c>
      <c r="CB74" s="134">
        <v>402487.91459151579</v>
      </c>
      <c r="CC74" s="134">
        <v>632622.51417995244</v>
      </c>
      <c r="CD74" s="134">
        <v>30656.04704004927</v>
      </c>
      <c r="CE74" s="134">
        <v>180721.04935800072</v>
      </c>
      <c r="CF74" s="134">
        <v>186666.92636792525</v>
      </c>
      <c r="CG74" s="134">
        <v>125159.71611825904</v>
      </c>
      <c r="CH74" s="134">
        <v>202439.41026121721</v>
      </c>
      <c r="CI74" s="134">
        <v>76789.321337599715</v>
      </c>
      <c r="CJ74" s="134">
        <v>15324.337191847933</v>
      </c>
      <c r="CK74" s="134">
        <v>168116.92874448816</v>
      </c>
      <c r="CL74" s="134">
        <v>37693.019433820504</v>
      </c>
      <c r="CM74" s="134">
        <v>180736.8115620875</v>
      </c>
      <c r="CN74" s="134">
        <v>107646.96226112159</v>
      </c>
      <c r="CO74" s="134">
        <v>130717.75854945269</v>
      </c>
      <c r="CP74" s="134">
        <v>95.847243826099643</v>
      </c>
      <c r="CQ74" s="134">
        <v>184820.1265130782</v>
      </c>
      <c r="CR74" s="134">
        <v>63733.815022459203</v>
      </c>
      <c r="CS74" s="134">
        <v>251355.57618936789</v>
      </c>
      <c r="CT74" s="134">
        <v>33577.389103674119</v>
      </c>
      <c r="CU74" s="134">
        <v>30533.118074588885</v>
      </c>
      <c r="CV74" s="134">
        <v>99889.062737904402</v>
      </c>
      <c r="CW74" s="134">
        <v>3558.2192541437962</v>
      </c>
      <c r="CX74" s="134">
        <v>127.58390308358173</v>
      </c>
      <c r="CY74" s="134">
        <v>77.739310791619772</v>
      </c>
      <c r="CZ74" s="134">
        <v>52027.396164456688</v>
      </c>
      <c r="DA74" s="134">
        <v>29878.680841149937</v>
      </c>
      <c r="DB74" s="134">
        <v>354.51230100626361</v>
      </c>
      <c r="DC74" s="134">
        <v>138.18124090843315</v>
      </c>
      <c r="DD74" s="134">
        <v>0</v>
      </c>
      <c r="DE74" s="134">
        <v>0</v>
      </c>
      <c r="DF74" s="134">
        <v>6937.8703954475377</v>
      </c>
      <c r="DG74" s="134">
        <v>4720.9225067005746</v>
      </c>
      <c r="DH74" s="134">
        <v>187.96628976743261</v>
      </c>
      <c r="DI74" s="134">
        <v>93.57190702044177</v>
      </c>
      <c r="DJ74" s="134">
        <v>468.05499408999486</v>
      </c>
      <c r="DK74" s="134">
        <v>348.03021566508869</v>
      </c>
      <c r="DL74" s="134">
        <v>0</v>
      </c>
      <c r="DM74" s="134">
        <v>0</v>
      </c>
      <c r="DN74" s="134">
        <v>0</v>
      </c>
      <c r="DO74" s="134">
        <v>0</v>
      </c>
      <c r="DP74" s="134">
        <v>0</v>
      </c>
      <c r="DQ74" s="134">
        <v>0</v>
      </c>
      <c r="DR74" s="134">
        <v>690.91523824553508</v>
      </c>
      <c r="DS74" s="134">
        <v>0</v>
      </c>
      <c r="DT74" s="134">
        <v>0</v>
      </c>
      <c r="DU74" s="134">
        <v>0</v>
      </c>
      <c r="DV74" s="134">
        <v>0</v>
      </c>
      <c r="DW74" s="134">
        <v>0.9869495391871409</v>
      </c>
      <c r="DX74" s="134">
        <v>0.41813988006076064</v>
      </c>
      <c r="DY74" s="134">
        <v>0</v>
      </c>
      <c r="DZ74" s="134">
        <v>0</v>
      </c>
      <c r="EA74" s="134">
        <v>0</v>
      </c>
      <c r="EB74" s="134">
        <v>0</v>
      </c>
      <c r="EC74" s="134">
        <v>0</v>
      </c>
      <c r="ED74" s="134">
        <v>0</v>
      </c>
      <c r="EE74" s="134">
        <v>9042.8138342069233</v>
      </c>
      <c r="EF74" s="134">
        <v>0</v>
      </c>
      <c r="EG74" s="134">
        <v>0</v>
      </c>
      <c r="EH74" s="134">
        <v>0</v>
      </c>
      <c r="EI74" s="134">
        <v>218.76565573722579</v>
      </c>
      <c r="EJ74" s="134">
        <v>23656.219825250115</v>
      </c>
      <c r="EK74" s="134">
        <v>1088.620683664027</v>
      </c>
      <c r="EL74" s="134">
        <v>163.5408335668246</v>
      </c>
      <c r="EM74" s="134">
        <v>7.1909347621781681</v>
      </c>
      <c r="EN74" s="134">
        <v>0.23166761933568153</v>
      </c>
      <c r="EO74" s="134">
        <v>0</v>
      </c>
      <c r="EP74" s="134">
        <v>0</v>
      </c>
      <c r="EQ74" s="134">
        <v>0</v>
      </c>
      <c r="ER74" s="134">
        <v>0</v>
      </c>
      <c r="ES74" s="134">
        <v>0</v>
      </c>
      <c r="ET74" s="134">
        <v>336.08347526714601</v>
      </c>
      <c r="EU74" s="134">
        <v>0</v>
      </c>
      <c r="EV74" s="134">
        <v>0</v>
      </c>
      <c r="EW74" s="135">
        <f t="shared" si="5"/>
        <v>25720662.920593221</v>
      </c>
      <c r="EX74" s="132">
        <v>0</v>
      </c>
      <c r="EY74" s="132">
        <v>0</v>
      </c>
      <c r="EZ74" s="135">
        <f t="shared" si="6"/>
        <v>0</v>
      </c>
      <c r="FA74" s="132">
        <v>0</v>
      </c>
      <c r="FB74" s="135">
        <f t="shared" si="7"/>
        <v>0</v>
      </c>
      <c r="FC74" s="132">
        <v>37124979.584078431</v>
      </c>
      <c r="FD74" s="132">
        <v>128506.92013477071</v>
      </c>
      <c r="FE74" s="135">
        <f t="shared" si="8"/>
        <v>37253486.504213199</v>
      </c>
      <c r="FF74" s="132">
        <v>3749493.206286246</v>
      </c>
      <c r="FG74" s="135">
        <f t="shared" si="9"/>
        <v>41002979.710499443</v>
      </c>
      <c r="FH74" s="132">
        <v>7961712.9520492367</v>
      </c>
      <c r="FI74" s="136">
        <v>58761929.679043427</v>
      </c>
      <c r="FJ74" s="86"/>
    </row>
    <row r="75" spans="1:166">
      <c r="A75" s="363"/>
      <c r="B75" s="128" t="s">
        <v>77</v>
      </c>
      <c r="C75" s="80" t="s">
        <v>426</v>
      </c>
      <c r="D75" s="134">
        <v>13122.722216004624</v>
      </c>
      <c r="E75" s="134">
        <v>316.61524374248302</v>
      </c>
      <c r="F75" s="134">
        <v>6299.4728378923874</v>
      </c>
      <c r="G75" s="134">
        <v>1438.4719680580743</v>
      </c>
      <c r="H75" s="134">
        <v>569.17199851849398</v>
      </c>
      <c r="I75" s="134">
        <v>258181.33683596074</v>
      </c>
      <c r="J75" s="134">
        <v>94644.712051851951</v>
      </c>
      <c r="K75" s="134">
        <v>283873.9985121325</v>
      </c>
      <c r="L75" s="134">
        <v>128434.30009217102</v>
      </c>
      <c r="M75" s="134">
        <v>459006.42622803745</v>
      </c>
      <c r="N75" s="134">
        <v>25905.131415016647</v>
      </c>
      <c r="O75" s="134">
        <v>10240.098935990425</v>
      </c>
      <c r="P75" s="134">
        <v>1381.1493745264711</v>
      </c>
      <c r="Q75" s="134">
        <v>122.11448264681303</v>
      </c>
      <c r="R75" s="134">
        <v>13070.966832405489</v>
      </c>
      <c r="S75" s="134">
        <v>6611.8126564528011</v>
      </c>
      <c r="T75" s="134">
        <v>80.549572256708075</v>
      </c>
      <c r="U75" s="134">
        <v>3811.1063752230689</v>
      </c>
      <c r="V75" s="134">
        <v>1417.428260824744</v>
      </c>
      <c r="W75" s="134">
        <v>500.25100804703226</v>
      </c>
      <c r="X75" s="134">
        <v>3315.561665939591</v>
      </c>
      <c r="Y75" s="134">
        <v>55711.005336718357</v>
      </c>
      <c r="Z75" s="134">
        <v>5013.3162897765342</v>
      </c>
      <c r="AA75" s="134">
        <v>1069.6967044201203</v>
      </c>
      <c r="AB75" s="134">
        <v>880.78140110028914</v>
      </c>
      <c r="AC75" s="134">
        <v>852.22787238386331</v>
      </c>
      <c r="AD75" s="134">
        <v>11968.361692338411</v>
      </c>
      <c r="AE75" s="134">
        <v>9.9975025551183747E-2</v>
      </c>
      <c r="AF75" s="134">
        <v>83.683052242537201</v>
      </c>
      <c r="AG75" s="134">
        <v>312.49615158970943</v>
      </c>
      <c r="AH75" s="134">
        <v>552.31980750543426</v>
      </c>
      <c r="AI75" s="134">
        <v>8.4448221907586305</v>
      </c>
      <c r="AJ75" s="134">
        <v>68.451830545033218</v>
      </c>
      <c r="AK75" s="134">
        <v>443.3412300405285</v>
      </c>
      <c r="AL75" s="134">
        <v>6404.1502592851875</v>
      </c>
      <c r="AM75" s="134">
        <v>1941.8249484009032</v>
      </c>
      <c r="AN75" s="134">
        <v>33866.832876249056</v>
      </c>
      <c r="AO75" s="134">
        <v>938.2583932426262</v>
      </c>
      <c r="AP75" s="134">
        <v>2798.5577515395948</v>
      </c>
      <c r="AQ75" s="134">
        <v>3351.7317723166379</v>
      </c>
      <c r="AR75" s="134">
        <v>4170.8099101581611</v>
      </c>
      <c r="AS75" s="134">
        <v>13538.164225994999</v>
      </c>
      <c r="AT75" s="134">
        <v>6001.3826560483121</v>
      </c>
      <c r="AU75" s="134">
        <v>20120.462252905963</v>
      </c>
      <c r="AV75" s="134">
        <v>2481.3634548386158</v>
      </c>
      <c r="AW75" s="134">
        <v>2382.3458547964588</v>
      </c>
      <c r="AX75" s="134">
        <v>5255.9941278956803</v>
      </c>
      <c r="AY75" s="134">
        <v>67388.620429539864</v>
      </c>
      <c r="AZ75" s="134">
        <v>1066.4717564897976</v>
      </c>
      <c r="BA75" s="134">
        <v>11515.080426093164</v>
      </c>
      <c r="BB75" s="134">
        <v>2045.1103513631251</v>
      </c>
      <c r="BC75" s="134">
        <v>54727.78148753554</v>
      </c>
      <c r="BD75" s="134">
        <v>15389.916564654701</v>
      </c>
      <c r="BE75" s="134">
        <v>136984.47512723546</v>
      </c>
      <c r="BF75" s="134">
        <v>311564.91020191013</v>
      </c>
      <c r="BG75" s="134">
        <v>112157.43593402243</v>
      </c>
      <c r="BH75" s="134">
        <v>17756.844817222925</v>
      </c>
      <c r="BI75" s="134">
        <v>8422.4620418241066</v>
      </c>
      <c r="BJ75" s="134">
        <v>956.38268849689689</v>
      </c>
      <c r="BK75" s="134">
        <v>1223.5523404525147</v>
      </c>
      <c r="BL75" s="134">
        <v>37945.546318313522</v>
      </c>
      <c r="BM75" s="134">
        <v>307357.44012157031</v>
      </c>
      <c r="BN75" s="134">
        <v>1885.6139805538899</v>
      </c>
      <c r="BO75" s="134">
        <v>44824.5158884005</v>
      </c>
      <c r="BP75" s="134">
        <v>32541.516592271197</v>
      </c>
      <c r="BQ75" s="134">
        <v>571252.7983963443</v>
      </c>
      <c r="BR75" s="134">
        <v>5539.3813060961402</v>
      </c>
      <c r="BS75" s="134">
        <v>57588.838349556805</v>
      </c>
      <c r="BT75" s="134">
        <v>6710896.4232786223</v>
      </c>
      <c r="BU75" s="134">
        <v>199310.87014189339</v>
      </c>
      <c r="BV75" s="134">
        <v>73.89785069182102</v>
      </c>
      <c r="BW75" s="134">
        <v>437964.04413248785</v>
      </c>
      <c r="BX75" s="134">
        <v>1141918.852779611</v>
      </c>
      <c r="BY75" s="134">
        <v>21468.735357230955</v>
      </c>
      <c r="BZ75" s="134">
        <v>37592.729583674307</v>
      </c>
      <c r="CA75" s="134">
        <v>710750.35073968919</v>
      </c>
      <c r="CB75" s="134">
        <v>723741.82771359757</v>
      </c>
      <c r="CC75" s="134">
        <v>1038186.1245543403</v>
      </c>
      <c r="CD75" s="134">
        <v>62477.796797346877</v>
      </c>
      <c r="CE75" s="134">
        <v>406864.66908503708</v>
      </c>
      <c r="CF75" s="134">
        <v>16175.572066273584</v>
      </c>
      <c r="CG75" s="134">
        <v>63780.19549388934</v>
      </c>
      <c r="CH75" s="134">
        <v>81300.68623182585</v>
      </c>
      <c r="CI75" s="134">
        <v>171498.50180971521</v>
      </c>
      <c r="CJ75" s="134">
        <v>219.98907789265917</v>
      </c>
      <c r="CK75" s="134">
        <v>1909.3575465620675</v>
      </c>
      <c r="CL75" s="134">
        <v>1104.4779450547103</v>
      </c>
      <c r="CM75" s="134">
        <v>559.78814388633828</v>
      </c>
      <c r="CN75" s="134">
        <v>9675.947271580837</v>
      </c>
      <c r="CO75" s="134">
        <v>12944.862382134039</v>
      </c>
      <c r="CP75" s="134">
        <v>3414.4550374919781</v>
      </c>
      <c r="CQ75" s="134">
        <v>34155.226862837822</v>
      </c>
      <c r="CR75" s="134">
        <v>4998.4170636151803</v>
      </c>
      <c r="CS75" s="134">
        <v>36253.246286068061</v>
      </c>
      <c r="CT75" s="134">
        <v>14357.820625288308</v>
      </c>
      <c r="CU75" s="134">
        <v>20793.07520368258</v>
      </c>
      <c r="CV75" s="134">
        <v>19491.122983434729</v>
      </c>
      <c r="CW75" s="134">
        <v>3746.5414093524246</v>
      </c>
      <c r="CX75" s="134">
        <v>524.48147212495428</v>
      </c>
      <c r="CY75" s="134">
        <v>8650.69269879085</v>
      </c>
      <c r="CZ75" s="134">
        <v>88290.835052142938</v>
      </c>
      <c r="DA75" s="134">
        <v>30328.77033835528</v>
      </c>
      <c r="DB75" s="134">
        <v>356.12222322022438</v>
      </c>
      <c r="DC75" s="134">
        <v>2432.4801036219069</v>
      </c>
      <c r="DD75" s="134">
        <v>9317.2143100101894</v>
      </c>
      <c r="DE75" s="134">
        <v>28551.974452713501</v>
      </c>
      <c r="DF75" s="134">
        <v>3148.3076760423801</v>
      </c>
      <c r="DG75" s="134">
        <v>47886.115076432703</v>
      </c>
      <c r="DH75" s="134">
        <v>15340.846560160149</v>
      </c>
      <c r="DI75" s="134">
        <v>96733.871915196025</v>
      </c>
      <c r="DJ75" s="134">
        <v>276.56623318659484</v>
      </c>
      <c r="DK75" s="134">
        <v>141728.19552361872</v>
      </c>
      <c r="DL75" s="134">
        <v>4937.0619224828779</v>
      </c>
      <c r="DM75" s="134">
        <v>73935.796207889041</v>
      </c>
      <c r="DN75" s="134">
        <v>0</v>
      </c>
      <c r="DO75" s="134">
        <v>56495.465360265516</v>
      </c>
      <c r="DP75" s="134">
        <v>2410218.1333517819</v>
      </c>
      <c r="DQ75" s="134">
        <v>18549.04151669436</v>
      </c>
      <c r="DR75" s="134">
        <v>6065.3649468713838</v>
      </c>
      <c r="DS75" s="134">
        <v>0</v>
      </c>
      <c r="DT75" s="134">
        <v>144135.04664069781</v>
      </c>
      <c r="DU75" s="134">
        <v>0</v>
      </c>
      <c r="DV75" s="134">
        <v>0</v>
      </c>
      <c r="DW75" s="134">
        <v>0</v>
      </c>
      <c r="DX75" s="134">
        <v>0</v>
      </c>
      <c r="DY75" s="134">
        <v>0</v>
      </c>
      <c r="DZ75" s="134">
        <v>0</v>
      </c>
      <c r="EA75" s="134">
        <v>0</v>
      </c>
      <c r="EB75" s="134">
        <v>0</v>
      </c>
      <c r="EC75" s="134">
        <v>0</v>
      </c>
      <c r="ED75" s="134">
        <v>0</v>
      </c>
      <c r="EE75" s="134">
        <v>3075.7135055977465</v>
      </c>
      <c r="EF75" s="134">
        <v>0</v>
      </c>
      <c r="EG75" s="134">
        <v>23.599457945332546</v>
      </c>
      <c r="EH75" s="134">
        <v>0</v>
      </c>
      <c r="EI75" s="134">
        <v>0</v>
      </c>
      <c r="EJ75" s="134">
        <v>0</v>
      </c>
      <c r="EK75" s="134">
        <v>0</v>
      </c>
      <c r="EL75" s="134">
        <v>579.87379761189698</v>
      </c>
      <c r="EM75" s="134">
        <v>0</v>
      </c>
      <c r="EN75" s="134">
        <v>64483.514358476008</v>
      </c>
      <c r="EO75" s="134">
        <v>1482.4259245357171</v>
      </c>
      <c r="EP75" s="134">
        <v>0</v>
      </c>
      <c r="EQ75" s="134">
        <v>0</v>
      </c>
      <c r="ER75" s="134">
        <v>244.87845776276947</v>
      </c>
      <c r="ES75" s="134">
        <v>252.14029840643224</v>
      </c>
      <c r="ET75" s="134">
        <v>0</v>
      </c>
      <c r="EU75" s="134">
        <v>0</v>
      </c>
      <c r="EV75" s="134">
        <v>0</v>
      </c>
      <c r="EW75" s="135">
        <f t="shared" si="5"/>
        <v>18538364.333170637</v>
      </c>
      <c r="EX75" s="132">
        <v>0</v>
      </c>
      <c r="EY75" s="132">
        <v>0</v>
      </c>
      <c r="EZ75" s="135">
        <f t="shared" si="6"/>
        <v>0</v>
      </c>
      <c r="FA75" s="132">
        <v>0</v>
      </c>
      <c r="FB75" s="135">
        <f t="shared" si="7"/>
        <v>0</v>
      </c>
      <c r="FC75" s="132">
        <v>28691015.654359028</v>
      </c>
      <c r="FD75" s="132">
        <v>-721876.80743323569</v>
      </c>
      <c r="FE75" s="135">
        <f t="shared" si="8"/>
        <v>27969138.846925791</v>
      </c>
      <c r="FF75" s="132">
        <v>8578484.1817661487</v>
      </c>
      <c r="FG75" s="135">
        <f t="shared" si="9"/>
        <v>36547623.02869194</v>
      </c>
      <c r="FH75" s="132">
        <v>2665051.8335457584</v>
      </c>
      <c r="FI75" s="136">
        <v>52420935.528316818</v>
      </c>
      <c r="FJ75" s="86"/>
    </row>
    <row r="76" spans="1:166">
      <c r="A76" s="363"/>
      <c r="B76" s="128" t="s">
        <v>78</v>
      </c>
      <c r="C76" s="80" t="s">
        <v>427</v>
      </c>
      <c r="D76" s="134">
        <v>38134.33415021644</v>
      </c>
      <c r="E76" s="134">
        <v>900.4308587125621</v>
      </c>
      <c r="F76" s="134">
        <v>17232.235164854828</v>
      </c>
      <c r="G76" s="134">
        <v>62135.822222938703</v>
      </c>
      <c r="H76" s="134">
        <v>4226.9159071130034</v>
      </c>
      <c r="I76" s="134">
        <v>132332.94737976161</v>
      </c>
      <c r="J76" s="134">
        <v>142199.12434829056</v>
      </c>
      <c r="K76" s="134">
        <v>111488.77981226667</v>
      </c>
      <c r="L76" s="134">
        <v>199731.80395869949</v>
      </c>
      <c r="M76" s="134">
        <v>66286.461105737835</v>
      </c>
      <c r="N76" s="134">
        <v>42515.424218017048</v>
      </c>
      <c r="O76" s="134">
        <v>2547.9201194789703</v>
      </c>
      <c r="P76" s="134">
        <v>30633.383239395738</v>
      </c>
      <c r="Q76" s="134">
        <v>6656.1744477412385</v>
      </c>
      <c r="R76" s="134">
        <v>14573.5073675857</v>
      </c>
      <c r="S76" s="134">
        <v>13519.50331445757</v>
      </c>
      <c r="T76" s="134">
        <v>16326.498260312703</v>
      </c>
      <c r="U76" s="134">
        <v>43675.232384549374</v>
      </c>
      <c r="V76" s="134">
        <v>3928.388617829537</v>
      </c>
      <c r="W76" s="134">
        <v>7534.7018413036003</v>
      </c>
      <c r="X76" s="134">
        <v>17596.206652759451</v>
      </c>
      <c r="Y76" s="134">
        <v>43854.87711046575</v>
      </c>
      <c r="Z76" s="134">
        <v>20047.020726440784</v>
      </c>
      <c r="AA76" s="134">
        <v>30183.507069203421</v>
      </c>
      <c r="AB76" s="134">
        <v>467.84278321585083</v>
      </c>
      <c r="AC76" s="134">
        <v>5095.1399390821853</v>
      </c>
      <c r="AD76" s="134">
        <v>73264.578083604807</v>
      </c>
      <c r="AE76" s="134">
        <v>4720.4231117358286</v>
      </c>
      <c r="AF76" s="134">
        <v>6606.4926868827251</v>
      </c>
      <c r="AG76" s="134">
        <v>6709.3766214930993</v>
      </c>
      <c r="AH76" s="134">
        <v>4193.0243298584637</v>
      </c>
      <c r="AI76" s="134">
        <v>5245.3895535850206</v>
      </c>
      <c r="AJ76" s="134">
        <v>196457.68350797644</v>
      </c>
      <c r="AK76" s="134">
        <v>13115.103588396685</v>
      </c>
      <c r="AL76" s="134">
        <v>20963.350039768244</v>
      </c>
      <c r="AM76" s="134">
        <v>8382.9508693884854</v>
      </c>
      <c r="AN76" s="134">
        <v>110718.17422472009</v>
      </c>
      <c r="AO76" s="134">
        <v>7557.0330566773673</v>
      </c>
      <c r="AP76" s="134">
        <v>8652.2709053777253</v>
      </c>
      <c r="AQ76" s="134">
        <v>309197.48740737821</v>
      </c>
      <c r="AR76" s="134">
        <v>355943.48885335907</v>
      </c>
      <c r="AS76" s="134">
        <v>16923.47102869576</v>
      </c>
      <c r="AT76" s="134">
        <v>278375.01612374192</v>
      </c>
      <c r="AU76" s="134">
        <v>174904.45391656007</v>
      </c>
      <c r="AV76" s="134">
        <v>34359.663319450876</v>
      </c>
      <c r="AW76" s="134">
        <v>100208.2865211438</v>
      </c>
      <c r="AX76" s="134">
        <v>149183.79275713576</v>
      </c>
      <c r="AY76" s="134">
        <v>147153.35409419335</v>
      </c>
      <c r="AZ76" s="134">
        <v>14385.818783753721</v>
      </c>
      <c r="BA76" s="134">
        <v>122463.58988899103</v>
      </c>
      <c r="BB76" s="134">
        <v>22057.789438192307</v>
      </c>
      <c r="BC76" s="134">
        <v>59221.152951824712</v>
      </c>
      <c r="BD76" s="134">
        <v>98105.719119801332</v>
      </c>
      <c r="BE76" s="134">
        <v>137603.11205131703</v>
      </c>
      <c r="BF76" s="134">
        <v>40769.660088606332</v>
      </c>
      <c r="BG76" s="134">
        <v>6513.4301057714811</v>
      </c>
      <c r="BH76" s="134">
        <v>66140.421078484316</v>
      </c>
      <c r="BI76" s="134">
        <v>618778.48163626273</v>
      </c>
      <c r="BJ76" s="134">
        <v>4684.932037773443</v>
      </c>
      <c r="BK76" s="134">
        <v>163177.72824451618</v>
      </c>
      <c r="BL76" s="134">
        <v>30486.470268991477</v>
      </c>
      <c r="BM76" s="134">
        <v>332042.1378623005</v>
      </c>
      <c r="BN76" s="134">
        <v>20722.608596228103</v>
      </c>
      <c r="BO76" s="134">
        <v>131993.17232003686</v>
      </c>
      <c r="BP76" s="134">
        <v>90885.068907646884</v>
      </c>
      <c r="BQ76" s="134">
        <v>1752503.2991910013</v>
      </c>
      <c r="BR76" s="134">
        <v>2222691.6202622941</v>
      </c>
      <c r="BS76" s="134">
        <v>965231.81401756324</v>
      </c>
      <c r="BT76" s="134">
        <v>1712255.3115106258</v>
      </c>
      <c r="BU76" s="134">
        <v>13180155.582304863</v>
      </c>
      <c r="BV76" s="134">
        <v>66417.120780128738</v>
      </c>
      <c r="BW76" s="134">
        <v>4464423.9758728975</v>
      </c>
      <c r="BX76" s="134">
        <v>4284462.8536814386</v>
      </c>
      <c r="BY76" s="134">
        <v>1192120.1118957472</v>
      </c>
      <c r="BZ76" s="134">
        <v>495991.1701083564</v>
      </c>
      <c r="CA76" s="134">
        <v>1263650.7489434036</v>
      </c>
      <c r="CB76" s="134">
        <v>4872050.7827963168</v>
      </c>
      <c r="CC76" s="134">
        <v>1995072.8827341127</v>
      </c>
      <c r="CD76" s="134">
        <v>878840.19227933558</v>
      </c>
      <c r="CE76" s="134">
        <v>793603.36074468668</v>
      </c>
      <c r="CF76" s="134">
        <v>506764.03549762926</v>
      </c>
      <c r="CG76" s="134">
        <v>483052.60298925947</v>
      </c>
      <c r="CH76" s="134">
        <v>658288.93817704648</v>
      </c>
      <c r="CI76" s="134">
        <v>197965.27913548867</v>
      </c>
      <c r="CJ76" s="134">
        <v>11303.378588438803</v>
      </c>
      <c r="CK76" s="134">
        <v>6750246.3503430076</v>
      </c>
      <c r="CL76" s="134">
        <v>247301.9198552107</v>
      </c>
      <c r="CM76" s="134">
        <v>38807.099379246138</v>
      </c>
      <c r="CN76" s="134">
        <v>230202.05066479315</v>
      </c>
      <c r="CO76" s="134">
        <v>2251.4422841797737</v>
      </c>
      <c r="CP76" s="134">
        <v>139260.69383717296</v>
      </c>
      <c r="CQ76" s="134">
        <v>447764.66704634635</v>
      </c>
      <c r="CR76" s="134">
        <v>49829.983559797278</v>
      </c>
      <c r="CS76" s="134">
        <v>695328.54476772284</v>
      </c>
      <c r="CT76" s="134">
        <v>43758.834338934714</v>
      </c>
      <c r="CU76" s="134">
        <v>19352.181344487621</v>
      </c>
      <c r="CV76" s="134">
        <v>216625.72231389559</v>
      </c>
      <c r="CW76" s="134">
        <v>207802.84233158972</v>
      </c>
      <c r="CX76" s="134">
        <v>37711.925770033762</v>
      </c>
      <c r="CY76" s="134">
        <v>31624.521893391822</v>
      </c>
      <c r="CZ76" s="134">
        <v>2022519.3891892992</v>
      </c>
      <c r="DA76" s="134">
        <v>232507.66959142039</v>
      </c>
      <c r="DB76" s="134">
        <v>1887749.646655624</v>
      </c>
      <c r="DC76" s="134">
        <v>135020.26506800286</v>
      </c>
      <c r="DD76" s="134">
        <v>14307.77801437507</v>
      </c>
      <c r="DE76" s="134">
        <v>22301.711217091964</v>
      </c>
      <c r="DF76" s="134">
        <v>3406.9379632562272</v>
      </c>
      <c r="DG76" s="134">
        <v>2318.2748008989615</v>
      </c>
      <c r="DH76" s="134">
        <v>14293.871462392613</v>
      </c>
      <c r="DI76" s="134">
        <v>4888.1763217437729</v>
      </c>
      <c r="DJ76" s="134">
        <v>15.034927178310955</v>
      </c>
      <c r="DK76" s="134">
        <v>1128.1532868091133</v>
      </c>
      <c r="DL76" s="134">
        <v>0</v>
      </c>
      <c r="DM76" s="134">
        <v>45623.356013917124</v>
      </c>
      <c r="DN76" s="134">
        <v>19169.443663264141</v>
      </c>
      <c r="DO76" s="134">
        <v>0</v>
      </c>
      <c r="DP76" s="134">
        <v>2209.048327417624</v>
      </c>
      <c r="DQ76" s="134">
        <v>0</v>
      </c>
      <c r="DR76" s="134">
        <v>49114.85784003367</v>
      </c>
      <c r="DS76" s="134">
        <v>4824.1927335747714</v>
      </c>
      <c r="DT76" s="134">
        <v>4042.3326039638382</v>
      </c>
      <c r="DU76" s="134">
        <v>0</v>
      </c>
      <c r="DV76" s="134">
        <v>0</v>
      </c>
      <c r="DW76" s="134">
        <v>9.7032812213823831</v>
      </c>
      <c r="DX76" s="134">
        <v>4.109113562065227</v>
      </c>
      <c r="DY76" s="134">
        <v>63.230626537152702</v>
      </c>
      <c r="DZ76" s="134">
        <v>0</v>
      </c>
      <c r="EA76" s="134">
        <v>0</v>
      </c>
      <c r="EB76" s="134">
        <v>3597.5810843182999</v>
      </c>
      <c r="EC76" s="134">
        <v>149.74975136723941</v>
      </c>
      <c r="ED76" s="134">
        <v>0</v>
      </c>
      <c r="EE76" s="134">
        <v>3110.1962527316505</v>
      </c>
      <c r="EF76" s="134">
        <v>175470.69610202609</v>
      </c>
      <c r="EG76" s="134">
        <v>57.839475726625182</v>
      </c>
      <c r="EH76" s="134">
        <v>0</v>
      </c>
      <c r="EI76" s="134">
        <v>0</v>
      </c>
      <c r="EJ76" s="134">
        <v>0</v>
      </c>
      <c r="EK76" s="134">
        <v>2161.4153538875644</v>
      </c>
      <c r="EL76" s="134">
        <v>7.9012432859292119</v>
      </c>
      <c r="EM76" s="134">
        <v>8396.0818354099192</v>
      </c>
      <c r="EN76" s="134">
        <v>454.19181266161098</v>
      </c>
      <c r="EO76" s="134">
        <v>461.79388236416128</v>
      </c>
      <c r="EP76" s="134">
        <v>78.165879000318412</v>
      </c>
      <c r="EQ76" s="134">
        <v>0</v>
      </c>
      <c r="ER76" s="134">
        <v>1919.5843441540337</v>
      </c>
      <c r="ES76" s="134">
        <v>218.96087791049524</v>
      </c>
      <c r="ET76" s="134">
        <v>85.463297425243866</v>
      </c>
      <c r="EU76" s="134">
        <v>0</v>
      </c>
      <c r="EV76" s="134">
        <v>0</v>
      </c>
      <c r="EW76" s="135">
        <f t="shared" si="5"/>
        <v>60883090.986116342</v>
      </c>
      <c r="EX76" s="132">
        <v>0</v>
      </c>
      <c r="EY76" s="132">
        <v>0</v>
      </c>
      <c r="EZ76" s="135">
        <f t="shared" si="6"/>
        <v>0</v>
      </c>
      <c r="FA76" s="132">
        <v>0</v>
      </c>
      <c r="FB76" s="135">
        <f t="shared" si="7"/>
        <v>0</v>
      </c>
      <c r="FC76" s="132">
        <v>6710536.3026717715</v>
      </c>
      <c r="FD76" s="132">
        <v>491927.79025031422</v>
      </c>
      <c r="FE76" s="135">
        <f t="shared" si="8"/>
        <v>7202464.0929220859</v>
      </c>
      <c r="FF76" s="132">
        <v>18749896.502928536</v>
      </c>
      <c r="FG76" s="135">
        <f t="shared" si="9"/>
        <v>25952360.595850624</v>
      </c>
      <c r="FH76" s="132">
        <v>11654968.815163104</v>
      </c>
      <c r="FI76" s="136">
        <v>75180482.766803861</v>
      </c>
      <c r="FJ76" s="86"/>
    </row>
    <row r="77" spans="1:166">
      <c r="A77" s="363"/>
      <c r="B77" s="128" t="s">
        <v>80</v>
      </c>
      <c r="C77" s="80" t="s">
        <v>428</v>
      </c>
      <c r="D77" s="134">
        <v>91260.040574135914</v>
      </c>
      <c r="E77" s="134">
        <v>13147.758202824793</v>
      </c>
      <c r="F77" s="134">
        <v>21884.562350085049</v>
      </c>
      <c r="G77" s="134">
        <v>46082.923645907984</v>
      </c>
      <c r="H77" s="134">
        <v>12658.334674314832</v>
      </c>
      <c r="I77" s="134">
        <v>19254.063596652795</v>
      </c>
      <c r="J77" s="134">
        <v>4511.5890012827713</v>
      </c>
      <c r="K77" s="134">
        <v>7767.3393857804058</v>
      </c>
      <c r="L77" s="134">
        <v>1705.799141084281</v>
      </c>
      <c r="M77" s="134">
        <v>3820.4333948119825</v>
      </c>
      <c r="N77" s="134">
        <v>977.15600592075202</v>
      </c>
      <c r="O77" s="134">
        <v>13046.119924030159</v>
      </c>
      <c r="P77" s="134">
        <v>1002.495563814365</v>
      </c>
      <c r="Q77" s="134">
        <v>1237.6825617941324</v>
      </c>
      <c r="R77" s="134">
        <v>310.87246170232464</v>
      </c>
      <c r="S77" s="134">
        <v>18234.408356495453</v>
      </c>
      <c r="T77" s="134">
        <v>1094.7645703883031</v>
      </c>
      <c r="U77" s="134">
        <v>7120.7788014878643</v>
      </c>
      <c r="V77" s="134">
        <v>727.36677544358804</v>
      </c>
      <c r="W77" s="134">
        <v>8086.5949298241039</v>
      </c>
      <c r="X77" s="134">
        <v>1979.5240496629933</v>
      </c>
      <c r="Y77" s="134">
        <v>25299.362934291232</v>
      </c>
      <c r="Z77" s="134">
        <v>7624.488482560485</v>
      </c>
      <c r="AA77" s="134">
        <v>2518.6972711925182</v>
      </c>
      <c r="AB77" s="134">
        <v>9754.0472486652907</v>
      </c>
      <c r="AC77" s="134">
        <v>1006.3222920757798</v>
      </c>
      <c r="AD77" s="134">
        <v>7594.0021330145673</v>
      </c>
      <c r="AE77" s="134">
        <v>1294.2208426530217</v>
      </c>
      <c r="AF77" s="134">
        <v>2315.1573324818969</v>
      </c>
      <c r="AG77" s="134">
        <v>3031.5616159958481</v>
      </c>
      <c r="AH77" s="134">
        <v>5673.6163996916393</v>
      </c>
      <c r="AI77" s="134">
        <v>23046.738288594497</v>
      </c>
      <c r="AJ77" s="134">
        <v>13923.801319209106</v>
      </c>
      <c r="AK77" s="134">
        <v>14835.116193063164</v>
      </c>
      <c r="AL77" s="134">
        <v>26608.897934272929</v>
      </c>
      <c r="AM77" s="134">
        <v>11480.427118044623</v>
      </c>
      <c r="AN77" s="134">
        <v>3788.0186951886799</v>
      </c>
      <c r="AO77" s="134">
        <v>8126.7663377758163</v>
      </c>
      <c r="AP77" s="134">
        <v>6702.0105622072206</v>
      </c>
      <c r="AQ77" s="134">
        <v>9464.0559373436699</v>
      </c>
      <c r="AR77" s="134">
        <v>1539.9561691732388</v>
      </c>
      <c r="AS77" s="134">
        <v>2680.2949074179996</v>
      </c>
      <c r="AT77" s="134">
        <v>10188.357961808373</v>
      </c>
      <c r="AU77" s="134">
        <v>2506.5824045777381</v>
      </c>
      <c r="AV77" s="134">
        <v>2659.9763856632803</v>
      </c>
      <c r="AW77" s="134">
        <v>4244.6883591404676</v>
      </c>
      <c r="AX77" s="134">
        <v>2412.4334359583831</v>
      </c>
      <c r="AY77" s="134">
        <v>9416.4150768805084</v>
      </c>
      <c r="AZ77" s="134">
        <v>2439.778013585491</v>
      </c>
      <c r="BA77" s="134">
        <v>69736.648163517209</v>
      </c>
      <c r="BB77" s="134">
        <v>1086.7156562860041</v>
      </c>
      <c r="BC77" s="134">
        <v>4977.8575857815194</v>
      </c>
      <c r="BD77" s="134">
        <v>26765.315273888144</v>
      </c>
      <c r="BE77" s="134">
        <v>1402.2164530989533</v>
      </c>
      <c r="BF77" s="134">
        <v>33612.413345446505</v>
      </c>
      <c r="BG77" s="134">
        <v>13661.872019285765</v>
      </c>
      <c r="BH77" s="134">
        <v>13965.540234083584</v>
      </c>
      <c r="BI77" s="134">
        <v>6931.2982256323194</v>
      </c>
      <c r="BJ77" s="134">
        <v>1505.2816123266011</v>
      </c>
      <c r="BK77" s="134">
        <v>10091.936668957986</v>
      </c>
      <c r="BL77" s="134">
        <v>621.36992577935757</v>
      </c>
      <c r="BM77" s="134">
        <v>6990.867489843944</v>
      </c>
      <c r="BN77" s="134">
        <v>214.55017640790408</v>
      </c>
      <c r="BO77" s="134">
        <v>3083.3641475662894</v>
      </c>
      <c r="BP77" s="134">
        <v>3288.8836516102738</v>
      </c>
      <c r="BQ77" s="134">
        <v>228283.76113212688</v>
      </c>
      <c r="BR77" s="134">
        <v>1466.3935902697328</v>
      </c>
      <c r="BS77" s="134">
        <v>6384.2872789402754</v>
      </c>
      <c r="BT77" s="134">
        <v>3486.8951037183569</v>
      </c>
      <c r="BU77" s="134">
        <v>8188.1931665050943</v>
      </c>
      <c r="BV77" s="134">
        <v>391809.28861854458</v>
      </c>
      <c r="BW77" s="134">
        <v>78830.596808566945</v>
      </c>
      <c r="BX77" s="134">
        <v>2406.081119793369</v>
      </c>
      <c r="BY77" s="134">
        <v>4122.1685903690468</v>
      </c>
      <c r="BZ77" s="134">
        <v>1505.7203610745926</v>
      </c>
      <c r="CA77" s="134">
        <v>236915.24014044789</v>
      </c>
      <c r="CB77" s="134">
        <v>46089.082236667695</v>
      </c>
      <c r="CC77" s="134">
        <v>10472.888915220417</v>
      </c>
      <c r="CD77" s="134">
        <v>1922.5792349101444</v>
      </c>
      <c r="CE77" s="134">
        <v>11633.489229520517</v>
      </c>
      <c r="CF77" s="134">
        <v>4018.7631561896646</v>
      </c>
      <c r="CG77" s="134">
        <v>1095.4672196042545</v>
      </c>
      <c r="CH77" s="134">
        <v>10983.93176775284</v>
      </c>
      <c r="CI77" s="134">
        <v>20203.639865832516</v>
      </c>
      <c r="CJ77" s="134">
        <v>4399.039024923024</v>
      </c>
      <c r="CK77" s="134">
        <v>2274.7075945379338</v>
      </c>
      <c r="CL77" s="134">
        <v>2409.9941280178891</v>
      </c>
      <c r="CM77" s="134">
        <v>102264.55932146871</v>
      </c>
      <c r="CN77" s="134">
        <v>87063.235877110143</v>
      </c>
      <c r="CO77" s="134">
        <v>1413.1950490472527</v>
      </c>
      <c r="CP77" s="134">
        <v>158076.75876004054</v>
      </c>
      <c r="CQ77" s="134">
        <v>169987.89302923484</v>
      </c>
      <c r="CR77" s="134">
        <v>19494.162417534884</v>
      </c>
      <c r="CS77" s="134">
        <v>20393.198066095574</v>
      </c>
      <c r="CT77" s="134">
        <v>8401.684822528121</v>
      </c>
      <c r="CU77" s="134">
        <v>2493.4854542326102</v>
      </c>
      <c r="CV77" s="134">
        <v>12423.698432221205</v>
      </c>
      <c r="CW77" s="134">
        <v>16482.915867309675</v>
      </c>
      <c r="CX77" s="134">
        <v>35710.763770837824</v>
      </c>
      <c r="CY77" s="134">
        <v>1789.25089806245</v>
      </c>
      <c r="CZ77" s="134">
        <v>1370696.948362377</v>
      </c>
      <c r="DA77" s="134">
        <v>585783.24053267762</v>
      </c>
      <c r="DB77" s="134">
        <v>130009.49725292297</v>
      </c>
      <c r="DC77" s="134">
        <v>19073.350948566316</v>
      </c>
      <c r="DD77" s="134">
        <v>25180.850427594341</v>
      </c>
      <c r="DE77" s="134">
        <v>3339.7813876469982</v>
      </c>
      <c r="DF77" s="134">
        <v>3047.2095620116929</v>
      </c>
      <c r="DG77" s="134">
        <v>2073.4950905646369</v>
      </c>
      <c r="DH77" s="134">
        <v>4583.8606998398718</v>
      </c>
      <c r="DI77" s="134">
        <v>123644.15786072394</v>
      </c>
      <c r="DJ77" s="134">
        <v>80.598997728965941</v>
      </c>
      <c r="DK77" s="134">
        <v>870.30367606312575</v>
      </c>
      <c r="DL77" s="134">
        <v>596.93718426718942</v>
      </c>
      <c r="DM77" s="134">
        <v>31989.269370338341</v>
      </c>
      <c r="DN77" s="134">
        <v>2513.1843501826938</v>
      </c>
      <c r="DO77" s="134">
        <v>7607.4673175370317</v>
      </c>
      <c r="DP77" s="134">
        <v>6740.1210830508844</v>
      </c>
      <c r="DQ77" s="134">
        <v>4381.5671046222651</v>
      </c>
      <c r="DR77" s="134">
        <v>40649.130262659019</v>
      </c>
      <c r="DS77" s="134">
        <v>5791.364411456685</v>
      </c>
      <c r="DT77" s="134">
        <v>23192.119190498444</v>
      </c>
      <c r="DU77" s="134">
        <v>2942.3177322559086</v>
      </c>
      <c r="DV77" s="134">
        <v>22747.992699664424</v>
      </c>
      <c r="DW77" s="134">
        <v>16488.168991003629</v>
      </c>
      <c r="DX77" s="134">
        <v>1610.1290170493498</v>
      </c>
      <c r="DY77" s="134">
        <v>775785.91887583351</v>
      </c>
      <c r="DZ77" s="134">
        <v>2059.6819721908932</v>
      </c>
      <c r="EA77" s="134">
        <v>26351.423566716552</v>
      </c>
      <c r="EB77" s="134">
        <v>207354.21132523019</v>
      </c>
      <c r="EC77" s="134">
        <v>5028.4207014816029</v>
      </c>
      <c r="ED77" s="134">
        <v>96205.547430235267</v>
      </c>
      <c r="EE77" s="134">
        <v>25603.666804211396</v>
      </c>
      <c r="EF77" s="134">
        <v>18341.234645429904</v>
      </c>
      <c r="EG77" s="134">
        <v>12849.104109426164</v>
      </c>
      <c r="EH77" s="134">
        <v>8912.2340817871991</v>
      </c>
      <c r="EI77" s="134">
        <v>4362.8616714641757</v>
      </c>
      <c r="EJ77" s="134">
        <v>41026.107619204879</v>
      </c>
      <c r="EK77" s="134">
        <v>39038.192779678517</v>
      </c>
      <c r="EL77" s="134">
        <v>40254.388391628891</v>
      </c>
      <c r="EM77" s="134">
        <v>65873.079459392713</v>
      </c>
      <c r="EN77" s="134">
        <v>6206.2410995127993</v>
      </c>
      <c r="EO77" s="134">
        <v>1078.5988223368179</v>
      </c>
      <c r="EP77" s="134">
        <v>3144.5380546535507</v>
      </c>
      <c r="EQ77" s="134">
        <v>4493.317120108456</v>
      </c>
      <c r="ER77" s="134">
        <v>12513.822762403965</v>
      </c>
      <c r="ES77" s="134">
        <v>3602.1437444217099</v>
      </c>
      <c r="ET77" s="134">
        <v>4487.3438962721684</v>
      </c>
      <c r="EU77" s="134">
        <v>530.31330219497863</v>
      </c>
      <c r="EV77" s="134">
        <v>46638.704275204975</v>
      </c>
      <c r="EW77" s="135">
        <f t="shared" si="5"/>
        <v>6298293.7003230639</v>
      </c>
      <c r="EX77" s="132">
        <v>359400.06644422928</v>
      </c>
      <c r="EY77" s="132">
        <v>1196317.3476630191</v>
      </c>
      <c r="EZ77" s="135">
        <f t="shared" si="6"/>
        <v>1555717.4141072484</v>
      </c>
      <c r="FA77" s="132">
        <v>0</v>
      </c>
      <c r="FB77" s="135">
        <f t="shared" si="7"/>
        <v>1555717.4141072484</v>
      </c>
      <c r="FC77" s="132">
        <v>3995323.1571012507</v>
      </c>
      <c r="FD77" s="132">
        <v>-37572.754167942861</v>
      </c>
      <c r="FE77" s="135">
        <f t="shared" si="8"/>
        <v>3957750.4029333079</v>
      </c>
      <c r="FF77" s="132">
        <v>9195647.4709025994</v>
      </c>
      <c r="FG77" s="135">
        <f t="shared" si="9"/>
        <v>14709115.287943155</v>
      </c>
      <c r="FH77" s="132">
        <v>2767204.6805356676</v>
      </c>
      <c r="FI77" s="136">
        <v>18240204.307730552</v>
      </c>
      <c r="FJ77" s="86"/>
    </row>
    <row r="78" spans="1:166">
      <c r="A78" s="363"/>
      <c r="B78" s="128" t="s">
        <v>81</v>
      </c>
      <c r="C78" s="80" t="s">
        <v>551</v>
      </c>
      <c r="D78" s="134">
        <v>148075.40748676285</v>
      </c>
      <c r="E78" s="134">
        <v>18241.10471365273</v>
      </c>
      <c r="F78" s="134">
        <v>201980.81533066864</v>
      </c>
      <c r="G78" s="134">
        <v>153673.05127201095</v>
      </c>
      <c r="H78" s="134">
        <v>20621.167707448145</v>
      </c>
      <c r="I78" s="134">
        <v>3123143.3923972491</v>
      </c>
      <c r="J78" s="134">
        <v>746819.47766076575</v>
      </c>
      <c r="K78" s="134">
        <v>458101.90993046353</v>
      </c>
      <c r="L78" s="134">
        <v>1110100.2189180742</v>
      </c>
      <c r="M78" s="134">
        <v>936249.34288785642</v>
      </c>
      <c r="N78" s="134">
        <v>16092.929514644133</v>
      </c>
      <c r="O78" s="134">
        <v>106465.25822398002</v>
      </c>
      <c r="P78" s="134">
        <v>89661.878375785571</v>
      </c>
      <c r="Q78" s="134">
        <v>89564.15803874089</v>
      </c>
      <c r="R78" s="134">
        <v>37149.023063749533</v>
      </c>
      <c r="S78" s="134">
        <v>154458.17399014754</v>
      </c>
      <c r="T78" s="134">
        <v>58110.704857139062</v>
      </c>
      <c r="U78" s="134">
        <v>177738.31808018396</v>
      </c>
      <c r="V78" s="134">
        <v>25699.284710703374</v>
      </c>
      <c r="W78" s="134">
        <v>49362.612241507748</v>
      </c>
      <c r="X78" s="134">
        <v>42121.384642678022</v>
      </c>
      <c r="Y78" s="134">
        <v>319907.93226346496</v>
      </c>
      <c r="Z78" s="134">
        <v>73262.626972414655</v>
      </c>
      <c r="AA78" s="134">
        <v>150965.70198520363</v>
      </c>
      <c r="AB78" s="134">
        <v>44953.277238959243</v>
      </c>
      <c r="AC78" s="134">
        <v>58886.80044491736</v>
      </c>
      <c r="AD78" s="134">
        <v>919925.3591661856</v>
      </c>
      <c r="AE78" s="134">
        <v>55012.664168874835</v>
      </c>
      <c r="AF78" s="134">
        <v>131937.97806348052</v>
      </c>
      <c r="AG78" s="134">
        <v>42526.03227091486</v>
      </c>
      <c r="AH78" s="134">
        <v>152675.7635446972</v>
      </c>
      <c r="AI78" s="134">
        <v>93929.908759058584</v>
      </c>
      <c r="AJ78" s="134">
        <v>140542.68005040352</v>
      </c>
      <c r="AK78" s="134">
        <v>74108.641739189989</v>
      </c>
      <c r="AL78" s="134">
        <v>864161.6280676499</v>
      </c>
      <c r="AM78" s="134">
        <v>556839.9694436955</v>
      </c>
      <c r="AN78" s="134">
        <v>249762.64963703571</v>
      </c>
      <c r="AO78" s="134">
        <v>147692.92849913426</v>
      </c>
      <c r="AP78" s="134">
        <v>38853.240031984911</v>
      </c>
      <c r="AQ78" s="134">
        <v>671101.27554267994</v>
      </c>
      <c r="AR78" s="134">
        <v>599988.77581175533</v>
      </c>
      <c r="AS78" s="134">
        <v>853051.05944927712</v>
      </c>
      <c r="AT78" s="134">
        <v>1815888.6489899994</v>
      </c>
      <c r="AU78" s="134">
        <v>684321.50607693556</v>
      </c>
      <c r="AV78" s="134">
        <v>31969.371623884268</v>
      </c>
      <c r="AW78" s="134">
        <v>136603.37797622281</v>
      </c>
      <c r="AX78" s="134">
        <v>569821.3705062056</v>
      </c>
      <c r="AY78" s="134">
        <v>592394.2970668386</v>
      </c>
      <c r="AZ78" s="134">
        <v>63050.850418647096</v>
      </c>
      <c r="BA78" s="134">
        <v>436205.21032711165</v>
      </c>
      <c r="BB78" s="134">
        <v>60940.363572057337</v>
      </c>
      <c r="BC78" s="134">
        <v>229420.96845976118</v>
      </c>
      <c r="BD78" s="134">
        <v>595075.07690444402</v>
      </c>
      <c r="BE78" s="134">
        <v>4966690.7967340704</v>
      </c>
      <c r="BF78" s="134">
        <v>1664151.8326040371</v>
      </c>
      <c r="BG78" s="134">
        <v>924627.1967673247</v>
      </c>
      <c r="BH78" s="134">
        <v>425089.58168296836</v>
      </c>
      <c r="BI78" s="134">
        <v>1719134.3124571827</v>
      </c>
      <c r="BJ78" s="134">
        <v>71859.263097078394</v>
      </c>
      <c r="BK78" s="134">
        <v>2240330.0144564831</v>
      </c>
      <c r="BL78" s="134">
        <v>349423.97017815214</v>
      </c>
      <c r="BM78" s="134">
        <v>7274914.9584123883</v>
      </c>
      <c r="BN78" s="134">
        <v>101642.28266672332</v>
      </c>
      <c r="BO78" s="134">
        <v>226120.92214256289</v>
      </c>
      <c r="BP78" s="134">
        <v>306150.16533295932</v>
      </c>
      <c r="BQ78" s="134">
        <v>4134557.2179984134</v>
      </c>
      <c r="BR78" s="134">
        <v>3895247.3817311465</v>
      </c>
      <c r="BS78" s="134">
        <v>7227842.5691132136</v>
      </c>
      <c r="BT78" s="134">
        <v>3490842.136772783</v>
      </c>
      <c r="BU78" s="134">
        <v>4062708.1227279636</v>
      </c>
      <c r="BV78" s="134">
        <v>765246.48116181663</v>
      </c>
      <c r="BW78" s="134">
        <v>28145289.592791364</v>
      </c>
      <c r="BX78" s="134">
        <v>7615564.5968174161</v>
      </c>
      <c r="BY78" s="134">
        <v>1595144.932817504</v>
      </c>
      <c r="BZ78" s="134">
        <v>1998462.7327557346</v>
      </c>
      <c r="CA78" s="134">
        <v>4942560.6549125165</v>
      </c>
      <c r="CB78" s="134">
        <v>6174974.5069311755</v>
      </c>
      <c r="CC78" s="134">
        <v>6012649.0026351511</v>
      </c>
      <c r="CD78" s="134">
        <v>1568030.8987638517</v>
      </c>
      <c r="CE78" s="134">
        <v>1829013.4795404135</v>
      </c>
      <c r="CF78" s="134">
        <v>1805372.7281071816</v>
      </c>
      <c r="CG78" s="134">
        <v>3195081.0155566679</v>
      </c>
      <c r="CH78" s="134">
        <v>3196442.436667114</v>
      </c>
      <c r="CI78" s="134">
        <v>290625.30384563643</v>
      </c>
      <c r="CJ78" s="134">
        <v>1006955.8409508731</v>
      </c>
      <c r="CK78" s="134">
        <v>1727002.3665976964</v>
      </c>
      <c r="CL78" s="134">
        <v>668094.66389627277</v>
      </c>
      <c r="CM78" s="134">
        <v>399929.72385529289</v>
      </c>
      <c r="CN78" s="134">
        <v>550521.44426874176</v>
      </c>
      <c r="CO78" s="134">
        <v>174334.95133784128</v>
      </c>
      <c r="CP78" s="134">
        <v>246908.75063373172</v>
      </c>
      <c r="CQ78" s="134">
        <v>1458259.8969820016</v>
      </c>
      <c r="CR78" s="134">
        <v>372277.17463807738</v>
      </c>
      <c r="CS78" s="134">
        <v>1338132.3225970608</v>
      </c>
      <c r="CT78" s="134">
        <v>633333.64216317399</v>
      </c>
      <c r="CU78" s="134">
        <v>40292.91652125986</v>
      </c>
      <c r="CV78" s="134">
        <v>281765.07783445931</v>
      </c>
      <c r="CW78" s="134">
        <v>341065.17138390103</v>
      </c>
      <c r="CX78" s="134">
        <v>10599.956657244085</v>
      </c>
      <c r="CY78" s="134">
        <v>42984.959499540702</v>
      </c>
      <c r="CZ78" s="134">
        <v>2993714.5600127336</v>
      </c>
      <c r="DA78" s="134">
        <v>1978915.3802818197</v>
      </c>
      <c r="DB78" s="134">
        <v>1540671.569295306</v>
      </c>
      <c r="DC78" s="134">
        <v>225453.70808639159</v>
      </c>
      <c r="DD78" s="134">
        <v>12748.972069632615</v>
      </c>
      <c r="DE78" s="134">
        <v>127450.33390639862</v>
      </c>
      <c r="DF78" s="134">
        <v>54005.591255823019</v>
      </c>
      <c r="DG78" s="134">
        <v>168350.07639048999</v>
      </c>
      <c r="DH78" s="134">
        <v>255839.12334694923</v>
      </c>
      <c r="DI78" s="134">
        <v>84082.288346570072</v>
      </c>
      <c r="DJ78" s="134">
        <v>3943.4106014920808</v>
      </c>
      <c r="DK78" s="134">
        <v>1338621.0426924205</v>
      </c>
      <c r="DL78" s="134">
        <v>393349.8480042452</v>
      </c>
      <c r="DM78" s="134">
        <v>514879.34144689696</v>
      </c>
      <c r="DN78" s="134">
        <v>365586.90472740878</v>
      </c>
      <c r="DO78" s="134">
        <v>70905.249064593241</v>
      </c>
      <c r="DP78" s="134">
        <v>780728.67572282674</v>
      </c>
      <c r="DQ78" s="134">
        <v>0</v>
      </c>
      <c r="DR78" s="134">
        <v>44142.519870905271</v>
      </c>
      <c r="DS78" s="134">
        <v>128004.23978369299</v>
      </c>
      <c r="DT78" s="134">
        <v>71245.851130224633</v>
      </c>
      <c r="DU78" s="134">
        <v>757.77259104921245</v>
      </c>
      <c r="DV78" s="134">
        <v>158.14042607389143</v>
      </c>
      <c r="DW78" s="134">
        <v>1536.0282597081496</v>
      </c>
      <c r="DX78" s="134">
        <v>1664.5786724337036</v>
      </c>
      <c r="DY78" s="134">
        <v>94348.686874340434</v>
      </c>
      <c r="DZ78" s="134">
        <v>128.70211564950745</v>
      </c>
      <c r="EA78" s="134">
        <v>3618.5187933896832</v>
      </c>
      <c r="EB78" s="134">
        <v>4744.5928008713418</v>
      </c>
      <c r="EC78" s="134">
        <v>123236.56287036503</v>
      </c>
      <c r="ED78" s="134">
        <v>8120.0409660678961</v>
      </c>
      <c r="EE78" s="134">
        <v>72192.616426805107</v>
      </c>
      <c r="EF78" s="134">
        <v>114888.83310757851</v>
      </c>
      <c r="EG78" s="134">
        <v>12940.715016505295</v>
      </c>
      <c r="EH78" s="134">
        <v>129342.5466590361</v>
      </c>
      <c r="EI78" s="134">
        <v>884.27434757226933</v>
      </c>
      <c r="EJ78" s="134">
        <v>3135.3956180857376</v>
      </c>
      <c r="EK78" s="134">
        <v>14784.65084854216</v>
      </c>
      <c r="EL78" s="134">
        <v>3742.3870490564282</v>
      </c>
      <c r="EM78" s="134">
        <v>198730.73076085947</v>
      </c>
      <c r="EN78" s="134">
        <v>21533.430417338062</v>
      </c>
      <c r="EO78" s="134">
        <v>4359.1429088080677</v>
      </c>
      <c r="EP78" s="134">
        <v>489.31965070889242</v>
      </c>
      <c r="EQ78" s="134">
        <v>271.49159766925499</v>
      </c>
      <c r="ER78" s="134">
        <v>1863.0019622360348</v>
      </c>
      <c r="ES78" s="134">
        <v>1450.4850235258884</v>
      </c>
      <c r="ET78" s="134">
        <v>5137.8885602513274</v>
      </c>
      <c r="EU78" s="134">
        <v>406.37040064560409</v>
      </c>
      <c r="EV78" s="134">
        <v>3182.4430016257675</v>
      </c>
      <c r="EW78" s="135">
        <f t="shared" si="5"/>
        <v>152707745.53087708</v>
      </c>
      <c r="EX78" s="132">
        <v>74685.890127299615</v>
      </c>
      <c r="EY78" s="132">
        <v>113355.52166397832</v>
      </c>
      <c r="EZ78" s="135">
        <f t="shared" si="6"/>
        <v>188041.41179127793</v>
      </c>
      <c r="FA78" s="132">
        <v>0</v>
      </c>
      <c r="FB78" s="135">
        <f t="shared" si="7"/>
        <v>188041.41179127793</v>
      </c>
      <c r="FC78" s="132">
        <v>27816036.011972878</v>
      </c>
      <c r="FD78" s="132">
        <v>1502396.9773793556</v>
      </c>
      <c r="FE78" s="135">
        <f t="shared" si="8"/>
        <v>29318432.989352234</v>
      </c>
      <c r="FF78" s="132">
        <v>32154292.84052385</v>
      </c>
      <c r="FG78" s="135">
        <f t="shared" si="9"/>
        <v>61660767.24166736</v>
      </c>
      <c r="FH78" s="132">
        <v>17208717.882074919</v>
      </c>
      <c r="FI78" s="136">
        <v>197159794.89046952</v>
      </c>
      <c r="FJ78" s="86"/>
    </row>
    <row r="79" spans="1:166">
      <c r="A79" s="363"/>
      <c r="B79" s="128" t="s">
        <v>82</v>
      </c>
      <c r="C79" s="80" t="s">
        <v>430</v>
      </c>
      <c r="D79" s="134">
        <v>0</v>
      </c>
      <c r="E79" s="134">
        <v>0</v>
      </c>
      <c r="F79" s="134">
        <v>0</v>
      </c>
      <c r="G79" s="134">
        <v>0</v>
      </c>
      <c r="H79" s="134">
        <v>0</v>
      </c>
      <c r="I79" s="134">
        <v>3913318.7612564331</v>
      </c>
      <c r="J79" s="134">
        <v>2305949.0851603653</v>
      </c>
      <c r="K79" s="134">
        <v>1133620.4005664238</v>
      </c>
      <c r="L79" s="134">
        <v>1654243.8099649306</v>
      </c>
      <c r="M79" s="134">
        <v>2256794.0942425756</v>
      </c>
      <c r="N79" s="134">
        <v>1643670.1416828912</v>
      </c>
      <c r="O79" s="134">
        <v>0</v>
      </c>
      <c r="P79" s="134">
        <v>0</v>
      </c>
      <c r="Q79" s="134">
        <v>0</v>
      </c>
      <c r="R79" s="134">
        <v>0</v>
      </c>
      <c r="S79" s="134">
        <v>0</v>
      </c>
      <c r="T79" s="134">
        <v>0</v>
      </c>
      <c r="U79" s="134">
        <v>0</v>
      </c>
      <c r="V79" s="134">
        <v>0</v>
      </c>
      <c r="W79" s="134">
        <v>0</v>
      </c>
      <c r="X79" s="134">
        <v>0</v>
      </c>
      <c r="Y79" s="134">
        <v>0</v>
      </c>
      <c r="Z79" s="134">
        <v>0</v>
      </c>
      <c r="AA79" s="134">
        <v>0</v>
      </c>
      <c r="AB79" s="134">
        <v>0</v>
      </c>
      <c r="AC79" s="134">
        <v>0</v>
      </c>
      <c r="AD79" s="134">
        <v>0</v>
      </c>
      <c r="AE79" s="134">
        <v>0</v>
      </c>
      <c r="AF79" s="134">
        <v>0</v>
      </c>
      <c r="AG79" s="134">
        <v>0</v>
      </c>
      <c r="AH79" s="134">
        <v>0</v>
      </c>
      <c r="AI79" s="134">
        <v>0</v>
      </c>
      <c r="AJ79" s="134">
        <v>0</v>
      </c>
      <c r="AK79" s="134">
        <v>0</v>
      </c>
      <c r="AL79" s="134">
        <v>0</v>
      </c>
      <c r="AM79" s="134">
        <v>0</v>
      </c>
      <c r="AN79" s="134">
        <v>0</v>
      </c>
      <c r="AO79" s="134">
        <v>0</v>
      </c>
      <c r="AP79" s="134">
        <v>0</v>
      </c>
      <c r="AQ79" s="134">
        <v>0</v>
      </c>
      <c r="AR79" s="134">
        <v>9799.4602821349235</v>
      </c>
      <c r="AS79" s="134">
        <v>10587.34288941559</v>
      </c>
      <c r="AT79" s="134">
        <v>0</v>
      </c>
      <c r="AU79" s="134">
        <v>0</v>
      </c>
      <c r="AV79" s="134">
        <v>0</v>
      </c>
      <c r="AW79" s="134">
        <v>0</v>
      </c>
      <c r="AX79" s="134">
        <v>0</v>
      </c>
      <c r="AY79" s="134">
        <v>0</v>
      </c>
      <c r="AZ79" s="134">
        <v>0</v>
      </c>
      <c r="BA79" s="134">
        <v>0</v>
      </c>
      <c r="BB79" s="134">
        <v>0</v>
      </c>
      <c r="BC79" s="134">
        <v>0</v>
      </c>
      <c r="BD79" s="134">
        <v>0</v>
      </c>
      <c r="BE79" s="134">
        <v>1738466.5610809245</v>
      </c>
      <c r="BF79" s="134">
        <v>13569.987888886986</v>
      </c>
      <c r="BG79" s="134">
        <v>25456.716755175752</v>
      </c>
      <c r="BH79" s="134">
        <v>0</v>
      </c>
      <c r="BI79" s="134">
        <v>0</v>
      </c>
      <c r="BJ79" s="134">
        <v>0</v>
      </c>
      <c r="BK79" s="134">
        <v>0</v>
      </c>
      <c r="BL79" s="134">
        <v>336744.07975352299</v>
      </c>
      <c r="BM79" s="134">
        <v>3922456.0969251497</v>
      </c>
      <c r="BN79" s="134">
        <v>285205.99580311781</v>
      </c>
      <c r="BO79" s="134">
        <v>1570131.4042231508</v>
      </c>
      <c r="BP79" s="134">
        <v>1402772.8431774464</v>
      </c>
      <c r="BQ79" s="134">
        <v>2411401.7268962502</v>
      </c>
      <c r="BR79" s="134">
        <v>184.81969648617974</v>
      </c>
      <c r="BS79" s="134">
        <v>480.70945178256659</v>
      </c>
      <c r="BT79" s="134">
        <v>36150.26699964462</v>
      </c>
      <c r="BU79" s="134">
        <v>77609.014721673651</v>
      </c>
      <c r="BV79" s="134">
        <v>1684.0921061551112</v>
      </c>
      <c r="BW79" s="134">
        <v>28541.876449712407</v>
      </c>
      <c r="BX79" s="134">
        <v>18038792.4232972</v>
      </c>
      <c r="BY79" s="134">
        <v>111208.34554478647</v>
      </c>
      <c r="BZ79" s="134">
        <v>432.22086684510253</v>
      </c>
      <c r="CA79" s="134">
        <v>553511.43075882853</v>
      </c>
      <c r="CB79" s="134">
        <v>33415.902696083554</v>
      </c>
      <c r="CC79" s="134">
        <v>33037.415560924455</v>
      </c>
      <c r="CD79" s="134">
        <v>13095.608246876727</v>
      </c>
      <c r="CE79" s="134">
        <v>187875.45229171281</v>
      </c>
      <c r="CF79" s="134">
        <v>14365.937874583169</v>
      </c>
      <c r="CG79" s="134">
        <v>0</v>
      </c>
      <c r="CH79" s="134">
        <v>0</v>
      </c>
      <c r="CI79" s="134">
        <v>0</v>
      </c>
      <c r="CJ79" s="134">
        <v>0</v>
      </c>
      <c r="CK79" s="134">
        <v>0</v>
      </c>
      <c r="CL79" s="134">
        <v>0</v>
      </c>
      <c r="CM79" s="134">
        <v>0</v>
      </c>
      <c r="CN79" s="134">
        <v>0</v>
      </c>
      <c r="CO79" s="134">
        <v>0</v>
      </c>
      <c r="CP79" s="134">
        <v>0</v>
      </c>
      <c r="CQ79" s="134">
        <v>0</v>
      </c>
      <c r="CR79" s="134">
        <v>0</v>
      </c>
      <c r="CS79" s="134">
        <v>0</v>
      </c>
      <c r="CT79" s="134">
        <v>0</v>
      </c>
      <c r="CU79" s="134">
        <v>0</v>
      </c>
      <c r="CV79" s="134">
        <v>138607.93886940146</v>
      </c>
      <c r="CW79" s="134">
        <v>1692.1765774208945</v>
      </c>
      <c r="CX79" s="134">
        <v>0</v>
      </c>
      <c r="CY79" s="134">
        <v>0</v>
      </c>
      <c r="CZ79" s="134">
        <v>2280883.3578268485</v>
      </c>
      <c r="DA79" s="134">
        <v>1333548.3726587624</v>
      </c>
      <c r="DB79" s="134">
        <v>137966.77851500351</v>
      </c>
      <c r="DC79" s="134">
        <v>552130.36491422553</v>
      </c>
      <c r="DD79" s="134">
        <v>0</v>
      </c>
      <c r="DE79" s="134">
        <v>0</v>
      </c>
      <c r="DF79" s="134">
        <v>0</v>
      </c>
      <c r="DG79" s="134">
        <v>2238.5162378764121</v>
      </c>
      <c r="DH79" s="134">
        <v>0</v>
      </c>
      <c r="DI79" s="134">
        <v>5187.7542694137019</v>
      </c>
      <c r="DJ79" s="134">
        <v>0</v>
      </c>
      <c r="DK79" s="134">
        <v>937.25762864008902</v>
      </c>
      <c r="DL79" s="134">
        <v>0</v>
      </c>
      <c r="DM79" s="134">
        <v>0</v>
      </c>
      <c r="DN79" s="134">
        <v>0</v>
      </c>
      <c r="DO79" s="134">
        <v>0</v>
      </c>
      <c r="DP79" s="134">
        <v>941.00386051596183</v>
      </c>
      <c r="DQ79" s="134">
        <v>0</v>
      </c>
      <c r="DR79" s="134">
        <v>0</v>
      </c>
      <c r="DS79" s="134">
        <v>0</v>
      </c>
      <c r="DT79" s="134">
        <v>0</v>
      </c>
      <c r="DU79" s="134">
        <v>0</v>
      </c>
      <c r="DV79" s="134">
        <v>0</v>
      </c>
      <c r="DW79" s="134">
        <v>0</v>
      </c>
      <c r="DX79" s="134">
        <v>0</v>
      </c>
      <c r="DY79" s="134">
        <v>0</v>
      </c>
      <c r="DZ79" s="134">
        <v>0</v>
      </c>
      <c r="EA79" s="134">
        <v>0</v>
      </c>
      <c r="EB79" s="134">
        <v>0</v>
      </c>
      <c r="EC79" s="134">
        <v>367235.0824301524</v>
      </c>
      <c r="ED79" s="134">
        <v>0</v>
      </c>
      <c r="EE79" s="134">
        <v>4032.3029898663476</v>
      </c>
      <c r="EF79" s="134">
        <v>0</v>
      </c>
      <c r="EG79" s="134">
        <v>0</v>
      </c>
      <c r="EH79" s="134">
        <v>0</v>
      </c>
      <c r="EI79" s="134">
        <v>0</v>
      </c>
      <c r="EJ79" s="134">
        <v>0</v>
      </c>
      <c r="EK79" s="134">
        <v>0</v>
      </c>
      <c r="EL79" s="134">
        <v>0</v>
      </c>
      <c r="EM79" s="134">
        <v>0</v>
      </c>
      <c r="EN79" s="134">
        <v>0</v>
      </c>
      <c r="EO79" s="134">
        <v>0</v>
      </c>
      <c r="EP79" s="134">
        <v>0</v>
      </c>
      <c r="EQ79" s="134">
        <v>0</v>
      </c>
      <c r="ER79" s="134">
        <v>0</v>
      </c>
      <c r="ES79" s="134">
        <v>0</v>
      </c>
      <c r="ET79" s="134">
        <v>0</v>
      </c>
      <c r="EU79" s="134">
        <v>0</v>
      </c>
      <c r="EV79" s="134">
        <v>0</v>
      </c>
      <c r="EW79" s="135">
        <f t="shared" si="5"/>
        <v>48589974.931890212</v>
      </c>
      <c r="EX79" s="132">
        <v>0</v>
      </c>
      <c r="EY79" s="132">
        <v>0</v>
      </c>
      <c r="EZ79" s="135">
        <f t="shared" si="6"/>
        <v>0</v>
      </c>
      <c r="FA79" s="132">
        <v>0</v>
      </c>
      <c r="FB79" s="135">
        <f t="shared" si="7"/>
        <v>0</v>
      </c>
      <c r="FC79" s="132">
        <v>70178036.803887397</v>
      </c>
      <c r="FD79" s="132">
        <v>432179.16430017137</v>
      </c>
      <c r="FE79" s="135">
        <f t="shared" si="8"/>
        <v>70610215.968187571</v>
      </c>
      <c r="FF79" s="132">
        <v>9467413.8019479141</v>
      </c>
      <c r="FG79" s="135">
        <f t="shared" si="9"/>
        <v>80077629.770135492</v>
      </c>
      <c r="FH79" s="132">
        <v>2871207.5449401964</v>
      </c>
      <c r="FI79" s="136">
        <v>125796397.15708551</v>
      </c>
      <c r="FJ79" s="86"/>
    </row>
    <row r="80" spans="1:166">
      <c r="A80" s="363"/>
      <c r="B80" s="128" t="s">
        <v>83</v>
      </c>
      <c r="C80" s="80" t="s">
        <v>431</v>
      </c>
      <c r="D80" s="134">
        <v>0</v>
      </c>
      <c r="E80" s="134">
        <v>0</v>
      </c>
      <c r="F80" s="134">
        <v>0</v>
      </c>
      <c r="G80" s="134">
        <v>0</v>
      </c>
      <c r="H80" s="134">
        <v>0</v>
      </c>
      <c r="I80" s="134">
        <v>19302.013496245123</v>
      </c>
      <c r="J80" s="134">
        <v>27486.289093442647</v>
      </c>
      <c r="K80" s="134">
        <v>6125.9761245651234</v>
      </c>
      <c r="L80" s="134">
        <v>1891.7441114005037</v>
      </c>
      <c r="M80" s="134">
        <v>10649.524380160596</v>
      </c>
      <c r="N80" s="134">
        <v>1213.2552790568693</v>
      </c>
      <c r="O80" s="134">
        <v>0</v>
      </c>
      <c r="P80" s="134">
        <v>0</v>
      </c>
      <c r="Q80" s="134">
        <v>0</v>
      </c>
      <c r="R80" s="134">
        <v>0</v>
      </c>
      <c r="S80" s="134">
        <v>0</v>
      </c>
      <c r="T80" s="134">
        <v>0</v>
      </c>
      <c r="U80" s="134">
        <v>0</v>
      </c>
      <c r="V80" s="134">
        <v>0</v>
      </c>
      <c r="W80" s="134">
        <v>0</v>
      </c>
      <c r="X80" s="134">
        <v>0</v>
      </c>
      <c r="Y80" s="134">
        <v>0</v>
      </c>
      <c r="Z80" s="134">
        <v>0</v>
      </c>
      <c r="AA80" s="134">
        <v>0</v>
      </c>
      <c r="AB80" s="134">
        <v>0</v>
      </c>
      <c r="AC80" s="134">
        <v>0</v>
      </c>
      <c r="AD80" s="134">
        <v>0</v>
      </c>
      <c r="AE80" s="134">
        <v>0</v>
      </c>
      <c r="AF80" s="134">
        <v>0</v>
      </c>
      <c r="AG80" s="134">
        <v>0</v>
      </c>
      <c r="AH80" s="134">
        <v>0</v>
      </c>
      <c r="AI80" s="134">
        <v>0</v>
      </c>
      <c r="AJ80" s="134">
        <v>0</v>
      </c>
      <c r="AK80" s="134">
        <v>0</v>
      </c>
      <c r="AL80" s="134">
        <v>492092.1230510762</v>
      </c>
      <c r="AM80" s="134">
        <v>251002.83852110052</v>
      </c>
      <c r="AN80" s="134">
        <v>184999.85476019056</v>
      </c>
      <c r="AO80" s="134">
        <v>41498.850547515263</v>
      </c>
      <c r="AP80" s="134">
        <v>30238.329960766885</v>
      </c>
      <c r="AQ80" s="134">
        <v>58843.017900987878</v>
      </c>
      <c r="AR80" s="134">
        <v>423333.14999343653</v>
      </c>
      <c r="AS80" s="134">
        <v>16697.647030200053</v>
      </c>
      <c r="AT80" s="134">
        <v>1255841.7190485052</v>
      </c>
      <c r="AU80" s="134">
        <v>418208.12651948188</v>
      </c>
      <c r="AV80" s="134">
        <v>14045.054809983716</v>
      </c>
      <c r="AW80" s="134">
        <v>22611.991594723266</v>
      </c>
      <c r="AX80" s="134">
        <v>1000380.1564163417</v>
      </c>
      <c r="AY80" s="134">
        <v>210981.30776547335</v>
      </c>
      <c r="AZ80" s="134">
        <v>5727.4903015671471</v>
      </c>
      <c r="BA80" s="134">
        <v>17265.956047491371</v>
      </c>
      <c r="BB80" s="134">
        <v>1278.9587544239857</v>
      </c>
      <c r="BC80" s="134">
        <v>427935.04400705197</v>
      </c>
      <c r="BD80" s="134">
        <v>664572.09312579804</v>
      </c>
      <c r="BE80" s="134">
        <v>259998.10757525137</v>
      </c>
      <c r="BF80" s="134">
        <v>49759.873131326611</v>
      </c>
      <c r="BG80" s="134">
        <v>233438.0532079516</v>
      </c>
      <c r="BH80" s="134">
        <v>81339.643644741824</v>
      </c>
      <c r="BI80" s="134">
        <v>101451.5005289613</v>
      </c>
      <c r="BJ80" s="134">
        <v>31266.416034330279</v>
      </c>
      <c r="BK80" s="134">
        <v>92420.643772598749</v>
      </c>
      <c r="BL80" s="134">
        <v>0</v>
      </c>
      <c r="BM80" s="134">
        <v>0</v>
      </c>
      <c r="BN80" s="134">
        <v>0</v>
      </c>
      <c r="BO80" s="134">
        <v>0</v>
      </c>
      <c r="BP80" s="134">
        <v>0</v>
      </c>
      <c r="BQ80" s="134">
        <v>0</v>
      </c>
      <c r="BR80" s="134">
        <v>0</v>
      </c>
      <c r="BS80" s="134">
        <v>0</v>
      </c>
      <c r="BT80" s="134">
        <v>0</v>
      </c>
      <c r="BU80" s="134">
        <v>0</v>
      </c>
      <c r="BV80" s="134">
        <v>0</v>
      </c>
      <c r="BW80" s="134">
        <v>0</v>
      </c>
      <c r="BX80" s="134">
        <v>0</v>
      </c>
      <c r="BY80" s="134">
        <v>6523746.0589588992</v>
      </c>
      <c r="BZ80" s="134">
        <v>0</v>
      </c>
      <c r="CA80" s="134">
        <v>0</v>
      </c>
      <c r="CB80" s="134">
        <v>821083.6267384555</v>
      </c>
      <c r="CC80" s="134">
        <v>361979.04052442126</v>
      </c>
      <c r="CD80" s="134">
        <v>1674.7559279176157</v>
      </c>
      <c r="CE80" s="134">
        <v>51600.188249409242</v>
      </c>
      <c r="CF80" s="134">
        <v>43844.017039712322</v>
      </c>
      <c r="CG80" s="134">
        <v>41607.805436050236</v>
      </c>
      <c r="CH80" s="134">
        <v>23182.126126851243</v>
      </c>
      <c r="CI80" s="134">
        <v>313905.22331347689</v>
      </c>
      <c r="CJ80" s="134">
        <v>35180.692268044797</v>
      </c>
      <c r="CK80" s="134">
        <v>161397.50148366066</v>
      </c>
      <c r="CL80" s="134">
        <v>49745.809041888569</v>
      </c>
      <c r="CM80" s="134">
        <v>194142.2601558129</v>
      </c>
      <c r="CN80" s="134">
        <v>306543.03640134964</v>
      </c>
      <c r="CO80" s="134">
        <v>4201.4601014816362</v>
      </c>
      <c r="CP80" s="134">
        <v>27282.92539905274</v>
      </c>
      <c r="CQ80" s="134">
        <v>405028.61169802432</v>
      </c>
      <c r="CR80" s="134">
        <v>74936.322475192734</v>
      </c>
      <c r="CS80" s="134">
        <v>252908.72710516324</v>
      </c>
      <c r="CT80" s="134">
        <v>34466.855624505624</v>
      </c>
      <c r="CU80" s="134">
        <v>1646.870138001575</v>
      </c>
      <c r="CV80" s="134">
        <v>65713.42820483548</v>
      </c>
      <c r="CW80" s="134">
        <v>0</v>
      </c>
      <c r="CX80" s="134">
        <v>4458.0902721859202</v>
      </c>
      <c r="CY80" s="134">
        <v>0</v>
      </c>
      <c r="CZ80" s="134">
        <v>92873.931487488255</v>
      </c>
      <c r="DA80" s="134">
        <v>9609.5014831194385</v>
      </c>
      <c r="DB80" s="134">
        <v>0</v>
      </c>
      <c r="DC80" s="134">
        <v>0</v>
      </c>
      <c r="DD80" s="134">
        <v>0</v>
      </c>
      <c r="DE80" s="134">
        <v>0</v>
      </c>
      <c r="DF80" s="134">
        <v>0</v>
      </c>
      <c r="DG80" s="134">
        <v>0</v>
      </c>
      <c r="DH80" s="134">
        <v>0</v>
      </c>
      <c r="DI80" s="134">
        <v>0</v>
      </c>
      <c r="DJ80" s="134">
        <v>0</v>
      </c>
      <c r="DK80" s="134">
        <v>0</v>
      </c>
      <c r="DL80" s="134">
        <v>0</v>
      </c>
      <c r="DM80" s="134">
        <v>0</v>
      </c>
      <c r="DN80" s="134">
        <v>0</v>
      </c>
      <c r="DO80" s="134">
        <v>0</v>
      </c>
      <c r="DP80" s="134">
        <v>0</v>
      </c>
      <c r="DQ80" s="134">
        <v>0</v>
      </c>
      <c r="DR80" s="134">
        <v>0</v>
      </c>
      <c r="DS80" s="134">
        <v>0</v>
      </c>
      <c r="DT80" s="134">
        <v>0</v>
      </c>
      <c r="DU80" s="134">
        <v>0</v>
      </c>
      <c r="DV80" s="134">
        <v>0</v>
      </c>
      <c r="DW80" s="134">
        <v>31.029858479119397</v>
      </c>
      <c r="DX80" s="134">
        <v>13.140115367624691</v>
      </c>
      <c r="DY80" s="134">
        <v>0</v>
      </c>
      <c r="DZ80" s="134">
        <v>0</v>
      </c>
      <c r="EA80" s="134">
        <v>0</v>
      </c>
      <c r="EB80" s="134">
        <v>0</v>
      </c>
      <c r="EC80" s="134">
        <v>0</v>
      </c>
      <c r="ED80" s="134">
        <v>0</v>
      </c>
      <c r="EE80" s="134">
        <v>15677.683401520817</v>
      </c>
      <c r="EF80" s="134">
        <v>0</v>
      </c>
      <c r="EG80" s="134">
        <v>0</v>
      </c>
      <c r="EH80" s="134">
        <v>0</v>
      </c>
      <c r="EI80" s="134">
        <v>0</v>
      </c>
      <c r="EJ80" s="134">
        <v>0</v>
      </c>
      <c r="EK80" s="134">
        <v>0</v>
      </c>
      <c r="EL80" s="134">
        <v>0</v>
      </c>
      <c r="EM80" s="134">
        <v>0</v>
      </c>
      <c r="EN80" s="134">
        <v>2.9974208032944521E-2</v>
      </c>
      <c r="EO80" s="134">
        <v>0</v>
      </c>
      <c r="EP80" s="134">
        <v>0</v>
      </c>
      <c r="EQ80" s="134">
        <v>0</v>
      </c>
      <c r="ER80" s="134">
        <v>0.10750044394858432</v>
      </c>
      <c r="ES80" s="134">
        <v>0</v>
      </c>
      <c r="ET80" s="134">
        <v>0</v>
      </c>
      <c r="EU80" s="134">
        <v>0</v>
      </c>
      <c r="EV80" s="134">
        <v>0</v>
      </c>
      <c r="EW80" s="135">
        <f t="shared" si="5"/>
        <v>16372377.607041171</v>
      </c>
      <c r="EX80" s="132">
        <v>0</v>
      </c>
      <c r="EY80" s="132">
        <v>0</v>
      </c>
      <c r="EZ80" s="135">
        <f t="shared" si="6"/>
        <v>0</v>
      </c>
      <c r="FA80" s="132">
        <v>0</v>
      </c>
      <c r="FB80" s="135">
        <f t="shared" si="7"/>
        <v>0</v>
      </c>
      <c r="FC80" s="132">
        <v>29766778.283754975</v>
      </c>
      <c r="FD80" s="132">
        <v>340400.45061966003</v>
      </c>
      <c r="FE80" s="135">
        <f t="shared" si="8"/>
        <v>30107178.734374635</v>
      </c>
      <c r="FF80" s="132">
        <v>7119386.3967291266</v>
      </c>
      <c r="FG80" s="135">
        <f t="shared" si="9"/>
        <v>37226565.131103761</v>
      </c>
      <c r="FH80" s="132">
        <v>3854255.5000208751</v>
      </c>
      <c r="FI80" s="136">
        <v>49744687.238124058</v>
      </c>
      <c r="FJ80" s="86"/>
    </row>
    <row r="81" spans="1:166">
      <c r="A81" s="363"/>
      <c r="B81" s="128" t="s">
        <v>84</v>
      </c>
      <c r="C81" s="80" t="s">
        <v>432</v>
      </c>
      <c r="D81" s="134">
        <v>5059401.2467985116</v>
      </c>
      <c r="E81" s="134">
        <v>890579.88938198355</v>
      </c>
      <c r="F81" s="134">
        <v>778258.56094303704</v>
      </c>
      <c r="G81" s="134">
        <v>895886.25358290016</v>
      </c>
      <c r="H81" s="134">
        <v>390593.8739541198</v>
      </c>
      <c r="I81" s="134">
        <v>0</v>
      </c>
      <c r="J81" s="134">
        <v>0</v>
      </c>
      <c r="K81" s="134">
        <v>0</v>
      </c>
      <c r="L81" s="134">
        <v>0</v>
      </c>
      <c r="M81" s="134">
        <v>0</v>
      </c>
      <c r="N81" s="134">
        <v>0</v>
      </c>
      <c r="O81" s="134">
        <v>0</v>
      </c>
      <c r="P81" s="134">
        <v>0</v>
      </c>
      <c r="Q81" s="134">
        <v>0</v>
      </c>
      <c r="R81" s="134">
        <v>0</v>
      </c>
      <c r="S81" s="134">
        <v>0</v>
      </c>
      <c r="T81" s="134">
        <v>0</v>
      </c>
      <c r="U81" s="134">
        <v>0</v>
      </c>
      <c r="V81" s="134">
        <v>0</v>
      </c>
      <c r="W81" s="134">
        <v>0</v>
      </c>
      <c r="X81" s="134">
        <v>0</v>
      </c>
      <c r="Y81" s="134">
        <v>0</v>
      </c>
      <c r="Z81" s="134">
        <v>0</v>
      </c>
      <c r="AA81" s="134">
        <v>0</v>
      </c>
      <c r="AB81" s="134">
        <v>0</v>
      </c>
      <c r="AC81" s="134">
        <v>0</v>
      </c>
      <c r="AD81" s="134">
        <v>0</v>
      </c>
      <c r="AE81" s="134">
        <v>0</v>
      </c>
      <c r="AF81" s="134">
        <v>0</v>
      </c>
      <c r="AG81" s="134">
        <v>0</v>
      </c>
      <c r="AH81" s="134">
        <v>0</v>
      </c>
      <c r="AI81" s="134">
        <v>0</v>
      </c>
      <c r="AJ81" s="134">
        <v>0</v>
      </c>
      <c r="AK81" s="134">
        <v>0</v>
      </c>
      <c r="AL81" s="134">
        <v>0</v>
      </c>
      <c r="AM81" s="134">
        <v>0</v>
      </c>
      <c r="AN81" s="134">
        <v>0</v>
      </c>
      <c r="AO81" s="134">
        <v>0</v>
      </c>
      <c r="AP81" s="134">
        <v>0</v>
      </c>
      <c r="AQ81" s="134">
        <v>0</v>
      </c>
      <c r="AR81" s="134">
        <v>0</v>
      </c>
      <c r="AS81" s="134">
        <v>0</v>
      </c>
      <c r="AT81" s="134">
        <v>0</v>
      </c>
      <c r="AU81" s="134">
        <v>0</v>
      </c>
      <c r="AV81" s="134">
        <v>0</v>
      </c>
      <c r="AW81" s="134">
        <v>0</v>
      </c>
      <c r="AX81" s="134">
        <v>0</v>
      </c>
      <c r="AY81" s="134">
        <v>0</v>
      </c>
      <c r="AZ81" s="134">
        <v>0</v>
      </c>
      <c r="BA81" s="134">
        <v>0</v>
      </c>
      <c r="BB81" s="134">
        <v>0</v>
      </c>
      <c r="BC81" s="134">
        <v>0</v>
      </c>
      <c r="BD81" s="134">
        <v>0</v>
      </c>
      <c r="BE81" s="134">
        <v>0</v>
      </c>
      <c r="BF81" s="134">
        <v>0</v>
      </c>
      <c r="BG81" s="134">
        <v>0</v>
      </c>
      <c r="BH81" s="134">
        <v>0</v>
      </c>
      <c r="BI81" s="134">
        <v>0</v>
      </c>
      <c r="BJ81" s="134">
        <v>0</v>
      </c>
      <c r="BK81" s="134">
        <v>0</v>
      </c>
      <c r="BL81" s="134">
        <v>0</v>
      </c>
      <c r="BM81" s="134">
        <v>0</v>
      </c>
      <c r="BN81" s="134">
        <v>0</v>
      </c>
      <c r="BO81" s="134">
        <v>0</v>
      </c>
      <c r="BP81" s="134">
        <v>0</v>
      </c>
      <c r="BQ81" s="134">
        <v>0</v>
      </c>
      <c r="BR81" s="134">
        <v>0</v>
      </c>
      <c r="BS81" s="134">
        <v>0</v>
      </c>
      <c r="BT81" s="134">
        <v>0</v>
      </c>
      <c r="BU81" s="134">
        <v>0</v>
      </c>
      <c r="BV81" s="134">
        <v>0</v>
      </c>
      <c r="BW81" s="134">
        <v>0</v>
      </c>
      <c r="BX81" s="134">
        <v>0</v>
      </c>
      <c r="BY81" s="134">
        <v>0</v>
      </c>
      <c r="BZ81" s="134">
        <v>3726004.8726744959</v>
      </c>
      <c r="CA81" s="134">
        <v>0</v>
      </c>
      <c r="CB81" s="134">
        <v>0</v>
      </c>
      <c r="CC81" s="134">
        <v>0</v>
      </c>
      <c r="CD81" s="134">
        <v>0</v>
      </c>
      <c r="CE81" s="134">
        <v>0</v>
      </c>
      <c r="CF81" s="134">
        <v>0</v>
      </c>
      <c r="CG81" s="134">
        <v>7954.6531794557941</v>
      </c>
      <c r="CH81" s="134">
        <v>6478.2363528243641</v>
      </c>
      <c r="CI81" s="134">
        <v>0</v>
      </c>
      <c r="CJ81" s="134">
        <v>2.8926132753641371</v>
      </c>
      <c r="CK81" s="134">
        <v>0</v>
      </c>
      <c r="CL81" s="134">
        <v>0</v>
      </c>
      <c r="CM81" s="134">
        <v>0</v>
      </c>
      <c r="CN81" s="134">
        <v>0</v>
      </c>
      <c r="CO81" s="134">
        <v>0</v>
      </c>
      <c r="CP81" s="134">
        <v>0</v>
      </c>
      <c r="CQ81" s="134">
        <v>0</v>
      </c>
      <c r="CR81" s="134">
        <v>0</v>
      </c>
      <c r="CS81" s="134">
        <v>0</v>
      </c>
      <c r="CT81" s="134">
        <v>0</v>
      </c>
      <c r="CU81" s="134">
        <v>0</v>
      </c>
      <c r="CV81" s="134">
        <v>12170.749109602704</v>
      </c>
      <c r="CW81" s="134">
        <v>0</v>
      </c>
      <c r="CX81" s="134">
        <v>0</v>
      </c>
      <c r="CY81" s="134">
        <v>0</v>
      </c>
      <c r="CZ81" s="134">
        <v>0</v>
      </c>
      <c r="DA81" s="134">
        <v>0</v>
      </c>
      <c r="DB81" s="134">
        <v>0</v>
      </c>
      <c r="DC81" s="134">
        <v>0</v>
      </c>
      <c r="DD81" s="134">
        <v>0</v>
      </c>
      <c r="DE81" s="134">
        <v>0</v>
      </c>
      <c r="DF81" s="134">
        <v>0</v>
      </c>
      <c r="DG81" s="134">
        <v>0</v>
      </c>
      <c r="DH81" s="134">
        <v>0</v>
      </c>
      <c r="DI81" s="134">
        <v>0</v>
      </c>
      <c r="DJ81" s="134">
        <v>0</v>
      </c>
      <c r="DK81" s="134">
        <v>0</v>
      </c>
      <c r="DL81" s="134">
        <v>0</v>
      </c>
      <c r="DM81" s="134">
        <v>0</v>
      </c>
      <c r="DN81" s="134">
        <v>0</v>
      </c>
      <c r="DO81" s="134">
        <v>0</v>
      </c>
      <c r="DP81" s="134">
        <v>0</v>
      </c>
      <c r="DQ81" s="134">
        <v>0</v>
      </c>
      <c r="DR81" s="134">
        <v>0</v>
      </c>
      <c r="DS81" s="134">
        <v>0</v>
      </c>
      <c r="DT81" s="134">
        <v>0</v>
      </c>
      <c r="DU81" s="134">
        <v>0</v>
      </c>
      <c r="DV81" s="134">
        <v>0</v>
      </c>
      <c r="DW81" s="134">
        <v>0</v>
      </c>
      <c r="DX81" s="134">
        <v>0</v>
      </c>
      <c r="DY81" s="134">
        <v>0</v>
      </c>
      <c r="DZ81" s="134">
        <v>0</v>
      </c>
      <c r="EA81" s="134">
        <v>0</v>
      </c>
      <c r="EB81" s="134">
        <v>0</v>
      </c>
      <c r="EC81" s="134">
        <v>0</v>
      </c>
      <c r="ED81" s="134">
        <v>0</v>
      </c>
      <c r="EE81" s="134">
        <v>2082.3917229616472</v>
      </c>
      <c r="EF81" s="134">
        <v>0</v>
      </c>
      <c r="EG81" s="134">
        <v>0</v>
      </c>
      <c r="EH81" s="134">
        <v>0</v>
      </c>
      <c r="EI81" s="134">
        <v>27308.512650939694</v>
      </c>
      <c r="EJ81" s="134">
        <v>97560.225698986324</v>
      </c>
      <c r="EK81" s="134">
        <v>0</v>
      </c>
      <c r="EL81" s="134">
        <v>0</v>
      </c>
      <c r="EM81" s="134">
        <v>0</v>
      </c>
      <c r="EN81" s="134">
        <v>0</v>
      </c>
      <c r="EO81" s="134">
        <v>0</v>
      </c>
      <c r="EP81" s="134">
        <v>0</v>
      </c>
      <c r="EQ81" s="134">
        <v>0</v>
      </c>
      <c r="ER81" s="134">
        <v>0.14207985286872146</v>
      </c>
      <c r="ES81" s="134">
        <v>390.94894266955032</v>
      </c>
      <c r="ET81" s="134">
        <v>0</v>
      </c>
      <c r="EU81" s="134">
        <v>0</v>
      </c>
      <c r="EV81" s="134">
        <v>0</v>
      </c>
      <c r="EW81" s="135">
        <f t="shared" si="5"/>
        <v>11894673.449685618</v>
      </c>
      <c r="EX81" s="132">
        <v>19359.220731490273</v>
      </c>
      <c r="EY81" s="132">
        <v>27093.696932546984</v>
      </c>
      <c r="EZ81" s="135">
        <f t="shared" si="6"/>
        <v>46452.917664037261</v>
      </c>
      <c r="FA81" s="132">
        <v>0</v>
      </c>
      <c r="FB81" s="135">
        <f t="shared" si="7"/>
        <v>46452.917664037261</v>
      </c>
      <c r="FC81" s="132">
        <v>15762394.273268601</v>
      </c>
      <c r="FD81" s="132">
        <v>101450.29282871934</v>
      </c>
      <c r="FE81" s="135">
        <f t="shared" si="8"/>
        <v>15863844.566097321</v>
      </c>
      <c r="FF81" s="132">
        <v>2921190.0208445336</v>
      </c>
      <c r="FG81" s="135">
        <f t="shared" si="9"/>
        <v>18831487.504605893</v>
      </c>
      <c r="FH81" s="132">
        <v>527017.44532928837</v>
      </c>
      <c r="FI81" s="136">
        <v>30199143.508962221</v>
      </c>
      <c r="FJ81" s="86"/>
    </row>
    <row r="82" spans="1:166">
      <c r="A82" s="363"/>
      <c r="B82" s="128" t="s">
        <v>86</v>
      </c>
      <c r="C82" s="80" t="s">
        <v>552</v>
      </c>
      <c r="D82" s="134">
        <v>153164.51391251027</v>
      </c>
      <c r="E82" s="134">
        <v>3114.7640646219256</v>
      </c>
      <c r="F82" s="134">
        <v>204639.8182726969</v>
      </c>
      <c r="G82" s="134">
        <v>329881.76306883775</v>
      </c>
      <c r="H82" s="134">
        <v>23607.664646757137</v>
      </c>
      <c r="I82" s="134">
        <v>54184.314105527053</v>
      </c>
      <c r="J82" s="134">
        <v>688984.02424748498</v>
      </c>
      <c r="K82" s="134">
        <v>48914.874222556718</v>
      </c>
      <c r="L82" s="134">
        <v>105149.29804235547</v>
      </c>
      <c r="M82" s="134">
        <v>603585.42739677313</v>
      </c>
      <c r="N82" s="134">
        <v>71545.386620291101</v>
      </c>
      <c r="O82" s="134">
        <v>17662.517079684487</v>
      </c>
      <c r="P82" s="134">
        <v>31421.228049525424</v>
      </c>
      <c r="Q82" s="134">
        <v>18399.729563491725</v>
      </c>
      <c r="R82" s="134">
        <v>4914.4898689259471</v>
      </c>
      <c r="S82" s="134">
        <v>63278.335375815179</v>
      </c>
      <c r="T82" s="134">
        <v>8192.3845507515143</v>
      </c>
      <c r="U82" s="134">
        <v>126483.44440884153</v>
      </c>
      <c r="V82" s="134">
        <v>24938.489630604869</v>
      </c>
      <c r="W82" s="134">
        <v>51228.906423134446</v>
      </c>
      <c r="X82" s="134">
        <v>31360.045838895738</v>
      </c>
      <c r="Y82" s="134">
        <v>221445.59809501725</v>
      </c>
      <c r="Z82" s="134">
        <v>102314.98982961182</v>
      </c>
      <c r="AA82" s="134">
        <v>120843.75099953212</v>
      </c>
      <c r="AB82" s="134">
        <v>47132.784860839311</v>
      </c>
      <c r="AC82" s="134">
        <v>88993.69605297911</v>
      </c>
      <c r="AD82" s="134">
        <v>671287.08946598577</v>
      </c>
      <c r="AE82" s="134">
        <v>94345.067389584714</v>
      </c>
      <c r="AF82" s="134">
        <v>29421.347091716358</v>
      </c>
      <c r="AG82" s="134">
        <v>48311.343858456552</v>
      </c>
      <c r="AH82" s="134">
        <v>142557.22955007618</v>
      </c>
      <c r="AI82" s="134">
        <v>278619.46869454917</v>
      </c>
      <c r="AJ82" s="134">
        <v>535835.22208455973</v>
      </c>
      <c r="AK82" s="134">
        <v>31102.949115719533</v>
      </c>
      <c r="AL82" s="134">
        <v>83165.090909711726</v>
      </c>
      <c r="AM82" s="134">
        <v>16403.651700170274</v>
      </c>
      <c r="AN82" s="134">
        <v>774025.64275892207</v>
      </c>
      <c r="AO82" s="134">
        <v>1054363.4366320891</v>
      </c>
      <c r="AP82" s="134">
        <v>24139.015286519265</v>
      </c>
      <c r="AQ82" s="134">
        <v>362488.88749003818</v>
      </c>
      <c r="AR82" s="134">
        <v>11199.754719350241</v>
      </c>
      <c r="AS82" s="134">
        <v>35599.85607676355</v>
      </c>
      <c r="AT82" s="134">
        <v>34565.715643044612</v>
      </c>
      <c r="AU82" s="134">
        <v>136999.40884440125</v>
      </c>
      <c r="AV82" s="134">
        <v>3057.5730415246062</v>
      </c>
      <c r="AW82" s="134">
        <v>16277.251870023372</v>
      </c>
      <c r="AX82" s="134">
        <v>29672.498614728604</v>
      </c>
      <c r="AY82" s="134">
        <v>326076.67268217698</v>
      </c>
      <c r="AZ82" s="134">
        <v>22937.790863909457</v>
      </c>
      <c r="BA82" s="134">
        <v>322824.96322643949</v>
      </c>
      <c r="BB82" s="134">
        <v>98346.815764953848</v>
      </c>
      <c r="BC82" s="134">
        <v>16063.605573894623</v>
      </c>
      <c r="BD82" s="134">
        <v>188743.28794382507</v>
      </c>
      <c r="BE82" s="134">
        <v>24991.573471935601</v>
      </c>
      <c r="BF82" s="134">
        <v>13575.448970511212</v>
      </c>
      <c r="BG82" s="134">
        <v>25347.443662075395</v>
      </c>
      <c r="BH82" s="134">
        <v>354210.49726305011</v>
      </c>
      <c r="BI82" s="134">
        <v>449827.15931566054</v>
      </c>
      <c r="BJ82" s="134">
        <v>4943.9332569479639</v>
      </c>
      <c r="BK82" s="134">
        <v>2480.3681578265896</v>
      </c>
      <c r="BL82" s="134">
        <v>1183.2326110924814</v>
      </c>
      <c r="BM82" s="134">
        <v>102571.47840717992</v>
      </c>
      <c r="BN82" s="134">
        <v>5750.4637403083107</v>
      </c>
      <c r="BO82" s="134">
        <v>29993.944256824878</v>
      </c>
      <c r="BP82" s="134">
        <v>5186.1360529562244</v>
      </c>
      <c r="BQ82" s="134">
        <v>623443.19771124143</v>
      </c>
      <c r="BR82" s="134">
        <v>19786.468496027799</v>
      </c>
      <c r="BS82" s="134">
        <v>409153.33436146873</v>
      </c>
      <c r="BT82" s="134">
        <v>252490.06362625179</v>
      </c>
      <c r="BU82" s="134">
        <v>540883.10548600554</v>
      </c>
      <c r="BV82" s="134">
        <v>519393.69809304154</v>
      </c>
      <c r="BW82" s="134">
        <v>2630166.3393020402</v>
      </c>
      <c r="BX82" s="134">
        <v>742131.3102711736</v>
      </c>
      <c r="BY82" s="134">
        <v>1413871.2471748809</v>
      </c>
      <c r="BZ82" s="134">
        <v>207385.9737978261</v>
      </c>
      <c r="CA82" s="134">
        <v>16457878.209889865</v>
      </c>
      <c r="CB82" s="134">
        <v>1665149.6077547786</v>
      </c>
      <c r="CC82" s="134">
        <v>1581184.1814886292</v>
      </c>
      <c r="CD82" s="134">
        <v>298068.54727218783</v>
      </c>
      <c r="CE82" s="134">
        <v>431111.64814395399</v>
      </c>
      <c r="CF82" s="134">
        <v>194829.46184107085</v>
      </c>
      <c r="CG82" s="134">
        <v>686692.36602856265</v>
      </c>
      <c r="CH82" s="134">
        <v>1210599.8318986311</v>
      </c>
      <c r="CI82" s="134">
        <v>184335.83961973112</v>
      </c>
      <c r="CJ82" s="134">
        <v>630034.12174206343</v>
      </c>
      <c r="CK82" s="134">
        <v>630738.95463481953</v>
      </c>
      <c r="CL82" s="134">
        <v>441368.06193999923</v>
      </c>
      <c r="CM82" s="134">
        <v>259799.59872475066</v>
      </c>
      <c r="CN82" s="134">
        <v>561424.82246408658</v>
      </c>
      <c r="CO82" s="134">
        <v>1028758.8304033328</v>
      </c>
      <c r="CP82" s="134">
        <v>502299.785142401</v>
      </c>
      <c r="CQ82" s="134">
        <v>14437581.216294058</v>
      </c>
      <c r="CR82" s="134">
        <v>382776.35929803899</v>
      </c>
      <c r="CS82" s="134">
        <v>1059901.1566572865</v>
      </c>
      <c r="CT82" s="134">
        <v>31207.442566240403</v>
      </c>
      <c r="CU82" s="134">
        <v>69745.940680395637</v>
      </c>
      <c r="CV82" s="134">
        <v>80414.915160648728</v>
      </c>
      <c r="CW82" s="134">
        <v>181940.93082232706</v>
      </c>
      <c r="CX82" s="134">
        <v>0</v>
      </c>
      <c r="CY82" s="134">
        <v>94365.578334278005</v>
      </c>
      <c r="CZ82" s="134">
        <v>2337539.0638496443</v>
      </c>
      <c r="DA82" s="134">
        <v>2173945.8697320712</v>
      </c>
      <c r="DB82" s="134">
        <v>2236261.4504215149</v>
      </c>
      <c r="DC82" s="134">
        <v>1471653.0202905864</v>
      </c>
      <c r="DD82" s="134">
        <v>1673.1337827806933</v>
      </c>
      <c r="DE82" s="134">
        <v>49315.135858021349</v>
      </c>
      <c r="DF82" s="134">
        <v>2620.7952931703662</v>
      </c>
      <c r="DG82" s="134">
        <v>7976.6263704739513</v>
      </c>
      <c r="DH82" s="134">
        <v>13921.214710399901</v>
      </c>
      <c r="DI82" s="134">
        <v>61957.464303258719</v>
      </c>
      <c r="DJ82" s="134">
        <v>10.245088366658672</v>
      </c>
      <c r="DK82" s="134">
        <v>738.8612759260352</v>
      </c>
      <c r="DL82" s="134">
        <v>252687.28702218909</v>
      </c>
      <c r="DM82" s="134">
        <v>367427.29109850846</v>
      </c>
      <c r="DN82" s="134">
        <v>7420.077774944757</v>
      </c>
      <c r="DO82" s="134">
        <v>21374.576978305704</v>
      </c>
      <c r="DP82" s="134">
        <v>261938.77039223685</v>
      </c>
      <c r="DQ82" s="134">
        <v>310601.39478513732</v>
      </c>
      <c r="DR82" s="134">
        <v>49352.252888388175</v>
      </c>
      <c r="DS82" s="134">
        <v>162650.12267744733</v>
      </c>
      <c r="DT82" s="134">
        <v>115883.05933896359</v>
      </c>
      <c r="DU82" s="134">
        <v>146.40158396912577</v>
      </c>
      <c r="DV82" s="134">
        <v>87.264945429072498</v>
      </c>
      <c r="DW82" s="134">
        <v>1756.7164335080638</v>
      </c>
      <c r="DX82" s="134">
        <v>123.66108863259713</v>
      </c>
      <c r="DY82" s="134">
        <v>1831569.8879576437</v>
      </c>
      <c r="DZ82" s="134">
        <v>94040.946107814409</v>
      </c>
      <c r="EA82" s="134">
        <v>12695.051518472694</v>
      </c>
      <c r="EB82" s="134">
        <v>8407.7251564956568</v>
      </c>
      <c r="EC82" s="134">
        <v>1893.6169568691773</v>
      </c>
      <c r="ED82" s="134">
        <v>3565.8870599522893</v>
      </c>
      <c r="EE82" s="134">
        <v>4540.1155368352902</v>
      </c>
      <c r="EF82" s="134">
        <v>133633.80709402121</v>
      </c>
      <c r="EG82" s="134">
        <v>19927.899142107191</v>
      </c>
      <c r="EH82" s="134">
        <v>1353.5996585700298</v>
      </c>
      <c r="EI82" s="134">
        <v>149.15752457578154</v>
      </c>
      <c r="EJ82" s="134">
        <v>7520.5258915875274</v>
      </c>
      <c r="EK82" s="134">
        <v>18308.675127029081</v>
      </c>
      <c r="EL82" s="134">
        <v>195447.69326342928</v>
      </c>
      <c r="EM82" s="134">
        <v>109657.4017996941</v>
      </c>
      <c r="EN82" s="134">
        <v>16624988.796099134</v>
      </c>
      <c r="EO82" s="134">
        <v>9607.2494661152632</v>
      </c>
      <c r="EP82" s="134">
        <v>957.24804415580525</v>
      </c>
      <c r="EQ82" s="134">
        <v>2094.5528287444217</v>
      </c>
      <c r="ER82" s="134">
        <v>1390.8054443807259</v>
      </c>
      <c r="ES82" s="134">
        <v>6019.3220066450986</v>
      </c>
      <c r="ET82" s="134">
        <v>3677.7944295930465</v>
      </c>
      <c r="EU82" s="134">
        <v>0</v>
      </c>
      <c r="EV82" s="134">
        <v>11440.288311635841</v>
      </c>
      <c r="EW82" s="135">
        <f t="shared" si="5"/>
        <v>89126736.50681901</v>
      </c>
      <c r="EX82" s="132">
        <v>355137.467586504</v>
      </c>
      <c r="EY82" s="132">
        <v>2399488.6290703076</v>
      </c>
      <c r="EZ82" s="135">
        <f t="shared" si="6"/>
        <v>2754626.0966568114</v>
      </c>
      <c r="FA82" s="132">
        <v>0</v>
      </c>
      <c r="FB82" s="135">
        <f t="shared" si="7"/>
        <v>2754626.0966568114</v>
      </c>
      <c r="FC82" s="132">
        <v>64573235.335700326</v>
      </c>
      <c r="FD82" s="132">
        <v>1147262.5220083536</v>
      </c>
      <c r="FE82" s="135">
        <f t="shared" si="8"/>
        <v>65720497.857708678</v>
      </c>
      <c r="FF82" s="132">
        <v>26650519.82123616</v>
      </c>
      <c r="FG82" s="135">
        <f t="shared" si="9"/>
        <v>95125643.775601655</v>
      </c>
      <c r="FH82" s="132">
        <v>41119553.244959585</v>
      </c>
      <c r="FI82" s="136">
        <v>143132827.03746107</v>
      </c>
      <c r="FJ82" s="86"/>
    </row>
    <row r="83" spans="1:166">
      <c r="A83" s="363"/>
      <c r="B83" s="128" t="s">
        <v>87</v>
      </c>
      <c r="C83" s="80" t="s">
        <v>435</v>
      </c>
      <c r="D83" s="134">
        <v>0</v>
      </c>
      <c r="E83" s="134">
        <v>0</v>
      </c>
      <c r="F83" s="134">
        <v>0</v>
      </c>
      <c r="G83" s="134">
        <v>0</v>
      </c>
      <c r="H83" s="134">
        <v>0</v>
      </c>
      <c r="I83" s="134">
        <v>96775.243770653513</v>
      </c>
      <c r="J83" s="134">
        <v>3304.8040251879556</v>
      </c>
      <c r="K83" s="134">
        <v>42614.617377927338</v>
      </c>
      <c r="L83" s="134">
        <v>173228.38764941652</v>
      </c>
      <c r="M83" s="134">
        <v>218144.68211762788</v>
      </c>
      <c r="N83" s="134">
        <v>651.65528639754609</v>
      </c>
      <c r="O83" s="134">
        <v>0</v>
      </c>
      <c r="P83" s="134">
        <v>0</v>
      </c>
      <c r="Q83" s="134">
        <v>0</v>
      </c>
      <c r="R83" s="134">
        <v>0</v>
      </c>
      <c r="S83" s="134">
        <v>0</v>
      </c>
      <c r="T83" s="134">
        <v>0</v>
      </c>
      <c r="U83" s="134">
        <v>0</v>
      </c>
      <c r="V83" s="134">
        <v>0</v>
      </c>
      <c r="W83" s="134">
        <v>0</v>
      </c>
      <c r="X83" s="134">
        <v>0</v>
      </c>
      <c r="Y83" s="134">
        <v>0</v>
      </c>
      <c r="Z83" s="134">
        <v>0</v>
      </c>
      <c r="AA83" s="134">
        <v>0</v>
      </c>
      <c r="AB83" s="134">
        <v>0</v>
      </c>
      <c r="AC83" s="134">
        <v>0</v>
      </c>
      <c r="AD83" s="134">
        <v>0</v>
      </c>
      <c r="AE83" s="134">
        <v>0</v>
      </c>
      <c r="AF83" s="134">
        <v>0</v>
      </c>
      <c r="AG83" s="134">
        <v>0</v>
      </c>
      <c r="AH83" s="134">
        <v>0</v>
      </c>
      <c r="AI83" s="134">
        <v>0</v>
      </c>
      <c r="AJ83" s="134">
        <v>0</v>
      </c>
      <c r="AK83" s="134">
        <v>0</v>
      </c>
      <c r="AL83" s="134">
        <v>0</v>
      </c>
      <c r="AM83" s="134">
        <v>0</v>
      </c>
      <c r="AN83" s="134">
        <v>0</v>
      </c>
      <c r="AO83" s="134">
        <v>0</v>
      </c>
      <c r="AP83" s="134">
        <v>0</v>
      </c>
      <c r="AQ83" s="134">
        <v>0</v>
      </c>
      <c r="AR83" s="134">
        <v>0</v>
      </c>
      <c r="AS83" s="134">
        <v>0</v>
      </c>
      <c r="AT83" s="134">
        <v>0</v>
      </c>
      <c r="AU83" s="134">
        <v>0</v>
      </c>
      <c r="AV83" s="134">
        <v>0</v>
      </c>
      <c r="AW83" s="134">
        <v>0</v>
      </c>
      <c r="AX83" s="134">
        <v>0</v>
      </c>
      <c r="AY83" s="134">
        <v>0</v>
      </c>
      <c r="AZ83" s="134">
        <v>0</v>
      </c>
      <c r="BA83" s="134">
        <v>0</v>
      </c>
      <c r="BB83" s="134">
        <v>0</v>
      </c>
      <c r="BC83" s="134">
        <v>0</v>
      </c>
      <c r="BD83" s="134">
        <v>0</v>
      </c>
      <c r="BE83" s="134">
        <v>0</v>
      </c>
      <c r="BF83" s="134">
        <v>0</v>
      </c>
      <c r="BG83" s="134">
        <v>0</v>
      </c>
      <c r="BH83" s="134">
        <v>0</v>
      </c>
      <c r="BI83" s="134">
        <v>0</v>
      </c>
      <c r="BJ83" s="134">
        <v>0</v>
      </c>
      <c r="BK83" s="134">
        <v>0</v>
      </c>
      <c r="BL83" s="134">
        <v>0</v>
      </c>
      <c r="BM83" s="134">
        <v>0</v>
      </c>
      <c r="BN83" s="134">
        <v>0</v>
      </c>
      <c r="BO83" s="134">
        <v>0</v>
      </c>
      <c r="BP83" s="134">
        <v>0</v>
      </c>
      <c r="BQ83" s="134">
        <v>0</v>
      </c>
      <c r="BR83" s="134">
        <v>0</v>
      </c>
      <c r="BS83" s="134">
        <v>0</v>
      </c>
      <c r="BT83" s="134">
        <v>697412.04433495458</v>
      </c>
      <c r="BU83" s="134">
        <v>0</v>
      </c>
      <c r="BV83" s="134">
        <v>0</v>
      </c>
      <c r="BW83" s="134">
        <v>0</v>
      </c>
      <c r="BX83" s="134">
        <v>3751137.0639076978</v>
      </c>
      <c r="BY83" s="134">
        <v>0</v>
      </c>
      <c r="BZ83" s="134">
        <v>451841.88051445817</v>
      </c>
      <c r="CA83" s="134">
        <v>186959.14045707131</v>
      </c>
      <c r="CB83" s="134">
        <v>33370543.154461801</v>
      </c>
      <c r="CC83" s="134">
        <v>525788.09156489931</v>
      </c>
      <c r="CD83" s="134">
        <v>112737.00105497023</v>
      </c>
      <c r="CE83" s="134">
        <v>0</v>
      </c>
      <c r="CF83" s="134">
        <v>13839.395782184245</v>
      </c>
      <c r="CG83" s="134">
        <v>0</v>
      </c>
      <c r="CH83" s="134">
        <v>0</v>
      </c>
      <c r="CI83" s="134">
        <v>0</v>
      </c>
      <c r="CJ83" s="134">
        <v>0</v>
      </c>
      <c r="CK83" s="134">
        <v>0</v>
      </c>
      <c r="CL83" s="134">
        <v>0</v>
      </c>
      <c r="CM83" s="134">
        <v>0</v>
      </c>
      <c r="CN83" s="134">
        <v>72882.04657260621</v>
      </c>
      <c r="CO83" s="134">
        <v>0</v>
      </c>
      <c r="CP83" s="134">
        <v>0</v>
      </c>
      <c r="CQ83" s="134">
        <v>0</v>
      </c>
      <c r="CR83" s="134">
        <v>0</v>
      </c>
      <c r="CS83" s="134">
        <v>0</v>
      </c>
      <c r="CT83" s="134">
        <v>0</v>
      </c>
      <c r="CU83" s="134">
        <v>0</v>
      </c>
      <c r="CV83" s="134">
        <v>0</v>
      </c>
      <c r="CW83" s="134">
        <v>0</v>
      </c>
      <c r="CX83" s="134">
        <v>0</v>
      </c>
      <c r="CY83" s="134">
        <v>0</v>
      </c>
      <c r="CZ83" s="134">
        <v>0</v>
      </c>
      <c r="DA83" s="134">
        <v>0</v>
      </c>
      <c r="DB83" s="134">
        <v>0</v>
      </c>
      <c r="DC83" s="134">
        <v>0</v>
      </c>
      <c r="DD83" s="134">
        <v>0</v>
      </c>
      <c r="DE83" s="134">
        <v>0</v>
      </c>
      <c r="DF83" s="134">
        <v>0</v>
      </c>
      <c r="DG83" s="134">
        <v>0</v>
      </c>
      <c r="DH83" s="134">
        <v>412511.74333181337</v>
      </c>
      <c r="DI83" s="134">
        <v>2904086.6454282315</v>
      </c>
      <c r="DJ83" s="134">
        <v>0</v>
      </c>
      <c r="DK83" s="134">
        <v>0</v>
      </c>
      <c r="DL83" s="134">
        <v>0</v>
      </c>
      <c r="DM83" s="134">
        <v>0</v>
      </c>
      <c r="DN83" s="134">
        <v>0</v>
      </c>
      <c r="DO83" s="134">
        <v>0</v>
      </c>
      <c r="DP83" s="134">
        <v>0</v>
      </c>
      <c r="DQ83" s="134">
        <v>0</v>
      </c>
      <c r="DR83" s="134">
        <v>0</v>
      </c>
      <c r="DS83" s="134">
        <v>0</v>
      </c>
      <c r="DT83" s="134">
        <v>0</v>
      </c>
      <c r="DU83" s="134">
        <v>0</v>
      </c>
      <c r="DV83" s="134">
        <v>0</v>
      </c>
      <c r="DW83" s="134">
        <v>0</v>
      </c>
      <c r="DX83" s="134">
        <v>0</v>
      </c>
      <c r="DY83" s="134">
        <v>0</v>
      </c>
      <c r="DZ83" s="134">
        <v>0</v>
      </c>
      <c r="EA83" s="134">
        <v>0</v>
      </c>
      <c r="EB83" s="134">
        <v>0</v>
      </c>
      <c r="EC83" s="134">
        <v>0</v>
      </c>
      <c r="ED83" s="134">
        <v>0</v>
      </c>
      <c r="EE83" s="134">
        <v>187113.99174437774</v>
      </c>
      <c r="EF83" s="134">
        <v>0</v>
      </c>
      <c r="EG83" s="134">
        <v>0</v>
      </c>
      <c r="EH83" s="134">
        <v>0</v>
      </c>
      <c r="EI83" s="134">
        <v>0</v>
      </c>
      <c r="EJ83" s="134">
        <v>0</v>
      </c>
      <c r="EK83" s="134">
        <v>0</v>
      </c>
      <c r="EL83" s="134">
        <v>0</v>
      </c>
      <c r="EM83" s="134">
        <v>0</v>
      </c>
      <c r="EN83" s="134">
        <v>0</v>
      </c>
      <c r="EO83" s="134">
        <v>0</v>
      </c>
      <c r="EP83" s="134">
        <v>0</v>
      </c>
      <c r="EQ83" s="134">
        <v>0</v>
      </c>
      <c r="ER83" s="134">
        <v>0</v>
      </c>
      <c r="ES83" s="134">
        <v>0</v>
      </c>
      <c r="ET83" s="134">
        <v>0</v>
      </c>
      <c r="EU83" s="134">
        <v>0</v>
      </c>
      <c r="EV83" s="134">
        <v>0</v>
      </c>
      <c r="EW83" s="135">
        <f t="shared" si="5"/>
        <v>43221571.589382283</v>
      </c>
      <c r="EX83" s="132">
        <v>6163873.4282845184</v>
      </c>
      <c r="EY83" s="132">
        <v>97404657.33358933</v>
      </c>
      <c r="EZ83" s="135">
        <f t="shared" si="6"/>
        <v>103568530.76187384</v>
      </c>
      <c r="FA83" s="132">
        <v>0</v>
      </c>
      <c r="FB83" s="135">
        <f t="shared" si="7"/>
        <v>103568530.76187384</v>
      </c>
      <c r="FC83" s="132">
        <v>252316662.09407339</v>
      </c>
      <c r="FD83" s="132">
        <v>2272371.6552306078</v>
      </c>
      <c r="FE83" s="135">
        <f t="shared" si="8"/>
        <v>254589033.749304</v>
      </c>
      <c r="FF83" s="132">
        <v>11785596.274336314</v>
      </c>
      <c r="FG83" s="135">
        <f t="shared" si="9"/>
        <v>369943160.78551418</v>
      </c>
      <c r="FH83" s="132">
        <v>36084329.435736172</v>
      </c>
      <c r="FI83" s="136">
        <v>377080402.93916029</v>
      </c>
      <c r="FJ83" s="86"/>
    </row>
    <row r="84" spans="1:166">
      <c r="A84" s="363"/>
      <c r="B84" s="128" t="s">
        <v>88</v>
      </c>
      <c r="C84" s="80" t="s">
        <v>436</v>
      </c>
      <c r="D84" s="134">
        <v>463677.08927973319</v>
      </c>
      <c r="E84" s="134">
        <v>27793.253054126919</v>
      </c>
      <c r="F84" s="134">
        <v>136387.93276362171</v>
      </c>
      <c r="G84" s="134">
        <v>655516.52759642014</v>
      </c>
      <c r="H84" s="134">
        <v>152615.40898607852</v>
      </c>
      <c r="I84" s="134">
        <v>107334.51574230498</v>
      </c>
      <c r="J84" s="134">
        <v>21204.130517818809</v>
      </c>
      <c r="K84" s="134">
        <v>134724.20949233772</v>
      </c>
      <c r="L84" s="134">
        <v>420109.70436176698</v>
      </c>
      <c r="M84" s="134">
        <v>488676.8553741342</v>
      </c>
      <c r="N84" s="134">
        <v>141264.54443701654</v>
      </c>
      <c r="O84" s="134">
        <v>25840.235579626235</v>
      </c>
      <c r="P84" s="134">
        <v>11080.212324364884</v>
      </c>
      <c r="Q84" s="134">
        <v>3255.4521178105001</v>
      </c>
      <c r="R84" s="134">
        <v>799.67205896243706</v>
      </c>
      <c r="S84" s="134">
        <v>75728.788319485568</v>
      </c>
      <c r="T84" s="134">
        <v>9392.3967497453068</v>
      </c>
      <c r="U84" s="134">
        <v>33478.596738707165</v>
      </c>
      <c r="V84" s="134">
        <v>2368.7809180835757</v>
      </c>
      <c r="W84" s="134">
        <v>31118.685528547205</v>
      </c>
      <c r="X84" s="134">
        <v>5238.5895900827863</v>
      </c>
      <c r="Y84" s="134">
        <v>23406.977027732319</v>
      </c>
      <c r="Z84" s="134">
        <v>11105.738554256479</v>
      </c>
      <c r="AA84" s="134">
        <v>8073.5111119667818</v>
      </c>
      <c r="AB84" s="134">
        <v>7034.1777723328405</v>
      </c>
      <c r="AC84" s="134">
        <v>1523.4033674722814</v>
      </c>
      <c r="AD84" s="134">
        <v>68857.326684782107</v>
      </c>
      <c r="AE84" s="134">
        <v>1088.7957179206326</v>
      </c>
      <c r="AF84" s="134">
        <v>2298.0152180255654</v>
      </c>
      <c r="AG84" s="134">
        <v>6502.0698727758045</v>
      </c>
      <c r="AH84" s="134">
        <v>7442.4915327071176</v>
      </c>
      <c r="AI84" s="134">
        <v>158290.54254666029</v>
      </c>
      <c r="AJ84" s="134">
        <v>13249.199993646615</v>
      </c>
      <c r="AK84" s="134">
        <v>11170.495849108693</v>
      </c>
      <c r="AL84" s="134">
        <v>28719.714213087234</v>
      </c>
      <c r="AM84" s="134">
        <v>88104.215676668988</v>
      </c>
      <c r="AN84" s="134">
        <v>13743.265655225639</v>
      </c>
      <c r="AO84" s="134">
        <v>7933.4507464669368</v>
      </c>
      <c r="AP84" s="134">
        <v>117424.83225662066</v>
      </c>
      <c r="AQ84" s="134">
        <v>19486.089061497314</v>
      </c>
      <c r="AR84" s="134">
        <v>4292.503869858615</v>
      </c>
      <c r="AS84" s="134">
        <v>2884.4094410016673</v>
      </c>
      <c r="AT84" s="134">
        <v>12418.193958555781</v>
      </c>
      <c r="AU84" s="134">
        <v>6081.0403893079401</v>
      </c>
      <c r="AV84" s="134">
        <v>2983.7584144743846</v>
      </c>
      <c r="AW84" s="134">
        <v>14642.682596038707</v>
      </c>
      <c r="AX84" s="134">
        <v>236364.4967041646</v>
      </c>
      <c r="AY84" s="134">
        <v>21888.398345867634</v>
      </c>
      <c r="AZ84" s="134">
        <v>5595.2820704559008</v>
      </c>
      <c r="BA84" s="134">
        <v>37628.909488452846</v>
      </c>
      <c r="BB84" s="134">
        <v>11011.56929454348</v>
      </c>
      <c r="BC84" s="134">
        <v>35810.584289749844</v>
      </c>
      <c r="BD84" s="134">
        <v>119439.6275817242</v>
      </c>
      <c r="BE84" s="134">
        <v>23761.212744592729</v>
      </c>
      <c r="BF84" s="134">
        <v>1863023.2029762394</v>
      </c>
      <c r="BG84" s="134">
        <v>42901.458169866106</v>
      </c>
      <c r="BH84" s="134">
        <v>143751.18146041955</v>
      </c>
      <c r="BI84" s="134">
        <v>10189.558633962612</v>
      </c>
      <c r="BJ84" s="134">
        <v>10697.055214212036</v>
      </c>
      <c r="BK84" s="134">
        <v>7793.1781109126678</v>
      </c>
      <c r="BL84" s="134">
        <v>5121.9012984604969</v>
      </c>
      <c r="BM84" s="134">
        <v>164609.32193065362</v>
      </c>
      <c r="BN84" s="134">
        <v>12699.84148054216</v>
      </c>
      <c r="BO84" s="134">
        <v>34101.474190054854</v>
      </c>
      <c r="BP84" s="134">
        <v>23247.774454520688</v>
      </c>
      <c r="BQ84" s="134">
        <v>530928.28116597864</v>
      </c>
      <c r="BR84" s="134">
        <v>258806.31594131503</v>
      </c>
      <c r="BS84" s="134">
        <v>1324590.8947143033</v>
      </c>
      <c r="BT84" s="134">
        <v>3235421.1741219955</v>
      </c>
      <c r="BU84" s="134">
        <v>18206.230016533369</v>
      </c>
      <c r="BV84" s="134">
        <v>1244.2643325262497</v>
      </c>
      <c r="BW84" s="134">
        <v>1370523.4777762089</v>
      </c>
      <c r="BX84" s="134">
        <v>3505627.1689554551</v>
      </c>
      <c r="BY84" s="134">
        <v>8291.2830720224356</v>
      </c>
      <c r="BZ84" s="134">
        <v>2092717.4433867079</v>
      </c>
      <c r="CA84" s="134">
        <v>292347.68167735008</v>
      </c>
      <c r="CB84" s="134">
        <v>111630746.12173182</v>
      </c>
      <c r="CC84" s="134">
        <v>104465404.05891211</v>
      </c>
      <c r="CD84" s="134">
        <v>343751.39330819424</v>
      </c>
      <c r="CE84" s="134">
        <v>6728.8527059740418</v>
      </c>
      <c r="CF84" s="134">
        <v>319870.54804141005</v>
      </c>
      <c r="CG84" s="134">
        <v>14932.850221192215</v>
      </c>
      <c r="CH84" s="134">
        <v>80939.059152551141</v>
      </c>
      <c r="CI84" s="134">
        <v>343674.88587003521</v>
      </c>
      <c r="CJ84" s="134">
        <v>523115.05160951766</v>
      </c>
      <c r="CK84" s="134">
        <v>8264.9148825462617</v>
      </c>
      <c r="CL84" s="134">
        <v>245705.198810362</v>
      </c>
      <c r="CM84" s="134">
        <v>58764.291452596808</v>
      </c>
      <c r="CN84" s="134">
        <v>15258.691459303604</v>
      </c>
      <c r="CO84" s="134">
        <v>4626.9625213364616</v>
      </c>
      <c r="CP84" s="134">
        <v>1178.3434489002116</v>
      </c>
      <c r="CQ84" s="134">
        <v>54864.309954247656</v>
      </c>
      <c r="CR84" s="134">
        <v>43265.008928953932</v>
      </c>
      <c r="CS84" s="134">
        <v>274138.32791992434</v>
      </c>
      <c r="CT84" s="134">
        <v>4875.7429846591749</v>
      </c>
      <c r="CU84" s="134">
        <v>47535.200885721439</v>
      </c>
      <c r="CV84" s="134">
        <v>120284.43668041965</v>
      </c>
      <c r="CW84" s="134">
        <v>43722.554201000559</v>
      </c>
      <c r="CX84" s="134">
        <v>5649.530487011858</v>
      </c>
      <c r="CY84" s="134">
        <v>5513.3757511579661</v>
      </c>
      <c r="CZ84" s="134">
        <v>453712.96670735767</v>
      </c>
      <c r="DA84" s="134">
        <v>269589.213965323</v>
      </c>
      <c r="DB84" s="134">
        <v>53314.130455904429</v>
      </c>
      <c r="DC84" s="134">
        <v>106063.87805669753</v>
      </c>
      <c r="DD84" s="134">
        <v>10514.701048240293</v>
      </c>
      <c r="DE84" s="134">
        <v>111326.50162736926</v>
      </c>
      <c r="DF84" s="134">
        <v>0</v>
      </c>
      <c r="DG84" s="134">
        <v>0</v>
      </c>
      <c r="DH84" s="134">
        <v>9402755.3587777521</v>
      </c>
      <c r="DI84" s="134">
        <v>46837479.727445319</v>
      </c>
      <c r="DJ84" s="134">
        <v>1839.3955292776659</v>
      </c>
      <c r="DK84" s="134">
        <v>54939.690083192501</v>
      </c>
      <c r="DL84" s="134">
        <v>17459.284706733695</v>
      </c>
      <c r="DM84" s="134">
        <v>86439.693318453763</v>
      </c>
      <c r="DN84" s="134">
        <v>109080.75338158385</v>
      </c>
      <c r="DO84" s="134">
        <v>1930256.6818291908</v>
      </c>
      <c r="DP84" s="134">
        <v>79496.789712290207</v>
      </c>
      <c r="DQ84" s="134">
        <v>1581431.2429867964</v>
      </c>
      <c r="DR84" s="134">
        <v>18718.728074992672</v>
      </c>
      <c r="DS84" s="134">
        <v>396882.52215271915</v>
      </c>
      <c r="DT84" s="134">
        <v>93610.183176162987</v>
      </c>
      <c r="DU84" s="134">
        <v>6470.070757509975</v>
      </c>
      <c r="DV84" s="134">
        <v>26243.032053537008</v>
      </c>
      <c r="DW84" s="134">
        <v>24555.400082144595</v>
      </c>
      <c r="DX84" s="134">
        <v>9341.19683796561</v>
      </c>
      <c r="DY84" s="134">
        <v>345562.68689391942</v>
      </c>
      <c r="DZ84" s="134">
        <v>30798.86926352571</v>
      </c>
      <c r="EA84" s="134">
        <v>22443.245310954055</v>
      </c>
      <c r="EB84" s="134">
        <v>21632.523931178734</v>
      </c>
      <c r="EC84" s="134">
        <v>1746723.1413334345</v>
      </c>
      <c r="ED84" s="134">
        <v>26156148.50415682</v>
      </c>
      <c r="EE84" s="134">
        <v>46332.480750393748</v>
      </c>
      <c r="EF84" s="134">
        <v>2242095.4213974788</v>
      </c>
      <c r="EG84" s="134">
        <v>40040.72234722264</v>
      </c>
      <c r="EH84" s="134">
        <v>220160.68192964752</v>
      </c>
      <c r="EI84" s="134">
        <v>220595.49133382461</v>
      </c>
      <c r="EJ84" s="134">
        <v>1267015.2612647018</v>
      </c>
      <c r="EK84" s="134">
        <v>142996.26553504795</v>
      </c>
      <c r="EL84" s="134">
        <v>7572093.6015016716</v>
      </c>
      <c r="EM84" s="134">
        <v>88404.063060736342</v>
      </c>
      <c r="EN84" s="134">
        <v>47588.063445998821</v>
      </c>
      <c r="EO84" s="134">
        <v>1835.1345938785994</v>
      </c>
      <c r="EP84" s="134">
        <v>5107.6339346571858</v>
      </c>
      <c r="EQ84" s="134">
        <v>28982.625477294641</v>
      </c>
      <c r="ER84" s="134">
        <v>30711.381344787362</v>
      </c>
      <c r="ES84" s="134">
        <v>14318.1273270198</v>
      </c>
      <c r="ET84" s="134">
        <v>2236.1207069318816</v>
      </c>
      <c r="EU84" s="134">
        <v>2578.6935142117454</v>
      </c>
      <c r="EV84" s="134">
        <v>1948292.6374404621</v>
      </c>
      <c r="EW84" s="135">
        <f t="shared" si="5"/>
        <v>341623726.95914215</v>
      </c>
      <c r="EX84" s="132">
        <v>513812.56587529666</v>
      </c>
      <c r="EY84" s="132">
        <v>2345131.9280338231</v>
      </c>
      <c r="EZ84" s="135">
        <f t="shared" si="6"/>
        <v>2858944.4939091196</v>
      </c>
      <c r="FA84" s="132">
        <v>0</v>
      </c>
      <c r="FB84" s="135">
        <f t="shared" si="7"/>
        <v>2858944.4939091196</v>
      </c>
      <c r="FC84" s="132">
        <v>0</v>
      </c>
      <c r="FD84" s="132">
        <v>1070196.7936451468</v>
      </c>
      <c r="FE84" s="135">
        <f t="shared" si="8"/>
        <v>1070196.7936451468</v>
      </c>
      <c r="FF84" s="132">
        <v>17921511.707046885</v>
      </c>
      <c r="FG84" s="135">
        <f t="shared" si="9"/>
        <v>21850652.994601153</v>
      </c>
      <c r="FH84" s="132">
        <v>18300449.935160719</v>
      </c>
      <c r="FI84" s="136">
        <v>345173930.01858258</v>
      </c>
      <c r="FJ84" s="86"/>
    </row>
    <row r="85" spans="1:166">
      <c r="A85" s="363"/>
      <c r="B85" s="128" t="s">
        <v>89</v>
      </c>
      <c r="C85" s="80" t="s">
        <v>437</v>
      </c>
      <c r="D85" s="134">
        <v>0</v>
      </c>
      <c r="E85" s="134">
        <v>0</v>
      </c>
      <c r="F85" s="134">
        <v>0</v>
      </c>
      <c r="G85" s="134">
        <v>0</v>
      </c>
      <c r="H85" s="134">
        <v>0</v>
      </c>
      <c r="I85" s="134">
        <v>9032.1860976024145</v>
      </c>
      <c r="J85" s="134">
        <v>426.82543768964354</v>
      </c>
      <c r="K85" s="134">
        <v>12143.790045054502</v>
      </c>
      <c r="L85" s="134">
        <v>10765.11649836586</v>
      </c>
      <c r="M85" s="134">
        <v>828.36538386000279</v>
      </c>
      <c r="N85" s="134">
        <v>0.94571970085104784</v>
      </c>
      <c r="O85" s="134">
        <v>0</v>
      </c>
      <c r="P85" s="134">
        <v>0</v>
      </c>
      <c r="Q85" s="134">
        <v>0</v>
      </c>
      <c r="R85" s="134">
        <v>0</v>
      </c>
      <c r="S85" s="134">
        <v>0</v>
      </c>
      <c r="T85" s="134">
        <v>0</v>
      </c>
      <c r="U85" s="134">
        <v>0</v>
      </c>
      <c r="V85" s="134">
        <v>0</v>
      </c>
      <c r="W85" s="134">
        <v>0</v>
      </c>
      <c r="X85" s="134">
        <v>0</v>
      </c>
      <c r="Y85" s="134">
        <v>0</v>
      </c>
      <c r="Z85" s="134">
        <v>0</v>
      </c>
      <c r="AA85" s="134">
        <v>0</v>
      </c>
      <c r="AB85" s="134">
        <v>0</v>
      </c>
      <c r="AC85" s="134">
        <v>0</v>
      </c>
      <c r="AD85" s="134">
        <v>0</v>
      </c>
      <c r="AE85" s="134">
        <v>0</v>
      </c>
      <c r="AF85" s="134">
        <v>0</v>
      </c>
      <c r="AG85" s="134">
        <v>0</v>
      </c>
      <c r="AH85" s="134">
        <v>0</v>
      </c>
      <c r="AI85" s="134">
        <v>0</v>
      </c>
      <c r="AJ85" s="134">
        <v>0</v>
      </c>
      <c r="AK85" s="134">
        <v>0</v>
      </c>
      <c r="AL85" s="134">
        <v>0</v>
      </c>
      <c r="AM85" s="134">
        <v>0</v>
      </c>
      <c r="AN85" s="134">
        <v>0</v>
      </c>
      <c r="AO85" s="134">
        <v>0</v>
      </c>
      <c r="AP85" s="134">
        <v>0</v>
      </c>
      <c r="AQ85" s="134">
        <v>0</v>
      </c>
      <c r="AR85" s="134">
        <v>601.46792439248247</v>
      </c>
      <c r="AS85" s="134">
        <v>0</v>
      </c>
      <c r="AT85" s="134">
        <v>0</v>
      </c>
      <c r="AU85" s="134">
        <v>0</v>
      </c>
      <c r="AV85" s="134">
        <v>0</v>
      </c>
      <c r="AW85" s="134">
        <v>0</v>
      </c>
      <c r="AX85" s="134">
        <v>0</v>
      </c>
      <c r="AY85" s="134">
        <v>0</v>
      </c>
      <c r="AZ85" s="134">
        <v>0</v>
      </c>
      <c r="BA85" s="134">
        <v>0</v>
      </c>
      <c r="BB85" s="134">
        <v>0</v>
      </c>
      <c r="BC85" s="134">
        <v>0</v>
      </c>
      <c r="BD85" s="134">
        <v>0</v>
      </c>
      <c r="BE85" s="134">
        <v>0</v>
      </c>
      <c r="BF85" s="134">
        <v>0</v>
      </c>
      <c r="BG85" s="134">
        <v>0</v>
      </c>
      <c r="BH85" s="134">
        <v>0</v>
      </c>
      <c r="BI85" s="134">
        <v>0</v>
      </c>
      <c r="BJ85" s="134">
        <v>0</v>
      </c>
      <c r="BK85" s="134">
        <v>0</v>
      </c>
      <c r="BL85" s="134">
        <v>681.90569439750482</v>
      </c>
      <c r="BM85" s="134">
        <v>30792.890950263798</v>
      </c>
      <c r="BN85" s="134">
        <v>3434.6856421573084</v>
      </c>
      <c r="BO85" s="134">
        <v>980.46202808872613</v>
      </c>
      <c r="BP85" s="134">
        <v>104.13591637058535</v>
      </c>
      <c r="BQ85" s="134">
        <v>27656.249032486216</v>
      </c>
      <c r="BR85" s="134">
        <v>82.678012302422871</v>
      </c>
      <c r="BS85" s="134">
        <v>948.4639054254726</v>
      </c>
      <c r="BT85" s="134">
        <v>106002.58941081447</v>
      </c>
      <c r="BU85" s="134">
        <v>140.9133214298416</v>
      </c>
      <c r="BV85" s="134">
        <v>0</v>
      </c>
      <c r="BW85" s="134">
        <v>407597.33972568688</v>
      </c>
      <c r="BX85" s="134">
        <v>23409.152039250923</v>
      </c>
      <c r="BY85" s="134">
        <v>2943.5014375649089</v>
      </c>
      <c r="BZ85" s="134">
        <v>203.47128687980333</v>
      </c>
      <c r="CA85" s="134">
        <v>37024.602515857907</v>
      </c>
      <c r="CB85" s="134">
        <v>70855.190142673586</v>
      </c>
      <c r="CC85" s="134">
        <v>86720.951357033307</v>
      </c>
      <c r="CD85" s="134">
        <v>6015238.4226300204</v>
      </c>
      <c r="CE85" s="134">
        <v>53921.736227121852</v>
      </c>
      <c r="CF85" s="134">
        <v>0</v>
      </c>
      <c r="CG85" s="134">
        <v>0</v>
      </c>
      <c r="CH85" s="134">
        <v>0</v>
      </c>
      <c r="CI85" s="134">
        <v>0</v>
      </c>
      <c r="CJ85" s="134">
        <v>0</v>
      </c>
      <c r="CK85" s="134">
        <v>0</v>
      </c>
      <c r="CL85" s="134">
        <v>0</v>
      </c>
      <c r="CM85" s="134">
        <v>0</v>
      </c>
      <c r="CN85" s="134">
        <v>0</v>
      </c>
      <c r="CO85" s="134">
        <v>0</v>
      </c>
      <c r="CP85" s="134">
        <v>0</v>
      </c>
      <c r="CQ85" s="134">
        <v>0</v>
      </c>
      <c r="CR85" s="134">
        <v>0</v>
      </c>
      <c r="CS85" s="134">
        <v>0</v>
      </c>
      <c r="CT85" s="134">
        <v>0</v>
      </c>
      <c r="CU85" s="134">
        <v>0</v>
      </c>
      <c r="CV85" s="134">
        <v>583836.859128315</v>
      </c>
      <c r="CW85" s="134">
        <v>158.74240454410574</v>
      </c>
      <c r="CX85" s="134">
        <v>0</v>
      </c>
      <c r="CY85" s="134">
        <v>0</v>
      </c>
      <c r="CZ85" s="134">
        <v>0</v>
      </c>
      <c r="DA85" s="134">
        <v>126584.69556321365</v>
      </c>
      <c r="DB85" s="134">
        <v>0</v>
      </c>
      <c r="DC85" s="134">
        <v>0</v>
      </c>
      <c r="DD85" s="134">
        <v>0</v>
      </c>
      <c r="DE85" s="134">
        <v>0</v>
      </c>
      <c r="DF85" s="134">
        <v>2088665.5932463643</v>
      </c>
      <c r="DG85" s="134">
        <v>1493602.3285705408</v>
      </c>
      <c r="DH85" s="134">
        <v>1511135.3325540056</v>
      </c>
      <c r="DI85" s="134">
        <v>0</v>
      </c>
      <c r="DJ85" s="134">
        <v>0</v>
      </c>
      <c r="DK85" s="134">
        <v>810.84123286498243</v>
      </c>
      <c r="DL85" s="134">
        <v>0</v>
      </c>
      <c r="DM85" s="134">
        <v>0</v>
      </c>
      <c r="DN85" s="134">
        <v>0</v>
      </c>
      <c r="DO85" s="134">
        <v>12373.644877825889</v>
      </c>
      <c r="DP85" s="134">
        <v>0</v>
      </c>
      <c r="DQ85" s="134">
        <v>0</v>
      </c>
      <c r="DR85" s="134">
        <v>0</v>
      </c>
      <c r="DS85" s="134">
        <v>0</v>
      </c>
      <c r="DT85" s="134">
        <v>0</v>
      </c>
      <c r="DU85" s="134">
        <v>0</v>
      </c>
      <c r="DV85" s="134">
        <v>0</v>
      </c>
      <c r="DW85" s="134">
        <v>0</v>
      </c>
      <c r="DX85" s="134">
        <v>0</v>
      </c>
      <c r="DY85" s="134">
        <v>0</v>
      </c>
      <c r="DZ85" s="134">
        <v>0</v>
      </c>
      <c r="EA85" s="134">
        <v>0</v>
      </c>
      <c r="EB85" s="134">
        <v>0</v>
      </c>
      <c r="EC85" s="134">
        <v>0</v>
      </c>
      <c r="ED85" s="134">
        <v>0</v>
      </c>
      <c r="EE85" s="134">
        <v>18717.44318437155</v>
      </c>
      <c r="EF85" s="134">
        <v>0</v>
      </c>
      <c r="EG85" s="134">
        <v>0</v>
      </c>
      <c r="EH85" s="134">
        <v>0</v>
      </c>
      <c r="EI85" s="134">
        <v>0</v>
      </c>
      <c r="EJ85" s="134">
        <v>0</v>
      </c>
      <c r="EK85" s="134">
        <v>0</v>
      </c>
      <c r="EL85" s="134">
        <v>0</v>
      </c>
      <c r="EM85" s="134">
        <v>0</v>
      </c>
      <c r="EN85" s="134">
        <v>0</v>
      </c>
      <c r="EO85" s="134">
        <v>0</v>
      </c>
      <c r="EP85" s="134">
        <v>0</v>
      </c>
      <c r="EQ85" s="134">
        <v>0</v>
      </c>
      <c r="ER85" s="134">
        <v>0</v>
      </c>
      <c r="ES85" s="134">
        <v>0</v>
      </c>
      <c r="ET85" s="134">
        <v>0</v>
      </c>
      <c r="EU85" s="134">
        <v>0</v>
      </c>
      <c r="EV85" s="134">
        <v>0</v>
      </c>
      <c r="EW85" s="135">
        <f t="shared" si="5"/>
        <v>12738423.519144539</v>
      </c>
      <c r="EX85" s="132">
        <v>0</v>
      </c>
      <c r="EY85" s="132">
        <v>0</v>
      </c>
      <c r="EZ85" s="135">
        <f t="shared" si="6"/>
        <v>0</v>
      </c>
      <c r="FA85" s="132">
        <v>0</v>
      </c>
      <c r="FB85" s="135">
        <f t="shared" si="7"/>
        <v>0</v>
      </c>
      <c r="FC85" s="132">
        <v>25510728.572228175</v>
      </c>
      <c r="FD85" s="132">
        <v>-154077.40521029627</v>
      </c>
      <c r="FE85" s="135">
        <f t="shared" si="8"/>
        <v>25356651.167017877</v>
      </c>
      <c r="FF85" s="132">
        <v>1506115.763418277</v>
      </c>
      <c r="FG85" s="135">
        <f t="shared" si="9"/>
        <v>26862766.930436153</v>
      </c>
      <c r="FH85" s="132">
        <v>499148.09383345314</v>
      </c>
      <c r="FI85" s="136">
        <v>39102042.355747238</v>
      </c>
      <c r="FJ85" s="86"/>
    </row>
    <row r="86" spans="1:166">
      <c r="A86" s="363"/>
      <c r="B86" s="128" t="s">
        <v>90</v>
      </c>
      <c r="C86" s="80" t="s">
        <v>438</v>
      </c>
      <c r="D86" s="134">
        <v>0</v>
      </c>
      <c r="E86" s="134">
        <v>0</v>
      </c>
      <c r="F86" s="134">
        <v>0</v>
      </c>
      <c r="G86" s="134">
        <v>621885.3807141151</v>
      </c>
      <c r="H86" s="134">
        <v>57293.225174018015</v>
      </c>
      <c r="I86" s="134">
        <v>0</v>
      </c>
      <c r="J86" s="134">
        <v>871.25273043822256</v>
      </c>
      <c r="K86" s="134">
        <v>0</v>
      </c>
      <c r="L86" s="134">
        <v>0</v>
      </c>
      <c r="M86" s="134">
        <v>1059.0051516470644</v>
      </c>
      <c r="N86" s="134">
        <v>0.41790714577028887</v>
      </c>
      <c r="O86" s="134">
        <v>0</v>
      </c>
      <c r="P86" s="134">
        <v>0</v>
      </c>
      <c r="Q86" s="134">
        <v>0</v>
      </c>
      <c r="R86" s="134">
        <v>0</v>
      </c>
      <c r="S86" s="134">
        <v>0</v>
      </c>
      <c r="T86" s="134">
        <v>0</v>
      </c>
      <c r="U86" s="134">
        <v>0</v>
      </c>
      <c r="V86" s="134">
        <v>0</v>
      </c>
      <c r="W86" s="134">
        <v>0</v>
      </c>
      <c r="X86" s="134">
        <v>0</v>
      </c>
      <c r="Y86" s="134">
        <v>0</v>
      </c>
      <c r="Z86" s="134">
        <v>0</v>
      </c>
      <c r="AA86" s="134">
        <v>0</v>
      </c>
      <c r="AB86" s="134">
        <v>0</v>
      </c>
      <c r="AC86" s="134">
        <v>0</v>
      </c>
      <c r="AD86" s="134">
        <v>0</v>
      </c>
      <c r="AE86" s="134">
        <v>0</v>
      </c>
      <c r="AF86" s="134">
        <v>0</v>
      </c>
      <c r="AG86" s="134">
        <v>0</v>
      </c>
      <c r="AH86" s="134">
        <v>0</v>
      </c>
      <c r="AI86" s="134">
        <v>0</v>
      </c>
      <c r="AJ86" s="134">
        <v>0</v>
      </c>
      <c r="AK86" s="134">
        <v>0</v>
      </c>
      <c r="AL86" s="134">
        <v>0</v>
      </c>
      <c r="AM86" s="134">
        <v>0</v>
      </c>
      <c r="AN86" s="134">
        <v>0</v>
      </c>
      <c r="AO86" s="134">
        <v>0</v>
      </c>
      <c r="AP86" s="134">
        <v>0</v>
      </c>
      <c r="AQ86" s="134">
        <v>0</v>
      </c>
      <c r="AR86" s="134">
        <v>0</v>
      </c>
      <c r="AS86" s="134">
        <v>0</v>
      </c>
      <c r="AT86" s="134">
        <v>0</v>
      </c>
      <c r="AU86" s="134">
        <v>0</v>
      </c>
      <c r="AV86" s="134">
        <v>0</v>
      </c>
      <c r="AW86" s="134">
        <v>0</v>
      </c>
      <c r="AX86" s="134">
        <v>0</v>
      </c>
      <c r="AY86" s="134">
        <v>0</v>
      </c>
      <c r="AZ86" s="134">
        <v>0</v>
      </c>
      <c r="BA86" s="134">
        <v>0</v>
      </c>
      <c r="BB86" s="134">
        <v>0</v>
      </c>
      <c r="BC86" s="134">
        <v>0</v>
      </c>
      <c r="BD86" s="134">
        <v>0</v>
      </c>
      <c r="BE86" s="134">
        <v>0</v>
      </c>
      <c r="BF86" s="134">
        <v>0</v>
      </c>
      <c r="BG86" s="134">
        <v>0</v>
      </c>
      <c r="BH86" s="134">
        <v>0</v>
      </c>
      <c r="BI86" s="134">
        <v>0</v>
      </c>
      <c r="BJ86" s="134">
        <v>0</v>
      </c>
      <c r="BK86" s="134">
        <v>0</v>
      </c>
      <c r="BL86" s="134">
        <v>0</v>
      </c>
      <c r="BM86" s="134">
        <v>0</v>
      </c>
      <c r="BN86" s="134">
        <v>0</v>
      </c>
      <c r="BO86" s="134">
        <v>0</v>
      </c>
      <c r="BP86" s="134">
        <v>0</v>
      </c>
      <c r="BQ86" s="134">
        <v>0</v>
      </c>
      <c r="BR86" s="134">
        <v>0</v>
      </c>
      <c r="BS86" s="134">
        <v>0</v>
      </c>
      <c r="BT86" s="134">
        <v>7905.8027405653929</v>
      </c>
      <c r="BU86" s="134">
        <v>0</v>
      </c>
      <c r="BV86" s="134">
        <v>0</v>
      </c>
      <c r="BW86" s="134">
        <v>0</v>
      </c>
      <c r="BX86" s="134">
        <v>1606810.8422236075</v>
      </c>
      <c r="BY86" s="134">
        <v>0</v>
      </c>
      <c r="BZ86" s="134">
        <v>33664.666879447745</v>
      </c>
      <c r="CA86" s="134">
        <v>5325.0067474406014</v>
      </c>
      <c r="CB86" s="134">
        <v>0</v>
      </c>
      <c r="CC86" s="134">
        <v>0</v>
      </c>
      <c r="CD86" s="134">
        <v>0</v>
      </c>
      <c r="CE86" s="134">
        <v>6236723.7719771285</v>
      </c>
      <c r="CF86" s="134">
        <v>6311.8668306839154</v>
      </c>
      <c r="CG86" s="134">
        <v>0</v>
      </c>
      <c r="CH86" s="134">
        <v>0</v>
      </c>
      <c r="CI86" s="134">
        <v>0</v>
      </c>
      <c r="CJ86" s="134">
        <v>0</v>
      </c>
      <c r="CK86" s="134">
        <v>0</v>
      </c>
      <c r="CL86" s="134">
        <v>0</v>
      </c>
      <c r="CM86" s="134">
        <v>0</v>
      </c>
      <c r="CN86" s="134">
        <v>0</v>
      </c>
      <c r="CO86" s="134">
        <v>0</v>
      </c>
      <c r="CP86" s="134">
        <v>0</v>
      </c>
      <c r="CQ86" s="134">
        <v>0</v>
      </c>
      <c r="CR86" s="134">
        <v>0</v>
      </c>
      <c r="CS86" s="134">
        <v>0</v>
      </c>
      <c r="CT86" s="134">
        <v>0</v>
      </c>
      <c r="CU86" s="134">
        <v>0</v>
      </c>
      <c r="CV86" s="134">
        <v>451241.64100959484</v>
      </c>
      <c r="CW86" s="134">
        <v>0</v>
      </c>
      <c r="CX86" s="134">
        <v>0</v>
      </c>
      <c r="CY86" s="134">
        <v>0</v>
      </c>
      <c r="CZ86" s="134">
        <v>0</v>
      </c>
      <c r="DA86" s="134">
        <v>288920.52757964085</v>
      </c>
      <c r="DB86" s="134">
        <v>0</v>
      </c>
      <c r="DC86" s="134">
        <v>0</v>
      </c>
      <c r="DD86" s="134">
        <v>0</v>
      </c>
      <c r="DE86" s="134">
        <v>0</v>
      </c>
      <c r="DF86" s="134">
        <v>0</v>
      </c>
      <c r="DG86" s="134">
        <v>0</v>
      </c>
      <c r="DH86" s="134">
        <v>0</v>
      </c>
      <c r="DI86" s="134">
        <v>0</v>
      </c>
      <c r="DJ86" s="134">
        <v>59016.036036902646</v>
      </c>
      <c r="DK86" s="134">
        <v>3653903.7564360369</v>
      </c>
      <c r="DL86" s="134">
        <v>0</v>
      </c>
      <c r="DM86" s="134">
        <v>0</v>
      </c>
      <c r="DN86" s="134">
        <v>0</v>
      </c>
      <c r="DO86" s="134">
        <v>1466.1979606364275</v>
      </c>
      <c r="DP86" s="134">
        <v>0</v>
      </c>
      <c r="DQ86" s="134">
        <v>0</v>
      </c>
      <c r="DR86" s="134">
        <v>0</v>
      </c>
      <c r="DS86" s="134">
        <v>0</v>
      </c>
      <c r="DT86" s="134">
        <v>0</v>
      </c>
      <c r="DU86" s="134">
        <v>0</v>
      </c>
      <c r="DV86" s="134">
        <v>0</v>
      </c>
      <c r="DW86" s="134">
        <v>0</v>
      </c>
      <c r="DX86" s="134">
        <v>0</v>
      </c>
      <c r="DY86" s="134">
        <v>0</v>
      </c>
      <c r="DZ86" s="134">
        <v>0</v>
      </c>
      <c r="EA86" s="134">
        <v>0</v>
      </c>
      <c r="EB86" s="134">
        <v>0</v>
      </c>
      <c r="EC86" s="134">
        <v>0</v>
      </c>
      <c r="ED86" s="134">
        <v>0</v>
      </c>
      <c r="EE86" s="134">
        <v>37084.16959269486</v>
      </c>
      <c r="EF86" s="134">
        <v>0</v>
      </c>
      <c r="EG86" s="134">
        <v>0</v>
      </c>
      <c r="EH86" s="134">
        <v>102490.17586264941</v>
      </c>
      <c r="EI86" s="134">
        <v>6723.9310494919519</v>
      </c>
      <c r="EJ86" s="134">
        <v>0</v>
      </c>
      <c r="EK86" s="134">
        <v>0</v>
      </c>
      <c r="EL86" s="134">
        <v>0</v>
      </c>
      <c r="EM86" s="134">
        <v>4190.1818493052988</v>
      </c>
      <c r="EN86" s="134">
        <v>0</v>
      </c>
      <c r="EO86" s="134">
        <v>0</v>
      </c>
      <c r="EP86" s="134">
        <v>0</v>
      </c>
      <c r="EQ86" s="134">
        <v>0</v>
      </c>
      <c r="ER86" s="134">
        <v>0</v>
      </c>
      <c r="ES86" s="134">
        <v>0</v>
      </c>
      <c r="ET86" s="134">
        <v>0</v>
      </c>
      <c r="EU86" s="134">
        <v>0</v>
      </c>
      <c r="EV86" s="134">
        <v>0</v>
      </c>
      <c r="EW86" s="135">
        <f t="shared" si="5"/>
        <v>13182887.856453191</v>
      </c>
      <c r="EX86" s="132">
        <v>0</v>
      </c>
      <c r="EY86" s="132">
        <v>133774.26586958798</v>
      </c>
      <c r="EZ86" s="135">
        <f t="shared" si="6"/>
        <v>133774.26586958798</v>
      </c>
      <c r="FA86" s="132">
        <v>0</v>
      </c>
      <c r="FB86" s="135">
        <f t="shared" si="7"/>
        <v>133774.26586958798</v>
      </c>
      <c r="FC86" s="132">
        <v>25566384.757344987</v>
      </c>
      <c r="FD86" s="132">
        <v>-855485.7960652163</v>
      </c>
      <c r="FE86" s="135">
        <f t="shared" si="8"/>
        <v>24710898.961279772</v>
      </c>
      <c r="FF86" s="132">
        <v>13963566.115975907</v>
      </c>
      <c r="FG86" s="135">
        <f t="shared" si="9"/>
        <v>38808239.343125269</v>
      </c>
      <c r="FH86" s="132">
        <v>1234969.012718509</v>
      </c>
      <c r="FI86" s="136">
        <v>50756158.18685995</v>
      </c>
      <c r="FJ86" s="86"/>
    </row>
    <row r="87" spans="1:166">
      <c r="A87" s="363"/>
      <c r="B87" s="128" t="s">
        <v>91</v>
      </c>
      <c r="C87" s="80" t="s">
        <v>439</v>
      </c>
      <c r="D87" s="134">
        <v>308804.90955810575</v>
      </c>
      <c r="E87" s="134">
        <v>108816.54061260664</v>
      </c>
      <c r="F87" s="134">
        <v>96850.215150832431</v>
      </c>
      <c r="G87" s="134">
        <v>117580.78133610456</v>
      </c>
      <c r="H87" s="134">
        <v>256250.09076464426</v>
      </c>
      <c r="I87" s="134">
        <v>130716.82189935721</v>
      </c>
      <c r="J87" s="134">
        <v>3134.8611748224721</v>
      </c>
      <c r="K87" s="134">
        <v>151.64431614145786</v>
      </c>
      <c r="L87" s="134">
        <v>3510.910148950551</v>
      </c>
      <c r="M87" s="134">
        <v>62376.161667744091</v>
      </c>
      <c r="N87" s="134">
        <v>4492.9596644000567</v>
      </c>
      <c r="O87" s="134">
        <v>3982.3422520567574</v>
      </c>
      <c r="P87" s="134">
        <v>131.02360273662569</v>
      </c>
      <c r="Q87" s="134">
        <v>1881.6352666538762</v>
      </c>
      <c r="R87" s="134">
        <v>2363.8548065811419</v>
      </c>
      <c r="S87" s="134">
        <v>8982.6186590001926</v>
      </c>
      <c r="T87" s="134">
        <v>510.70553079429533</v>
      </c>
      <c r="U87" s="134">
        <v>16080.939005172138</v>
      </c>
      <c r="V87" s="134">
        <v>5800.6664210148547</v>
      </c>
      <c r="W87" s="134">
        <v>609.0251514868221</v>
      </c>
      <c r="X87" s="134">
        <v>41.610691668941797</v>
      </c>
      <c r="Y87" s="134">
        <v>25941.852324094059</v>
      </c>
      <c r="Z87" s="134">
        <v>4913.4868589486559</v>
      </c>
      <c r="AA87" s="134">
        <v>16929.117389371328</v>
      </c>
      <c r="AB87" s="134">
        <v>540.61622794274763</v>
      </c>
      <c r="AC87" s="134">
        <v>99.081482126492361</v>
      </c>
      <c r="AD87" s="134">
        <v>16114.025690840706</v>
      </c>
      <c r="AE87" s="134">
        <v>647.74744771590952</v>
      </c>
      <c r="AF87" s="134">
        <v>15544.189356808529</v>
      </c>
      <c r="AG87" s="134">
        <v>19515.01555379729</v>
      </c>
      <c r="AH87" s="134">
        <v>1721.2575639520849</v>
      </c>
      <c r="AI87" s="134">
        <v>21874.107866779035</v>
      </c>
      <c r="AJ87" s="134">
        <v>1859.4215370834509</v>
      </c>
      <c r="AK87" s="134">
        <v>1204.7448921355763</v>
      </c>
      <c r="AL87" s="134">
        <v>69582.647865409017</v>
      </c>
      <c r="AM87" s="134">
        <v>3258.158628634234</v>
      </c>
      <c r="AN87" s="134">
        <v>4363.1327042693347</v>
      </c>
      <c r="AO87" s="134">
        <v>742.57576809428656</v>
      </c>
      <c r="AP87" s="134">
        <v>4394.7357511359496</v>
      </c>
      <c r="AQ87" s="134">
        <v>47595.537680863978</v>
      </c>
      <c r="AR87" s="134">
        <v>24788.087012039272</v>
      </c>
      <c r="AS87" s="134">
        <v>118.76147016940588</v>
      </c>
      <c r="AT87" s="134">
        <v>97604.708797603409</v>
      </c>
      <c r="AU87" s="134">
        <v>4936.3580294807352</v>
      </c>
      <c r="AV87" s="134">
        <v>657.22808950860815</v>
      </c>
      <c r="AW87" s="134">
        <v>4013.4735291556181</v>
      </c>
      <c r="AX87" s="134">
        <v>2737.6896555524427</v>
      </c>
      <c r="AY87" s="134">
        <v>47655.041357853654</v>
      </c>
      <c r="AZ87" s="134">
        <v>2140.1388602910952</v>
      </c>
      <c r="BA87" s="134">
        <v>44658.26270248901</v>
      </c>
      <c r="BB87" s="134">
        <v>175.50950321982012</v>
      </c>
      <c r="BC87" s="134">
        <v>13300.138700742711</v>
      </c>
      <c r="BD87" s="134">
        <v>11485.379733076523</v>
      </c>
      <c r="BE87" s="134">
        <v>7082.8713852636283</v>
      </c>
      <c r="BF87" s="134">
        <v>228.46750210921476</v>
      </c>
      <c r="BG87" s="134">
        <v>38618.921898941837</v>
      </c>
      <c r="BH87" s="134">
        <v>2449.7929609623297</v>
      </c>
      <c r="BI87" s="134">
        <v>16142.246537681853</v>
      </c>
      <c r="BJ87" s="134">
        <v>443.53353716385891</v>
      </c>
      <c r="BK87" s="134">
        <v>6198.3812293999426</v>
      </c>
      <c r="BL87" s="134">
        <v>103.18994197150518</v>
      </c>
      <c r="BM87" s="134">
        <v>202.72709899181683</v>
      </c>
      <c r="BN87" s="134">
        <v>200.20888799304845</v>
      </c>
      <c r="BO87" s="134">
        <v>147.90409959055779</v>
      </c>
      <c r="BP87" s="134">
        <v>359.63344370127282</v>
      </c>
      <c r="BQ87" s="134">
        <v>30095.317272849661</v>
      </c>
      <c r="BR87" s="134">
        <v>1209.8119264340751</v>
      </c>
      <c r="BS87" s="134">
        <v>47.106953560915727</v>
      </c>
      <c r="BT87" s="134">
        <v>858008.55320324912</v>
      </c>
      <c r="BU87" s="134">
        <v>440.58081799529265</v>
      </c>
      <c r="BV87" s="134">
        <v>856.64506954616377</v>
      </c>
      <c r="BW87" s="134">
        <v>430292.42384408129</v>
      </c>
      <c r="BX87" s="134">
        <v>488.36632300041248</v>
      </c>
      <c r="BY87" s="134">
        <v>177.16557364799658</v>
      </c>
      <c r="BZ87" s="134">
        <v>162.75317352806695</v>
      </c>
      <c r="CA87" s="134">
        <v>8025.0982730231262</v>
      </c>
      <c r="CB87" s="134">
        <v>322154.13985684817</v>
      </c>
      <c r="CC87" s="134">
        <v>1978.7029548491896</v>
      </c>
      <c r="CD87" s="134">
        <v>168291.74969255266</v>
      </c>
      <c r="CE87" s="134">
        <v>97207.202054611262</v>
      </c>
      <c r="CF87" s="134">
        <v>11201687.529924953</v>
      </c>
      <c r="CG87" s="134">
        <v>108149.53963592125</v>
      </c>
      <c r="CH87" s="134">
        <v>60594.519069982874</v>
      </c>
      <c r="CI87" s="134">
        <v>1884.9240116921217</v>
      </c>
      <c r="CJ87" s="134">
        <v>6050.4513639878778</v>
      </c>
      <c r="CK87" s="134">
        <v>106211.92762097743</v>
      </c>
      <c r="CL87" s="134">
        <v>12195.677637803105</v>
      </c>
      <c r="CM87" s="134">
        <v>6255.6401497473225</v>
      </c>
      <c r="CN87" s="134">
        <v>23532.724285123284</v>
      </c>
      <c r="CO87" s="134">
        <v>1293.8341340413392</v>
      </c>
      <c r="CP87" s="134">
        <v>5417.9598010828731</v>
      </c>
      <c r="CQ87" s="134">
        <v>1645.9520660063308</v>
      </c>
      <c r="CR87" s="134">
        <v>59771.234120181958</v>
      </c>
      <c r="CS87" s="134">
        <v>83322.764632976934</v>
      </c>
      <c r="CT87" s="134">
        <v>1265.5643279053565</v>
      </c>
      <c r="CU87" s="134">
        <v>766.43787260856789</v>
      </c>
      <c r="CV87" s="134">
        <v>937614.0370366344</v>
      </c>
      <c r="CW87" s="134">
        <v>1426.9283302329859</v>
      </c>
      <c r="CX87" s="134">
        <v>1550.7245472181323</v>
      </c>
      <c r="CY87" s="134">
        <v>1795.6325524297713</v>
      </c>
      <c r="CZ87" s="134">
        <v>457761.5277318866</v>
      </c>
      <c r="DA87" s="134">
        <v>14235.916645338793</v>
      </c>
      <c r="DB87" s="134">
        <v>71466.249730549913</v>
      </c>
      <c r="DC87" s="134">
        <v>78597.787572296103</v>
      </c>
      <c r="DD87" s="134">
        <v>11955.376601139444</v>
      </c>
      <c r="DE87" s="134">
        <v>17331.786126522002</v>
      </c>
      <c r="DF87" s="134">
        <v>6882.3636078374166</v>
      </c>
      <c r="DG87" s="134">
        <v>4683.1525242755342</v>
      </c>
      <c r="DH87" s="134">
        <v>35869.441416298199</v>
      </c>
      <c r="DI87" s="134">
        <v>545723.8601556184</v>
      </c>
      <c r="DJ87" s="134">
        <v>729.13711558078467</v>
      </c>
      <c r="DK87" s="134">
        <v>5431.6388144275561</v>
      </c>
      <c r="DL87" s="134">
        <v>2293867.1438500509</v>
      </c>
      <c r="DM87" s="134">
        <v>703500.68957104487</v>
      </c>
      <c r="DN87" s="134">
        <v>21551.084831093078</v>
      </c>
      <c r="DO87" s="134">
        <v>97864.039401729722</v>
      </c>
      <c r="DP87" s="134">
        <v>213378.97756778466</v>
      </c>
      <c r="DQ87" s="134">
        <v>1988066.9205901497</v>
      </c>
      <c r="DR87" s="134">
        <v>5511.7880067416309</v>
      </c>
      <c r="DS87" s="134">
        <v>1325.4832015589927</v>
      </c>
      <c r="DT87" s="134">
        <v>0</v>
      </c>
      <c r="DU87" s="134">
        <v>643.85578800497854</v>
      </c>
      <c r="DV87" s="134">
        <v>5.7248464747184427</v>
      </c>
      <c r="DW87" s="134">
        <v>5802.2974225540656</v>
      </c>
      <c r="DX87" s="134">
        <v>0</v>
      </c>
      <c r="DY87" s="134">
        <v>1395.7773559151558</v>
      </c>
      <c r="DZ87" s="134">
        <v>21294.965499221955</v>
      </c>
      <c r="EA87" s="134">
        <v>10478.204049607179</v>
      </c>
      <c r="EB87" s="134">
        <v>1630.4301562016262</v>
      </c>
      <c r="EC87" s="134">
        <v>1186.9478754479776</v>
      </c>
      <c r="ED87" s="134">
        <v>21696.815512936832</v>
      </c>
      <c r="EE87" s="134">
        <v>3395.9179370910324</v>
      </c>
      <c r="EF87" s="134">
        <v>111115.491398563</v>
      </c>
      <c r="EG87" s="134">
        <v>0</v>
      </c>
      <c r="EH87" s="134">
        <v>0</v>
      </c>
      <c r="EI87" s="134">
        <v>334.89819506182823</v>
      </c>
      <c r="EJ87" s="134">
        <v>22740.910906006273</v>
      </c>
      <c r="EK87" s="134">
        <v>56002.474608081291</v>
      </c>
      <c r="EL87" s="134">
        <v>4499938.3743416881</v>
      </c>
      <c r="EM87" s="134">
        <v>9393.1024364551595</v>
      </c>
      <c r="EN87" s="134">
        <v>239731.77014158113</v>
      </c>
      <c r="EO87" s="134">
        <v>0</v>
      </c>
      <c r="EP87" s="134">
        <v>302.14953103467184</v>
      </c>
      <c r="EQ87" s="134">
        <v>5.2048449923221289</v>
      </c>
      <c r="ER87" s="134">
        <v>689.87100374435192</v>
      </c>
      <c r="ES87" s="134">
        <v>17581.45107916386</v>
      </c>
      <c r="ET87" s="134">
        <v>3382.0953358252891</v>
      </c>
      <c r="EU87" s="134">
        <v>0</v>
      </c>
      <c r="EV87" s="134">
        <v>350120.57767654886</v>
      </c>
      <c r="EW87" s="135">
        <f t="shared" si="5"/>
        <v>28212833.719351243</v>
      </c>
      <c r="EX87" s="132">
        <v>5575594.0017733062</v>
      </c>
      <c r="EY87" s="132">
        <v>10563217.101364981</v>
      </c>
      <c r="EZ87" s="135">
        <f t="shared" si="6"/>
        <v>16138811.103138287</v>
      </c>
      <c r="FA87" s="132">
        <v>0</v>
      </c>
      <c r="FB87" s="135">
        <f t="shared" si="7"/>
        <v>16138811.103138287</v>
      </c>
      <c r="FC87" s="132">
        <v>16455936.647020381</v>
      </c>
      <c r="FD87" s="132">
        <v>406764.41874006664</v>
      </c>
      <c r="FE87" s="135">
        <f t="shared" si="8"/>
        <v>16862701.065760449</v>
      </c>
      <c r="FF87" s="132">
        <v>13279180.455792746</v>
      </c>
      <c r="FG87" s="135">
        <f t="shared" si="9"/>
        <v>46280692.624691479</v>
      </c>
      <c r="FH87" s="132">
        <v>19925890.426024221</v>
      </c>
      <c r="FI87" s="136">
        <v>54567635.918018505</v>
      </c>
      <c r="FJ87" s="86"/>
    </row>
    <row r="88" spans="1:166">
      <c r="A88" s="363"/>
      <c r="B88" s="128" t="s">
        <v>92</v>
      </c>
      <c r="C88" s="80" t="s">
        <v>440</v>
      </c>
      <c r="D88" s="134">
        <v>22483.012205469942</v>
      </c>
      <c r="E88" s="134">
        <v>1009.0050469378966</v>
      </c>
      <c r="F88" s="134">
        <v>2313.0873124105151</v>
      </c>
      <c r="G88" s="134">
        <v>4123.7666658774715</v>
      </c>
      <c r="H88" s="134">
        <v>1007.0927443384821</v>
      </c>
      <c r="I88" s="134">
        <v>18514.96951429679</v>
      </c>
      <c r="J88" s="134">
        <v>3865.5349153987145</v>
      </c>
      <c r="K88" s="134">
        <v>3407.7937657902808</v>
      </c>
      <c r="L88" s="134">
        <v>47836.104093037888</v>
      </c>
      <c r="M88" s="134">
        <v>278514.505736608</v>
      </c>
      <c r="N88" s="134">
        <v>5323.2287947663099</v>
      </c>
      <c r="O88" s="134">
        <v>11144.563588090525</v>
      </c>
      <c r="P88" s="134">
        <v>2477.7388717459185</v>
      </c>
      <c r="Q88" s="134">
        <v>53.766171695324594</v>
      </c>
      <c r="R88" s="134">
        <v>1473.3394192206852</v>
      </c>
      <c r="S88" s="134">
        <v>2787.1605187575365</v>
      </c>
      <c r="T88" s="134">
        <v>356.96006604587802</v>
      </c>
      <c r="U88" s="134">
        <v>14210.840185793715</v>
      </c>
      <c r="V88" s="134">
        <v>696.61747627317141</v>
      </c>
      <c r="W88" s="134">
        <v>944.47154795281858</v>
      </c>
      <c r="X88" s="134">
        <v>871.62816409600282</v>
      </c>
      <c r="Y88" s="134">
        <v>13383.608533666084</v>
      </c>
      <c r="Z88" s="134">
        <v>4102.5392080023576</v>
      </c>
      <c r="AA88" s="134">
        <v>3892.4921854758986</v>
      </c>
      <c r="AB88" s="134">
        <v>754.52485253962925</v>
      </c>
      <c r="AC88" s="134">
        <v>1740.741065280763</v>
      </c>
      <c r="AD88" s="134">
        <v>7856.9257002688682</v>
      </c>
      <c r="AE88" s="134">
        <v>2201.4374531768758</v>
      </c>
      <c r="AF88" s="134">
        <v>3547.2680466580059</v>
      </c>
      <c r="AG88" s="134">
        <v>4214.2776475570045</v>
      </c>
      <c r="AH88" s="134">
        <v>5404.5471343049885</v>
      </c>
      <c r="AI88" s="134">
        <v>15131.379664994633</v>
      </c>
      <c r="AJ88" s="134">
        <v>1081.4714505381812</v>
      </c>
      <c r="AK88" s="134">
        <v>2156.2760704360016</v>
      </c>
      <c r="AL88" s="134">
        <v>16893.49441814714</v>
      </c>
      <c r="AM88" s="134">
        <v>34862.118377962819</v>
      </c>
      <c r="AN88" s="134">
        <v>23689.149048641637</v>
      </c>
      <c r="AO88" s="134">
        <v>3747.6300715888201</v>
      </c>
      <c r="AP88" s="134">
        <v>1495.1097210633284</v>
      </c>
      <c r="AQ88" s="134">
        <v>341522.94473010895</v>
      </c>
      <c r="AR88" s="134">
        <v>7086.7016167065067</v>
      </c>
      <c r="AS88" s="134">
        <v>3869.0767421990604</v>
      </c>
      <c r="AT88" s="134">
        <v>24965.81117377205</v>
      </c>
      <c r="AU88" s="134">
        <v>11440.772077285063</v>
      </c>
      <c r="AV88" s="134">
        <v>304.12266418932364</v>
      </c>
      <c r="AW88" s="134">
        <v>39272.29380464014</v>
      </c>
      <c r="AX88" s="134">
        <v>18144.910458292165</v>
      </c>
      <c r="AY88" s="134">
        <v>21756.636455648932</v>
      </c>
      <c r="AZ88" s="134">
        <v>1370.7986312810201</v>
      </c>
      <c r="BA88" s="134">
        <v>16940.773543359221</v>
      </c>
      <c r="BB88" s="134">
        <v>975.21753340928569</v>
      </c>
      <c r="BC88" s="134">
        <v>10672.640938503671</v>
      </c>
      <c r="BD88" s="134">
        <v>47069.202249605471</v>
      </c>
      <c r="BE88" s="134">
        <v>244129.42722498655</v>
      </c>
      <c r="BF88" s="134">
        <v>6702.5202900329014</v>
      </c>
      <c r="BG88" s="134">
        <v>3922.5041531944771</v>
      </c>
      <c r="BH88" s="134">
        <v>63282.609295258735</v>
      </c>
      <c r="BI88" s="134">
        <v>13263.407074437595</v>
      </c>
      <c r="BJ88" s="134">
        <v>5052.7522348845978</v>
      </c>
      <c r="BK88" s="134">
        <v>28655.864008540852</v>
      </c>
      <c r="BL88" s="134">
        <v>2067.9502471653909</v>
      </c>
      <c r="BM88" s="134">
        <v>75466.417961071042</v>
      </c>
      <c r="BN88" s="134">
        <v>10712.736043324892</v>
      </c>
      <c r="BO88" s="134">
        <v>10185.951040476917</v>
      </c>
      <c r="BP88" s="134">
        <v>9393.833094882677</v>
      </c>
      <c r="BQ88" s="134">
        <v>163582.77801026829</v>
      </c>
      <c r="BR88" s="134">
        <v>1059097.7302361997</v>
      </c>
      <c r="BS88" s="134">
        <v>584583.38813182758</v>
      </c>
      <c r="BT88" s="134">
        <v>2061826.2483690875</v>
      </c>
      <c r="BU88" s="134">
        <v>3343843.0391364275</v>
      </c>
      <c r="BV88" s="134">
        <v>136335.9819155561</v>
      </c>
      <c r="BW88" s="134">
        <v>3995474.2188606849</v>
      </c>
      <c r="BX88" s="134">
        <v>3065039.9305853304</v>
      </c>
      <c r="BY88" s="134">
        <v>711134.89281549526</v>
      </c>
      <c r="BZ88" s="134">
        <v>154660.43315328006</v>
      </c>
      <c r="CA88" s="134">
        <v>2576277.059399094</v>
      </c>
      <c r="CB88" s="134">
        <v>996946.85261052917</v>
      </c>
      <c r="CC88" s="134">
        <v>1174524.1639742784</v>
      </c>
      <c r="CD88" s="134">
        <v>923851.52363278309</v>
      </c>
      <c r="CE88" s="134">
        <v>1771934.1553075763</v>
      </c>
      <c r="CF88" s="134">
        <v>646585.31884670083</v>
      </c>
      <c r="CG88" s="134">
        <v>4331512.1643269705</v>
      </c>
      <c r="CH88" s="134">
        <v>765161.65477300435</v>
      </c>
      <c r="CI88" s="134">
        <v>14438.559609324264</v>
      </c>
      <c r="CJ88" s="134">
        <v>2926.9874710722797</v>
      </c>
      <c r="CK88" s="134">
        <v>6289295.4312487151</v>
      </c>
      <c r="CL88" s="134">
        <v>155856.92225093002</v>
      </c>
      <c r="CM88" s="134">
        <v>76803.817370451667</v>
      </c>
      <c r="CN88" s="134">
        <v>335490.34064959351</v>
      </c>
      <c r="CO88" s="134">
        <v>23063.408086782394</v>
      </c>
      <c r="CP88" s="134">
        <v>9786.1843337228784</v>
      </c>
      <c r="CQ88" s="134">
        <v>98998.921959020197</v>
      </c>
      <c r="CR88" s="134">
        <v>5514.425146346869</v>
      </c>
      <c r="CS88" s="134">
        <v>434247.46262448886</v>
      </c>
      <c r="CT88" s="134">
        <v>49823.770054944289</v>
      </c>
      <c r="CU88" s="134">
        <v>15678.985858068207</v>
      </c>
      <c r="CV88" s="134">
        <v>289858.61730992026</v>
      </c>
      <c r="CW88" s="134">
        <v>385733.8123481755</v>
      </c>
      <c r="CX88" s="134">
        <v>5519.9239411607005</v>
      </c>
      <c r="CY88" s="134">
        <v>13162.508238058434</v>
      </c>
      <c r="CZ88" s="134">
        <v>73800.777155250762</v>
      </c>
      <c r="DA88" s="134">
        <v>8305.301032729707</v>
      </c>
      <c r="DB88" s="134">
        <v>512.11943328599318</v>
      </c>
      <c r="DC88" s="134">
        <v>3.6283919171196466</v>
      </c>
      <c r="DD88" s="134">
        <v>12.898487254641017</v>
      </c>
      <c r="DE88" s="134">
        <v>348.13156026779154</v>
      </c>
      <c r="DF88" s="134">
        <v>1355.5101626799255</v>
      </c>
      <c r="DG88" s="134">
        <v>922.36638482841317</v>
      </c>
      <c r="DH88" s="134">
        <v>6706.3717141595189</v>
      </c>
      <c r="DI88" s="134">
        <v>2161.8591348561577</v>
      </c>
      <c r="DJ88" s="134">
        <v>16.930072183188589</v>
      </c>
      <c r="DK88" s="134">
        <v>1292.7939338390722</v>
      </c>
      <c r="DL88" s="134">
        <v>827.61494371966137</v>
      </c>
      <c r="DM88" s="134">
        <v>469415.73450925783</v>
      </c>
      <c r="DN88" s="134">
        <v>0</v>
      </c>
      <c r="DO88" s="134">
        <v>10.452260651031839</v>
      </c>
      <c r="DP88" s="134">
        <v>65436.176816225612</v>
      </c>
      <c r="DQ88" s="134">
        <v>0</v>
      </c>
      <c r="DR88" s="134">
        <v>9391.2387575639277</v>
      </c>
      <c r="DS88" s="134">
        <v>1392.0628039987871</v>
      </c>
      <c r="DT88" s="134">
        <v>3847.2591470228836</v>
      </c>
      <c r="DU88" s="134">
        <v>393.60126148152273</v>
      </c>
      <c r="DV88" s="134">
        <v>3857.4296118612983</v>
      </c>
      <c r="DW88" s="134">
        <v>463.95394247553406</v>
      </c>
      <c r="DX88" s="134">
        <v>3380.1495306271449</v>
      </c>
      <c r="DY88" s="134">
        <v>441.82029908655795</v>
      </c>
      <c r="DZ88" s="134">
        <v>165.16552637796411</v>
      </c>
      <c r="EA88" s="134">
        <v>402.918620396238</v>
      </c>
      <c r="EB88" s="134">
        <v>2005.2389880171854</v>
      </c>
      <c r="EC88" s="134">
        <v>88.63635511292577</v>
      </c>
      <c r="ED88" s="134">
        <v>3837.9026824240386</v>
      </c>
      <c r="EE88" s="134">
        <v>33335.633091363125</v>
      </c>
      <c r="EF88" s="134">
        <v>4348.1641344449408</v>
      </c>
      <c r="EG88" s="134">
        <v>4720.6751215836084</v>
      </c>
      <c r="EH88" s="134">
        <v>3936.3078851232954</v>
      </c>
      <c r="EI88" s="134">
        <v>450.13658229839177</v>
      </c>
      <c r="EJ88" s="134">
        <v>669.32448931063368</v>
      </c>
      <c r="EK88" s="134">
        <v>922.30922063966659</v>
      </c>
      <c r="EL88" s="134">
        <v>1063.7958964621826</v>
      </c>
      <c r="EM88" s="134">
        <v>811.12622144289389</v>
      </c>
      <c r="EN88" s="134">
        <v>425563.55432145868</v>
      </c>
      <c r="EO88" s="134">
        <v>2191.1554973814332</v>
      </c>
      <c r="EP88" s="134">
        <v>129.50037555585547</v>
      </c>
      <c r="EQ88" s="134">
        <v>172.01865480410314</v>
      </c>
      <c r="ER88" s="134">
        <v>165.4533009591479</v>
      </c>
      <c r="ES88" s="134">
        <v>385.13105981804324</v>
      </c>
      <c r="ET88" s="134">
        <v>660.34554891458401</v>
      </c>
      <c r="EU88" s="134">
        <v>135.13621257046333</v>
      </c>
      <c r="EV88" s="134">
        <v>300281.49642164481</v>
      </c>
      <c r="EW88" s="135">
        <f t="shared" si="5"/>
        <v>39697106.972883329</v>
      </c>
      <c r="EX88" s="132">
        <v>0</v>
      </c>
      <c r="EY88" s="132">
        <v>0</v>
      </c>
      <c r="EZ88" s="135">
        <f t="shared" si="6"/>
        <v>0</v>
      </c>
      <c r="FA88" s="132">
        <v>0</v>
      </c>
      <c r="FB88" s="135">
        <f t="shared" si="7"/>
        <v>0</v>
      </c>
      <c r="FC88" s="132">
        <v>18234033.902018905</v>
      </c>
      <c r="FD88" s="132">
        <v>27803.245193289607</v>
      </c>
      <c r="FE88" s="135">
        <f t="shared" si="8"/>
        <v>18261837.147212196</v>
      </c>
      <c r="FF88" s="132">
        <v>10724871.102781933</v>
      </c>
      <c r="FG88" s="135">
        <f t="shared" si="9"/>
        <v>28986708.249994129</v>
      </c>
      <c r="FH88" s="132">
        <v>3696813.3721961672</v>
      </c>
      <c r="FI88" s="136">
        <v>64987001.85068129</v>
      </c>
      <c r="FJ88" s="86"/>
    </row>
    <row r="89" spans="1:166">
      <c r="A89" s="363"/>
      <c r="B89" s="128" t="s">
        <v>93</v>
      </c>
      <c r="C89" s="80" t="s">
        <v>441</v>
      </c>
      <c r="D89" s="134">
        <v>28627.230565377558</v>
      </c>
      <c r="E89" s="134">
        <v>993.39289734581246</v>
      </c>
      <c r="F89" s="134">
        <v>9883.8457498479547</v>
      </c>
      <c r="G89" s="134">
        <v>17513.469964407937</v>
      </c>
      <c r="H89" s="134">
        <v>1898.7886295138687</v>
      </c>
      <c r="I89" s="134">
        <v>241059.85532290704</v>
      </c>
      <c r="J89" s="134">
        <v>36763.206358822157</v>
      </c>
      <c r="K89" s="134">
        <v>27535.14183973175</v>
      </c>
      <c r="L89" s="134">
        <v>437460.65244847897</v>
      </c>
      <c r="M89" s="134">
        <v>362565.32996377285</v>
      </c>
      <c r="N89" s="134">
        <v>15334.156071577658</v>
      </c>
      <c r="O89" s="134">
        <v>7614.4722839641072</v>
      </c>
      <c r="P89" s="134">
        <v>6078.2945944931962</v>
      </c>
      <c r="Q89" s="134">
        <v>12322.241322088399</v>
      </c>
      <c r="R89" s="134">
        <v>2940.0377834188762</v>
      </c>
      <c r="S89" s="134">
        <v>13863.018007277475</v>
      </c>
      <c r="T89" s="134">
        <v>5763.9516323838125</v>
      </c>
      <c r="U89" s="134">
        <v>62838.881113766853</v>
      </c>
      <c r="V89" s="134">
        <v>1885.7243661893224</v>
      </c>
      <c r="W89" s="134">
        <v>2964.3653317669364</v>
      </c>
      <c r="X89" s="134">
        <v>1032.9117489689704</v>
      </c>
      <c r="Y89" s="134">
        <v>12991.995222286767</v>
      </c>
      <c r="Z89" s="134">
        <v>3339.2650430592321</v>
      </c>
      <c r="AA89" s="134">
        <v>7996.3530999307914</v>
      </c>
      <c r="AB89" s="134">
        <v>501.86665946417662</v>
      </c>
      <c r="AC89" s="134">
        <v>6485.4874751684256</v>
      </c>
      <c r="AD89" s="134">
        <v>47575.46416968033</v>
      </c>
      <c r="AE89" s="134">
        <v>5653.7877546873551</v>
      </c>
      <c r="AF89" s="134">
        <v>1153.4839586350092</v>
      </c>
      <c r="AG89" s="134">
        <v>837.51987848236877</v>
      </c>
      <c r="AH89" s="134">
        <v>18092.428174080753</v>
      </c>
      <c r="AI89" s="134">
        <v>7822.8590817266413</v>
      </c>
      <c r="AJ89" s="134">
        <v>2387.9645250239496</v>
      </c>
      <c r="AK89" s="134">
        <v>2103.2495758224914</v>
      </c>
      <c r="AL89" s="134">
        <v>17565.464433815312</v>
      </c>
      <c r="AM89" s="134">
        <v>11161.273115635084</v>
      </c>
      <c r="AN89" s="134">
        <v>41125.018389229735</v>
      </c>
      <c r="AO89" s="134">
        <v>2783.6140499863877</v>
      </c>
      <c r="AP89" s="134">
        <v>1303.3667739032917</v>
      </c>
      <c r="AQ89" s="134">
        <v>289073.54532807943</v>
      </c>
      <c r="AR89" s="134">
        <v>24916.648275959575</v>
      </c>
      <c r="AS89" s="134">
        <v>8016.6374819392113</v>
      </c>
      <c r="AT89" s="134">
        <v>38298.634032948743</v>
      </c>
      <c r="AU89" s="134">
        <v>12858.444809613326</v>
      </c>
      <c r="AV89" s="134">
        <v>314.17460386214452</v>
      </c>
      <c r="AW89" s="134">
        <v>18779.88956289439</v>
      </c>
      <c r="AX89" s="134">
        <v>29686.183561622191</v>
      </c>
      <c r="AY89" s="134">
        <v>114570.81232770545</v>
      </c>
      <c r="AZ89" s="134">
        <v>2788.1591587510079</v>
      </c>
      <c r="BA89" s="134">
        <v>17216.376342773372</v>
      </c>
      <c r="BB89" s="134">
        <v>11341.501510435675</v>
      </c>
      <c r="BC89" s="134">
        <v>14928.682277722806</v>
      </c>
      <c r="BD89" s="134">
        <v>398744.52062879049</v>
      </c>
      <c r="BE89" s="134">
        <v>77013.998865172645</v>
      </c>
      <c r="BF89" s="134">
        <v>181418.52901415317</v>
      </c>
      <c r="BG89" s="134">
        <v>10047.993381975632</v>
      </c>
      <c r="BH89" s="134">
        <v>150352.15949962198</v>
      </c>
      <c r="BI89" s="134">
        <v>42468.790476306196</v>
      </c>
      <c r="BJ89" s="134">
        <v>1833.1834181819636</v>
      </c>
      <c r="BK89" s="134">
        <v>30922.700923161439</v>
      </c>
      <c r="BL89" s="134">
        <v>19398.918692673888</v>
      </c>
      <c r="BM89" s="134">
        <v>111198.88012014724</v>
      </c>
      <c r="BN89" s="134">
        <v>35442.642571983844</v>
      </c>
      <c r="BO89" s="134">
        <v>38516.839941704879</v>
      </c>
      <c r="BP89" s="134">
        <v>20463.333023688894</v>
      </c>
      <c r="BQ89" s="134">
        <v>459459.71374287695</v>
      </c>
      <c r="BR89" s="134">
        <v>184159.49618089217</v>
      </c>
      <c r="BS89" s="134">
        <v>2183889.526224826</v>
      </c>
      <c r="BT89" s="134">
        <v>1631192.376403864</v>
      </c>
      <c r="BU89" s="134">
        <v>389375.07808728691</v>
      </c>
      <c r="BV89" s="134">
        <v>382395.59882558411</v>
      </c>
      <c r="BW89" s="134">
        <v>5836989.9199479911</v>
      </c>
      <c r="BX89" s="134">
        <v>2243354.4047977612</v>
      </c>
      <c r="BY89" s="134">
        <v>561667.74633013783</v>
      </c>
      <c r="BZ89" s="134">
        <v>86534.431639548711</v>
      </c>
      <c r="CA89" s="134">
        <v>1836816.995343898</v>
      </c>
      <c r="CB89" s="134">
        <v>944110.77066324814</v>
      </c>
      <c r="CC89" s="134">
        <v>1187746.8278297191</v>
      </c>
      <c r="CD89" s="134">
        <v>1938642.9969805172</v>
      </c>
      <c r="CE89" s="134">
        <v>1319565.9938666734</v>
      </c>
      <c r="CF89" s="134">
        <v>636076.37649291044</v>
      </c>
      <c r="CG89" s="134">
        <v>2523519.7139947051</v>
      </c>
      <c r="CH89" s="134">
        <v>30966732.654694222</v>
      </c>
      <c r="CI89" s="134">
        <v>711792.68838997255</v>
      </c>
      <c r="CJ89" s="134">
        <v>354438.86215704703</v>
      </c>
      <c r="CK89" s="134">
        <v>2543332.6469723051</v>
      </c>
      <c r="CL89" s="134">
        <v>1839959.390661245</v>
      </c>
      <c r="CM89" s="134">
        <v>4199956.852550487</v>
      </c>
      <c r="CN89" s="134">
        <v>2231503.8375803437</v>
      </c>
      <c r="CO89" s="134">
        <v>2063371.5200597434</v>
      </c>
      <c r="CP89" s="134">
        <v>599132.09723239904</v>
      </c>
      <c r="CQ89" s="134">
        <v>4648637.1669384092</v>
      </c>
      <c r="CR89" s="134">
        <v>689443.01552134682</v>
      </c>
      <c r="CS89" s="134">
        <v>2865330.2158423206</v>
      </c>
      <c r="CT89" s="134">
        <v>151282.13630787353</v>
      </c>
      <c r="CU89" s="134">
        <v>5657.472180630064</v>
      </c>
      <c r="CV89" s="134">
        <v>204935.0423296103</v>
      </c>
      <c r="CW89" s="134">
        <v>31177901.562774591</v>
      </c>
      <c r="CX89" s="134">
        <v>4729.3860765053178</v>
      </c>
      <c r="CY89" s="134">
        <v>19083.818089990546</v>
      </c>
      <c r="CZ89" s="134">
        <v>11169710.80313082</v>
      </c>
      <c r="DA89" s="134">
        <v>2138550.6335804951</v>
      </c>
      <c r="DB89" s="134">
        <v>6398223.9093257766</v>
      </c>
      <c r="DC89" s="134">
        <v>5078730.4050684031</v>
      </c>
      <c r="DD89" s="134">
        <v>0</v>
      </c>
      <c r="DE89" s="134">
        <v>6180.5035320045135</v>
      </c>
      <c r="DF89" s="134">
        <v>31775.303536487452</v>
      </c>
      <c r="DG89" s="134">
        <v>9794.642720862641</v>
      </c>
      <c r="DH89" s="134">
        <v>54988.724901648078</v>
      </c>
      <c r="DI89" s="134">
        <v>18804.882807257716</v>
      </c>
      <c r="DJ89" s="134">
        <v>226.53522794732919</v>
      </c>
      <c r="DK89" s="134">
        <v>1347.340029830405</v>
      </c>
      <c r="DL89" s="134">
        <v>1562.5473788006432</v>
      </c>
      <c r="DM89" s="134">
        <v>58832.83905424668</v>
      </c>
      <c r="DN89" s="134">
        <v>0</v>
      </c>
      <c r="DO89" s="134">
        <v>0</v>
      </c>
      <c r="DP89" s="134">
        <v>9504.0700173330151</v>
      </c>
      <c r="DQ89" s="134">
        <v>0</v>
      </c>
      <c r="DR89" s="134">
        <v>39717.443748232719</v>
      </c>
      <c r="DS89" s="134">
        <v>722.01892570263487</v>
      </c>
      <c r="DT89" s="134">
        <v>16450.893187192134</v>
      </c>
      <c r="DU89" s="134">
        <v>217.43823838259516</v>
      </c>
      <c r="DV89" s="134">
        <v>0</v>
      </c>
      <c r="DW89" s="134">
        <v>130.58411725266868</v>
      </c>
      <c r="DX89" s="134">
        <v>55.298393931988016</v>
      </c>
      <c r="DY89" s="134">
        <v>97.774952204797444</v>
      </c>
      <c r="DZ89" s="134">
        <v>0</v>
      </c>
      <c r="EA89" s="134">
        <v>53.01658757299429</v>
      </c>
      <c r="EB89" s="134">
        <v>2171.6065875379968</v>
      </c>
      <c r="EC89" s="134">
        <v>103.77873647813</v>
      </c>
      <c r="ED89" s="134">
        <v>0</v>
      </c>
      <c r="EE89" s="134">
        <v>56577.723940392862</v>
      </c>
      <c r="EF89" s="134">
        <v>749.95746729422774</v>
      </c>
      <c r="EG89" s="134">
        <v>175.29078704277512</v>
      </c>
      <c r="EH89" s="134">
        <v>0</v>
      </c>
      <c r="EI89" s="134">
        <v>232.38403208880084</v>
      </c>
      <c r="EJ89" s="134">
        <v>19009.428008091247</v>
      </c>
      <c r="EK89" s="134">
        <v>427.56650073916887</v>
      </c>
      <c r="EL89" s="134">
        <v>447.7985920467973</v>
      </c>
      <c r="EM89" s="134">
        <v>2648.6154570330241</v>
      </c>
      <c r="EN89" s="134">
        <v>43871.779474506395</v>
      </c>
      <c r="EO89" s="134">
        <v>586.93537554196973</v>
      </c>
      <c r="EP89" s="134">
        <v>273.77178543709459</v>
      </c>
      <c r="EQ89" s="134">
        <v>223.22221823574836</v>
      </c>
      <c r="ER89" s="134">
        <v>101.87809704430853</v>
      </c>
      <c r="ES89" s="134">
        <v>174.68370739920007</v>
      </c>
      <c r="ET89" s="134">
        <v>482.88570199035462</v>
      </c>
      <c r="EU89" s="134">
        <v>0</v>
      </c>
      <c r="EV89" s="134">
        <v>0</v>
      </c>
      <c r="EW89" s="135">
        <f t="shared" si="5"/>
        <v>137975086.85785139</v>
      </c>
      <c r="EX89" s="132">
        <v>0</v>
      </c>
      <c r="EY89" s="132">
        <v>0</v>
      </c>
      <c r="EZ89" s="135">
        <f t="shared" si="6"/>
        <v>0</v>
      </c>
      <c r="FA89" s="132">
        <v>0</v>
      </c>
      <c r="FB89" s="135">
        <f t="shared" si="7"/>
        <v>0</v>
      </c>
      <c r="FC89" s="132">
        <v>28226049.119125556</v>
      </c>
      <c r="FD89" s="132">
        <v>826564.93499569932</v>
      </c>
      <c r="FE89" s="135">
        <f t="shared" si="8"/>
        <v>29052614.054121256</v>
      </c>
      <c r="FF89" s="132">
        <v>36397707.120345481</v>
      </c>
      <c r="FG89" s="135">
        <f t="shared" si="9"/>
        <v>65450321.174466737</v>
      </c>
      <c r="FH89" s="132">
        <v>24813348.791448362</v>
      </c>
      <c r="FI89" s="136">
        <v>178612059.24086976</v>
      </c>
      <c r="FJ89" s="86"/>
    </row>
    <row r="90" spans="1:166">
      <c r="A90" s="363"/>
      <c r="B90" s="128" t="s">
        <v>94</v>
      </c>
      <c r="C90" s="80" t="s">
        <v>442</v>
      </c>
      <c r="D90" s="134">
        <v>15300.387934578375</v>
      </c>
      <c r="E90" s="134">
        <v>780.80567777553983</v>
      </c>
      <c r="F90" s="134">
        <v>37867.801791332247</v>
      </c>
      <c r="G90" s="134">
        <v>2168.7333280911917</v>
      </c>
      <c r="H90" s="134">
        <v>1543.1903452091669</v>
      </c>
      <c r="I90" s="134">
        <v>360850.98547719989</v>
      </c>
      <c r="J90" s="134">
        <v>41263.563311129154</v>
      </c>
      <c r="K90" s="134">
        <v>48990.026998365342</v>
      </c>
      <c r="L90" s="134">
        <v>72976.91194845346</v>
      </c>
      <c r="M90" s="134">
        <v>96811.195564578462</v>
      </c>
      <c r="N90" s="134">
        <v>47588.373229761266</v>
      </c>
      <c r="O90" s="134">
        <v>5311.2245698019842</v>
      </c>
      <c r="P90" s="134">
        <v>12151.678912999081</v>
      </c>
      <c r="Q90" s="134">
        <v>2739.8916232865249</v>
      </c>
      <c r="R90" s="134">
        <v>2371.574832995595</v>
      </c>
      <c r="S90" s="134">
        <v>28511.065752740378</v>
      </c>
      <c r="T90" s="134">
        <v>864.53180448908165</v>
      </c>
      <c r="U90" s="134">
        <v>3983.9533107024463</v>
      </c>
      <c r="V90" s="134">
        <v>1936.3805035613138</v>
      </c>
      <c r="W90" s="134">
        <v>2262.1506505707798</v>
      </c>
      <c r="X90" s="134">
        <v>7586.8845001754762</v>
      </c>
      <c r="Y90" s="134">
        <v>9262.1543700739185</v>
      </c>
      <c r="Z90" s="134">
        <v>10553.925765589242</v>
      </c>
      <c r="AA90" s="134">
        <v>4465.7704226977457</v>
      </c>
      <c r="AB90" s="134">
        <v>4172.5783662588565</v>
      </c>
      <c r="AC90" s="134">
        <v>59.056158810354944</v>
      </c>
      <c r="AD90" s="134">
        <v>57059.009240178159</v>
      </c>
      <c r="AE90" s="134">
        <v>338.62477907151612</v>
      </c>
      <c r="AF90" s="134">
        <v>494.46927641377073</v>
      </c>
      <c r="AG90" s="134">
        <v>7184.9652166546894</v>
      </c>
      <c r="AH90" s="134">
        <v>5874.5128181913569</v>
      </c>
      <c r="AI90" s="134">
        <v>8420.6591303053701</v>
      </c>
      <c r="AJ90" s="134">
        <v>36382.616196167</v>
      </c>
      <c r="AK90" s="134">
        <v>1717.3640671680801</v>
      </c>
      <c r="AL90" s="134">
        <v>20242.170546335554</v>
      </c>
      <c r="AM90" s="134">
        <v>8857.1393128790605</v>
      </c>
      <c r="AN90" s="134">
        <v>39027.366462940503</v>
      </c>
      <c r="AO90" s="134">
        <v>3183.7994802642606</v>
      </c>
      <c r="AP90" s="134">
        <v>2696.5341376280376</v>
      </c>
      <c r="AQ90" s="134">
        <v>85907.471895273411</v>
      </c>
      <c r="AR90" s="134">
        <v>35700.246119292206</v>
      </c>
      <c r="AS90" s="134">
        <v>8459.9811417301571</v>
      </c>
      <c r="AT90" s="134">
        <v>25091.783152123186</v>
      </c>
      <c r="AU90" s="134">
        <v>15218.570445094992</v>
      </c>
      <c r="AV90" s="134">
        <v>5549.6407349253504</v>
      </c>
      <c r="AW90" s="134">
        <v>4316.0128419042167</v>
      </c>
      <c r="AX90" s="134">
        <v>104626.70973240308</v>
      </c>
      <c r="AY90" s="134">
        <v>50699.01448112684</v>
      </c>
      <c r="AZ90" s="134">
        <v>6435.1013941099709</v>
      </c>
      <c r="BA90" s="134">
        <v>11926.430117256912</v>
      </c>
      <c r="BB90" s="134">
        <v>6865.4074157479508</v>
      </c>
      <c r="BC90" s="134">
        <v>7469.7389346223172</v>
      </c>
      <c r="BD90" s="134">
        <v>62645.473960716292</v>
      </c>
      <c r="BE90" s="134">
        <v>70497.924787887692</v>
      </c>
      <c r="BF90" s="134">
        <v>9659.6114637233331</v>
      </c>
      <c r="BG90" s="134">
        <v>15046.589461659931</v>
      </c>
      <c r="BH90" s="134">
        <v>43201.119515842751</v>
      </c>
      <c r="BI90" s="134">
        <v>64302.152351789373</v>
      </c>
      <c r="BJ90" s="134">
        <v>7316.8521041989507</v>
      </c>
      <c r="BK90" s="134">
        <v>26336.635909092765</v>
      </c>
      <c r="BL90" s="134">
        <v>4769.2013173114437</v>
      </c>
      <c r="BM90" s="134">
        <v>139328.66376300412</v>
      </c>
      <c r="BN90" s="134">
        <v>8724.9622487894339</v>
      </c>
      <c r="BO90" s="134">
        <v>36469.942140979801</v>
      </c>
      <c r="BP90" s="134">
        <v>120449.16305701429</v>
      </c>
      <c r="BQ90" s="134">
        <v>150868.46669124856</v>
      </c>
      <c r="BR90" s="134">
        <v>43247.519405610925</v>
      </c>
      <c r="BS90" s="134">
        <v>209060.3010297927</v>
      </c>
      <c r="BT90" s="134">
        <v>319292.4268075712</v>
      </c>
      <c r="BU90" s="134">
        <v>723444.6649121067</v>
      </c>
      <c r="BV90" s="134">
        <v>72464.557251987659</v>
      </c>
      <c r="BW90" s="134">
        <v>536536.59984827624</v>
      </c>
      <c r="BX90" s="134">
        <v>389604.00944145309</v>
      </c>
      <c r="BY90" s="134">
        <v>262587.8688736271</v>
      </c>
      <c r="BZ90" s="134">
        <v>67538.529229262087</v>
      </c>
      <c r="CA90" s="134">
        <v>3433882.8128870716</v>
      </c>
      <c r="CB90" s="134">
        <v>556526.11443432444</v>
      </c>
      <c r="CC90" s="134">
        <v>1374885.2805040977</v>
      </c>
      <c r="CD90" s="134">
        <v>1253945.4102034417</v>
      </c>
      <c r="CE90" s="134">
        <v>755588.00588737952</v>
      </c>
      <c r="CF90" s="134">
        <v>442161.26347982581</v>
      </c>
      <c r="CG90" s="134">
        <v>4960945.6292487681</v>
      </c>
      <c r="CH90" s="134">
        <v>7208780.8840272371</v>
      </c>
      <c r="CI90" s="134">
        <v>6049528.5462485673</v>
      </c>
      <c r="CJ90" s="134">
        <v>237414.37400072435</v>
      </c>
      <c r="CK90" s="134">
        <v>1229406.971270941</v>
      </c>
      <c r="CL90" s="134">
        <v>847381.50296649057</v>
      </c>
      <c r="CM90" s="134">
        <v>802350.74924148363</v>
      </c>
      <c r="CN90" s="134">
        <v>6378807.3400656031</v>
      </c>
      <c r="CO90" s="134">
        <v>734931.20758271322</v>
      </c>
      <c r="CP90" s="134">
        <v>170932.097612051</v>
      </c>
      <c r="CQ90" s="134">
        <v>3571642.4910881901</v>
      </c>
      <c r="CR90" s="134">
        <v>657465.1638792716</v>
      </c>
      <c r="CS90" s="134">
        <v>774342.85247563245</v>
      </c>
      <c r="CT90" s="134">
        <v>167179.87056831195</v>
      </c>
      <c r="CU90" s="134">
        <v>26983.607869475218</v>
      </c>
      <c r="CV90" s="134">
        <v>229319.1722019228</v>
      </c>
      <c r="CW90" s="134">
        <v>2244814.8356195814</v>
      </c>
      <c r="CX90" s="134">
        <v>747.82257720200005</v>
      </c>
      <c r="CY90" s="134">
        <v>2538.1713817848558</v>
      </c>
      <c r="CZ90" s="134">
        <v>36665684.531611457</v>
      </c>
      <c r="DA90" s="134">
        <v>1797772.7942078507</v>
      </c>
      <c r="DB90" s="134">
        <v>7391729.7267519496</v>
      </c>
      <c r="DC90" s="134">
        <v>3093905.4889367297</v>
      </c>
      <c r="DD90" s="134">
        <v>2435.8129111240878</v>
      </c>
      <c r="DE90" s="134">
        <v>5823.8802568445826</v>
      </c>
      <c r="DF90" s="134">
        <v>42256.958505587289</v>
      </c>
      <c r="DG90" s="134">
        <v>13025.581661470986</v>
      </c>
      <c r="DH90" s="134">
        <v>13499.630798034552</v>
      </c>
      <c r="DI90" s="134">
        <v>4616.5645113577702</v>
      </c>
      <c r="DJ90" s="134">
        <v>11.763758723655631</v>
      </c>
      <c r="DK90" s="134">
        <v>882.70070522193089</v>
      </c>
      <c r="DL90" s="134">
        <v>596.08179014844382</v>
      </c>
      <c r="DM90" s="134">
        <v>10707.313616665577</v>
      </c>
      <c r="DN90" s="134">
        <v>3854.5781508202535</v>
      </c>
      <c r="DO90" s="134">
        <v>27851.353246534491</v>
      </c>
      <c r="DP90" s="134">
        <v>19263.640756043187</v>
      </c>
      <c r="DQ90" s="134">
        <v>12065.111910868953</v>
      </c>
      <c r="DR90" s="134">
        <v>18939.290945889465</v>
      </c>
      <c r="DS90" s="134">
        <v>503.13817976968585</v>
      </c>
      <c r="DT90" s="134">
        <v>2823664.4945879336</v>
      </c>
      <c r="DU90" s="134">
        <v>226578.52130789508</v>
      </c>
      <c r="DV90" s="134">
        <v>1283438.0916778736</v>
      </c>
      <c r="DW90" s="134">
        <v>328647.20860566548</v>
      </c>
      <c r="DX90" s="134">
        <v>410614.76286402432</v>
      </c>
      <c r="DY90" s="134">
        <v>142.31068563069778</v>
      </c>
      <c r="DZ90" s="134">
        <v>67.964887690084751</v>
      </c>
      <c r="EA90" s="134">
        <v>87.119598093646516</v>
      </c>
      <c r="EB90" s="134">
        <v>29143.302716951162</v>
      </c>
      <c r="EC90" s="134">
        <v>210154.21416390696</v>
      </c>
      <c r="ED90" s="134">
        <v>11064715.982126184</v>
      </c>
      <c r="EE90" s="134">
        <v>2082017.1267656595</v>
      </c>
      <c r="EF90" s="134">
        <v>6747961.8974573808</v>
      </c>
      <c r="EG90" s="134">
        <v>249913.38226858177</v>
      </c>
      <c r="EH90" s="134">
        <v>33036.104395921684</v>
      </c>
      <c r="EI90" s="134">
        <v>65319.454914265662</v>
      </c>
      <c r="EJ90" s="134">
        <v>898299.07365526934</v>
      </c>
      <c r="EK90" s="134">
        <v>69450.094149989789</v>
      </c>
      <c r="EL90" s="134">
        <v>1924076.826346942</v>
      </c>
      <c r="EM90" s="134">
        <v>35346.725078901043</v>
      </c>
      <c r="EN90" s="134">
        <v>10615.77798671074</v>
      </c>
      <c r="EO90" s="134">
        <v>958.76199213762447</v>
      </c>
      <c r="EP90" s="134">
        <v>1243.0074400827561</v>
      </c>
      <c r="EQ90" s="134">
        <v>14610.262485316667</v>
      </c>
      <c r="ER90" s="134">
        <v>26328.876929837472</v>
      </c>
      <c r="ES90" s="134">
        <v>4184.9135180044386</v>
      </c>
      <c r="ET90" s="134">
        <v>619.82211834669192</v>
      </c>
      <c r="EU90" s="134">
        <v>0</v>
      </c>
      <c r="EV90" s="134">
        <v>0</v>
      </c>
      <c r="EW90" s="135">
        <f t="shared" si="5"/>
        <v>126544677.57305436</v>
      </c>
      <c r="EX90" s="132">
        <v>0</v>
      </c>
      <c r="EY90" s="132">
        <v>0</v>
      </c>
      <c r="EZ90" s="135">
        <f t="shared" si="6"/>
        <v>0</v>
      </c>
      <c r="FA90" s="132">
        <v>0</v>
      </c>
      <c r="FB90" s="135">
        <f t="shared" si="7"/>
        <v>0</v>
      </c>
      <c r="FC90" s="132">
        <v>6114707.1186574325</v>
      </c>
      <c r="FD90" s="132">
        <v>-729837.45959203178</v>
      </c>
      <c r="FE90" s="135">
        <f t="shared" si="8"/>
        <v>5384869.6590654012</v>
      </c>
      <c r="FF90" s="132">
        <v>14339191.804688664</v>
      </c>
      <c r="FG90" s="135">
        <f t="shared" si="9"/>
        <v>19724061.463754065</v>
      </c>
      <c r="FH90" s="132">
        <v>5115998.8776180064</v>
      </c>
      <c r="FI90" s="136">
        <v>141152740.15919042</v>
      </c>
      <c r="FJ90" s="86"/>
    </row>
    <row r="91" spans="1:166">
      <c r="A91" s="363"/>
      <c r="B91" s="128" t="s">
        <v>95</v>
      </c>
      <c r="C91" s="80" t="s">
        <v>443</v>
      </c>
      <c r="D91" s="134">
        <v>4841.0726903477234</v>
      </c>
      <c r="E91" s="134">
        <v>354.41530852308176</v>
      </c>
      <c r="F91" s="134">
        <v>2894.8014996210354</v>
      </c>
      <c r="G91" s="134">
        <v>91.643906015411602</v>
      </c>
      <c r="H91" s="134">
        <v>283.65810405410468</v>
      </c>
      <c r="I91" s="134">
        <v>235245.82440154598</v>
      </c>
      <c r="J91" s="134">
        <v>52510.824800672264</v>
      </c>
      <c r="K91" s="134">
        <v>4530.8569870043875</v>
      </c>
      <c r="L91" s="134">
        <v>4992.7474982566737</v>
      </c>
      <c r="M91" s="134">
        <v>2588.443466271422</v>
      </c>
      <c r="N91" s="134">
        <v>6444.4882526661077</v>
      </c>
      <c r="O91" s="134">
        <v>7819.4791110562674</v>
      </c>
      <c r="P91" s="134">
        <v>13840.102994409805</v>
      </c>
      <c r="Q91" s="134">
        <v>25.589079924819828</v>
      </c>
      <c r="R91" s="134">
        <v>369.82142400581535</v>
      </c>
      <c r="S91" s="134">
        <v>1132.1768059782944</v>
      </c>
      <c r="T91" s="134">
        <v>57.210123689632162</v>
      </c>
      <c r="U91" s="134">
        <v>14483.824312131312</v>
      </c>
      <c r="V91" s="134">
        <v>1615.2915412173418</v>
      </c>
      <c r="W91" s="134">
        <v>2343.0956883607646</v>
      </c>
      <c r="X91" s="134">
        <v>587.26346097166254</v>
      </c>
      <c r="Y91" s="134">
        <v>4066.5349902941771</v>
      </c>
      <c r="Z91" s="134">
        <v>3371.5578340753718</v>
      </c>
      <c r="AA91" s="134">
        <v>3771.9120314267884</v>
      </c>
      <c r="AB91" s="134">
        <v>96.970755122080917</v>
      </c>
      <c r="AC91" s="134">
        <v>863.83360409096622</v>
      </c>
      <c r="AD91" s="134">
        <v>526.04642191765356</v>
      </c>
      <c r="AE91" s="134">
        <v>7859.8491114661847</v>
      </c>
      <c r="AF91" s="134">
        <v>4055.3354570570768</v>
      </c>
      <c r="AG91" s="134">
        <v>0</v>
      </c>
      <c r="AH91" s="134">
        <v>132.20547379210822</v>
      </c>
      <c r="AI91" s="134">
        <v>1962.4034935726229</v>
      </c>
      <c r="AJ91" s="134">
        <v>2459.8149206422436</v>
      </c>
      <c r="AK91" s="134">
        <v>0</v>
      </c>
      <c r="AL91" s="134">
        <v>35277.13563625385</v>
      </c>
      <c r="AM91" s="134">
        <v>114.79836026905882</v>
      </c>
      <c r="AN91" s="134">
        <v>8680.3126914363675</v>
      </c>
      <c r="AO91" s="134">
        <v>1112.5481314651777</v>
      </c>
      <c r="AP91" s="134">
        <v>1356.8200537279045</v>
      </c>
      <c r="AQ91" s="134">
        <v>772355.62987641641</v>
      </c>
      <c r="AR91" s="134">
        <v>6116.4476922507783</v>
      </c>
      <c r="AS91" s="134">
        <v>9806.1480614637439</v>
      </c>
      <c r="AT91" s="134">
        <v>19199.070024147626</v>
      </c>
      <c r="AU91" s="134">
        <v>573.16552142490514</v>
      </c>
      <c r="AV91" s="134">
        <v>61003.323080364033</v>
      </c>
      <c r="AW91" s="134">
        <v>4707.8492315391904</v>
      </c>
      <c r="AX91" s="134">
        <v>5194.2261235937531</v>
      </c>
      <c r="AY91" s="134">
        <v>99860.917057158978</v>
      </c>
      <c r="AZ91" s="134">
        <v>792.14668326113645</v>
      </c>
      <c r="BA91" s="134">
        <v>52714.413945097105</v>
      </c>
      <c r="BB91" s="134">
        <v>729.47302179952271</v>
      </c>
      <c r="BC91" s="134">
        <v>13299.784823302434</v>
      </c>
      <c r="BD91" s="134">
        <v>312067.024270772</v>
      </c>
      <c r="BE91" s="134">
        <v>380.7029034735171</v>
      </c>
      <c r="BF91" s="134">
        <v>6982.325546144587</v>
      </c>
      <c r="BG91" s="134">
        <v>3779.2336698168674</v>
      </c>
      <c r="BH91" s="134">
        <v>193491.98493078936</v>
      </c>
      <c r="BI91" s="134">
        <v>595.01298640058064</v>
      </c>
      <c r="BJ91" s="134">
        <v>771.26245120432407</v>
      </c>
      <c r="BK91" s="134">
        <v>7.812510104041718</v>
      </c>
      <c r="BL91" s="134">
        <v>234.17395017614697</v>
      </c>
      <c r="BM91" s="134">
        <v>41242.330861934039</v>
      </c>
      <c r="BN91" s="134">
        <v>75424.441396023714</v>
      </c>
      <c r="BO91" s="134">
        <v>5168.3943467211129</v>
      </c>
      <c r="BP91" s="134">
        <v>4194.2912048196586</v>
      </c>
      <c r="BQ91" s="134">
        <v>129887.52677323061</v>
      </c>
      <c r="BR91" s="134">
        <v>167662.40419636655</v>
      </c>
      <c r="BS91" s="134">
        <v>42305.904681410277</v>
      </c>
      <c r="BT91" s="134">
        <v>302085.50727953331</v>
      </c>
      <c r="BU91" s="134">
        <v>17756.401784732469</v>
      </c>
      <c r="BV91" s="134">
        <v>331147.27914522466</v>
      </c>
      <c r="BW91" s="134">
        <v>1244084.7656279185</v>
      </c>
      <c r="BX91" s="134">
        <v>320369.37100463279</v>
      </c>
      <c r="BY91" s="134">
        <v>7177.5498193210906</v>
      </c>
      <c r="BZ91" s="134">
        <v>771082.33215999673</v>
      </c>
      <c r="CA91" s="134">
        <v>138755.00952877794</v>
      </c>
      <c r="CB91" s="134">
        <v>6065934.4238390764</v>
      </c>
      <c r="CC91" s="134">
        <v>1917285.6483314231</v>
      </c>
      <c r="CD91" s="134">
        <v>117929.93786284068</v>
      </c>
      <c r="CE91" s="134">
        <v>163715.60838634867</v>
      </c>
      <c r="CF91" s="134">
        <v>2858425.9187277202</v>
      </c>
      <c r="CG91" s="134">
        <v>92276.171598900008</v>
      </c>
      <c r="CH91" s="134">
        <v>1639314.0681805385</v>
      </c>
      <c r="CI91" s="134">
        <v>920.31667523183739</v>
      </c>
      <c r="CJ91" s="134">
        <v>8608207.1717994791</v>
      </c>
      <c r="CK91" s="134">
        <v>791068.42742620839</v>
      </c>
      <c r="CL91" s="134">
        <v>217804.68971127993</v>
      </c>
      <c r="CM91" s="134">
        <v>5728824.8922356293</v>
      </c>
      <c r="CN91" s="134">
        <v>11454263.140775597</v>
      </c>
      <c r="CO91" s="134">
        <v>39684.840541767473</v>
      </c>
      <c r="CP91" s="134">
        <v>404040.41515872267</v>
      </c>
      <c r="CQ91" s="134">
        <v>292956.50469959725</v>
      </c>
      <c r="CR91" s="134">
        <v>595074.18303324759</v>
      </c>
      <c r="CS91" s="134">
        <v>393457.19636817259</v>
      </c>
      <c r="CT91" s="134">
        <v>76195.57140843301</v>
      </c>
      <c r="CU91" s="134">
        <v>733.68608845149845</v>
      </c>
      <c r="CV91" s="134">
        <v>239885.53373885906</v>
      </c>
      <c r="CW91" s="134">
        <v>49552.253204152446</v>
      </c>
      <c r="CX91" s="134">
        <v>21644.518363524556</v>
      </c>
      <c r="CY91" s="134">
        <v>2881.4777347678551</v>
      </c>
      <c r="CZ91" s="134">
        <v>37076.549547579285</v>
      </c>
      <c r="DA91" s="134">
        <v>244341.62892071143</v>
      </c>
      <c r="DB91" s="134">
        <v>38775.608117627613</v>
      </c>
      <c r="DC91" s="134">
        <v>630374.53807311121</v>
      </c>
      <c r="DD91" s="134">
        <v>184236.18783809766</v>
      </c>
      <c r="DE91" s="134">
        <v>210709.93634039522</v>
      </c>
      <c r="DF91" s="134">
        <v>299442.61944017693</v>
      </c>
      <c r="DG91" s="134">
        <v>92302.296009474638</v>
      </c>
      <c r="DH91" s="134">
        <v>424997.42922258703</v>
      </c>
      <c r="DI91" s="134">
        <v>145339.37430838106</v>
      </c>
      <c r="DJ91" s="134">
        <v>0</v>
      </c>
      <c r="DK91" s="134">
        <v>9.2007238400023759E-3</v>
      </c>
      <c r="DL91" s="134">
        <v>514.91918913699521</v>
      </c>
      <c r="DM91" s="134">
        <v>482117.16683367739</v>
      </c>
      <c r="DN91" s="134">
        <v>24507.49441043074</v>
      </c>
      <c r="DO91" s="134">
        <v>211976.75447276607</v>
      </c>
      <c r="DP91" s="134">
        <v>386329.26911487256</v>
      </c>
      <c r="DQ91" s="134">
        <v>130729.54314190992</v>
      </c>
      <c r="DR91" s="134">
        <v>5066.8846313591685</v>
      </c>
      <c r="DS91" s="134">
        <v>0</v>
      </c>
      <c r="DT91" s="134">
        <v>759151.33035740664</v>
      </c>
      <c r="DU91" s="134">
        <v>99405.613289657122</v>
      </c>
      <c r="DV91" s="134">
        <v>449114.93234692956</v>
      </c>
      <c r="DW91" s="134">
        <v>0</v>
      </c>
      <c r="DX91" s="134">
        <v>0</v>
      </c>
      <c r="DY91" s="134">
        <v>845.93799101300317</v>
      </c>
      <c r="DZ91" s="134">
        <v>1287.4633035834765</v>
      </c>
      <c r="EA91" s="134">
        <v>30.561127534483738</v>
      </c>
      <c r="EB91" s="134">
        <v>3263.3805316734934</v>
      </c>
      <c r="EC91" s="134">
        <v>0</v>
      </c>
      <c r="ED91" s="134">
        <v>48788.153213912105</v>
      </c>
      <c r="EE91" s="134">
        <v>633534.51799687208</v>
      </c>
      <c r="EF91" s="134">
        <v>192848.09871291579</v>
      </c>
      <c r="EG91" s="134">
        <v>0</v>
      </c>
      <c r="EH91" s="134">
        <v>0</v>
      </c>
      <c r="EI91" s="134">
        <v>0</v>
      </c>
      <c r="EJ91" s="134">
        <v>1819.123475975882</v>
      </c>
      <c r="EK91" s="134">
        <v>126299.64560594104</v>
      </c>
      <c r="EL91" s="134">
        <v>456047.9094693925</v>
      </c>
      <c r="EM91" s="134">
        <v>24953.938779610646</v>
      </c>
      <c r="EN91" s="134">
        <v>19057.827427452987</v>
      </c>
      <c r="EO91" s="134">
        <v>194.78042075510359</v>
      </c>
      <c r="EP91" s="134">
        <v>509.71159671429461</v>
      </c>
      <c r="EQ91" s="134">
        <v>1804.3924159189139</v>
      </c>
      <c r="ER91" s="134">
        <v>139.35268824662185</v>
      </c>
      <c r="ES91" s="134">
        <v>99.460905099764602</v>
      </c>
      <c r="ET91" s="134">
        <v>1324.1608890249338</v>
      </c>
      <c r="EU91" s="134">
        <v>0</v>
      </c>
      <c r="EV91" s="134">
        <v>302526.80106532469</v>
      </c>
      <c r="EW91" s="135">
        <f t="shared" si="5"/>
        <v>54039728.246908613</v>
      </c>
      <c r="EX91" s="132">
        <v>144984.3137999778</v>
      </c>
      <c r="EY91" s="132">
        <v>1508798.7116778321</v>
      </c>
      <c r="EZ91" s="135">
        <f t="shared" si="6"/>
        <v>1653783.0254778098</v>
      </c>
      <c r="FA91" s="132">
        <v>0</v>
      </c>
      <c r="FB91" s="135">
        <f t="shared" si="7"/>
        <v>1653783.0254778098</v>
      </c>
      <c r="FC91" s="132">
        <v>0</v>
      </c>
      <c r="FD91" s="132">
        <v>1872831.0924955322</v>
      </c>
      <c r="FE91" s="135">
        <f t="shared" si="8"/>
        <v>1872831.0924955322</v>
      </c>
      <c r="FF91" s="132">
        <v>8279323.7441199413</v>
      </c>
      <c r="FG91" s="135">
        <f t="shared" si="9"/>
        <v>11805937.862093283</v>
      </c>
      <c r="FH91" s="132">
        <v>2830667.8515583701</v>
      </c>
      <c r="FI91" s="136">
        <v>63014998.257443525</v>
      </c>
      <c r="FJ91" s="86"/>
    </row>
    <row r="92" spans="1:166">
      <c r="A92" s="363"/>
      <c r="B92" s="128" t="s">
        <v>96</v>
      </c>
      <c r="C92" s="80" t="s">
        <v>444</v>
      </c>
      <c r="D92" s="134">
        <v>99.210052509703544</v>
      </c>
      <c r="E92" s="134">
        <v>22729.706978335587</v>
      </c>
      <c r="F92" s="134">
        <v>176.25577210705643</v>
      </c>
      <c r="G92" s="134">
        <v>19.082510196640168</v>
      </c>
      <c r="H92" s="134">
        <v>2.7445468986681503</v>
      </c>
      <c r="I92" s="134">
        <v>22902.595479445998</v>
      </c>
      <c r="J92" s="134">
        <v>1971.1683005127704</v>
      </c>
      <c r="K92" s="134">
        <v>125.86185936852895</v>
      </c>
      <c r="L92" s="134">
        <v>245.75385085510277</v>
      </c>
      <c r="M92" s="134">
        <v>305.24134751493131</v>
      </c>
      <c r="N92" s="134">
        <v>19113.145369386413</v>
      </c>
      <c r="O92" s="134">
        <v>200.22162852611956</v>
      </c>
      <c r="P92" s="134">
        <v>2252.9706763427175</v>
      </c>
      <c r="Q92" s="134">
        <v>20.390194721900627</v>
      </c>
      <c r="R92" s="134">
        <v>89.950138800192292</v>
      </c>
      <c r="S92" s="134">
        <v>2218.1029565194799</v>
      </c>
      <c r="T92" s="134">
        <v>166.77572990295624</v>
      </c>
      <c r="U92" s="134">
        <v>2400.5274412195372</v>
      </c>
      <c r="V92" s="134">
        <v>265.47549436640327</v>
      </c>
      <c r="W92" s="134">
        <v>4801.1196459905241</v>
      </c>
      <c r="X92" s="134">
        <v>107.30746214018782</v>
      </c>
      <c r="Y92" s="134">
        <v>184070.56147673237</v>
      </c>
      <c r="Z92" s="134">
        <v>8675.1161130455966</v>
      </c>
      <c r="AA92" s="134">
        <v>13007.883253760512</v>
      </c>
      <c r="AB92" s="134">
        <v>127.51221726129839</v>
      </c>
      <c r="AC92" s="134">
        <v>244.339726744888</v>
      </c>
      <c r="AD92" s="134">
        <v>523.53494828649525</v>
      </c>
      <c r="AE92" s="134">
        <v>3.1353747134331256</v>
      </c>
      <c r="AF92" s="134">
        <v>358.4966930899775</v>
      </c>
      <c r="AG92" s="134">
        <v>82606.33769714029</v>
      </c>
      <c r="AH92" s="134">
        <v>719.25920093779769</v>
      </c>
      <c r="AI92" s="134">
        <v>15021.847947224109</v>
      </c>
      <c r="AJ92" s="134">
        <v>244.14831900553563</v>
      </c>
      <c r="AK92" s="134">
        <v>9203.6580316506479</v>
      </c>
      <c r="AL92" s="134">
        <v>1807.2545555760557</v>
      </c>
      <c r="AM92" s="134">
        <v>45296.833032459661</v>
      </c>
      <c r="AN92" s="134">
        <v>328.27541772217535</v>
      </c>
      <c r="AO92" s="134">
        <v>157.02440368604505</v>
      </c>
      <c r="AP92" s="134">
        <v>39526.744515602506</v>
      </c>
      <c r="AQ92" s="134">
        <v>22690.117659425516</v>
      </c>
      <c r="AR92" s="134">
        <v>700.21525590886858</v>
      </c>
      <c r="AS92" s="134">
        <v>115.55879166251174</v>
      </c>
      <c r="AT92" s="134">
        <v>4366.1423368217447</v>
      </c>
      <c r="AU92" s="134">
        <v>318.88967660006193</v>
      </c>
      <c r="AV92" s="134">
        <v>6.338314080821438</v>
      </c>
      <c r="AW92" s="134">
        <v>940.50351330001831</v>
      </c>
      <c r="AX92" s="134">
        <v>934.55949284423241</v>
      </c>
      <c r="AY92" s="134">
        <v>1001.8182273246548</v>
      </c>
      <c r="AZ92" s="134">
        <v>3362.50875030106</v>
      </c>
      <c r="BA92" s="134">
        <v>3843.7628659340126</v>
      </c>
      <c r="BB92" s="134">
        <v>627.91970438105363</v>
      </c>
      <c r="BC92" s="134">
        <v>76.77065465802194</v>
      </c>
      <c r="BD92" s="134">
        <v>1582.8782056727932</v>
      </c>
      <c r="BE92" s="134">
        <v>42.392801465043526</v>
      </c>
      <c r="BF92" s="134">
        <v>7758.918794213103</v>
      </c>
      <c r="BG92" s="134">
        <v>4339.313679234313</v>
      </c>
      <c r="BH92" s="134">
        <v>2492.3951277602646</v>
      </c>
      <c r="BI92" s="134">
        <v>6793.8163629747505</v>
      </c>
      <c r="BJ92" s="134">
        <v>1538.3035661556826</v>
      </c>
      <c r="BK92" s="134">
        <v>320.95635496690437</v>
      </c>
      <c r="BL92" s="134">
        <v>8.350814879499481</v>
      </c>
      <c r="BM92" s="134">
        <v>6.6578861421861575</v>
      </c>
      <c r="BN92" s="134">
        <v>3.5656636764787439</v>
      </c>
      <c r="BO92" s="134">
        <v>833.03246256154989</v>
      </c>
      <c r="BP92" s="134">
        <v>573.00141110261154</v>
      </c>
      <c r="BQ92" s="134">
        <v>6896.3968702236107</v>
      </c>
      <c r="BR92" s="134">
        <v>210759.55504089457</v>
      </c>
      <c r="BS92" s="134">
        <v>89.072357814358327</v>
      </c>
      <c r="BT92" s="134">
        <v>3038.5303741722082</v>
      </c>
      <c r="BU92" s="134">
        <v>5468.8439331031996</v>
      </c>
      <c r="BV92" s="134">
        <v>1452.6392416801839</v>
      </c>
      <c r="BW92" s="134">
        <v>203008.58901493679</v>
      </c>
      <c r="BX92" s="134">
        <v>3940.7253822692414</v>
      </c>
      <c r="BY92" s="134">
        <v>418.50192719997784</v>
      </c>
      <c r="BZ92" s="134">
        <v>66.60116468320814</v>
      </c>
      <c r="CA92" s="134">
        <v>49221.964757506481</v>
      </c>
      <c r="CB92" s="134">
        <v>17937.632971362458</v>
      </c>
      <c r="CC92" s="134">
        <v>0</v>
      </c>
      <c r="CD92" s="134">
        <v>282250.858336167</v>
      </c>
      <c r="CE92" s="134">
        <v>272164.59424364718</v>
      </c>
      <c r="CF92" s="134">
        <v>71128.79361153522</v>
      </c>
      <c r="CG92" s="134">
        <v>21187.116529569066</v>
      </c>
      <c r="CH92" s="134">
        <v>0</v>
      </c>
      <c r="CI92" s="134">
        <v>26163.458615063173</v>
      </c>
      <c r="CJ92" s="134">
        <v>241.24985843964137</v>
      </c>
      <c r="CK92" s="134">
        <v>13942723.008132316</v>
      </c>
      <c r="CL92" s="134">
        <v>2164.625230879948</v>
      </c>
      <c r="CM92" s="134">
        <v>3933.1024007773021</v>
      </c>
      <c r="CN92" s="134">
        <v>926.59263684711175</v>
      </c>
      <c r="CO92" s="134">
        <v>850.00751889941398</v>
      </c>
      <c r="CP92" s="134">
        <v>15060.978811016115</v>
      </c>
      <c r="CQ92" s="134">
        <v>76344.235059928891</v>
      </c>
      <c r="CR92" s="134">
        <v>12395.301981481613</v>
      </c>
      <c r="CS92" s="134">
        <v>153090.82238849811</v>
      </c>
      <c r="CT92" s="134">
        <v>1440.3176093434786</v>
      </c>
      <c r="CU92" s="134">
        <v>165.17288457376023</v>
      </c>
      <c r="CV92" s="134">
        <v>35120.277930333905</v>
      </c>
      <c r="CW92" s="134">
        <v>1832.1326632943023</v>
      </c>
      <c r="CX92" s="134">
        <v>1288.3306871269535</v>
      </c>
      <c r="CY92" s="134">
        <v>874.82151038813618</v>
      </c>
      <c r="CZ92" s="134">
        <v>82251.128713164144</v>
      </c>
      <c r="DA92" s="134">
        <v>21487.845114786775</v>
      </c>
      <c r="DB92" s="134">
        <v>2334.3628226150176</v>
      </c>
      <c r="DC92" s="134">
        <v>7677.6940771700783</v>
      </c>
      <c r="DD92" s="134">
        <v>4935798.1689856211</v>
      </c>
      <c r="DE92" s="134">
        <v>3524840.7629563441</v>
      </c>
      <c r="DF92" s="134">
        <v>6808.5456684174987</v>
      </c>
      <c r="DG92" s="134">
        <v>2098.7139334247304</v>
      </c>
      <c r="DH92" s="134">
        <v>8306.1289532315477</v>
      </c>
      <c r="DI92" s="134">
        <v>31835.424629228859</v>
      </c>
      <c r="DJ92" s="134">
        <v>1251.0792598377848</v>
      </c>
      <c r="DK92" s="134">
        <v>8541.0652815558442</v>
      </c>
      <c r="DL92" s="134">
        <v>1523.3157499948848</v>
      </c>
      <c r="DM92" s="134">
        <v>7016.2665281770542</v>
      </c>
      <c r="DN92" s="134">
        <v>1066.3508480528205</v>
      </c>
      <c r="DO92" s="134">
        <v>19362.695619743765</v>
      </c>
      <c r="DP92" s="134">
        <v>25989.859614422803</v>
      </c>
      <c r="DQ92" s="134">
        <v>0</v>
      </c>
      <c r="DR92" s="134">
        <v>92300.85495732342</v>
      </c>
      <c r="DS92" s="134">
        <v>82695.220671392133</v>
      </c>
      <c r="DT92" s="134">
        <v>19054.759961956272</v>
      </c>
      <c r="DU92" s="134">
        <v>39.008055405265942</v>
      </c>
      <c r="DV92" s="134">
        <v>107.29122179761239</v>
      </c>
      <c r="DW92" s="134">
        <v>1645.8419923180877</v>
      </c>
      <c r="DX92" s="134">
        <v>323.85450861533593</v>
      </c>
      <c r="DY92" s="134">
        <v>50299.403215372142</v>
      </c>
      <c r="DZ92" s="134">
        <v>7350.7155055302046</v>
      </c>
      <c r="EA92" s="134">
        <v>635.32570881773677</v>
      </c>
      <c r="EB92" s="134">
        <v>6143.3110056455889</v>
      </c>
      <c r="EC92" s="134">
        <v>243.95846790158123</v>
      </c>
      <c r="ED92" s="134">
        <v>25078.331174309984</v>
      </c>
      <c r="EE92" s="134">
        <v>1649977.7088257256</v>
      </c>
      <c r="EF92" s="134">
        <v>3209.8497957506702</v>
      </c>
      <c r="EG92" s="134">
        <v>5974.4879006805504</v>
      </c>
      <c r="EH92" s="134">
        <v>673.16842185079281</v>
      </c>
      <c r="EI92" s="134">
        <v>168.87389607421224</v>
      </c>
      <c r="EJ92" s="134">
        <v>7534.3243663922312</v>
      </c>
      <c r="EK92" s="134">
        <v>32099.802607796286</v>
      </c>
      <c r="EL92" s="134">
        <v>579766.90760698996</v>
      </c>
      <c r="EM92" s="134">
        <v>6101.8354636359836</v>
      </c>
      <c r="EN92" s="134">
        <v>154.66535031348957</v>
      </c>
      <c r="EO92" s="134">
        <v>340.76538002313686</v>
      </c>
      <c r="EP92" s="134">
        <v>74.680877697742517</v>
      </c>
      <c r="EQ92" s="134">
        <v>48.282017219753229</v>
      </c>
      <c r="ER92" s="134">
        <v>143.13737429839495</v>
      </c>
      <c r="ES92" s="134">
        <v>3048.0573259172588</v>
      </c>
      <c r="ET92" s="134">
        <v>19234.192395131013</v>
      </c>
      <c r="EU92" s="134">
        <v>0</v>
      </c>
      <c r="EV92" s="134">
        <v>503218.96652784885</v>
      </c>
      <c r="EW92" s="135">
        <f t="shared" si="5"/>
        <v>27756936.10174584</v>
      </c>
      <c r="EX92" s="132">
        <v>7824159.4256649362</v>
      </c>
      <c r="EY92" s="132">
        <v>26565373.256717548</v>
      </c>
      <c r="EZ92" s="135">
        <f t="shared" si="6"/>
        <v>34389532.682382487</v>
      </c>
      <c r="FA92" s="132">
        <v>0</v>
      </c>
      <c r="FB92" s="135">
        <f t="shared" si="7"/>
        <v>34389532.682382487</v>
      </c>
      <c r="FC92" s="132">
        <v>16539993.536456056</v>
      </c>
      <c r="FD92" s="132">
        <v>1194249.3456868792</v>
      </c>
      <c r="FE92" s="135">
        <f t="shared" si="8"/>
        <v>17734242.882142935</v>
      </c>
      <c r="FF92" s="132">
        <v>30972249.351989668</v>
      </c>
      <c r="FG92" s="135">
        <f t="shared" si="9"/>
        <v>83096024.916515097</v>
      </c>
      <c r="FH92" s="132">
        <v>3834769.6712611248</v>
      </c>
      <c r="FI92" s="136">
        <v>107018191.34699981</v>
      </c>
      <c r="FJ92" s="86"/>
    </row>
    <row r="93" spans="1:166">
      <c r="A93" s="363"/>
      <c r="B93" s="128" t="s">
        <v>97</v>
      </c>
      <c r="C93" s="80" t="s">
        <v>445</v>
      </c>
      <c r="D93" s="134">
        <v>2090.5197607964951</v>
      </c>
      <c r="E93" s="134">
        <v>235.08889674484411</v>
      </c>
      <c r="F93" s="134">
        <v>10105.299846307176</v>
      </c>
      <c r="G93" s="134">
        <v>13363.815471618042</v>
      </c>
      <c r="H93" s="134">
        <v>957.5413579881124</v>
      </c>
      <c r="I93" s="134">
        <v>61899.570772017338</v>
      </c>
      <c r="J93" s="134">
        <v>11542.380693486135</v>
      </c>
      <c r="K93" s="134">
        <v>4157.2487684902981</v>
      </c>
      <c r="L93" s="134">
        <v>9863.3678102777776</v>
      </c>
      <c r="M93" s="134">
        <v>8585.1800643300139</v>
      </c>
      <c r="N93" s="134">
        <v>3663.7454077573657</v>
      </c>
      <c r="O93" s="134">
        <v>17041.018422675977</v>
      </c>
      <c r="P93" s="134">
        <v>8055.0929039948005</v>
      </c>
      <c r="Q93" s="134">
        <v>2213.0275464399647</v>
      </c>
      <c r="R93" s="134">
        <v>425.91679283141087</v>
      </c>
      <c r="S93" s="134">
        <v>11495.388799826205</v>
      </c>
      <c r="T93" s="134">
        <v>1344.4245531565057</v>
      </c>
      <c r="U93" s="134">
        <v>14349.111771237054</v>
      </c>
      <c r="V93" s="134">
        <v>5788.0160767284706</v>
      </c>
      <c r="W93" s="134">
        <v>5438.4247700229098</v>
      </c>
      <c r="X93" s="134">
        <v>2358.9124815469086</v>
      </c>
      <c r="Y93" s="134">
        <v>33382.514410733573</v>
      </c>
      <c r="Z93" s="134">
        <v>15633.558142012083</v>
      </c>
      <c r="AA93" s="134">
        <v>25511.167945891553</v>
      </c>
      <c r="AB93" s="134">
        <v>3271.538626857252</v>
      </c>
      <c r="AC93" s="134">
        <v>45201.10650168766</v>
      </c>
      <c r="AD93" s="134">
        <v>17408.750875349611</v>
      </c>
      <c r="AE93" s="134">
        <v>1779.2199463034765</v>
      </c>
      <c r="AF93" s="134">
        <v>845.12096049881768</v>
      </c>
      <c r="AG93" s="134">
        <v>1875.1176708994917</v>
      </c>
      <c r="AH93" s="134">
        <v>4541.0899960873467</v>
      </c>
      <c r="AI93" s="134">
        <v>64744.571166189606</v>
      </c>
      <c r="AJ93" s="134">
        <v>10575.606025183375</v>
      </c>
      <c r="AK93" s="134">
        <v>5966.8912589731945</v>
      </c>
      <c r="AL93" s="134">
        <v>29712.443867334365</v>
      </c>
      <c r="AM93" s="134">
        <v>46838.647540987782</v>
      </c>
      <c r="AN93" s="134">
        <v>14131.686069856971</v>
      </c>
      <c r="AO93" s="134">
        <v>4807.631353966518</v>
      </c>
      <c r="AP93" s="134">
        <v>9575.5282470376351</v>
      </c>
      <c r="AQ93" s="134">
        <v>22549.286785785138</v>
      </c>
      <c r="AR93" s="134">
        <v>9516.5099740574333</v>
      </c>
      <c r="AS93" s="134">
        <v>4005.4760687897606</v>
      </c>
      <c r="AT93" s="134">
        <v>17679.391943952141</v>
      </c>
      <c r="AU93" s="134">
        <v>31320.914310559892</v>
      </c>
      <c r="AV93" s="134">
        <v>2077.0807155407297</v>
      </c>
      <c r="AW93" s="134">
        <v>5208.2473482966579</v>
      </c>
      <c r="AX93" s="134">
        <v>32909.168590537964</v>
      </c>
      <c r="AY93" s="134">
        <v>31018.948359735205</v>
      </c>
      <c r="AZ93" s="134">
        <v>11298.388796622272</v>
      </c>
      <c r="BA93" s="134">
        <v>32964.523360809755</v>
      </c>
      <c r="BB93" s="134">
        <v>4452.2825821596616</v>
      </c>
      <c r="BC93" s="134">
        <v>20323.229985750146</v>
      </c>
      <c r="BD93" s="134">
        <v>207629.01810780494</v>
      </c>
      <c r="BE93" s="134">
        <v>2941.7269087848736</v>
      </c>
      <c r="BF93" s="134">
        <v>9930.6334190151028</v>
      </c>
      <c r="BG93" s="134">
        <v>36036.179387379947</v>
      </c>
      <c r="BH93" s="134">
        <v>30218.924372966685</v>
      </c>
      <c r="BI93" s="134">
        <v>66507.073874902926</v>
      </c>
      <c r="BJ93" s="134">
        <v>2345.0699219496764</v>
      </c>
      <c r="BK93" s="134">
        <v>3526.3552190544287</v>
      </c>
      <c r="BL93" s="134">
        <v>6944.0598266886082</v>
      </c>
      <c r="BM93" s="134">
        <v>37766.030562882661</v>
      </c>
      <c r="BN93" s="134">
        <v>1225.9696887192829</v>
      </c>
      <c r="BO93" s="134">
        <v>13704.055197527416</v>
      </c>
      <c r="BP93" s="134">
        <v>9188.0741774914077</v>
      </c>
      <c r="BQ93" s="134">
        <v>192934.93949104613</v>
      </c>
      <c r="BR93" s="134">
        <v>3610.1052090381559</v>
      </c>
      <c r="BS93" s="134">
        <v>16849.470059253621</v>
      </c>
      <c r="BT93" s="134">
        <v>136247.06172400093</v>
      </c>
      <c r="BU93" s="134">
        <v>10694.041341907076</v>
      </c>
      <c r="BV93" s="134">
        <v>98459.723391230029</v>
      </c>
      <c r="BW93" s="134">
        <v>760950.13518919458</v>
      </c>
      <c r="BX93" s="134">
        <v>88110.828320010696</v>
      </c>
      <c r="BY93" s="134">
        <v>22979.504012853391</v>
      </c>
      <c r="BZ93" s="134">
        <v>39901.372838774856</v>
      </c>
      <c r="CA93" s="134">
        <v>327746.59789144213</v>
      </c>
      <c r="CB93" s="134">
        <v>1328790.8136760062</v>
      </c>
      <c r="CC93" s="134">
        <v>650979.58024392324</v>
      </c>
      <c r="CD93" s="134">
        <v>1032316.4744952475</v>
      </c>
      <c r="CE93" s="134">
        <v>461876.31833935343</v>
      </c>
      <c r="CF93" s="134">
        <v>452164.53981679404</v>
      </c>
      <c r="CG93" s="134">
        <v>240606.18640870831</v>
      </c>
      <c r="CH93" s="134">
        <v>355669.06998727133</v>
      </c>
      <c r="CI93" s="134">
        <v>56395.54686029334</v>
      </c>
      <c r="CJ93" s="134">
        <v>23603.520091411276</v>
      </c>
      <c r="CK93" s="134">
        <v>112797.84413538799</v>
      </c>
      <c r="CL93" s="134">
        <v>3743971.0281444597</v>
      </c>
      <c r="CM93" s="134">
        <v>174825.68981802475</v>
      </c>
      <c r="CN93" s="134">
        <v>42827.521873290199</v>
      </c>
      <c r="CO93" s="134">
        <v>124465.46364670852</v>
      </c>
      <c r="CP93" s="134">
        <v>59575.815781956131</v>
      </c>
      <c r="CQ93" s="134">
        <v>1534338.5069860718</v>
      </c>
      <c r="CR93" s="134">
        <v>54156.965875659444</v>
      </c>
      <c r="CS93" s="134">
        <v>293588.72958996764</v>
      </c>
      <c r="CT93" s="134">
        <v>36122.258790161752</v>
      </c>
      <c r="CU93" s="134">
        <v>1847.207059559383</v>
      </c>
      <c r="CV93" s="134">
        <v>219427.24967963522</v>
      </c>
      <c r="CW93" s="134">
        <v>18360.67895368352</v>
      </c>
      <c r="CX93" s="134">
        <v>8748.2438627433276</v>
      </c>
      <c r="CY93" s="134">
        <v>4756.7558888365938</v>
      </c>
      <c r="CZ93" s="134">
        <v>1543856.2496313856</v>
      </c>
      <c r="DA93" s="134">
        <v>416245.43643262121</v>
      </c>
      <c r="DB93" s="134">
        <v>347221.52264656709</v>
      </c>
      <c r="DC93" s="134">
        <v>946904.60848933179</v>
      </c>
      <c r="DD93" s="134">
        <v>86626.354146745827</v>
      </c>
      <c r="DE93" s="134">
        <v>366592.52034306654</v>
      </c>
      <c r="DF93" s="134">
        <v>47965.119133932269</v>
      </c>
      <c r="DG93" s="134">
        <v>9582.051316987212</v>
      </c>
      <c r="DH93" s="134">
        <v>30807.607613137934</v>
      </c>
      <c r="DI93" s="134">
        <v>12916.269943499787</v>
      </c>
      <c r="DJ93" s="134">
        <v>1014.2184623944163</v>
      </c>
      <c r="DK93" s="134">
        <v>7775.360610083575</v>
      </c>
      <c r="DL93" s="134">
        <v>1326.4837032576579</v>
      </c>
      <c r="DM93" s="134">
        <v>76905.424508361844</v>
      </c>
      <c r="DN93" s="134">
        <v>1044.7076352159429</v>
      </c>
      <c r="DO93" s="134">
        <v>39575.064566505287</v>
      </c>
      <c r="DP93" s="134">
        <v>2253.6732870283686</v>
      </c>
      <c r="DQ93" s="134">
        <v>93105.07704379721</v>
      </c>
      <c r="DR93" s="134">
        <v>44144.769254153623</v>
      </c>
      <c r="DS93" s="134">
        <v>150737.82707062855</v>
      </c>
      <c r="DT93" s="134">
        <v>969830.57187948481</v>
      </c>
      <c r="DU93" s="134">
        <v>1157.877076577251</v>
      </c>
      <c r="DV93" s="134">
        <v>89566.576155119386</v>
      </c>
      <c r="DW93" s="134">
        <v>36.944105853790084</v>
      </c>
      <c r="DX93" s="134">
        <v>9.9411156787253958</v>
      </c>
      <c r="DY93" s="134">
        <v>69489.142829798715</v>
      </c>
      <c r="DZ93" s="134">
        <v>154.8883627429837</v>
      </c>
      <c r="EA93" s="134">
        <v>1774.8070091028223</v>
      </c>
      <c r="EB93" s="134">
        <v>3055.1702292427058</v>
      </c>
      <c r="EC93" s="134">
        <v>3133.8317766340811</v>
      </c>
      <c r="ED93" s="134">
        <v>5079.3501252021242</v>
      </c>
      <c r="EE93" s="134">
        <v>6144.7475405846744</v>
      </c>
      <c r="EF93" s="134">
        <v>7617.6869429948847</v>
      </c>
      <c r="EG93" s="134">
        <v>947.10219275713303</v>
      </c>
      <c r="EH93" s="134">
        <v>34244.380484942361</v>
      </c>
      <c r="EI93" s="134">
        <v>1920.7916378359955</v>
      </c>
      <c r="EJ93" s="134">
        <v>1753.9173882021926</v>
      </c>
      <c r="EK93" s="134">
        <v>8984.4293715196709</v>
      </c>
      <c r="EL93" s="134">
        <v>2335.3997618091535</v>
      </c>
      <c r="EM93" s="134">
        <v>7294.0114055305021</v>
      </c>
      <c r="EN93" s="134">
        <v>657.72897410097085</v>
      </c>
      <c r="EO93" s="134">
        <v>504.59215254827063</v>
      </c>
      <c r="EP93" s="134">
        <v>389.23815253238973</v>
      </c>
      <c r="EQ93" s="134">
        <v>390.44269212897041</v>
      </c>
      <c r="ER93" s="134">
        <v>4278.0119905141137</v>
      </c>
      <c r="ES93" s="134">
        <v>599.71654352862834</v>
      </c>
      <c r="ET93" s="134">
        <v>2241.6504134784109</v>
      </c>
      <c r="EU93" s="134">
        <v>291.9625715175564</v>
      </c>
      <c r="EV93" s="134">
        <v>75594.993362940542</v>
      </c>
      <c r="EW93" s="135">
        <f t="shared" si="5"/>
        <v>19440837.942619387</v>
      </c>
      <c r="EX93" s="132">
        <v>97900.836920745423</v>
      </c>
      <c r="EY93" s="132">
        <v>276919.53230998648</v>
      </c>
      <c r="EZ93" s="135">
        <f t="shared" si="6"/>
        <v>374820.36923073191</v>
      </c>
      <c r="FA93" s="132">
        <v>0</v>
      </c>
      <c r="FB93" s="135">
        <f t="shared" si="7"/>
        <v>374820.36923073191</v>
      </c>
      <c r="FC93" s="132">
        <v>1826668.8239431661</v>
      </c>
      <c r="FD93" s="132">
        <v>-236961.67838607245</v>
      </c>
      <c r="FE93" s="135">
        <f t="shared" si="8"/>
        <v>1589707.1455570937</v>
      </c>
      <c r="FF93" s="132">
        <v>33501734.523591056</v>
      </c>
      <c r="FG93" s="135">
        <f t="shared" si="9"/>
        <v>35466262.038378879</v>
      </c>
      <c r="FH93" s="132">
        <v>7552974.1893878933</v>
      </c>
      <c r="FI93" s="136">
        <v>47354125.791610375</v>
      </c>
      <c r="FJ93" s="86"/>
    </row>
    <row r="94" spans="1:166">
      <c r="A94" s="363"/>
      <c r="B94" s="128" t="s">
        <v>98</v>
      </c>
      <c r="C94" s="80" t="s">
        <v>446</v>
      </c>
      <c r="D94" s="134">
        <v>96678.643077981746</v>
      </c>
      <c r="E94" s="134">
        <v>13762.503154104663</v>
      </c>
      <c r="F94" s="134">
        <v>86.552558669275228</v>
      </c>
      <c r="G94" s="134">
        <v>48364.060147617769</v>
      </c>
      <c r="H94" s="134">
        <v>12737.407582632437</v>
      </c>
      <c r="I94" s="134">
        <v>11769.10582783204</v>
      </c>
      <c r="J94" s="134">
        <v>15083.269751734624</v>
      </c>
      <c r="K94" s="134">
        <v>4854.8313933505278</v>
      </c>
      <c r="L94" s="134">
        <v>3523.8082829968839</v>
      </c>
      <c r="M94" s="134">
        <v>8188.6117824250441</v>
      </c>
      <c r="N94" s="134">
        <v>8630.8280908477227</v>
      </c>
      <c r="O94" s="134">
        <v>4959.3955621632094</v>
      </c>
      <c r="P94" s="134">
        <v>2704.4985114350006</v>
      </c>
      <c r="Q94" s="134">
        <v>5152.2963366768554</v>
      </c>
      <c r="R94" s="134">
        <v>1054.3548238240407</v>
      </c>
      <c r="S94" s="134">
        <v>4256.6826810775447</v>
      </c>
      <c r="T94" s="134">
        <v>2592.4067537231667</v>
      </c>
      <c r="U94" s="134">
        <v>6388.8781964197333</v>
      </c>
      <c r="V94" s="134">
        <v>4295.0171215477894</v>
      </c>
      <c r="W94" s="134">
        <v>1433.3971677521272</v>
      </c>
      <c r="X94" s="134">
        <v>3466.0262331404201</v>
      </c>
      <c r="Y94" s="134">
        <v>28431.618311319464</v>
      </c>
      <c r="Z94" s="134">
        <v>9402.5539467004564</v>
      </c>
      <c r="AA94" s="134">
        <v>9432.3072929432383</v>
      </c>
      <c r="AB94" s="134">
        <v>4134.7427152059445</v>
      </c>
      <c r="AC94" s="134">
        <v>1597.7533190373656</v>
      </c>
      <c r="AD94" s="134">
        <v>16412.668920717326</v>
      </c>
      <c r="AE94" s="134">
        <v>1071.4017986350948</v>
      </c>
      <c r="AF94" s="134">
        <v>2280.4834224348106</v>
      </c>
      <c r="AG94" s="134">
        <v>2561.0421319765114</v>
      </c>
      <c r="AH94" s="134">
        <v>5943.659399350704</v>
      </c>
      <c r="AI94" s="134">
        <v>29498.313305661264</v>
      </c>
      <c r="AJ94" s="134">
        <v>9112.672422495827</v>
      </c>
      <c r="AK94" s="134">
        <v>12000.911798481575</v>
      </c>
      <c r="AL94" s="134">
        <v>32172.587421324301</v>
      </c>
      <c r="AM94" s="134">
        <v>22233.094819255453</v>
      </c>
      <c r="AN94" s="134">
        <v>18641.765857211907</v>
      </c>
      <c r="AO94" s="134">
        <v>43076.573623979151</v>
      </c>
      <c r="AP94" s="134">
        <v>2222.5663626742953</v>
      </c>
      <c r="AQ94" s="134">
        <v>43668.00137214092</v>
      </c>
      <c r="AR94" s="134">
        <v>5279.2724499877759</v>
      </c>
      <c r="AS94" s="134">
        <v>2316.1336665665431</v>
      </c>
      <c r="AT94" s="134">
        <v>7408.6098917125437</v>
      </c>
      <c r="AU94" s="134">
        <v>4289.1239689717268</v>
      </c>
      <c r="AV94" s="134">
        <v>1300.2692483539072</v>
      </c>
      <c r="AW94" s="134">
        <v>3496.0486094886983</v>
      </c>
      <c r="AX94" s="134">
        <v>9151.6359273617945</v>
      </c>
      <c r="AY94" s="134">
        <v>16989.628190751853</v>
      </c>
      <c r="AZ94" s="134">
        <v>5255.1269342394462</v>
      </c>
      <c r="BA94" s="134">
        <v>111185.09426716878</v>
      </c>
      <c r="BB94" s="134">
        <v>31067.532365170377</v>
      </c>
      <c r="BC94" s="134">
        <v>17500.214615611003</v>
      </c>
      <c r="BD94" s="134">
        <v>309337.79062875081</v>
      </c>
      <c r="BE94" s="134">
        <v>8064.9209155806857</v>
      </c>
      <c r="BF94" s="134">
        <v>37787.973587548651</v>
      </c>
      <c r="BG94" s="134">
        <v>17231.700599815696</v>
      </c>
      <c r="BH94" s="134">
        <v>12826.274016224046</v>
      </c>
      <c r="BI94" s="134">
        <v>44539.485344801942</v>
      </c>
      <c r="BJ94" s="134">
        <v>2390.7708982274876</v>
      </c>
      <c r="BK94" s="134">
        <v>6418.5778067835754</v>
      </c>
      <c r="BL94" s="134">
        <v>1261.7722446520947</v>
      </c>
      <c r="BM94" s="134">
        <v>27005.98595064343</v>
      </c>
      <c r="BN94" s="134">
        <v>719.5827132998553</v>
      </c>
      <c r="BO94" s="134">
        <v>8929.4747690312888</v>
      </c>
      <c r="BP94" s="134">
        <v>5005.1592669861247</v>
      </c>
      <c r="BQ94" s="134">
        <v>45511.742334200644</v>
      </c>
      <c r="BR94" s="134">
        <v>4044.2733786971435</v>
      </c>
      <c r="BS94" s="134">
        <v>273708.45438513585</v>
      </c>
      <c r="BT94" s="134">
        <v>13235.175443772603</v>
      </c>
      <c r="BU94" s="134">
        <v>12085.916254004887</v>
      </c>
      <c r="BV94" s="134">
        <v>244920.26312503166</v>
      </c>
      <c r="BW94" s="134">
        <v>871810.62291354849</v>
      </c>
      <c r="BX94" s="134">
        <v>15482.31673951666</v>
      </c>
      <c r="BY94" s="134">
        <v>333673.82520160166</v>
      </c>
      <c r="BZ94" s="134">
        <v>7526.9331957968989</v>
      </c>
      <c r="CA94" s="134">
        <v>1412129.2502174985</v>
      </c>
      <c r="CB94" s="134">
        <v>84372.14168175745</v>
      </c>
      <c r="CC94" s="134">
        <v>73843.377932247997</v>
      </c>
      <c r="CD94" s="134">
        <v>91608.666717202272</v>
      </c>
      <c r="CE94" s="134">
        <v>50268.558447290605</v>
      </c>
      <c r="CF94" s="134">
        <v>7469.8038610814683</v>
      </c>
      <c r="CG94" s="134">
        <v>10708.775313694729</v>
      </c>
      <c r="CH94" s="134">
        <v>205689.98394463543</v>
      </c>
      <c r="CI94" s="134">
        <v>18982.555787631984</v>
      </c>
      <c r="CJ94" s="134">
        <v>5709.9697267205229</v>
      </c>
      <c r="CK94" s="134">
        <v>11410.203939399355</v>
      </c>
      <c r="CL94" s="134">
        <v>271723.26491490577</v>
      </c>
      <c r="CM94" s="134">
        <v>21116041.439618338</v>
      </c>
      <c r="CN94" s="134">
        <v>2909823.7707680198</v>
      </c>
      <c r="CO94" s="134">
        <v>555339.2551607159</v>
      </c>
      <c r="CP94" s="134">
        <v>255184.11953343725</v>
      </c>
      <c r="CQ94" s="134">
        <v>1652603.4015383844</v>
      </c>
      <c r="CR94" s="134">
        <v>204301.15728694317</v>
      </c>
      <c r="CS94" s="134">
        <v>352105.78712793998</v>
      </c>
      <c r="CT94" s="134">
        <v>115575.16883017658</v>
      </c>
      <c r="CU94" s="134">
        <v>6859.6008361836139</v>
      </c>
      <c r="CV94" s="134">
        <v>6862.4992586995013</v>
      </c>
      <c r="CW94" s="134">
        <v>42944.636723129195</v>
      </c>
      <c r="CX94" s="134">
        <v>2261.5506034604587</v>
      </c>
      <c r="CY94" s="134">
        <v>4548.9909637945675</v>
      </c>
      <c r="CZ94" s="134">
        <v>865035.1479943397</v>
      </c>
      <c r="DA94" s="134">
        <v>338511.62383385008</v>
      </c>
      <c r="DB94" s="134">
        <v>43967.142462536038</v>
      </c>
      <c r="DC94" s="134">
        <v>101007.93526665533</v>
      </c>
      <c r="DD94" s="134">
        <v>321712.14783449541</v>
      </c>
      <c r="DE94" s="134">
        <v>102179.64944622501</v>
      </c>
      <c r="DF94" s="134">
        <v>41942.928303316163</v>
      </c>
      <c r="DG94" s="134">
        <v>8378.9907883867363</v>
      </c>
      <c r="DH94" s="134">
        <v>58565.852999384195</v>
      </c>
      <c r="DI94" s="134">
        <v>53688.554766334077</v>
      </c>
      <c r="DJ94" s="134">
        <v>88.671849477900267</v>
      </c>
      <c r="DK94" s="134">
        <v>1714.7457678696728</v>
      </c>
      <c r="DL94" s="134">
        <v>3125.9136260728155</v>
      </c>
      <c r="DM94" s="134">
        <v>24929.44504886604</v>
      </c>
      <c r="DN94" s="134">
        <v>25154.766736814618</v>
      </c>
      <c r="DO94" s="134">
        <v>50727.539445223942</v>
      </c>
      <c r="DP94" s="134">
        <v>31003.456158022247</v>
      </c>
      <c r="DQ94" s="134">
        <v>97128.064635271614</v>
      </c>
      <c r="DR94" s="134">
        <v>49650.956552358082</v>
      </c>
      <c r="DS94" s="134">
        <v>125949.96875064663</v>
      </c>
      <c r="DT94" s="134">
        <v>223604.46992936349</v>
      </c>
      <c r="DU94" s="134">
        <v>54459.362695214877</v>
      </c>
      <c r="DV94" s="134">
        <v>912998.43543421698</v>
      </c>
      <c r="DW94" s="134">
        <v>7484877.6268113581</v>
      </c>
      <c r="DX94" s="134">
        <v>2798843.599873086</v>
      </c>
      <c r="DY94" s="134">
        <v>1184934.943858688</v>
      </c>
      <c r="DZ94" s="134">
        <v>85231.678866470887</v>
      </c>
      <c r="EA94" s="134">
        <v>34671.156847663086</v>
      </c>
      <c r="EB94" s="134">
        <v>317867.15781868366</v>
      </c>
      <c r="EC94" s="134">
        <v>623167.65114083455</v>
      </c>
      <c r="ED94" s="134">
        <v>16564256.139255436</v>
      </c>
      <c r="EE94" s="134">
        <v>3694014.9506823095</v>
      </c>
      <c r="EF94" s="134">
        <v>14589718.239308586</v>
      </c>
      <c r="EG94" s="134">
        <v>2098085.177463531</v>
      </c>
      <c r="EH94" s="134">
        <v>34880.775893171922</v>
      </c>
      <c r="EI94" s="134">
        <v>125722.78862433821</v>
      </c>
      <c r="EJ94" s="134">
        <v>268267.48573357874</v>
      </c>
      <c r="EK94" s="134">
        <v>191720.35561904195</v>
      </c>
      <c r="EL94" s="134">
        <v>801733.10773494467</v>
      </c>
      <c r="EM94" s="134">
        <v>269290.50402716477</v>
      </c>
      <c r="EN94" s="134">
        <v>910577.8066556633</v>
      </c>
      <c r="EO94" s="134">
        <v>2245.937836837139</v>
      </c>
      <c r="EP94" s="134">
        <v>59897.087735117086</v>
      </c>
      <c r="EQ94" s="134">
        <v>85036.934498688788</v>
      </c>
      <c r="ER94" s="134">
        <v>87819.457836335874</v>
      </c>
      <c r="ES94" s="134">
        <v>42546.146492196989</v>
      </c>
      <c r="ET94" s="134">
        <v>35001.151794885809</v>
      </c>
      <c r="EU94" s="134">
        <v>9805.5323599703115</v>
      </c>
      <c r="EV94" s="134">
        <v>1695385.4611036198</v>
      </c>
      <c r="EW94" s="135">
        <f t="shared" si="5"/>
        <v>90172127.532058924</v>
      </c>
      <c r="EX94" s="132">
        <v>1697241.3627072284</v>
      </c>
      <c r="EY94" s="132">
        <v>9171013.1532316804</v>
      </c>
      <c r="EZ94" s="135">
        <f t="shared" si="6"/>
        <v>10868254.515938908</v>
      </c>
      <c r="FA94" s="132">
        <v>0</v>
      </c>
      <c r="FB94" s="135">
        <f t="shared" si="7"/>
        <v>10868254.515938908</v>
      </c>
      <c r="FC94" s="132">
        <v>22323816.552171707</v>
      </c>
      <c r="FD94" s="132">
        <v>-1071258.6066284156</v>
      </c>
      <c r="FE94" s="135">
        <f t="shared" si="8"/>
        <v>21252557.945543293</v>
      </c>
      <c r="FF94" s="132">
        <v>106747173.73736487</v>
      </c>
      <c r="FG94" s="135">
        <f t="shared" si="9"/>
        <v>138867986.19884709</v>
      </c>
      <c r="FH94" s="132">
        <v>27894155.64183566</v>
      </c>
      <c r="FI94" s="136">
        <v>201145958.08907035</v>
      </c>
      <c r="FJ94" s="86"/>
    </row>
    <row r="95" spans="1:166">
      <c r="A95" s="363"/>
      <c r="B95" s="128" t="s">
        <v>99</v>
      </c>
      <c r="C95" s="80" t="s">
        <v>447</v>
      </c>
      <c r="D95" s="134">
        <v>337.463336434025</v>
      </c>
      <c r="E95" s="134">
        <v>0</v>
      </c>
      <c r="F95" s="134">
        <v>683.13992751557009</v>
      </c>
      <c r="G95" s="134">
        <v>0</v>
      </c>
      <c r="H95" s="134">
        <v>111.47298935170305</v>
      </c>
      <c r="I95" s="134">
        <v>11601.116198875756</v>
      </c>
      <c r="J95" s="134">
        <v>1042.7656263043202</v>
      </c>
      <c r="K95" s="134">
        <v>1296.6683033003922</v>
      </c>
      <c r="L95" s="134">
        <v>790.01485661083211</v>
      </c>
      <c r="M95" s="134">
        <v>590.49471914156209</v>
      </c>
      <c r="N95" s="134">
        <v>4969.6101728175881</v>
      </c>
      <c r="O95" s="134">
        <v>296.52998154189248</v>
      </c>
      <c r="P95" s="134">
        <v>50.643284599560545</v>
      </c>
      <c r="Q95" s="134">
        <v>172.72451889285966</v>
      </c>
      <c r="R95" s="134">
        <v>91.344288018327333</v>
      </c>
      <c r="S95" s="134">
        <v>209.24108286032211</v>
      </c>
      <c r="T95" s="134">
        <v>77.259000633460573</v>
      </c>
      <c r="U95" s="134">
        <v>672.66758018436008</v>
      </c>
      <c r="V95" s="134">
        <v>271.89686372205159</v>
      </c>
      <c r="W95" s="134">
        <v>1955.611608232</v>
      </c>
      <c r="X95" s="134">
        <v>113.17581046880289</v>
      </c>
      <c r="Y95" s="134">
        <v>5713.3393127918425</v>
      </c>
      <c r="Z95" s="134">
        <v>1149.156357933362</v>
      </c>
      <c r="AA95" s="134">
        <v>3757.1182189867341</v>
      </c>
      <c r="AB95" s="134">
        <v>845.54206035131392</v>
      </c>
      <c r="AC95" s="134">
        <v>1064.8718515737828</v>
      </c>
      <c r="AD95" s="134">
        <v>6239.1644857630199</v>
      </c>
      <c r="AE95" s="134">
        <v>481.4750568091365</v>
      </c>
      <c r="AF95" s="134">
        <v>86.09048392270283</v>
      </c>
      <c r="AG95" s="134">
        <v>586.95491089915549</v>
      </c>
      <c r="AH95" s="134">
        <v>5732.0416493424345</v>
      </c>
      <c r="AI95" s="134">
        <v>2917.5772953475116</v>
      </c>
      <c r="AJ95" s="134">
        <v>488.70160043067352</v>
      </c>
      <c r="AK95" s="134">
        <v>276.22772746180874</v>
      </c>
      <c r="AL95" s="134">
        <v>895.76371342721848</v>
      </c>
      <c r="AM95" s="134">
        <v>410.99251495480547</v>
      </c>
      <c r="AN95" s="134">
        <v>208.53458577528207</v>
      </c>
      <c r="AO95" s="134">
        <v>426.80658129186713</v>
      </c>
      <c r="AP95" s="134">
        <v>2280.0780663319738</v>
      </c>
      <c r="AQ95" s="134">
        <v>4419.7911419662896</v>
      </c>
      <c r="AR95" s="134">
        <v>2777.4001403583025</v>
      </c>
      <c r="AS95" s="134">
        <v>264.59104478922831</v>
      </c>
      <c r="AT95" s="134">
        <v>2045.9842321599954</v>
      </c>
      <c r="AU95" s="134">
        <v>498.43298973525862</v>
      </c>
      <c r="AV95" s="134">
        <v>119.54741075090618</v>
      </c>
      <c r="AW95" s="134">
        <v>1128.205083722981</v>
      </c>
      <c r="AX95" s="134">
        <v>1185.6506763335178</v>
      </c>
      <c r="AY95" s="134">
        <v>4529.3375377101002</v>
      </c>
      <c r="AZ95" s="134">
        <v>144.77498586476227</v>
      </c>
      <c r="BA95" s="134">
        <v>6336.6136963650461</v>
      </c>
      <c r="BB95" s="134">
        <v>501.89183253550527</v>
      </c>
      <c r="BC95" s="134">
        <v>3326.4996368390289</v>
      </c>
      <c r="BD95" s="134">
        <v>11464.662686672336</v>
      </c>
      <c r="BE95" s="134">
        <v>6990.3952576446418</v>
      </c>
      <c r="BF95" s="134">
        <v>703.54077145543829</v>
      </c>
      <c r="BG95" s="134">
        <v>3420.1262336958171</v>
      </c>
      <c r="BH95" s="134">
        <v>6358.4014581992833</v>
      </c>
      <c r="BI95" s="134">
        <v>686.62839478530634</v>
      </c>
      <c r="BJ95" s="134">
        <v>103.81515594179396</v>
      </c>
      <c r="BK95" s="134">
        <v>1210.7883559546447</v>
      </c>
      <c r="BL95" s="134">
        <v>124.8882104047224</v>
      </c>
      <c r="BM95" s="134">
        <v>9473.5240246944377</v>
      </c>
      <c r="BN95" s="134">
        <v>111.53351204223374</v>
      </c>
      <c r="BO95" s="134">
        <v>2976.2052537503373</v>
      </c>
      <c r="BP95" s="134">
        <v>1199.4147864896383</v>
      </c>
      <c r="BQ95" s="134">
        <v>37811.540232915664</v>
      </c>
      <c r="BR95" s="134">
        <v>21.123746117526302</v>
      </c>
      <c r="BS95" s="134">
        <v>20207.354178859889</v>
      </c>
      <c r="BT95" s="134">
        <v>71530.586780230893</v>
      </c>
      <c r="BU95" s="134">
        <v>9576.7948891109118</v>
      </c>
      <c r="BV95" s="134">
        <v>1708.1471449170201</v>
      </c>
      <c r="BW95" s="134">
        <v>41007.790967515284</v>
      </c>
      <c r="BX95" s="134">
        <v>9036.762990690102</v>
      </c>
      <c r="BY95" s="134">
        <v>9198.8225234028669</v>
      </c>
      <c r="BZ95" s="134">
        <v>47.999094022333367</v>
      </c>
      <c r="CA95" s="134">
        <v>589664.02406152315</v>
      </c>
      <c r="CB95" s="134">
        <v>146435.90555215278</v>
      </c>
      <c r="CC95" s="134">
        <v>54850.843940842919</v>
      </c>
      <c r="CD95" s="134">
        <v>60440.922981135882</v>
      </c>
      <c r="CE95" s="134">
        <v>809822.74362272513</v>
      </c>
      <c r="CF95" s="134">
        <v>709764.91684208601</v>
      </c>
      <c r="CG95" s="134">
        <v>89364.599814376998</v>
      </c>
      <c r="CH95" s="134">
        <v>56773.14933883489</v>
      </c>
      <c r="CI95" s="134">
        <v>55755.799316779885</v>
      </c>
      <c r="CJ95" s="134">
        <v>5811.4984634728344</v>
      </c>
      <c r="CK95" s="134">
        <v>47968.587807645636</v>
      </c>
      <c r="CL95" s="134">
        <v>141799.36501762812</v>
      </c>
      <c r="CM95" s="134">
        <v>1213535.2891546316</v>
      </c>
      <c r="CN95" s="134">
        <v>37071116.356376179</v>
      </c>
      <c r="CO95" s="134">
        <v>1189807.1154924429</v>
      </c>
      <c r="CP95" s="134">
        <v>557225.09728239011</v>
      </c>
      <c r="CQ95" s="134">
        <v>56834.527463910665</v>
      </c>
      <c r="CR95" s="134">
        <v>17401.83108386485</v>
      </c>
      <c r="CS95" s="134">
        <v>515040.38574491517</v>
      </c>
      <c r="CT95" s="134">
        <v>16109.312943829114</v>
      </c>
      <c r="CU95" s="134">
        <v>120.23246284411856</v>
      </c>
      <c r="CV95" s="134">
        <v>378989.13569651637</v>
      </c>
      <c r="CW95" s="134">
        <v>24305.572123720827</v>
      </c>
      <c r="CX95" s="134">
        <v>809.80255825436166</v>
      </c>
      <c r="CY95" s="134">
        <v>474.63524955996189</v>
      </c>
      <c r="CZ95" s="134">
        <v>578554.28356900485</v>
      </c>
      <c r="DA95" s="134">
        <v>104949.28990646909</v>
      </c>
      <c r="DB95" s="134">
        <v>2257579.7572749513</v>
      </c>
      <c r="DC95" s="134">
        <v>246457.3342441204</v>
      </c>
      <c r="DD95" s="134">
        <v>2226.1677444570878</v>
      </c>
      <c r="DE95" s="134">
        <v>15632.224919012695</v>
      </c>
      <c r="DF95" s="134">
        <v>110861.96935855543</v>
      </c>
      <c r="DG95" s="134">
        <v>22147.033066461059</v>
      </c>
      <c r="DH95" s="134">
        <v>18340.117253973087</v>
      </c>
      <c r="DI95" s="134">
        <v>98646.168429430138</v>
      </c>
      <c r="DJ95" s="134">
        <v>23.932727402812915</v>
      </c>
      <c r="DK95" s="134">
        <v>164265.25210734701</v>
      </c>
      <c r="DL95" s="134">
        <v>9997.9473271779716</v>
      </c>
      <c r="DM95" s="134">
        <v>132914.00636582653</v>
      </c>
      <c r="DN95" s="134">
        <v>13613.512332585133</v>
      </c>
      <c r="DO95" s="134">
        <v>41730.815576580972</v>
      </c>
      <c r="DP95" s="134">
        <v>79729.067498951204</v>
      </c>
      <c r="DQ95" s="134">
        <v>55989.022038894924</v>
      </c>
      <c r="DR95" s="134">
        <v>24177.664538528046</v>
      </c>
      <c r="DS95" s="134">
        <v>7643.7398748800733</v>
      </c>
      <c r="DT95" s="134">
        <v>7648892.0398977883</v>
      </c>
      <c r="DU95" s="134">
        <v>472656.3703924974</v>
      </c>
      <c r="DV95" s="134">
        <v>3185408.8437320641</v>
      </c>
      <c r="DW95" s="134">
        <v>3416329.89915636</v>
      </c>
      <c r="DX95" s="134">
        <v>5121314.4363965373</v>
      </c>
      <c r="DY95" s="134">
        <v>28117.198784663273</v>
      </c>
      <c r="DZ95" s="134">
        <v>204.73420078922908</v>
      </c>
      <c r="EA95" s="134">
        <v>9245.1300269320163</v>
      </c>
      <c r="EB95" s="134">
        <v>1068.8283587790722</v>
      </c>
      <c r="EC95" s="134">
        <v>99.168248345312264</v>
      </c>
      <c r="ED95" s="134">
        <v>52393.638514172271</v>
      </c>
      <c r="EE95" s="134">
        <v>2798.2218804895929</v>
      </c>
      <c r="EF95" s="134">
        <v>195032.96242274554</v>
      </c>
      <c r="EG95" s="134">
        <v>1345.2144537670179</v>
      </c>
      <c r="EH95" s="134">
        <v>990.81363077575986</v>
      </c>
      <c r="EI95" s="134">
        <v>14659.938334687176</v>
      </c>
      <c r="EJ95" s="134">
        <v>2356.8322301705361</v>
      </c>
      <c r="EK95" s="134">
        <v>7958.5853874173172</v>
      </c>
      <c r="EL95" s="134">
        <v>1367627.0974602054</v>
      </c>
      <c r="EM95" s="134">
        <v>52206.28349965754</v>
      </c>
      <c r="EN95" s="134">
        <v>23761.95883739672</v>
      </c>
      <c r="EO95" s="134">
        <v>193.07193758846103</v>
      </c>
      <c r="EP95" s="134">
        <v>372.42786426608319</v>
      </c>
      <c r="EQ95" s="134">
        <v>457.00352924532984</v>
      </c>
      <c r="ER95" s="134">
        <v>178.89863843337702</v>
      </c>
      <c r="ES95" s="134">
        <v>762.65890926083682</v>
      </c>
      <c r="ET95" s="134">
        <v>266.0890521547326</v>
      </c>
      <c r="EU95" s="134">
        <v>0</v>
      </c>
      <c r="EV95" s="134">
        <v>602283.2559682281</v>
      </c>
      <c r="EW95" s="135">
        <f t="shared" si="5"/>
        <v>70335826.401973858</v>
      </c>
      <c r="EX95" s="132">
        <v>7066002.8308887184</v>
      </c>
      <c r="EY95" s="132">
        <v>25583424.033585578</v>
      </c>
      <c r="EZ95" s="135">
        <f t="shared" si="6"/>
        <v>32649426.864474297</v>
      </c>
      <c r="FA95" s="132">
        <v>0</v>
      </c>
      <c r="FB95" s="135">
        <f t="shared" si="7"/>
        <v>32649426.864474297</v>
      </c>
      <c r="FC95" s="132">
        <v>35549849.804896042</v>
      </c>
      <c r="FD95" s="132">
        <v>610982.15387321217</v>
      </c>
      <c r="FE95" s="135">
        <f t="shared" si="8"/>
        <v>36160831.958769254</v>
      </c>
      <c r="FF95" s="132">
        <v>132418405.19151695</v>
      </c>
      <c r="FG95" s="135">
        <f t="shared" si="9"/>
        <v>201228664.01476049</v>
      </c>
      <c r="FH95" s="132">
        <v>33151009.048838504</v>
      </c>
      <c r="FI95" s="136">
        <v>238413481.36789584</v>
      </c>
      <c r="FJ95" s="86"/>
    </row>
    <row r="96" spans="1:166">
      <c r="A96" s="363"/>
      <c r="B96" s="128" t="s">
        <v>100</v>
      </c>
      <c r="C96" s="80" t="s">
        <v>448</v>
      </c>
      <c r="D96" s="134">
        <v>0</v>
      </c>
      <c r="E96" s="134">
        <v>0</v>
      </c>
      <c r="F96" s="134">
        <v>0</v>
      </c>
      <c r="G96" s="134">
        <v>362.68215426775402</v>
      </c>
      <c r="H96" s="134">
        <v>16.303186919995873</v>
      </c>
      <c r="I96" s="134">
        <v>958.54250904253024</v>
      </c>
      <c r="J96" s="134">
        <v>302.42755750763143</v>
      </c>
      <c r="K96" s="134">
        <v>26.815517958993311</v>
      </c>
      <c r="L96" s="134">
        <v>120.35261160022665</v>
      </c>
      <c r="M96" s="134">
        <v>0</v>
      </c>
      <c r="N96" s="134">
        <v>99.592038610423117</v>
      </c>
      <c r="O96" s="134">
        <v>0</v>
      </c>
      <c r="P96" s="134">
        <v>0.71971572201317779</v>
      </c>
      <c r="Q96" s="134">
        <v>0</v>
      </c>
      <c r="R96" s="134">
        <v>0</v>
      </c>
      <c r="S96" s="134">
        <v>11.672922546749566</v>
      </c>
      <c r="T96" s="134">
        <v>142.60737054673635</v>
      </c>
      <c r="U96" s="134">
        <v>0</v>
      </c>
      <c r="V96" s="134">
        <v>0</v>
      </c>
      <c r="W96" s="134">
        <v>0</v>
      </c>
      <c r="X96" s="134">
        <v>0</v>
      </c>
      <c r="Y96" s="134">
        <v>5.137858892172237</v>
      </c>
      <c r="Z96" s="134">
        <v>16.012683274242018</v>
      </c>
      <c r="AA96" s="134">
        <v>2584.5759701021916</v>
      </c>
      <c r="AB96" s="134">
        <v>0</v>
      </c>
      <c r="AC96" s="134">
        <v>0</v>
      </c>
      <c r="AD96" s="134">
        <v>0</v>
      </c>
      <c r="AE96" s="134">
        <v>0</v>
      </c>
      <c r="AF96" s="134">
        <v>0</v>
      </c>
      <c r="AG96" s="134">
        <v>0</v>
      </c>
      <c r="AH96" s="134">
        <v>0</v>
      </c>
      <c r="AI96" s="134">
        <v>0</v>
      </c>
      <c r="AJ96" s="134">
        <v>0</v>
      </c>
      <c r="AK96" s="134">
        <v>0</v>
      </c>
      <c r="AL96" s="134">
        <v>0</v>
      </c>
      <c r="AM96" s="134">
        <v>0</v>
      </c>
      <c r="AN96" s="134">
        <v>34.850475681688962</v>
      </c>
      <c r="AO96" s="134">
        <v>0</v>
      </c>
      <c r="AP96" s="134">
        <v>0</v>
      </c>
      <c r="AQ96" s="134">
        <v>6003.718687828572</v>
      </c>
      <c r="AR96" s="134">
        <v>114.85917835279119</v>
      </c>
      <c r="AS96" s="134">
        <v>9.5668274965378099</v>
      </c>
      <c r="AT96" s="134">
        <v>4191.3545825905212</v>
      </c>
      <c r="AU96" s="134">
        <v>57.606199037875299</v>
      </c>
      <c r="AV96" s="134">
        <v>1.6286042357696551</v>
      </c>
      <c r="AW96" s="134">
        <v>4.9488407827644227</v>
      </c>
      <c r="AX96" s="134">
        <v>55.515961104558386</v>
      </c>
      <c r="AY96" s="134">
        <v>83.267281999605672</v>
      </c>
      <c r="AZ96" s="134">
        <v>0</v>
      </c>
      <c r="BA96" s="134">
        <v>6808.3983108959583</v>
      </c>
      <c r="BB96" s="134">
        <v>23.914874982133465</v>
      </c>
      <c r="BC96" s="134">
        <v>0</v>
      </c>
      <c r="BD96" s="134">
        <v>60277.068707991632</v>
      </c>
      <c r="BE96" s="134">
        <v>16491.47812058893</v>
      </c>
      <c r="BF96" s="134">
        <v>0</v>
      </c>
      <c r="BG96" s="134">
        <v>0</v>
      </c>
      <c r="BH96" s="134">
        <v>53.261888711948878</v>
      </c>
      <c r="BI96" s="134">
        <v>0</v>
      </c>
      <c r="BJ96" s="134">
        <v>0</v>
      </c>
      <c r="BK96" s="134">
        <v>0</v>
      </c>
      <c r="BL96" s="134">
        <v>0</v>
      </c>
      <c r="BM96" s="134">
        <v>0</v>
      </c>
      <c r="BN96" s="134">
        <v>0.26818739497810756</v>
      </c>
      <c r="BO96" s="134">
        <v>2685.219891070803</v>
      </c>
      <c r="BP96" s="134">
        <v>80.971023160734916</v>
      </c>
      <c r="BQ96" s="134">
        <v>2672.0652572712925</v>
      </c>
      <c r="BR96" s="134">
        <v>63.944216931854527</v>
      </c>
      <c r="BS96" s="134">
        <v>5.3511082816494406</v>
      </c>
      <c r="BT96" s="134">
        <v>706.32676201214099</v>
      </c>
      <c r="BU96" s="134">
        <v>9.1086860474918225</v>
      </c>
      <c r="BV96" s="134">
        <v>6339.4494214940605</v>
      </c>
      <c r="BW96" s="134">
        <v>34.239339404622903</v>
      </c>
      <c r="BX96" s="134">
        <v>136.20443982040788</v>
      </c>
      <c r="BY96" s="134">
        <v>1.8276669430282763E-2</v>
      </c>
      <c r="BZ96" s="134">
        <v>0</v>
      </c>
      <c r="CA96" s="134">
        <v>295976.90282048436</v>
      </c>
      <c r="CB96" s="134">
        <v>540746.42176061566</v>
      </c>
      <c r="CC96" s="134">
        <v>84717.090480090395</v>
      </c>
      <c r="CD96" s="134">
        <v>18135.121466765959</v>
      </c>
      <c r="CE96" s="134">
        <v>567070.34918501461</v>
      </c>
      <c r="CF96" s="134">
        <v>953.30258687065304</v>
      </c>
      <c r="CG96" s="134">
        <v>8419.5951109774214</v>
      </c>
      <c r="CH96" s="134">
        <v>2883.3968141765349</v>
      </c>
      <c r="CI96" s="134">
        <v>0</v>
      </c>
      <c r="CJ96" s="134">
        <v>18.32050126672652</v>
      </c>
      <c r="CK96" s="134">
        <v>9636.2383408022306</v>
      </c>
      <c r="CL96" s="134">
        <v>244322.94964028767</v>
      </c>
      <c r="CM96" s="134">
        <v>19108.407452766838</v>
      </c>
      <c r="CN96" s="134">
        <v>443183.91440839262</v>
      </c>
      <c r="CO96" s="134">
        <v>777802.66284098662</v>
      </c>
      <c r="CP96" s="134">
        <v>274379.14157294604</v>
      </c>
      <c r="CQ96" s="134">
        <v>120318.2506146777</v>
      </c>
      <c r="CR96" s="134">
        <v>152299.82885111816</v>
      </c>
      <c r="CS96" s="134">
        <v>68878.182593043763</v>
      </c>
      <c r="CT96" s="134">
        <v>36818.12810721236</v>
      </c>
      <c r="CU96" s="134">
        <v>0</v>
      </c>
      <c r="CV96" s="134">
        <v>2174.3000735769092</v>
      </c>
      <c r="CW96" s="134">
        <v>893.58603777171425</v>
      </c>
      <c r="CX96" s="134">
        <v>14.285491833451788</v>
      </c>
      <c r="CY96" s="134">
        <v>216.07926974052239</v>
      </c>
      <c r="CZ96" s="134">
        <v>0</v>
      </c>
      <c r="DA96" s="134">
        <v>0</v>
      </c>
      <c r="DB96" s="134">
        <v>0</v>
      </c>
      <c r="DC96" s="134">
        <v>0</v>
      </c>
      <c r="DD96" s="134">
        <v>197499.97444528251</v>
      </c>
      <c r="DE96" s="134">
        <v>46610.451744033766</v>
      </c>
      <c r="DF96" s="134">
        <v>662.99881250426563</v>
      </c>
      <c r="DG96" s="134">
        <v>132.44809476608162</v>
      </c>
      <c r="DH96" s="134">
        <v>2628.7760808698449</v>
      </c>
      <c r="DI96" s="134">
        <v>898.98113961661329</v>
      </c>
      <c r="DJ96" s="134">
        <v>0</v>
      </c>
      <c r="DK96" s="134">
        <v>0</v>
      </c>
      <c r="DL96" s="134">
        <v>122.13114782821029</v>
      </c>
      <c r="DM96" s="134">
        <v>22697.313339332228</v>
      </c>
      <c r="DN96" s="134">
        <v>0</v>
      </c>
      <c r="DO96" s="134">
        <v>0</v>
      </c>
      <c r="DP96" s="134">
        <v>0</v>
      </c>
      <c r="DQ96" s="134">
        <v>0</v>
      </c>
      <c r="DR96" s="134">
        <v>3514.9120402344097</v>
      </c>
      <c r="DS96" s="134">
        <v>842.27104902788665</v>
      </c>
      <c r="DT96" s="134">
        <v>11511.756684343307</v>
      </c>
      <c r="DU96" s="134">
        <v>24345.617664633432</v>
      </c>
      <c r="DV96" s="134">
        <v>0</v>
      </c>
      <c r="DW96" s="134">
        <v>0</v>
      </c>
      <c r="DX96" s="134">
        <v>0</v>
      </c>
      <c r="DY96" s="134">
        <v>0</v>
      </c>
      <c r="DZ96" s="134">
        <v>0</v>
      </c>
      <c r="EA96" s="134">
        <v>0</v>
      </c>
      <c r="EB96" s="134">
        <v>108.25564482567033</v>
      </c>
      <c r="EC96" s="134">
        <v>0</v>
      </c>
      <c r="ED96" s="134">
        <v>0</v>
      </c>
      <c r="EE96" s="134">
        <v>6030.9515654661627</v>
      </c>
      <c r="EF96" s="134">
        <v>0</v>
      </c>
      <c r="EG96" s="134">
        <v>0</v>
      </c>
      <c r="EH96" s="134">
        <v>0</v>
      </c>
      <c r="EI96" s="134">
        <v>0</v>
      </c>
      <c r="EJ96" s="134">
        <v>0</v>
      </c>
      <c r="EK96" s="134">
        <v>0</v>
      </c>
      <c r="EL96" s="134">
        <v>0</v>
      </c>
      <c r="EM96" s="134">
        <v>121.50048056011002</v>
      </c>
      <c r="EN96" s="134">
        <v>23943.654050314679</v>
      </c>
      <c r="EO96" s="134">
        <v>0</v>
      </c>
      <c r="EP96" s="134">
        <v>944.80442813115087</v>
      </c>
      <c r="EQ96" s="134">
        <v>3731.7178106977044</v>
      </c>
      <c r="ER96" s="134">
        <v>0</v>
      </c>
      <c r="ES96" s="134">
        <v>0</v>
      </c>
      <c r="ET96" s="134">
        <v>0</v>
      </c>
      <c r="EU96" s="134">
        <v>0</v>
      </c>
      <c r="EV96" s="134">
        <v>0</v>
      </c>
      <c r="EW96" s="135">
        <f t="shared" si="5"/>
        <v>4126907.0194927217</v>
      </c>
      <c r="EX96" s="132">
        <v>51403.465225545173</v>
      </c>
      <c r="EY96" s="132">
        <v>381918.36647525936</v>
      </c>
      <c r="EZ96" s="135">
        <f t="shared" si="6"/>
        <v>433321.83170080453</v>
      </c>
      <c r="FA96" s="132">
        <v>0</v>
      </c>
      <c r="FB96" s="135">
        <f t="shared" si="7"/>
        <v>433321.83170080453</v>
      </c>
      <c r="FC96" s="132">
        <v>13011797.732705938</v>
      </c>
      <c r="FD96" s="132">
        <v>-264458.97643349384</v>
      </c>
      <c r="FE96" s="135">
        <f t="shared" si="8"/>
        <v>12747338.756272445</v>
      </c>
      <c r="FF96" s="132">
        <v>25745108.267175384</v>
      </c>
      <c r="FG96" s="135">
        <f t="shared" si="9"/>
        <v>38925768.855148628</v>
      </c>
      <c r="FH96" s="132">
        <v>6423500.6184350774</v>
      </c>
      <c r="FI96" s="136">
        <v>36629175.256206281</v>
      </c>
      <c r="FJ96" s="86"/>
    </row>
    <row r="97" spans="1:166">
      <c r="A97" s="363"/>
      <c r="B97" s="128" t="s">
        <v>101</v>
      </c>
      <c r="C97" s="80" t="s">
        <v>449</v>
      </c>
      <c r="D97" s="134">
        <v>0</v>
      </c>
      <c r="E97" s="134">
        <v>1.2190819780086146</v>
      </c>
      <c r="F97" s="134">
        <v>308.19455846860166</v>
      </c>
      <c r="G97" s="134">
        <v>0</v>
      </c>
      <c r="H97" s="134">
        <v>7.6678631305178566</v>
      </c>
      <c r="I97" s="134">
        <v>377.28736983424517</v>
      </c>
      <c r="J97" s="134">
        <v>204.98137788695072</v>
      </c>
      <c r="K97" s="134">
        <v>43.785636449363309</v>
      </c>
      <c r="L97" s="134">
        <v>29.460100921937688</v>
      </c>
      <c r="M97" s="134">
        <v>80.458871251868288</v>
      </c>
      <c r="N97" s="134">
        <v>414.45450834392102</v>
      </c>
      <c r="O97" s="134">
        <v>1.7451313297514073</v>
      </c>
      <c r="P97" s="134">
        <v>404.94803554744772</v>
      </c>
      <c r="Q97" s="134">
        <v>1.2065892040364838E-2</v>
      </c>
      <c r="R97" s="134">
        <v>36.059169486014341</v>
      </c>
      <c r="S97" s="134">
        <v>75.122378175142657</v>
      </c>
      <c r="T97" s="134">
        <v>33.344263260586388</v>
      </c>
      <c r="U97" s="134">
        <v>112.49793085975119</v>
      </c>
      <c r="V97" s="134">
        <v>32.301567425997384</v>
      </c>
      <c r="W97" s="134">
        <v>47.567180937914756</v>
      </c>
      <c r="X97" s="134">
        <v>39.88468887601568</v>
      </c>
      <c r="Y97" s="134">
        <v>71.221610860471841</v>
      </c>
      <c r="Z97" s="134">
        <v>704.05330598301566</v>
      </c>
      <c r="AA97" s="134">
        <v>1527.2267349339845</v>
      </c>
      <c r="AB97" s="134">
        <v>24.822476338280929</v>
      </c>
      <c r="AC97" s="134">
        <v>1.2921358756562609</v>
      </c>
      <c r="AD97" s="134">
        <v>225.40232070144282</v>
      </c>
      <c r="AE97" s="134">
        <v>6.9031199119779281</v>
      </c>
      <c r="AF97" s="134">
        <v>0</v>
      </c>
      <c r="AG97" s="134">
        <v>0</v>
      </c>
      <c r="AH97" s="134">
        <v>0</v>
      </c>
      <c r="AI97" s="134">
        <v>1158.4062185551879</v>
      </c>
      <c r="AJ97" s="134">
        <v>36.822900773145577</v>
      </c>
      <c r="AK97" s="134">
        <v>183.65017816708212</v>
      </c>
      <c r="AL97" s="134">
        <v>95.542115363908749</v>
      </c>
      <c r="AM97" s="134">
        <v>131.16578192032188</v>
      </c>
      <c r="AN97" s="134">
        <v>25.71049915683075</v>
      </c>
      <c r="AO97" s="134">
        <v>127.13596219561427</v>
      </c>
      <c r="AP97" s="134">
        <v>246.17472935125545</v>
      </c>
      <c r="AQ97" s="134">
        <v>12352.973662649059</v>
      </c>
      <c r="AR97" s="134">
        <v>51.759033588038591</v>
      </c>
      <c r="AS97" s="134">
        <v>93.795614769472323</v>
      </c>
      <c r="AT97" s="134">
        <v>28.242161417751433</v>
      </c>
      <c r="AU97" s="134">
        <v>98.484185511054477</v>
      </c>
      <c r="AV97" s="134">
        <v>0.17691577407511794</v>
      </c>
      <c r="AW97" s="134">
        <v>10.988282937080989</v>
      </c>
      <c r="AX97" s="134">
        <v>1665.7673159168726</v>
      </c>
      <c r="AY97" s="134">
        <v>174.15781811605495</v>
      </c>
      <c r="AZ97" s="134">
        <v>5.70982547413226</v>
      </c>
      <c r="BA97" s="134">
        <v>942.13463439381678</v>
      </c>
      <c r="BB97" s="134">
        <v>541.34683876394513</v>
      </c>
      <c r="BC97" s="134">
        <v>1.768410154398389</v>
      </c>
      <c r="BD97" s="134">
        <v>1964.8243000734562</v>
      </c>
      <c r="BE97" s="134">
        <v>35.311487838280691</v>
      </c>
      <c r="BF97" s="134">
        <v>845.92170170260079</v>
      </c>
      <c r="BG97" s="134">
        <v>104.99714385341295</v>
      </c>
      <c r="BH97" s="134">
        <v>91.992417551757498</v>
      </c>
      <c r="BI97" s="134">
        <v>314.58845543083527</v>
      </c>
      <c r="BJ97" s="134">
        <v>44.862068122057288</v>
      </c>
      <c r="BK97" s="134">
        <v>7.5335676545946555</v>
      </c>
      <c r="BL97" s="134">
        <v>33.841625550169887</v>
      </c>
      <c r="BM97" s="134">
        <v>400.64434914720715</v>
      </c>
      <c r="BN97" s="134">
        <v>31.481088550841225</v>
      </c>
      <c r="BO97" s="134">
        <v>111.05729669491681</v>
      </c>
      <c r="BP97" s="134">
        <v>205.3195017374758</v>
      </c>
      <c r="BQ97" s="134">
        <v>787.58410614085676</v>
      </c>
      <c r="BR97" s="134">
        <v>3.9294897374807505</v>
      </c>
      <c r="BS97" s="134">
        <v>6.5719481812608684</v>
      </c>
      <c r="BT97" s="134">
        <v>31.259706026407365</v>
      </c>
      <c r="BU97" s="134">
        <v>39.724647976088264</v>
      </c>
      <c r="BV97" s="134">
        <v>4615.8075360444254</v>
      </c>
      <c r="BW97" s="134">
        <v>119.86848572623299</v>
      </c>
      <c r="BX97" s="134">
        <v>2090.9485705907764</v>
      </c>
      <c r="BY97" s="134">
        <v>54.414368281069109</v>
      </c>
      <c r="BZ97" s="134">
        <v>7073.4837432731874</v>
      </c>
      <c r="CA97" s="134">
        <v>8206.0383246502897</v>
      </c>
      <c r="CB97" s="134">
        <v>628741.25845084735</v>
      </c>
      <c r="CC97" s="134">
        <v>576.83173719136948</v>
      </c>
      <c r="CD97" s="134">
        <v>1291.9671059944149</v>
      </c>
      <c r="CE97" s="134">
        <v>5759.3111188861512</v>
      </c>
      <c r="CF97" s="134">
        <v>110.98971592364204</v>
      </c>
      <c r="CG97" s="134">
        <v>9.1201531307583323</v>
      </c>
      <c r="CH97" s="134">
        <v>13.580348322067758</v>
      </c>
      <c r="CI97" s="134">
        <v>54.090667009060844</v>
      </c>
      <c r="CJ97" s="134">
        <v>38.072408798286403</v>
      </c>
      <c r="CK97" s="134">
        <v>34.506114767805663</v>
      </c>
      <c r="CL97" s="134">
        <v>3083.5103174100755</v>
      </c>
      <c r="CM97" s="134">
        <v>103386.32064823009</v>
      </c>
      <c r="CN97" s="134">
        <v>83889.148544881391</v>
      </c>
      <c r="CO97" s="134">
        <v>299362.35127031256</v>
      </c>
      <c r="CP97" s="134">
        <v>4122799.654283951</v>
      </c>
      <c r="CQ97" s="134">
        <v>203465.52070901316</v>
      </c>
      <c r="CR97" s="134">
        <v>9702.9468690926242</v>
      </c>
      <c r="CS97" s="134">
        <v>3133.9299312458979</v>
      </c>
      <c r="CT97" s="134">
        <v>677.20119181954067</v>
      </c>
      <c r="CU97" s="134">
        <v>1024.0476709683676</v>
      </c>
      <c r="CV97" s="134">
        <v>108.65314823945383</v>
      </c>
      <c r="CW97" s="134">
        <v>609.91844142042896</v>
      </c>
      <c r="CX97" s="134">
        <v>50.429231949991873</v>
      </c>
      <c r="CY97" s="134">
        <v>44.944360048971255</v>
      </c>
      <c r="CZ97" s="134">
        <v>9709.119354398541</v>
      </c>
      <c r="DA97" s="134">
        <v>2498.9823280332012</v>
      </c>
      <c r="DB97" s="134">
        <v>264.91928340793328</v>
      </c>
      <c r="DC97" s="134">
        <v>1143.6533511408179</v>
      </c>
      <c r="DD97" s="134">
        <v>4124303.510166408</v>
      </c>
      <c r="DE97" s="134">
        <v>198792.20965653</v>
      </c>
      <c r="DF97" s="134">
        <v>2508.6517938772199</v>
      </c>
      <c r="DG97" s="134">
        <v>501.15647911271776</v>
      </c>
      <c r="DH97" s="134">
        <v>1602.3436592087141</v>
      </c>
      <c r="DI97" s="134">
        <v>475.35220577780842</v>
      </c>
      <c r="DJ97" s="134">
        <v>1.0370178242454289</v>
      </c>
      <c r="DK97" s="134">
        <v>90.300471908165207</v>
      </c>
      <c r="DL97" s="134">
        <v>398.39074390946666</v>
      </c>
      <c r="DM97" s="134">
        <v>26430.287803291063</v>
      </c>
      <c r="DN97" s="134">
        <v>12.819384599989034</v>
      </c>
      <c r="DO97" s="134">
        <v>4393.9056953065738</v>
      </c>
      <c r="DP97" s="134">
        <v>3081.9285924206597</v>
      </c>
      <c r="DQ97" s="134">
        <v>0</v>
      </c>
      <c r="DR97" s="134">
        <v>11170.204001133949</v>
      </c>
      <c r="DS97" s="134">
        <v>10016.691120711952</v>
      </c>
      <c r="DT97" s="134">
        <v>234405.36562753117</v>
      </c>
      <c r="DU97" s="134">
        <v>98189.466530191828</v>
      </c>
      <c r="DV97" s="134">
        <v>64603.596152971884</v>
      </c>
      <c r="DW97" s="134">
        <v>296769.82892016252</v>
      </c>
      <c r="DX97" s="134">
        <v>247732.61217796768</v>
      </c>
      <c r="DY97" s="134">
        <v>6165.3420876821792</v>
      </c>
      <c r="DZ97" s="134">
        <v>4733.1709135088313</v>
      </c>
      <c r="EA97" s="134">
        <v>127.18531931389678</v>
      </c>
      <c r="EB97" s="134">
        <v>368.78354343284764</v>
      </c>
      <c r="EC97" s="134">
        <v>16503.289842043014</v>
      </c>
      <c r="ED97" s="134">
        <v>384954.58343467797</v>
      </c>
      <c r="EE97" s="134">
        <v>17048.383357416435</v>
      </c>
      <c r="EF97" s="134">
        <v>1964318.7486447531</v>
      </c>
      <c r="EG97" s="134">
        <v>1843.1580173341904</v>
      </c>
      <c r="EH97" s="134">
        <v>932.97294322794266</v>
      </c>
      <c r="EI97" s="134">
        <v>118.8499544781411</v>
      </c>
      <c r="EJ97" s="134">
        <v>442728.84268991358</v>
      </c>
      <c r="EK97" s="134">
        <v>15371.425164519853</v>
      </c>
      <c r="EL97" s="134">
        <v>787119.52809673641</v>
      </c>
      <c r="EM97" s="134">
        <v>299892.1432604274</v>
      </c>
      <c r="EN97" s="134">
        <v>18543.276191243815</v>
      </c>
      <c r="EO97" s="134">
        <v>90.240604165498127</v>
      </c>
      <c r="EP97" s="134">
        <v>98.866492495271018</v>
      </c>
      <c r="EQ97" s="134">
        <v>153186.05327486136</v>
      </c>
      <c r="ER97" s="134">
        <v>75640.962835594983</v>
      </c>
      <c r="ES97" s="134">
        <v>6683.7765273771493</v>
      </c>
      <c r="ET97" s="134">
        <v>12626.599625154866</v>
      </c>
      <c r="EU97" s="134">
        <v>0</v>
      </c>
      <c r="EV97" s="134">
        <v>584901.11507922073</v>
      </c>
      <c r="EW97" s="135">
        <f t="shared" si="5"/>
        <v>15651067.767357005</v>
      </c>
      <c r="EX97" s="132">
        <v>3481056.320563022</v>
      </c>
      <c r="EY97" s="132">
        <v>12236076.461811779</v>
      </c>
      <c r="EZ97" s="135">
        <f t="shared" si="6"/>
        <v>15717132.782374801</v>
      </c>
      <c r="FA97" s="132">
        <v>0</v>
      </c>
      <c r="FB97" s="135">
        <f t="shared" si="7"/>
        <v>15717132.782374801</v>
      </c>
      <c r="FC97" s="132">
        <v>5129856.4433897808</v>
      </c>
      <c r="FD97" s="132">
        <v>-611198.14772760752</v>
      </c>
      <c r="FE97" s="135">
        <f t="shared" si="8"/>
        <v>4518658.2956621731</v>
      </c>
      <c r="FF97" s="132">
        <v>15918173.29747477</v>
      </c>
      <c r="FG97" s="135">
        <f t="shared" si="9"/>
        <v>36153964.375511743</v>
      </c>
      <c r="FH97" s="132">
        <v>1667334.6905158297</v>
      </c>
      <c r="FI97" s="136">
        <v>50137697.452352919</v>
      </c>
      <c r="FJ97" s="86"/>
    </row>
    <row r="98" spans="1:166">
      <c r="A98" s="363"/>
      <c r="B98" s="128" t="s">
        <v>102</v>
      </c>
      <c r="C98" s="80" t="s">
        <v>450</v>
      </c>
      <c r="D98" s="134">
        <v>0</v>
      </c>
      <c r="E98" s="134">
        <v>12.649130330660345</v>
      </c>
      <c r="F98" s="134">
        <v>2282.7844919965673</v>
      </c>
      <c r="G98" s="134">
        <v>10.592059828447212</v>
      </c>
      <c r="H98" s="134">
        <v>61.922413878182041</v>
      </c>
      <c r="I98" s="134">
        <v>18344.80501107149</v>
      </c>
      <c r="J98" s="134">
        <v>371.1907728585677</v>
      </c>
      <c r="K98" s="134">
        <v>3900.2059682561749</v>
      </c>
      <c r="L98" s="134">
        <v>1436.2386026376589</v>
      </c>
      <c r="M98" s="134">
        <v>10126.479315207787</v>
      </c>
      <c r="N98" s="134">
        <v>5775.3924485377547</v>
      </c>
      <c r="O98" s="134">
        <v>489.70297683266165</v>
      </c>
      <c r="P98" s="134">
        <v>1028.7379656255607</v>
      </c>
      <c r="Q98" s="134">
        <v>1506.9508503663396</v>
      </c>
      <c r="R98" s="134">
        <v>286.28722308833159</v>
      </c>
      <c r="S98" s="134">
        <v>5164.7542963123751</v>
      </c>
      <c r="T98" s="134">
        <v>519.69034525913492</v>
      </c>
      <c r="U98" s="134">
        <v>2972.4583736505533</v>
      </c>
      <c r="V98" s="134">
        <v>403.21709074637783</v>
      </c>
      <c r="W98" s="134">
        <v>1818.2285730536767</v>
      </c>
      <c r="X98" s="134">
        <v>4459.8590575145126</v>
      </c>
      <c r="Y98" s="134">
        <v>11726.213909705166</v>
      </c>
      <c r="Z98" s="134">
        <v>2500.7437195306411</v>
      </c>
      <c r="AA98" s="134">
        <v>3229.0665034957269</v>
      </c>
      <c r="AB98" s="134">
        <v>3877.2644180378502</v>
      </c>
      <c r="AC98" s="134">
        <v>1349.4725602457447</v>
      </c>
      <c r="AD98" s="134">
        <v>3265.0481289190807</v>
      </c>
      <c r="AE98" s="134">
        <v>2456.4200432697785</v>
      </c>
      <c r="AF98" s="134">
        <v>1223.7559238191011</v>
      </c>
      <c r="AG98" s="134">
        <v>3415.878635140295</v>
      </c>
      <c r="AH98" s="134">
        <v>2282.7203107280611</v>
      </c>
      <c r="AI98" s="134">
        <v>16545.522109504258</v>
      </c>
      <c r="AJ98" s="134">
        <v>19814.714851399975</v>
      </c>
      <c r="AK98" s="134">
        <v>2258.1939433769589</v>
      </c>
      <c r="AL98" s="134">
        <v>11573.791568694322</v>
      </c>
      <c r="AM98" s="134">
        <v>13752.092724168135</v>
      </c>
      <c r="AN98" s="134">
        <v>243437.50744357388</v>
      </c>
      <c r="AO98" s="134">
        <v>27321.388242544603</v>
      </c>
      <c r="AP98" s="134">
        <v>1746.3227672992218</v>
      </c>
      <c r="AQ98" s="134">
        <v>1804588.6211882113</v>
      </c>
      <c r="AR98" s="134">
        <v>2732.7032026331531</v>
      </c>
      <c r="AS98" s="134">
        <v>473.3761260927991</v>
      </c>
      <c r="AT98" s="134">
        <v>8838.0905486569318</v>
      </c>
      <c r="AU98" s="134">
        <v>3480.0576542306858</v>
      </c>
      <c r="AV98" s="134">
        <v>1248.2841509353702</v>
      </c>
      <c r="AW98" s="134">
        <v>3511.6843150402033</v>
      </c>
      <c r="AX98" s="134">
        <v>3116.6675929404605</v>
      </c>
      <c r="AY98" s="134">
        <v>285421.20577928558</v>
      </c>
      <c r="AZ98" s="134">
        <v>5479.0445968229415</v>
      </c>
      <c r="BA98" s="134">
        <v>67314.988477747014</v>
      </c>
      <c r="BB98" s="134">
        <v>349.20237835956709</v>
      </c>
      <c r="BC98" s="134">
        <v>4918.9272096172144</v>
      </c>
      <c r="BD98" s="134">
        <v>88468.234634676744</v>
      </c>
      <c r="BE98" s="134">
        <v>5019.253627980589</v>
      </c>
      <c r="BF98" s="134">
        <v>2881.9276697855089</v>
      </c>
      <c r="BG98" s="134">
        <v>4225.4909864299862</v>
      </c>
      <c r="BH98" s="134">
        <v>85215.73489219413</v>
      </c>
      <c r="BI98" s="134">
        <v>7911.8602426157549</v>
      </c>
      <c r="BJ98" s="134">
        <v>6345.8259093053039</v>
      </c>
      <c r="BK98" s="134">
        <v>3151.6288282479231</v>
      </c>
      <c r="BL98" s="134">
        <v>1924.5460329245534</v>
      </c>
      <c r="BM98" s="134">
        <v>27099.723827929171</v>
      </c>
      <c r="BN98" s="134">
        <v>6405.2102987928929</v>
      </c>
      <c r="BO98" s="134">
        <v>11351.40688206879</v>
      </c>
      <c r="BP98" s="134">
        <v>9158.8943472965275</v>
      </c>
      <c r="BQ98" s="134">
        <v>159612.53990357992</v>
      </c>
      <c r="BR98" s="134">
        <v>539249.51851823856</v>
      </c>
      <c r="BS98" s="134">
        <v>2729645.4429684682</v>
      </c>
      <c r="BT98" s="134">
        <v>413653.06521907792</v>
      </c>
      <c r="BU98" s="134">
        <v>637106.84463415586</v>
      </c>
      <c r="BV98" s="134">
        <v>5888027.2409448763</v>
      </c>
      <c r="BW98" s="134">
        <v>8979436.1716726571</v>
      </c>
      <c r="BX98" s="134">
        <v>3154174.6126176747</v>
      </c>
      <c r="BY98" s="134">
        <v>534179.18629375112</v>
      </c>
      <c r="BZ98" s="134">
        <v>59570.118898028042</v>
      </c>
      <c r="CA98" s="134">
        <v>9249611.9025621582</v>
      </c>
      <c r="CB98" s="134">
        <v>1399455.1001101851</v>
      </c>
      <c r="CC98" s="134">
        <v>6939816.7291018898</v>
      </c>
      <c r="CD98" s="134">
        <v>1189681.1934441631</v>
      </c>
      <c r="CE98" s="134">
        <v>164623.46389901312</v>
      </c>
      <c r="CF98" s="134">
        <v>668074.45581152546</v>
      </c>
      <c r="CG98" s="134">
        <v>4044236.9372805986</v>
      </c>
      <c r="CH98" s="134">
        <v>15816816.999711905</v>
      </c>
      <c r="CI98" s="134">
        <v>2003861.0085521173</v>
      </c>
      <c r="CJ98" s="134">
        <v>3060107.942025335</v>
      </c>
      <c r="CK98" s="134">
        <v>7236089.5842088955</v>
      </c>
      <c r="CL98" s="134">
        <v>5312567.2191205481</v>
      </c>
      <c r="CM98" s="134">
        <v>103170539.55738613</v>
      </c>
      <c r="CN98" s="134">
        <v>91015324.957478449</v>
      </c>
      <c r="CO98" s="134">
        <v>11669248.985985655</v>
      </c>
      <c r="CP98" s="134">
        <v>23356104.629566524</v>
      </c>
      <c r="CQ98" s="134">
        <v>173795242.04052204</v>
      </c>
      <c r="CR98" s="134">
        <v>11352721.723557621</v>
      </c>
      <c r="CS98" s="134">
        <v>14345807.038806926</v>
      </c>
      <c r="CT98" s="134">
        <v>384017.41395040654</v>
      </c>
      <c r="CU98" s="134">
        <v>10803.17156656288</v>
      </c>
      <c r="CV98" s="134">
        <v>163566.80819345757</v>
      </c>
      <c r="CW98" s="134">
        <v>65346.918341338889</v>
      </c>
      <c r="CX98" s="134">
        <v>9782.1419883698618</v>
      </c>
      <c r="CY98" s="134">
        <v>1924.3151158106964</v>
      </c>
      <c r="CZ98" s="134">
        <v>373567.66945521918</v>
      </c>
      <c r="DA98" s="134">
        <v>51249.493838785129</v>
      </c>
      <c r="DB98" s="134">
        <v>17639.916360927789</v>
      </c>
      <c r="DC98" s="134">
        <v>36612.985121763501</v>
      </c>
      <c r="DD98" s="134">
        <v>4168.1800701808679</v>
      </c>
      <c r="DE98" s="134">
        <v>7971.3000493404015</v>
      </c>
      <c r="DF98" s="134">
        <v>4681.022122624061</v>
      </c>
      <c r="DG98" s="134">
        <v>935.13359301144624</v>
      </c>
      <c r="DH98" s="134">
        <v>51919.290775543806</v>
      </c>
      <c r="DI98" s="134">
        <v>33889.671355569342</v>
      </c>
      <c r="DJ98" s="134">
        <v>11.297704281134207</v>
      </c>
      <c r="DK98" s="134">
        <v>172.08359901036479</v>
      </c>
      <c r="DL98" s="134">
        <v>511.75888054393818</v>
      </c>
      <c r="DM98" s="134">
        <v>26021.32456440329</v>
      </c>
      <c r="DN98" s="134">
        <v>704.8741615724399</v>
      </c>
      <c r="DO98" s="134">
        <v>10040.206581720362</v>
      </c>
      <c r="DP98" s="134">
        <v>174738.60143238289</v>
      </c>
      <c r="DQ98" s="134">
        <v>0</v>
      </c>
      <c r="DR98" s="134">
        <v>20816.329922724759</v>
      </c>
      <c r="DS98" s="134">
        <v>10228.741113303766</v>
      </c>
      <c r="DT98" s="134">
        <v>12007.492606352411</v>
      </c>
      <c r="DU98" s="134">
        <v>484.93742168657002</v>
      </c>
      <c r="DV98" s="134">
        <v>2901.8985996275105</v>
      </c>
      <c r="DW98" s="134">
        <v>341037.26478306577</v>
      </c>
      <c r="DX98" s="134">
        <v>888376.90534334525</v>
      </c>
      <c r="DY98" s="134">
        <v>20946.01326054426</v>
      </c>
      <c r="DZ98" s="134">
        <v>2569.0841497353554</v>
      </c>
      <c r="EA98" s="134">
        <v>267.79636686581284</v>
      </c>
      <c r="EB98" s="134">
        <v>13127.383215744747</v>
      </c>
      <c r="EC98" s="134">
        <v>15733.167232145937</v>
      </c>
      <c r="ED98" s="134">
        <v>0</v>
      </c>
      <c r="EE98" s="134">
        <v>958156.02617248613</v>
      </c>
      <c r="EF98" s="134">
        <v>16909.428859469437</v>
      </c>
      <c r="EG98" s="134">
        <v>2007.2059067304119</v>
      </c>
      <c r="EH98" s="134">
        <v>184.60555741939828</v>
      </c>
      <c r="EI98" s="134">
        <v>618.58738347158112</v>
      </c>
      <c r="EJ98" s="134">
        <v>12560.58535911845</v>
      </c>
      <c r="EK98" s="134">
        <v>4764.7822134872422</v>
      </c>
      <c r="EL98" s="134">
        <v>7446272.7112196358</v>
      </c>
      <c r="EM98" s="134">
        <v>16691.041678368525</v>
      </c>
      <c r="EN98" s="134">
        <v>4500.935159161053</v>
      </c>
      <c r="EO98" s="134">
        <v>185.68772154835361</v>
      </c>
      <c r="EP98" s="134">
        <v>1748.0687519328637</v>
      </c>
      <c r="EQ98" s="134">
        <v>296.75637379248968</v>
      </c>
      <c r="ER98" s="134">
        <v>4288.1272413478173</v>
      </c>
      <c r="ES98" s="134">
        <v>1214.5450987369597</v>
      </c>
      <c r="ET98" s="134">
        <v>5329.6827144515819</v>
      </c>
      <c r="EU98" s="134">
        <v>933.9375769880096</v>
      </c>
      <c r="EV98" s="134">
        <v>23404.384689698429</v>
      </c>
      <c r="EW98" s="135">
        <f t="shared" si="5"/>
        <v>523026806.75948936</v>
      </c>
      <c r="EX98" s="132">
        <v>0</v>
      </c>
      <c r="EY98" s="132">
        <v>0</v>
      </c>
      <c r="EZ98" s="135">
        <f t="shared" si="6"/>
        <v>0</v>
      </c>
      <c r="FA98" s="132">
        <v>0</v>
      </c>
      <c r="FB98" s="135">
        <f t="shared" si="7"/>
        <v>0</v>
      </c>
      <c r="FC98" s="132">
        <v>3206790.0279807253</v>
      </c>
      <c r="FD98" s="132">
        <v>1941992.669548176</v>
      </c>
      <c r="FE98" s="135">
        <f t="shared" si="8"/>
        <v>5148782.6975289015</v>
      </c>
      <c r="FF98" s="132">
        <v>85679678.502107278</v>
      </c>
      <c r="FG98" s="135">
        <f t="shared" si="9"/>
        <v>90828461.199636176</v>
      </c>
      <c r="FH98" s="132">
        <v>220149211.69382504</v>
      </c>
      <c r="FI98" s="136">
        <v>393706056.26530051</v>
      </c>
      <c r="FJ98" s="86"/>
    </row>
    <row r="99" spans="1:166">
      <c r="A99" s="363"/>
      <c r="B99" s="128" t="s">
        <v>103</v>
      </c>
      <c r="C99" s="80" t="s">
        <v>451</v>
      </c>
      <c r="D99" s="134">
        <v>0</v>
      </c>
      <c r="E99" s="134">
        <v>0</v>
      </c>
      <c r="F99" s="134">
        <v>74214.80518278596</v>
      </c>
      <c r="G99" s="134">
        <v>0</v>
      </c>
      <c r="H99" s="134">
        <v>51508.380787199945</v>
      </c>
      <c r="I99" s="134">
        <v>237696.83867788097</v>
      </c>
      <c r="J99" s="134">
        <v>5174.2834347600647</v>
      </c>
      <c r="K99" s="134">
        <v>2547.4962981995614</v>
      </c>
      <c r="L99" s="134">
        <v>3131.4072410541794</v>
      </c>
      <c r="M99" s="134">
        <v>23570.518328529801</v>
      </c>
      <c r="N99" s="134">
        <v>198.70205777742598</v>
      </c>
      <c r="O99" s="134">
        <v>25431.558390261314</v>
      </c>
      <c r="P99" s="134">
        <v>2244.6386573942555</v>
      </c>
      <c r="Q99" s="134">
        <v>8817.1065272743781</v>
      </c>
      <c r="R99" s="134">
        <v>230.23339155171894</v>
      </c>
      <c r="S99" s="134">
        <v>234443.63375711036</v>
      </c>
      <c r="T99" s="134">
        <v>16180.581287161425</v>
      </c>
      <c r="U99" s="134">
        <v>24252.424561418084</v>
      </c>
      <c r="V99" s="134">
        <v>8285.7596553278327</v>
      </c>
      <c r="W99" s="134">
        <v>53929.868780068049</v>
      </c>
      <c r="X99" s="134">
        <v>41677.050981112618</v>
      </c>
      <c r="Y99" s="134">
        <v>120830.53978437616</v>
      </c>
      <c r="Z99" s="134">
        <v>16376.565768874494</v>
      </c>
      <c r="AA99" s="134">
        <v>43092.942484189567</v>
      </c>
      <c r="AB99" s="134">
        <v>5293.1666887248102</v>
      </c>
      <c r="AC99" s="134">
        <v>14880.295771082294</v>
      </c>
      <c r="AD99" s="134">
        <v>29826.812702257714</v>
      </c>
      <c r="AE99" s="134">
        <v>69.755075482693584</v>
      </c>
      <c r="AF99" s="134">
        <v>4260.1687027552407</v>
      </c>
      <c r="AG99" s="134">
        <v>9167.6174883894109</v>
      </c>
      <c r="AH99" s="134">
        <v>6704.1805660949158</v>
      </c>
      <c r="AI99" s="134">
        <v>2514.1308975282186</v>
      </c>
      <c r="AJ99" s="134">
        <v>15544.4096539326</v>
      </c>
      <c r="AK99" s="134">
        <v>3296.1888424490689</v>
      </c>
      <c r="AL99" s="134">
        <v>213.70108488889119</v>
      </c>
      <c r="AM99" s="134">
        <v>18464.922826183298</v>
      </c>
      <c r="AN99" s="134">
        <v>3494.5686140788075</v>
      </c>
      <c r="AO99" s="134">
        <v>64446.747037059387</v>
      </c>
      <c r="AP99" s="134">
        <v>34521.917539225513</v>
      </c>
      <c r="AQ99" s="134">
        <v>8662.681229354208</v>
      </c>
      <c r="AR99" s="134">
        <v>45473.914331619759</v>
      </c>
      <c r="AS99" s="134">
        <v>10334.631605507222</v>
      </c>
      <c r="AT99" s="134">
        <v>7636.8904746836561</v>
      </c>
      <c r="AU99" s="134">
        <v>35095.656867708123</v>
      </c>
      <c r="AV99" s="134">
        <v>555.6355524975279</v>
      </c>
      <c r="AW99" s="134">
        <v>5270.5963857518545</v>
      </c>
      <c r="AX99" s="134">
        <v>3900.712360921701</v>
      </c>
      <c r="AY99" s="134">
        <v>101775.9874712668</v>
      </c>
      <c r="AZ99" s="134">
        <v>53857.204430435704</v>
      </c>
      <c r="BA99" s="134">
        <v>256660.59331125658</v>
      </c>
      <c r="BB99" s="134">
        <v>1562.957469988942</v>
      </c>
      <c r="BC99" s="134">
        <v>13144.956064309035</v>
      </c>
      <c r="BD99" s="134">
        <v>414509.83850777033</v>
      </c>
      <c r="BE99" s="134">
        <v>17916.843582902227</v>
      </c>
      <c r="BF99" s="134">
        <v>16155.060197055644</v>
      </c>
      <c r="BG99" s="134">
        <v>93686.292692331481</v>
      </c>
      <c r="BH99" s="134">
        <v>55320.522546364271</v>
      </c>
      <c r="BI99" s="134">
        <v>102684.34245661908</v>
      </c>
      <c r="BJ99" s="134">
        <v>2114.4256079036727</v>
      </c>
      <c r="BK99" s="134">
        <v>7390.5032751889175</v>
      </c>
      <c r="BL99" s="134">
        <v>1139.7653458998457</v>
      </c>
      <c r="BM99" s="134">
        <v>490471.93252930202</v>
      </c>
      <c r="BN99" s="134">
        <v>340.24559152979367</v>
      </c>
      <c r="BO99" s="134">
        <v>26444.591729566939</v>
      </c>
      <c r="BP99" s="134">
        <v>18387.263563597593</v>
      </c>
      <c r="BQ99" s="134">
        <v>419056.05740099179</v>
      </c>
      <c r="BR99" s="134">
        <v>9992.6595544928496</v>
      </c>
      <c r="BS99" s="134">
        <v>171956.41743267456</v>
      </c>
      <c r="BT99" s="134">
        <v>179652.54736348821</v>
      </c>
      <c r="BU99" s="134">
        <v>27709.099479156612</v>
      </c>
      <c r="BV99" s="134">
        <v>189039.78414782474</v>
      </c>
      <c r="BW99" s="134">
        <v>3116689.1700942637</v>
      </c>
      <c r="BX99" s="134">
        <v>67178.496737946174</v>
      </c>
      <c r="BY99" s="134">
        <v>8988.082832956281</v>
      </c>
      <c r="BZ99" s="134">
        <v>80054.986124007119</v>
      </c>
      <c r="CA99" s="134">
        <v>683895.696580088</v>
      </c>
      <c r="CB99" s="134">
        <v>1046832.5339381229</v>
      </c>
      <c r="CC99" s="134">
        <v>1138599.7969839403</v>
      </c>
      <c r="CD99" s="134">
        <v>171380.22329518502</v>
      </c>
      <c r="CE99" s="134">
        <v>6047.2490048054869</v>
      </c>
      <c r="CF99" s="134">
        <v>229176.92699133523</v>
      </c>
      <c r="CG99" s="134">
        <v>114846.5951932241</v>
      </c>
      <c r="CH99" s="134">
        <v>485222.12585353618</v>
      </c>
      <c r="CI99" s="134">
        <v>22124.362178622032</v>
      </c>
      <c r="CJ99" s="134">
        <v>167249.98036834356</v>
      </c>
      <c r="CK99" s="134">
        <v>141582.39043420428</v>
      </c>
      <c r="CL99" s="134">
        <v>110623.01886627077</v>
      </c>
      <c r="CM99" s="134">
        <v>1387313.6584951873</v>
      </c>
      <c r="CN99" s="134">
        <v>1079813.3594738953</v>
      </c>
      <c r="CO99" s="134">
        <v>369416.2176699664</v>
      </c>
      <c r="CP99" s="134">
        <v>726517.72832755453</v>
      </c>
      <c r="CQ99" s="134">
        <v>2872464.749623911</v>
      </c>
      <c r="CR99" s="134">
        <v>2443162.1641600081</v>
      </c>
      <c r="CS99" s="134">
        <v>179452.76116831132</v>
      </c>
      <c r="CT99" s="134">
        <v>172390.1832591338</v>
      </c>
      <c r="CU99" s="134">
        <v>2727.5886816917837</v>
      </c>
      <c r="CV99" s="134">
        <v>72319.575126135751</v>
      </c>
      <c r="CW99" s="134">
        <v>915697.3649741417</v>
      </c>
      <c r="CX99" s="134">
        <v>12218.730382932919</v>
      </c>
      <c r="CY99" s="134">
        <v>15995.003865776709</v>
      </c>
      <c r="CZ99" s="134">
        <v>1366780.1817426693</v>
      </c>
      <c r="DA99" s="134">
        <v>472843.83178800408</v>
      </c>
      <c r="DB99" s="134">
        <v>119414.66053363049</v>
      </c>
      <c r="DC99" s="134">
        <v>94530.661173389482</v>
      </c>
      <c r="DD99" s="134">
        <v>483216.06458320591</v>
      </c>
      <c r="DE99" s="134">
        <v>355347.19583108387</v>
      </c>
      <c r="DF99" s="134">
        <v>216015.08895474856</v>
      </c>
      <c r="DG99" s="134">
        <v>43153.602138009883</v>
      </c>
      <c r="DH99" s="134">
        <v>125037.18822075012</v>
      </c>
      <c r="DI99" s="134">
        <v>767245.19040238997</v>
      </c>
      <c r="DJ99" s="134">
        <v>1094.1582479578728</v>
      </c>
      <c r="DK99" s="134">
        <v>6793.0285918013633</v>
      </c>
      <c r="DL99" s="134">
        <v>45819.090706013027</v>
      </c>
      <c r="DM99" s="134">
        <v>609323.26937779831</v>
      </c>
      <c r="DN99" s="134">
        <v>9468.2569763360134</v>
      </c>
      <c r="DO99" s="134">
        <v>121384.87679719989</v>
      </c>
      <c r="DP99" s="134">
        <v>957336.48061672412</v>
      </c>
      <c r="DQ99" s="134">
        <v>0</v>
      </c>
      <c r="DR99" s="134">
        <v>378032.41845588351</v>
      </c>
      <c r="DS99" s="134">
        <v>485119.83645581146</v>
      </c>
      <c r="DT99" s="134">
        <v>67891.430134342561</v>
      </c>
      <c r="DU99" s="134">
        <v>4784.4473765305929</v>
      </c>
      <c r="DV99" s="134">
        <v>179485.10087446286</v>
      </c>
      <c r="DW99" s="134">
        <v>138115.35986554503</v>
      </c>
      <c r="DX99" s="134">
        <v>23620.736816208573</v>
      </c>
      <c r="DY99" s="134">
        <v>272426.39482540294</v>
      </c>
      <c r="DZ99" s="134">
        <v>32305.140433448643</v>
      </c>
      <c r="EA99" s="134">
        <v>67149.134434481079</v>
      </c>
      <c r="EB99" s="134">
        <v>22441.75425755938</v>
      </c>
      <c r="EC99" s="134">
        <v>19032.838872900091</v>
      </c>
      <c r="ED99" s="134">
        <v>0</v>
      </c>
      <c r="EE99" s="134">
        <v>71077.565097199098</v>
      </c>
      <c r="EF99" s="134">
        <v>147098.9402105406</v>
      </c>
      <c r="EG99" s="134">
        <v>16369.63920135055</v>
      </c>
      <c r="EH99" s="134">
        <v>671.55852438909847</v>
      </c>
      <c r="EI99" s="134">
        <v>9987.9758460816884</v>
      </c>
      <c r="EJ99" s="134">
        <v>45152.296177012744</v>
      </c>
      <c r="EK99" s="134">
        <v>194463.05384584417</v>
      </c>
      <c r="EL99" s="134">
        <v>55341.115805407979</v>
      </c>
      <c r="EM99" s="134">
        <v>51783.722624191825</v>
      </c>
      <c r="EN99" s="134">
        <v>1155.4542364479412</v>
      </c>
      <c r="EO99" s="134">
        <v>302.41022334886731</v>
      </c>
      <c r="EP99" s="134">
        <v>12336.463342294297</v>
      </c>
      <c r="EQ99" s="134">
        <v>5818.5398746349892</v>
      </c>
      <c r="ER99" s="134">
        <v>45085.38505850784</v>
      </c>
      <c r="ES99" s="134">
        <v>40430.451048905612</v>
      </c>
      <c r="ET99" s="134">
        <v>45488.201080658386</v>
      </c>
      <c r="EU99" s="134">
        <v>0</v>
      </c>
      <c r="EV99" s="134">
        <v>149423.69313737258</v>
      </c>
      <c r="EW99" s="135">
        <f t="shared" si="5"/>
        <v>30211609.135588367</v>
      </c>
      <c r="EX99" s="132">
        <v>116543.48759264083</v>
      </c>
      <c r="EY99" s="132">
        <v>851958.35165702389</v>
      </c>
      <c r="EZ99" s="135">
        <f t="shared" si="6"/>
        <v>968501.83924966468</v>
      </c>
      <c r="FA99" s="132">
        <v>0</v>
      </c>
      <c r="FB99" s="135">
        <f t="shared" si="7"/>
        <v>968501.83924966468</v>
      </c>
      <c r="FC99" s="132">
        <v>4596467.4760759156</v>
      </c>
      <c r="FD99" s="132">
        <v>101732.20584328831</v>
      </c>
      <c r="FE99" s="135">
        <f t="shared" si="8"/>
        <v>4698199.6819192041</v>
      </c>
      <c r="FF99" s="132">
        <v>0</v>
      </c>
      <c r="FG99" s="135">
        <f t="shared" si="9"/>
        <v>5666701.521168869</v>
      </c>
      <c r="FH99" s="132">
        <v>0</v>
      </c>
      <c r="FI99" s="136">
        <v>35878310.656757236</v>
      </c>
      <c r="FJ99" s="86"/>
    </row>
    <row r="100" spans="1:166">
      <c r="A100" s="363"/>
      <c r="B100" s="128" t="s">
        <v>104</v>
      </c>
      <c r="C100" s="80" t="s">
        <v>452</v>
      </c>
      <c r="D100" s="134">
        <v>6028.6824159316147</v>
      </c>
      <c r="E100" s="134">
        <v>66.278296819533807</v>
      </c>
      <c r="F100" s="134">
        <v>2956.4723336810848</v>
      </c>
      <c r="G100" s="134">
        <v>30031.324688762721</v>
      </c>
      <c r="H100" s="134">
        <v>1556.352119605672</v>
      </c>
      <c r="I100" s="134">
        <v>63132.129111492693</v>
      </c>
      <c r="J100" s="134">
        <v>1188177.1933241026</v>
      </c>
      <c r="K100" s="134">
        <v>107006.83099309004</v>
      </c>
      <c r="L100" s="134">
        <v>23202.726263065721</v>
      </c>
      <c r="M100" s="134">
        <v>8532.3383718569294</v>
      </c>
      <c r="N100" s="134">
        <v>311448.57185188244</v>
      </c>
      <c r="O100" s="134">
        <v>4550.2444256403542</v>
      </c>
      <c r="P100" s="134">
        <v>127.77017012195381</v>
      </c>
      <c r="Q100" s="134">
        <v>8095.122008940737</v>
      </c>
      <c r="R100" s="134">
        <v>5440.763258068876</v>
      </c>
      <c r="S100" s="134">
        <v>26517.052462652224</v>
      </c>
      <c r="T100" s="134">
        <v>211352.30344479819</v>
      </c>
      <c r="U100" s="134">
        <v>3759.4615005929813</v>
      </c>
      <c r="V100" s="134">
        <v>2110.3313974708904</v>
      </c>
      <c r="W100" s="134">
        <v>1085.8273734525108</v>
      </c>
      <c r="X100" s="134">
        <v>2093.2397698766317</v>
      </c>
      <c r="Y100" s="134">
        <v>26763.519044827102</v>
      </c>
      <c r="Z100" s="134">
        <v>18801.787870115913</v>
      </c>
      <c r="AA100" s="134">
        <v>11514.514280782376</v>
      </c>
      <c r="AB100" s="134">
        <v>137.59718349958175</v>
      </c>
      <c r="AC100" s="134">
        <v>4810.2868914204</v>
      </c>
      <c r="AD100" s="134">
        <v>12831.168505063466</v>
      </c>
      <c r="AE100" s="134">
        <v>924.92416606448307</v>
      </c>
      <c r="AF100" s="134">
        <v>1918.9392557219558</v>
      </c>
      <c r="AG100" s="134">
        <v>5689.0499479758146</v>
      </c>
      <c r="AH100" s="134">
        <v>3023.745225773042</v>
      </c>
      <c r="AI100" s="134">
        <v>178952.78813476005</v>
      </c>
      <c r="AJ100" s="134">
        <v>874.10245835484</v>
      </c>
      <c r="AK100" s="134">
        <v>593.75528749784928</v>
      </c>
      <c r="AL100" s="134">
        <v>13133.759342026802</v>
      </c>
      <c r="AM100" s="134">
        <v>1099.6870032594236</v>
      </c>
      <c r="AN100" s="134">
        <v>45734.103105982744</v>
      </c>
      <c r="AO100" s="134">
        <v>1043.8655152962883</v>
      </c>
      <c r="AP100" s="134">
        <v>1582.5283625710397</v>
      </c>
      <c r="AQ100" s="134">
        <v>84812.416210010895</v>
      </c>
      <c r="AR100" s="134">
        <v>594158.18938967236</v>
      </c>
      <c r="AS100" s="134">
        <v>10511.643493089865</v>
      </c>
      <c r="AT100" s="134">
        <v>108888.47108024187</v>
      </c>
      <c r="AU100" s="134">
        <v>108063.34519744187</v>
      </c>
      <c r="AV100" s="134">
        <v>25087.187589200959</v>
      </c>
      <c r="AW100" s="134">
        <v>35106.93398684173</v>
      </c>
      <c r="AX100" s="134">
        <v>92633.346050428343</v>
      </c>
      <c r="AY100" s="134">
        <v>121326.27287334716</v>
      </c>
      <c r="AZ100" s="134">
        <v>12026.117315575719</v>
      </c>
      <c r="BA100" s="134">
        <v>39048.178731658729</v>
      </c>
      <c r="BB100" s="134">
        <v>13734.808192053246</v>
      </c>
      <c r="BC100" s="134">
        <v>29576.549000303963</v>
      </c>
      <c r="BD100" s="134">
        <v>128971.46012491119</v>
      </c>
      <c r="BE100" s="134">
        <v>298483.86663205724</v>
      </c>
      <c r="BF100" s="134">
        <v>95140.04320244932</v>
      </c>
      <c r="BG100" s="134">
        <v>14564.349518596584</v>
      </c>
      <c r="BH100" s="134">
        <v>240034.16919324879</v>
      </c>
      <c r="BI100" s="134">
        <v>8362.9590966810265</v>
      </c>
      <c r="BJ100" s="134">
        <v>1392.6399873632072</v>
      </c>
      <c r="BK100" s="134">
        <v>9882.4412396881253</v>
      </c>
      <c r="BL100" s="134">
        <v>29054.840925750155</v>
      </c>
      <c r="BM100" s="134">
        <v>250912.83316603047</v>
      </c>
      <c r="BN100" s="134">
        <v>11332.494302860046</v>
      </c>
      <c r="BO100" s="134">
        <v>38325.801905908287</v>
      </c>
      <c r="BP100" s="134">
        <v>20301.21655631001</v>
      </c>
      <c r="BQ100" s="134">
        <v>150778.01760167128</v>
      </c>
      <c r="BR100" s="134">
        <v>227168.61551641376</v>
      </c>
      <c r="BS100" s="134">
        <v>530372.58849833859</v>
      </c>
      <c r="BT100" s="134">
        <v>210716.68485667786</v>
      </c>
      <c r="BU100" s="134">
        <v>747182.62862885173</v>
      </c>
      <c r="BV100" s="134">
        <v>218705.92446937677</v>
      </c>
      <c r="BW100" s="134">
        <v>969161.32134238817</v>
      </c>
      <c r="BX100" s="134">
        <v>1021833.5421920023</v>
      </c>
      <c r="BY100" s="134">
        <v>671576.63522654527</v>
      </c>
      <c r="BZ100" s="134">
        <v>41393.189793726298</v>
      </c>
      <c r="CA100" s="134">
        <v>2135376.9323910172</v>
      </c>
      <c r="CB100" s="134">
        <v>2141034.6315094107</v>
      </c>
      <c r="CC100" s="134">
        <v>644084.54026501835</v>
      </c>
      <c r="CD100" s="134">
        <v>111743.47981016927</v>
      </c>
      <c r="CE100" s="134">
        <v>2545674.3025525096</v>
      </c>
      <c r="CF100" s="134">
        <v>1032458.8144879413</v>
      </c>
      <c r="CG100" s="134">
        <v>740884.68011263013</v>
      </c>
      <c r="CH100" s="134">
        <v>2720207.2035228019</v>
      </c>
      <c r="CI100" s="134">
        <v>289731.75586909486</v>
      </c>
      <c r="CJ100" s="134">
        <v>6910.8075668767679</v>
      </c>
      <c r="CK100" s="134">
        <v>196282.21851370763</v>
      </c>
      <c r="CL100" s="134">
        <v>433076.31873412419</v>
      </c>
      <c r="CM100" s="134">
        <v>379728.96400518075</v>
      </c>
      <c r="CN100" s="134">
        <v>489956.62835092819</v>
      </c>
      <c r="CO100" s="134">
        <v>2074573.9568476833</v>
      </c>
      <c r="CP100" s="134">
        <v>169981.08867964009</v>
      </c>
      <c r="CQ100" s="134">
        <v>2211972.2614645287</v>
      </c>
      <c r="CR100" s="134">
        <v>310623.79787617631</v>
      </c>
      <c r="CS100" s="134">
        <v>13500410.409528742</v>
      </c>
      <c r="CT100" s="134">
        <v>167508.00050723381</v>
      </c>
      <c r="CU100" s="134">
        <v>68416.476086356852</v>
      </c>
      <c r="CV100" s="134">
        <v>196118.09167129826</v>
      </c>
      <c r="CW100" s="134">
        <v>13856297.647038534</v>
      </c>
      <c r="CX100" s="134">
        <v>85969.242484695395</v>
      </c>
      <c r="CY100" s="134">
        <v>56623.263195283747</v>
      </c>
      <c r="CZ100" s="134">
        <v>780440.8216524421</v>
      </c>
      <c r="DA100" s="134">
        <v>64320.925213785413</v>
      </c>
      <c r="DB100" s="134">
        <v>887435.95459911437</v>
      </c>
      <c r="DC100" s="134">
        <v>67103.460868284223</v>
      </c>
      <c r="DD100" s="134">
        <v>37.531424991169956</v>
      </c>
      <c r="DE100" s="134">
        <v>10572.668638260933</v>
      </c>
      <c r="DF100" s="134">
        <v>22310.809883167556</v>
      </c>
      <c r="DG100" s="134">
        <v>4457.0581515103313</v>
      </c>
      <c r="DH100" s="134">
        <v>25282.660306996535</v>
      </c>
      <c r="DI100" s="134">
        <v>8898.3694884803863</v>
      </c>
      <c r="DJ100" s="134">
        <v>1564.6166310588058</v>
      </c>
      <c r="DK100" s="134">
        <v>10601.472831273973</v>
      </c>
      <c r="DL100" s="134">
        <v>894.17126527733114</v>
      </c>
      <c r="DM100" s="134">
        <v>11863.201333045723</v>
      </c>
      <c r="DN100" s="134">
        <v>1843.349151900695</v>
      </c>
      <c r="DO100" s="134">
        <v>6321.3218243477595</v>
      </c>
      <c r="DP100" s="134">
        <v>3998.9563811043281</v>
      </c>
      <c r="DQ100" s="134">
        <v>14246.389408758971</v>
      </c>
      <c r="DR100" s="134">
        <v>8010.2033727190092</v>
      </c>
      <c r="DS100" s="134">
        <v>488.53501000293363</v>
      </c>
      <c r="DT100" s="134">
        <v>516646.63903073035</v>
      </c>
      <c r="DU100" s="134">
        <v>150413.04322084886</v>
      </c>
      <c r="DV100" s="134">
        <v>108730.70362799348</v>
      </c>
      <c r="DW100" s="134">
        <v>1919.8548156232032</v>
      </c>
      <c r="DX100" s="134">
        <v>94.305532748445444</v>
      </c>
      <c r="DY100" s="134">
        <v>19444.359623819371</v>
      </c>
      <c r="DZ100" s="134">
        <v>0</v>
      </c>
      <c r="EA100" s="134">
        <v>0</v>
      </c>
      <c r="EB100" s="134">
        <v>11243.162642217738</v>
      </c>
      <c r="EC100" s="134">
        <v>28923.466411806592</v>
      </c>
      <c r="ED100" s="134">
        <v>104877.60591333997</v>
      </c>
      <c r="EE100" s="134">
        <v>5809274.3211796768</v>
      </c>
      <c r="EF100" s="134">
        <v>14375767.530254696</v>
      </c>
      <c r="EG100" s="134">
        <v>1073850.8190977338</v>
      </c>
      <c r="EH100" s="134">
        <v>109297.81936052097</v>
      </c>
      <c r="EI100" s="134">
        <v>204957.21639662629</v>
      </c>
      <c r="EJ100" s="134">
        <v>105241.15111614828</v>
      </c>
      <c r="EK100" s="134">
        <v>243452.53911972954</v>
      </c>
      <c r="EL100" s="134">
        <v>836826.56252362847</v>
      </c>
      <c r="EM100" s="134">
        <v>3542631.797347364</v>
      </c>
      <c r="EN100" s="134">
        <v>302739.41890632751</v>
      </c>
      <c r="EO100" s="134">
        <v>396.43311989464945</v>
      </c>
      <c r="EP100" s="134">
        <v>93.451368622109257</v>
      </c>
      <c r="EQ100" s="134">
        <v>14223.839484580014</v>
      </c>
      <c r="ER100" s="134">
        <v>212264.08387357014</v>
      </c>
      <c r="ES100" s="134">
        <v>19390.142919910661</v>
      </c>
      <c r="ET100" s="134">
        <v>4088.6467930320823</v>
      </c>
      <c r="EU100" s="134">
        <v>449.31545229486619</v>
      </c>
      <c r="EV100" s="134">
        <v>176415.70024084178</v>
      </c>
      <c r="EW100" s="135">
        <f t="shared" si="5"/>
        <v>86017314.780133054</v>
      </c>
      <c r="EX100" s="132">
        <v>670490.42628835305</v>
      </c>
      <c r="EY100" s="132">
        <v>2420505.9089097134</v>
      </c>
      <c r="EZ100" s="135">
        <f t="shared" si="6"/>
        <v>3090996.3351980662</v>
      </c>
      <c r="FA100" s="132">
        <v>0</v>
      </c>
      <c r="FB100" s="135">
        <f t="shared" si="7"/>
        <v>3090996.3351980662</v>
      </c>
      <c r="FC100" s="132">
        <v>10080850.364477905</v>
      </c>
      <c r="FD100" s="132">
        <v>405749.36709158838</v>
      </c>
      <c r="FE100" s="135">
        <f t="shared" si="8"/>
        <v>10486599.731569493</v>
      </c>
      <c r="FF100" s="132">
        <v>22343832.548886601</v>
      </c>
      <c r="FG100" s="135">
        <f t="shared" si="9"/>
        <v>35921428.615654156</v>
      </c>
      <c r="FH100" s="132">
        <v>36986208.148833692</v>
      </c>
      <c r="FI100" s="136">
        <v>84952535.246953517</v>
      </c>
      <c r="FJ100" s="86"/>
    </row>
    <row r="101" spans="1:166">
      <c r="A101" s="363"/>
      <c r="B101" s="128" t="s">
        <v>105</v>
      </c>
      <c r="C101" s="80" t="s">
        <v>453</v>
      </c>
      <c r="D101" s="134">
        <v>18420.183446399365</v>
      </c>
      <c r="E101" s="134">
        <v>4666.482880732693</v>
      </c>
      <c r="F101" s="134">
        <v>14210.363711611566</v>
      </c>
      <c r="G101" s="134">
        <v>9759.7943683022531</v>
      </c>
      <c r="H101" s="134">
        <v>12742.170782942996</v>
      </c>
      <c r="I101" s="134">
        <v>291392.59489019273</v>
      </c>
      <c r="J101" s="134">
        <v>99699.45817598846</v>
      </c>
      <c r="K101" s="134">
        <v>41159.60992430192</v>
      </c>
      <c r="L101" s="134">
        <v>54531.778807643313</v>
      </c>
      <c r="M101" s="134">
        <v>36477.695959347846</v>
      </c>
      <c r="N101" s="134">
        <v>85347.633803826553</v>
      </c>
      <c r="O101" s="134">
        <v>75977.816793664053</v>
      </c>
      <c r="P101" s="134">
        <v>63222.456841149004</v>
      </c>
      <c r="Q101" s="134">
        <v>46881.547094821195</v>
      </c>
      <c r="R101" s="134">
        <v>32730.64147372654</v>
      </c>
      <c r="S101" s="134">
        <v>9893.0057677989644</v>
      </c>
      <c r="T101" s="134">
        <v>4066.7051111959036</v>
      </c>
      <c r="U101" s="134">
        <v>122805.46730981504</v>
      </c>
      <c r="V101" s="134">
        <v>16613.810164696533</v>
      </c>
      <c r="W101" s="134">
        <v>15879.581788504034</v>
      </c>
      <c r="X101" s="134">
        <v>24766.962623244039</v>
      </c>
      <c r="Y101" s="134">
        <v>49485.989969057649</v>
      </c>
      <c r="Z101" s="134">
        <v>12413.705645849464</v>
      </c>
      <c r="AA101" s="134">
        <v>14598.021829607827</v>
      </c>
      <c r="AB101" s="134">
        <v>4283.8229381939045</v>
      </c>
      <c r="AC101" s="134">
        <v>39896.184261234419</v>
      </c>
      <c r="AD101" s="134">
        <v>78027.199435364164</v>
      </c>
      <c r="AE101" s="134">
        <v>33139.519199028284</v>
      </c>
      <c r="AF101" s="134">
        <v>30415.987060415344</v>
      </c>
      <c r="AG101" s="134">
        <v>17488.093611834862</v>
      </c>
      <c r="AH101" s="134">
        <v>17173.649308672495</v>
      </c>
      <c r="AI101" s="134">
        <v>1030994.9405226241</v>
      </c>
      <c r="AJ101" s="134">
        <v>34128.150164755767</v>
      </c>
      <c r="AK101" s="134">
        <v>19408.934634448939</v>
      </c>
      <c r="AL101" s="134">
        <v>42545.446916969522</v>
      </c>
      <c r="AM101" s="134">
        <v>48289.34233714539</v>
      </c>
      <c r="AN101" s="134">
        <v>139938.17341979529</v>
      </c>
      <c r="AO101" s="134">
        <v>8188.4567494160528</v>
      </c>
      <c r="AP101" s="134">
        <v>19159.989761698162</v>
      </c>
      <c r="AQ101" s="134">
        <v>88441.924439567185</v>
      </c>
      <c r="AR101" s="134">
        <v>139215.45442532448</v>
      </c>
      <c r="AS101" s="134">
        <v>20348.061039687007</v>
      </c>
      <c r="AT101" s="134">
        <v>25752.425107043033</v>
      </c>
      <c r="AU101" s="134">
        <v>5258.6235882255969</v>
      </c>
      <c r="AV101" s="134">
        <v>6324.7806361616331</v>
      </c>
      <c r="AW101" s="134">
        <v>8310.6080279244361</v>
      </c>
      <c r="AX101" s="134">
        <v>77116.405178013491</v>
      </c>
      <c r="AY101" s="134">
        <v>106888.08518111373</v>
      </c>
      <c r="AZ101" s="134">
        <v>41281.362419229896</v>
      </c>
      <c r="BA101" s="134">
        <v>20742.371633198782</v>
      </c>
      <c r="BB101" s="134">
        <v>9507.3741115929388</v>
      </c>
      <c r="BC101" s="134">
        <v>12937.654228908956</v>
      </c>
      <c r="BD101" s="134">
        <v>114636.04149922401</v>
      </c>
      <c r="BE101" s="134">
        <v>146168.74641877614</v>
      </c>
      <c r="BF101" s="134">
        <v>46818.813635187027</v>
      </c>
      <c r="BG101" s="134">
        <v>13914.391056612243</v>
      </c>
      <c r="BH101" s="134">
        <v>38508.362168662868</v>
      </c>
      <c r="BI101" s="134">
        <v>12507.917096600397</v>
      </c>
      <c r="BJ101" s="134">
        <v>11810.370766692886</v>
      </c>
      <c r="BK101" s="134">
        <v>20341.318776123062</v>
      </c>
      <c r="BL101" s="134">
        <v>138339.72359274895</v>
      </c>
      <c r="BM101" s="134">
        <v>366893.1298201126</v>
      </c>
      <c r="BN101" s="134">
        <v>3252.3819063485821</v>
      </c>
      <c r="BO101" s="134">
        <v>17419.996733453874</v>
      </c>
      <c r="BP101" s="134">
        <v>69463.857952629449</v>
      </c>
      <c r="BQ101" s="134">
        <v>564283.75327433657</v>
      </c>
      <c r="BR101" s="134">
        <v>11620.800489652624</v>
      </c>
      <c r="BS101" s="134">
        <v>6374.288132078058</v>
      </c>
      <c r="BT101" s="134">
        <v>52889.572765765028</v>
      </c>
      <c r="BU101" s="134">
        <v>85375.0402356954</v>
      </c>
      <c r="BV101" s="134">
        <v>200011.31879780249</v>
      </c>
      <c r="BW101" s="134">
        <v>85042.17460784642</v>
      </c>
      <c r="BX101" s="134">
        <v>80755.985536983761</v>
      </c>
      <c r="BY101" s="134">
        <v>24012.294500389882</v>
      </c>
      <c r="BZ101" s="134">
        <v>17519.773035093061</v>
      </c>
      <c r="CA101" s="134">
        <v>46487.071812889051</v>
      </c>
      <c r="CB101" s="134">
        <v>131431.68627610776</v>
      </c>
      <c r="CC101" s="134">
        <v>141716.13013570692</v>
      </c>
      <c r="CD101" s="134">
        <v>243801.35855825385</v>
      </c>
      <c r="CE101" s="134">
        <v>105946.86055770524</v>
      </c>
      <c r="CF101" s="134">
        <v>102169.35288471257</v>
      </c>
      <c r="CG101" s="134">
        <v>60147.022418878121</v>
      </c>
      <c r="CH101" s="134">
        <v>106334.68186760074</v>
      </c>
      <c r="CI101" s="134">
        <v>69836.737570632758</v>
      </c>
      <c r="CJ101" s="134">
        <v>25524.381557400342</v>
      </c>
      <c r="CK101" s="134">
        <v>61646.94125945522</v>
      </c>
      <c r="CL101" s="134">
        <v>234760.89123985343</v>
      </c>
      <c r="CM101" s="134">
        <v>240944.49237275001</v>
      </c>
      <c r="CN101" s="134">
        <v>201969.74766047072</v>
      </c>
      <c r="CO101" s="134">
        <v>79711.267042967622</v>
      </c>
      <c r="CP101" s="134">
        <v>40344.570487204248</v>
      </c>
      <c r="CQ101" s="134">
        <v>110179.5091723223</v>
      </c>
      <c r="CR101" s="134">
        <v>74115.190386257949</v>
      </c>
      <c r="CS101" s="134">
        <v>96408.760981215251</v>
      </c>
      <c r="CT101" s="134">
        <v>1026045.4629184152</v>
      </c>
      <c r="CU101" s="134">
        <v>16148.616164232444</v>
      </c>
      <c r="CV101" s="134">
        <v>29382.110803827938</v>
      </c>
      <c r="CW101" s="134">
        <v>503155.00618608983</v>
      </c>
      <c r="CX101" s="134">
        <v>20851.188047568721</v>
      </c>
      <c r="CY101" s="134">
        <v>9292.1244327113109</v>
      </c>
      <c r="CZ101" s="134">
        <v>1468328.5369317117</v>
      </c>
      <c r="DA101" s="134">
        <v>74828.846079658411</v>
      </c>
      <c r="DB101" s="134">
        <v>9682.4045552162934</v>
      </c>
      <c r="DC101" s="134">
        <v>20476.927517326989</v>
      </c>
      <c r="DD101" s="134">
        <v>30572.607779491675</v>
      </c>
      <c r="DE101" s="134">
        <v>29465.869042397309</v>
      </c>
      <c r="DF101" s="134">
        <v>32568.844288130662</v>
      </c>
      <c r="DG101" s="134">
        <v>22161.698223413463</v>
      </c>
      <c r="DH101" s="134">
        <v>17860.379502024407</v>
      </c>
      <c r="DI101" s="134">
        <v>15193.733313078126</v>
      </c>
      <c r="DJ101" s="134">
        <v>28.71879470196216</v>
      </c>
      <c r="DK101" s="134">
        <v>10161.82531131738</v>
      </c>
      <c r="DL101" s="134">
        <v>14737.526044355427</v>
      </c>
      <c r="DM101" s="134">
        <v>4367.1508685047411</v>
      </c>
      <c r="DN101" s="134">
        <v>17909.24852105102</v>
      </c>
      <c r="DO101" s="134">
        <v>23944.551735566671</v>
      </c>
      <c r="DP101" s="134">
        <v>32290.64704411897</v>
      </c>
      <c r="DQ101" s="134">
        <v>0</v>
      </c>
      <c r="DR101" s="134">
        <v>148750.23099863826</v>
      </c>
      <c r="DS101" s="134">
        <v>31270.639346635107</v>
      </c>
      <c r="DT101" s="134">
        <v>79629.505258600664</v>
      </c>
      <c r="DU101" s="134">
        <v>12444.054384744872</v>
      </c>
      <c r="DV101" s="134">
        <v>27148.240462414309</v>
      </c>
      <c r="DW101" s="134">
        <v>0</v>
      </c>
      <c r="DX101" s="134">
        <v>0</v>
      </c>
      <c r="DY101" s="134">
        <v>63393.570605034445</v>
      </c>
      <c r="DZ101" s="134">
        <v>3966.126204540692</v>
      </c>
      <c r="EA101" s="134">
        <v>1040.9639917985482</v>
      </c>
      <c r="EB101" s="134">
        <v>912307.85276994796</v>
      </c>
      <c r="EC101" s="134">
        <v>188292.13589687611</v>
      </c>
      <c r="ED101" s="134">
        <v>5877643.0347088454</v>
      </c>
      <c r="EE101" s="134">
        <v>1034099.2106354376</v>
      </c>
      <c r="EF101" s="134">
        <v>2380411.9253435135</v>
      </c>
      <c r="EG101" s="134">
        <v>1209401.9565407843</v>
      </c>
      <c r="EH101" s="134">
        <v>29019.465125876668</v>
      </c>
      <c r="EI101" s="134">
        <v>13604.553438238529</v>
      </c>
      <c r="EJ101" s="134">
        <v>596673.94482050079</v>
      </c>
      <c r="EK101" s="134">
        <v>903659.95620798506</v>
      </c>
      <c r="EL101" s="134">
        <v>1196298.1653574347</v>
      </c>
      <c r="EM101" s="134">
        <v>161988.74815333929</v>
      </c>
      <c r="EN101" s="134">
        <v>112273.6880481339</v>
      </c>
      <c r="EO101" s="134">
        <v>56221.130153649567</v>
      </c>
      <c r="EP101" s="134">
        <v>139674.44882553816</v>
      </c>
      <c r="EQ101" s="134">
        <v>72422.827839832476</v>
      </c>
      <c r="ER101" s="134">
        <v>117599.33280577733</v>
      </c>
      <c r="ES101" s="134">
        <v>74933.062303608327</v>
      </c>
      <c r="ET101" s="134">
        <v>118461.8796206445</v>
      </c>
      <c r="EU101" s="134">
        <v>0</v>
      </c>
      <c r="EV101" s="134">
        <v>62285.101837927767</v>
      </c>
      <c r="EW101" s="135">
        <f t="shared" si="5"/>
        <v>26638752.982334428</v>
      </c>
      <c r="EX101" s="132">
        <v>1022482.0172345714</v>
      </c>
      <c r="EY101" s="132">
        <v>2774142.6626904504</v>
      </c>
      <c r="EZ101" s="135">
        <f t="shared" si="6"/>
        <v>3796624.6799250217</v>
      </c>
      <c r="FA101" s="132">
        <v>0</v>
      </c>
      <c r="FB101" s="135">
        <f t="shared" si="7"/>
        <v>3796624.6799250217</v>
      </c>
      <c r="FC101" s="132">
        <v>0</v>
      </c>
      <c r="FD101" s="132">
        <v>385007.46199695172</v>
      </c>
      <c r="FE101" s="135">
        <f t="shared" si="8"/>
        <v>385007.46199695172</v>
      </c>
      <c r="FF101" s="132">
        <v>7856379.9646030534</v>
      </c>
      <c r="FG101" s="135">
        <f t="shared" si="9"/>
        <v>12038012.106525026</v>
      </c>
      <c r="FH101" s="132">
        <v>1229234.1131686349</v>
      </c>
      <c r="FI101" s="136">
        <v>37447530.975690819</v>
      </c>
      <c r="FJ101" s="86"/>
    </row>
    <row r="102" spans="1:166">
      <c r="A102" s="363"/>
      <c r="B102" s="128" t="s">
        <v>106</v>
      </c>
      <c r="C102" s="80" t="s">
        <v>455</v>
      </c>
      <c r="D102" s="134">
        <v>0</v>
      </c>
      <c r="E102" s="134">
        <v>0</v>
      </c>
      <c r="F102" s="134">
        <v>0</v>
      </c>
      <c r="G102" s="134">
        <v>0</v>
      </c>
      <c r="H102" s="134">
        <v>0</v>
      </c>
      <c r="I102" s="134">
        <v>0</v>
      </c>
      <c r="J102" s="134">
        <v>0</v>
      </c>
      <c r="K102" s="134">
        <v>0</v>
      </c>
      <c r="L102" s="134">
        <v>0</v>
      </c>
      <c r="M102" s="134">
        <v>0</v>
      </c>
      <c r="N102" s="134">
        <v>0</v>
      </c>
      <c r="O102" s="134">
        <v>0</v>
      </c>
      <c r="P102" s="134">
        <v>0</v>
      </c>
      <c r="Q102" s="134">
        <v>0</v>
      </c>
      <c r="R102" s="134">
        <v>0</v>
      </c>
      <c r="S102" s="134">
        <v>0</v>
      </c>
      <c r="T102" s="134">
        <v>0</v>
      </c>
      <c r="U102" s="134">
        <v>0</v>
      </c>
      <c r="V102" s="134">
        <v>0</v>
      </c>
      <c r="W102" s="134">
        <v>0</v>
      </c>
      <c r="X102" s="134">
        <v>0</v>
      </c>
      <c r="Y102" s="134">
        <v>0</v>
      </c>
      <c r="Z102" s="134">
        <v>0</v>
      </c>
      <c r="AA102" s="134">
        <v>0</v>
      </c>
      <c r="AB102" s="134">
        <v>0</v>
      </c>
      <c r="AC102" s="134">
        <v>0</v>
      </c>
      <c r="AD102" s="134">
        <v>10496.151124844399</v>
      </c>
      <c r="AE102" s="134">
        <v>1365.1510751026428</v>
      </c>
      <c r="AF102" s="134">
        <v>1725.5537980128076</v>
      </c>
      <c r="AG102" s="134">
        <v>2124.3106257466789</v>
      </c>
      <c r="AH102" s="134">
        <v>2659.2735889992291</v>
      </c>
      <c r="AI102" s="134">
        <v>1139.6359787926804</v>
      </c>
      <c r="AJ102" s="134">
        <v>22847.407759577305</v>
      </c>
      <c r="AK102" s="134">
        <v>2324.2430198408979</v>
      </c>
      <c r="AL102" s="134">
        <v>55094.436778870695</v>
      </c>
      <c r="AM102" s="134">
        <v>11103.158459051901</v>
      </c>
      <c r="AN102" s="134">
        <v>11351426.583508842</v>
      </c>
      <c r="AO102" s="134">
        <v>2240.7432898001239</v>
      </c>
      <c r="AP102" s="134">
        <v>68694.539659749891</v>
      </c>
      <c r="AQ102" s="134">
        <v>17888.934580175981</v>
      </c>
      <c r="AR102" s="134">
        <v>24066.308818474168</v>
      </c>
      <c r="AS102" s="134">
        <v>9525.6769774079639</v>
      </c>
      <c r="AT102" s="134">
        <v>126093.32326012015</v>
      </c>
      <c r="AU102" s="134">
        <v>7474.1189189636743</v>
      </c>
      <c r="AV102" s="134">
        <v>0</v>
      </c>
      <c r="AW102" s="134">
        <v>145269.1388882894</v>
      </c>
      <c r="AX102" s="134">
        <v>234566.13790102318</v>
      </c>
      <c r="AY102" s="134">
        <v>170134.10577615333</v>
      </c>
      <c r="AZ102" s="134">
        <v>0</v>
      </c>
      <c r="BA102" s="134">
        <v>0</v>
      </c>
      <c r="BB102" s="134">
        <v>295669.27357134427</v>
      </c>
      <c r="BC102" s="134">
        <v>604909.41840371676</v>
      </c>
      <c r="BD102" s="134">
        <v>1496424.2908461704</v>
      </c>
      <c r="BE102" s="134">
        <v>0</v>
      </c>
      <c r="BF102" s="134">
        <v>306611.15365600953</v>
      </c>
      <c r="BG102" s="134">
        <v>388462.43117768748</v>
      </c>
      <c r="BH102" s="134">
        <v>794273.51998591656</v>
      </c>
      <c r="BI102" s="134">
        <v>0</v>
      </c>
      <c r="BJ102" s="134">
        <v>0</v>
      </c>
      <c r="BK102" s="134">
        <v>0</v>
      </c>
      <c r="BL102" s="134">
        <v>5666825.792101997</v>
      </c>
      <c r="BM102" s="134">
        <v>31244931.368043475</v>
      </c>
      <c r="BN102" s="134">
        <v>3786987.936334827</v>
      </c>
      <c r="BO102" s="134">
        <v>9665604.3736188319</v>
      </c>
      <c r="BP102" s="134">
        <v>436287.38783083291</v>
      </c>
      <c r="BQ102" s="134">
        <v>5640809.6164954631</v>
      </c>
      <c r="BR102" s="134">
        <v>0</v>
      </c>
      <c r="BS102" s="134">
        <v>0</v>
      </c>
      <c r="BT102" s="134">
        <v>0</v>
      </c>
      <c r="BU102" s="134">
        <v>0</v>
      </c>
      <c r="BV102" s="134">
        <v>0</v>
      </c>
      <c r="BW102" s="134">
        <v>0</v>
      </c>
      <c r="BX102" s="134">
        <v>0</v>
      </c>
      <c r="BY102" s="134">
        <v>0</v>
      </c>
      <c r="BZ102" s="134">
        <v>0</v>
      </c>
      <c r="CA102" s="134">
        <v>0</v>
      </c>
      <c r="CB102" s="134">
        <v>0</v>
      </c>
      <c r="CC102" s="134">
        <v>0</v>
      </c>
      <c r="CD102" s="134">
        <v>0</v>
      </c>
      <c r="CE102" s="134">
        <v>0</v>
      </c>
      <c r="CF102" s="134">
        <v>0</v>
      </c>
      <c r="CG102" s="134">
        <v>0</v>
      </c>
      <c r="CH102" s="134">
        <v>0</v>
      </c>
      <c r="CI102" s="134">
        <v>0</v>
      </c>
      <c r="CJ102" s="134">
        <v>0</v>
      </c>
      <c r="CK102" s="134">
        <v>0</v>
      </c>
      <c r="CL102" s="134">
        <v>0</v>
      </c>
      <c r="CM102" s="134">
        <v>0</v>
      </c>
      <c r="CN102" s="134">
        <v>0</v>
      </c>
      <c r="CO102" s="134">
        <v>0</v>
      </c>
      <c r="CP102" s="134">
        <v>0</v>
      </c>
      <c r="CQ102" s="134">
        <v>0</v>
      </c>
      <c r="CR102" s="134">
        <v>0</v>
      </c>
      <c r="CS102" s="134">
        <v>0</v>
      </c>
      <c r="CT102" s="134">
        <v>0</v>
      </c>
      <c r="CU102" s="134">
        <v>7089027.1819507489</v>
      </c>
      <c r="CV102" s="134">
        <v>0</v>
      </c>
      <c r="CW102" s="134">
        <v>0</v>
      </c>
      <c r="CX102" s="134">
        <v>0</v>
      </c>
      <c r="CY102" s="134">
        <v>0</v>
      </c>
      <c r="CZ102" s="134">
        <v>0</v>
      </c>
      <c r="DA102" s="134">
        <v>0</v>
      </c>
      <c r="DB102" s="134">
        <v>0</v>
      </c>
      <c r="DC102" s="134">
        <v>0</v>
      </c>
      <c r="DD102" s="134">
        <v>0</v>
      </c>
      <c r="DE102" s="134">
        <v>0</v>
      </c>
      <c r="DF102" s="134">
        <v>0</v>
      </c>
      <c r="DG102" s="134">
        <v>0</v>
      </c>
      <c r="DH102" s="134">
        <v>0</v>
      </c>
      <c r="DI102" s="134">
        <v>0</v>
      </c>
      <c r="DJ102" s="134">
        <v>0</v>
      </c>
      <c r="DK102" s="134">
        <v>0</v>
      </c>
      <c r="DL102" s="134">
        <v>0</v>
      </c>
      <c r="DM102" s="134">
        <v>0</v>
      </c>
      <c r="DN102" s="134">
        <v>0</v>
      </c>
      <c r="DO102" s="134">
        <v>0</v>
      </c>
      <c r="DP102" s="134">
        <v>0</v>
      </c>
      <c r="DQ102" s="134">
        <v>0</v>
      </c>
      <c r="DR102" s="134">
        <v>0</v>
      </c>
      <c r="DS102" s="134">
        <v>0</v>
      </c>
      <c r="DT102" s="134">
        <v>0</v>
      </c>
      <c r="DU102" s="134">
        <v>0</v>
      </c>
      <c r="DV102" s="134">
        <v>0</v>
      </c>
      <c r="DW102" s="134">
        <v>0</v>
      </c>
      <c r="DX102" s="134">
        <v>0</v>
      </c>
      <c r="DY102" s="134">
        <v>0</v>
      </c>
      <c r="DZ102" s="134">
        <v>0</v>
      </c>
      <c r="EA102" s="134">
        <v>0</v>
      </c>
      <c r="EB102" s="134">
        <v>0</v>
      </c>
      <c r="EC102" s="134">
        <v>0</v>
      </c>
      <c r="ED102" s="134">
        <v>0</v>
      </c>
      <c r="EE102" s="134">
        <v>0</v>
      </c>
      <c r="EF102" s="134">
        <v>0</v>
      </c>
      <c r="EG102" s="134">
        <v>0</v>
      </c>
      <c r="EH102" s="134">
        <v>0</v>
      </c>
      <c r="EI102" s="134">
        <v>0</v>
      </c>
      <c r="EJ102" s="134">
        <v>0</v>
      </c>
      <c r="EK102" s="134">
        <v>0</v>
      </c>
      <c r="EL102" s="134">
        <v>0</v>
      </c>
      <c r="EM102" s="134">
        <v>0</v>
      </c>
      <c r="EN102" s="134">
        <v>0</v>
      </c>
      <c r="EO102" s="134">
        <v>0</v>
      </c>
      <c r="EP102" s="134">
        <v>0</v>
      </c>
      <c r="EQ102" s="134">
        <v>0</v>
      </c>
      <c r="ER102" s="134">
        <v>0</v>
      </c>
      <c r="ES102" s="134">
        <v>0</v>
      </c>
      <c r="ET102" s="134">
        <v>0</v>
      </c>
      <c r="EU102" s="134">
        <v>0</v>
      </c>
      <c r="EV102" s="134">
        <v>0</v>
      </c>
      <c r="EW102" s="135">
        <f t="shared" si="5"/>
        <v>79685082.677804857</v>
      </c>
      <c r="EX102" s="132">
        <v>0</v>
      </c>
      <c r="EY102" s="132">
        <v>0</v>
      </c>
      <c r="EZ102" s="135">
        <f t="shared" si="6"/>
        <v>0</v>
      </c>
      <c r="FA102" s="132">
        <v>0</v>
      </c>
      <c r="FB102" s="135">
        <f t="shared" si="7"/>
        <v>0</v>
      </c>
      <c r="FC102" s="132">
        <v>0</v>
      </c>
      <c r="FD102" s="132">
        <v>404093.65677486837</v>
      </c>
      <c r="FE102" s="135">
        <f t="shared" si="8"/>
        <v>404093.65677486837</v>
      </c>
      <c r="FF102" s="132">
        <v>1242511.8495854284</v>
      </c>
      <c r="FG102" s="135">
        <f t="shared" si="9"/>
        <v>1646605.5063602966</v>
      </c>
      <c r="FH102" s="132">
        <v>15318121.531094436</v>
      </c>
      <c r="FI102" s="136">
        <v>66013566.653070718</v>
      </c>
      <c r="FJ102" s="86"/>
    </row>
    <row r="103" spans="1:166">
      <c r="A103" s="363"/>
      <c r="B103" s="128" t="s">
        <v>107</v>
      </c>
      <c r="C103" s="80" t="s">
        <v>456</v>
      </c>
      <c r="D103" s="134">
        <v>47513.918170960009</v>
      </c>
      <c r="E103" s="134">
        <v>6142.7093523373005</v>
      </c>
      <c r="F103" s="134">
        <v>28693.54641544</v>
      </c>
      <c r="G103" s="134">
        <v>16340.551799031</v>
      </c>
      <c r="H103" s="134">
        <v>4161.4554454719</v>
      </c>
      <c r="I103" s="134">
        <v>110578.94530125</v>
      </c>
      <c r="J103" s="134">
        <v>91553.720284063427</v>
      </c>
      <c r="K103" s="134">
        <v>43013.654698509999</v>
      </c>
      <c r="L103" s="134">
        <v>85487.580861459996</v>
      </c>
      <c r="M103" s="134">
        <v>21184.019812778944</v>
      </c>
      <c r="N103" s="134">
        <v>36533.6220961</v>
      </c>
      <c r="O103" s="134">
        <v>12782.076114247739</v>
      </c>
      <c r="P103" s="134">
        <v>10404.759390696769</v>
      </c>
      <c r="Q103" s="134">
        <v>15728.158082003527</v>
      </c>
      <c r="R103" s="134">
        <v>3693.3279900769012</v>
      </c>
      <c r="S103" s="134">
        <v>17499.232962457798</v>
      </c>
      <c r="T103" s="134">
        <v>7319.594357091356</v>
      </c>
      <c r="U103" s="134">
        <v>14767.380092416928</v>
      </c>
      <c r="V103" s="134">
        <v>5042.6703325844219</v>
      </c>
      <c r="W103" s="134">
        <v>24521.356463497348</v>
      </c>
      <c r="X103" s="134">
        <v>26810.681521043127</v>
      </c>
      <c r="Y103" s="134">
        <v>20804.491642765617</v>
      </c>
      <c r="Z103" s="134">
        <v>16877.263339601363</v>
      </c>
      <c r="AA103" s="134">
        <v>12096.000513304376</v>
      </c>
      <c r="AB103" s="134">
        <v>19871.174695858565</v>
      </c>
      <c r="AC103" s="134">
        <v>13748.196779225587</v>
      </c>
      <c r="AD103" s="134">
        <v>7135.2220340820004</v>
      </c>
      <c r="AE103" s="134">
        <v>8709.4748326085482</v>
      </c>
      <c r="AF103" s="134">
        <v>3545.3351047002152</v>
      </c>
      <c r="AG103" s="134">
        <v>11146.590342522497</v>
      </c>
      <c r="AH103" s="134">
        <v>17346.241201987446</v>
      </c>
      <c r="AI103" s="134">
        <v>27654.533917798421</v>
      </c>
      <c r="AJ103" s="134">
        <v>19468.833541286913</v>
      </c>
      <c r="AK103" s="134">
        <v>31381.326585795199</v>
      </c>
      <c r="AL103" s="134">
        <v>14497.7706220082</v>
      </c>
      <c r="AM103" s="134">
        <v>49083.409797045824</v>
      </c>
      <c r="AN103" s="134">
        <v>34005.671074017999</v>
      </c>
      <c r="AO103" s="134">
        <v>30784.109737777999</v>
      </c>
      <c r="AP103" s="134">
        <v>35148.62623068969</v>
      </c>
      <c r="AQ103" s="134">
        <v>56092.303893170705</v>
      </c>
      <c r="AR103" s="134">
        <v>80389.265286554029</v>
      </c>
      <c r="AS103" s="134">
        <v>56131.635241075979</v>
      </c>
      <c r="AT103" s="134">
        <v>90602.893385639632</v>
      </c>
      <c r="AU103" s="134">
        <v>55669.879185799429</v>
      </c>
      <c r="AV103" s="134">
        <v>90413.803204295429</v>
      </c>
      <c r="AW103" s="134">
        <v>31291.658613510601</v>
      </c>
      <c r="AX103" s="134">
        <v>72744.580260823073</v>
      </c>
      <c r="AY103" s="134">
        <v>48612.542135547003</v>
      </c>
      <c r="AZ103" s="134">
        <v>55565.441306049936</v>
      </c>
      <c r="BA103" s="134">
        <v>90250.236646275996</v>
      </c>
      <c r="BB103" s="134">
        <v>36891.946622530602</v>
      </c>
      <c r="BC103" s="134">
        <v>22839.6765717216</v>
      </c>
      <c r="BD103" s="134">
        <v>80111.128803914005</v>
      </c>
      <c r="BE103" s="134">
        <v>662838.28721136099</v>
      </c>
      <c r="BF103" s="134">
        <v>47408.240870729802</v>
      </c>
      <c r="BG103" s="134">
        <v>22625.243754588726</v>
      </c>
      <c r="BH103" s="134">
        <v>34359.498444281031</v>
      </c>
      <c r="BI103" s="134">
        <v>17442.954545598343</v>
      </c>
      <c r="BJ103" s="134">
        <v>16774.269302755136</v>
      </c>
      <c r="BK103" s="134">
        <v>503772.15318896697</v>
      </c>
      <c r="BL103" s="134">
        <v>81964.712064030973</v>
      </c>
      <c r="BM103" s="134">
        <v>140470.78267253443</v>
      </c>
      <c r="BN103" s="134">
        <v>51516.519516346976</v>
      </c>
      <c r="BO103" s="134">
        <v>107264.28411881538</v>
      </c>
      <c r="BP103" s="134">
        <v>100622.96803806435</v>
      </c>
      <c r="BQ103" s="134">
        <v>138001.05379565043</v>
      </c>
      <c r="BR103" s="134">
        <v>75497.274966410943</v>
      </c>
      <c r="BS103" s="134">
        <v>57603.814092688524</v>
      </c>
      <c r="BT103" s="134">
        <v>59159.027854626846</v>
      </c>
      <c r="BU103" s="134">
        <v>61954.736895138318</v>
      </c>
      <c r="BV103" s="134">
        <v>7959.3601533134979</v>
      </c>
      <c r="BW103" s="134">
        <v>69783.107309141968</v>
      </c>
      <c r="BX103" s="134">
        <v>59892.928633981501</v>
      </c>
      <c r="BY103" s="134">
        <v>102376.01838543602</v>
      </c>
      <c r="BZ103" s="134">
        <v>37889.879249617428</v>
      </c>
      <c r="CA103" s="134">
        <v>358640.14958202036</v>
      </c>
      <c r="CB103" s="134">
        <v>103356.841067264</v>
      </c>
      <c r="CC103" s="134">
        <v>296595.090834059</v>
      </c>
      <c r="CD103" s="134">
        <v>15557.653585973845</v>
      </c>
      <c r="CE103" s="134">
        <v>2449.8705290473386</v>
      </c>
      <c r="CF103" s="134">
        <v>17746.20087522436</v>
      </c>
      <c r="CG103" s="134">
        <v>62049.010960159816</v>
      </c>
      <c r="CH103" s="134">
        <v>13918.786847265645</v>
      </c>
      <c r="CI103" s="134">
        <v>9945.7517770306913</v>
      </c>
      <c r="CJ103" s="134">
        <v>26523.010091039163</v>
      </c>
      <c r="CK103" s="134">
        <v>45030.099711954863</v>
      </c>
      <c r="CL103" s="134">
        <v>39253.387678733852</v>
      </c>
      <c r="CM103" s="134">
        <v>91263.780104321151</v>
      </c>
      <c r="CN103" s="134">
        <v>84195.261293636329</v>
      </c>
      <c r="CO103" s="134">
        <v>21118.742925572838</v>
      </c>
      <c r="CP103" s="134">
        <v>21807.836127696781</v>
      </c>
      <c r="CQ103" s="134">
        <v>49452.889819628712</v>
      </c>
      <c r="CR103" s="134">
        <v>9326.8261262896376</v>
      </c>
      <c r="CS103" s="134">
        <v>21577.421723710104</v>
      </c>
      <c r="CT103" s="134">
        <v>27742.484109714947</v>
      </c>
      <c r="CU103" s="134">
        <v>3059.978907189</v>
      </c>
      <c r="CV103" s="134">
        <v>8372.3902204305232</v>
      </c>
      <c r="CW103" s="134">
        <v>2079218.9199463399</v>
      </c>
      <c r="CX103" s="134">
        <v>66419.863335764428</v>
      </c>
      <c r="CY103" s="134">
        <v>34487.076778217233</v>
      </c>
      <c r="CZ103" s="134">
        <v>708766.72160327202</v>
      </c>
      <c r="DA103" s="134">
        <v>429782.93489266298</v>
      </c>
      <c r="DB103" s="134">
        <v>222407.20425704299</v>
      </c>
      <c r="DC103" s="134">
        <v>246149.56220786</v>
      </c>
      <c r="DD103" s="134">
        <v>20372.936264303302</v>
      </c>
      <c r="DE103" s="134">
        <v>26549.493932445999</v>
      </c>
      <c r="DF103" s="134">
        <v>2410.01415</v>
      </c>
      <c r="DG103" s="134">
        <v>1777.2130270499999</v>
      </c>
      <c r="DH103" s="134">
        <v>17406.577244790002</v>
      </c>
      <c r="DI103" s="134">
        <v>21282.013140614999</v>
      </c>
      <c r="DJ103" s="134">
        <v>1157.4410566415913</v>
      </c>
      <c r="DK103" s="134">
        <v>40954.782551707744</v>
      </c>
      <c r="DL103" s="134">
        <v>441671.82674792001</v>
      </c>
      <c r="DM103" s="134">
        <v>242002.30194974999</v>
      </c>
      <c r="DN103" s="134">
        <v>527956.63058262283</v>
      </c>
      <c r="DO103" s="134">
        <v>5073.1854163500002</v>
      </c>
      <c r="DP103" s="134">
        <v>21208.195987532999</v>
      </c>
      <c r="DQ103" s="134">
        <v>19288.581521879001</v>
      </c>
      <c r="DR103" s="134">
        <v>15579.360091080554</v>
      </c>
      <c r="DS103" s="134">
        <v>3797.3236150980006</v>
      </c>
      <c r="DT103" s="134">
        <v>103255.42172446001</v>
      </c>
      <c r="DU103" s="134">
        <v>31345.478449149505</v>
      </c>
      <c r="DV103" s="134">
        <v>11601.205592681999</v>
      </c>
      <c r="DW103" s="134">
        <v>15227.924166575109</v>
      </c>
      <c r="DX103" s="134">
        <v>6448.5482786214343</v>
      </c>
      <c r="DY103" s="134">
        <v>23153.709519008651</v>
      </c>
      <c r="DZ103" s="134">
        <v>4254.9010055566241</v>
      </c>
      <c r="EA103" s="134">
        <v>1722.0600396846</v>
      </c>
      <c r="EB103" s="134">
        <v>66209.33551859326</v>
      </c>
      <c r="EC103" s="134">
        <v>407321.83156326902</v>
      </c>
      <c r="ED103" s="134">
        <v>276686.66056995699</v>
      </c>
      <c r="EE103" s="134">
        <v>101977.977172641</v>
      </c>
      <c r="EF103" s="134">
        <v>77147.504686335655</v>
      </c>
      <c r="EG103" s="134">
        <v>19718.750469852501</v>
      </c>
      <c r="EH103" s="134">
        <v>11657.747445011</v>
      </c>
      <c r="EI103" s="134">
        <v>26495.56840110596</v>
      </c>
      <c r="EJ103" s="134">
        <v>23117.012581449479</v>
      </c>
      <c r="EK103" s="134">
        <v>10388.608497040503</v>
      </c>
      <c r="EL103" s="134">
        <v>8184.6899170590004</v>
      </c>
      <c r="EM103" s="134">
        <v>38448.148922510001</v>
      </c>
      <c r="EN103" s="134">
        <v>31671.655762194005</v>
      </c>
      <c r="EO103" s="134">
        <v>1674.2230028948495</v>
      </c>
      <c r="EP103" s="134">
        <v>4468.8964250699228</v>
      </c>
      <c r="EQ103" s="134">
        <v>13005.592664114001</v>
      </c>
      <c r="ER103" s="134">
        <v>7146.4682340391009</v>
      </c>
      <c r="ES103" s="134">
        <v>8009.400591734001</v>
      </c>
      <c r="ET103" s="134">
        <v>3275.2513779924379</v>
      </c>
      <c r="EU103" s="134">
        <v>4601.3489312680358</v>
      </c>
      <c r="EV103" s="134">
        <v>199719.82583222864</v>
      </c>
      <c r="EW103" s="135">
        <f t="shared" si="5"/>
        <v>12390500.712298596</v>
      </c>
      <c r="EX103" s="132">
        <v>0</v>
      </c>
      <c r="EY103" s="132">
        <v>0</v>
      </c>
      <c r="EZ103" s="135">
        <f t="shared" si="6"/>
        <v>0</v>
      </c>
      <c r="FA103" s="132">
        <v>0</v>
      </c>
      <c r="FB103" s="135">
        <f t="shared" si="7"/>
        <v>0</v>
      </c>
      <c r="FC103" s="132">
        <v>0</v>
      </c>
      <c r="FD103" s="132">
        <v>0</v>
      </c>
      <c r="FE103" s="135">
        <f t="shared" si="8"/>
        <v>0</v>
      </c>
      <c r="FF103" s="132">
        <v>4025922.5303963502</v>
      </c>
      <c r="FG103" s="135">
        <f t="shared" si="9"/>
        <v>4025922.5303963502</v>
      </c>
      <c r="FH103" s="132">
        <v>1519991.7752902301</v>
      </c>
      <c r="FI103" s="136">
        <v>14896431.467404716</v>
      </c>
      <c r="FJ103" s="86"/>
    </row>
    <row r="104" spans="1:166">
      <c r="A104" s="363"/>
      <c r="B104" s="128" t="s">
        <v>108</v>
      </c>
      <c r="C104" s="80" t="s">
        <v>457</v>
      </c>
      <c r="D104" s="134">
        <v>7923349.8311732598</v>
      </c>
      <c r="E104" s="134">
        <v>132499.06716998108</v>
      </c>
      <c r="F104" s="134">
        <v>514001.84100309003</v>
      </c>
      <c r="G104" s="134">
        <v>682873.59039072995</v>
      </c>
      <c r="H104" s="134">
        <v>598085.024268548</v>
      </c>
      <c r="I104" s="134">
        <v>8011033.0925742602</v>
      </c>
      <c r="J104" s="134">
        <v>2808875.5532270013</v>
      </c>
      <c r="K104" s="134">
        <v>4634400.3092695242</v>
      </c>
      <c r="L104" s="134">
        <v>4819228.2781265499</v>
      </c>
      <c r="M104" s="134">
        <v>5015278.2861217698</v>
      </c>
      <c r="N104" s="134">
        <v>443434.80995900847</v>
      </c>
      <c r="O104" s="134">
        <v>1100187.0187066738</v>
      </c>
      <c r="P104" s="134">
        <v>732689.21448371443</v>
      </c>
      <c r="Q104" s="134">
        <v>613346.34233765898</v>
      </c>
      <c r="R104" s="134">
        <v>317251.08084017789</v>
      </c>
      <c r="S104" s="134">
        <v>895609.2056035673</v>
      </c>
      <c r="T104" s="134">
        <v>282182.07094252744</v>
      </c>
      <c r="U104" s="134">
        <v>1348334.11333327</v>
      </c>
      <c r="V104" s="134">
        <v>235096.59765430394</v>
      </c>
      <c r="W104" s="134">
        <v>285057.04157384462</v>
      </c>
      <c r="X104" s="134">
        <v>508003.14490440948</v>
      </c>
      <c r="Y104" s="134">
        <v>1630665.3543755228</v>
      </c>
      <c r="Z104" s="134">
        <v>475855.88748373371</v>
      </c>
      <c r="AA104" s="134">
        <v>988475.00624149467</v>
      </c>
      <c r="AB104" s="134">
        <v>167460.11035561276</v>
      </c>
      <c r="AC104" s="134">
        <v>270132.33523781475</v>
      </c>
      <c r="AD104" s="134">
        <v>5057116.5190126197</v>
      </c>
      <c r="AE104" s="134">
        <v>206307.03577742519</v>
      </c>
      <c r="AF104" s="134">
        <v>308053.30615499918</v>
      </c>
      <c r="AG104" s="134">
        <v>607482.41136857658</v>
      </c>
      <c r="AH104" s="134">
        <v>377558.50342910801</v>
      </c>
      <c r="AI104" s="134">
        <v>2088253.2077319073</v>
      </c>
      <c r="AJ104" s="134">
        <v>177922.43655356666</v>
      </c>
      <c r="AK104" s="134">
        <v>664032.92007067462</v>
      </c>
      <c r="AL104" s="134">
        <v>3239028.1818052218</v>
      </c>
      <c r="AM104" s="134">
        <v>1188890.9232494573</v>
      </c>
      <c r="AN104" s="134">
        <v>5131617.3756090393</v>
      </c>
      <c r="AO104" s="134">
        <v>514657.76220522635</v>
      </c>
      <c r="AP104" s="134">
        <v>401225.59671682602</v>
      </c>
      <c r="AQ104" s="134">
        <v>841481.42208260065</v>
      </c>
      <c r="AR104" s="134">
        <v>4258409.0834352542</v>
      </c>
      <c r="AS104" s="134">
        <v>1252619.0394184799</v>
      </c>
      <c r="AT104" s="134">
        <v>28172946.631386701</v>
      </c>
      <c r="AU104" s="134">
        <v>3269949.4149106001</v>
      </c>
      <c r="AV104" s="134">
        <v>622166.65849999734</v>
      </c>
      <c r="AW104" s="134">
        <v>785762.91995484231</v>
      </c>
      <c r="AX104" s="134">
        <v>3600349.9754270036</v>
      </c>
      <c r="AY104" s="134">
        <v>4009338.3502134136</v>
      </c>
      <c r="AZ104" s="134">
        <v>345866.3058627905</v>
      </c>
      <c r="BA104" s="134">
        <v>4227030.3533525486</v>
      </c>
      <c r="BB104" s="134">
        <v>2440069.6440967466</v>
      </c>
      <c r="BC104" s="134">
        <v>1198137.4885831475</v>
      </c>
      <c r="BD104" s="134">
        <v>4629439.5974504463</v>
      </c>
      <c r="BE104" s="134">
        <v>11210819.72148064</v>
      </c>
      <c r="BF104" s="134">
        <v>5174054.544783311</v>
      </c>
      <c r="BG104" s="134">
        <v>6562207.9025862599</v>
      </c>
      <c r="BH104" s="134">
        <v>3121617.013017795</v>
      </c>
      <c r="BI104" s="134">
        <v>2558207.63318867</v>
      </c>
      <c r="BJ104" s="134">
        <v>1388765.7807795824</v>
      </c>
      <c r="BK104" s="134">
        <v>2414819.5127327</v>
      </c>
      <c r="BL104" s="134">
        <v>2145577.3925472689</v>
      </c>
      <c r="BM104" s="134">
        <v>22957948.54069531</v>
      </c>
      <c r="BN104" s="134">
        <v>3636961.4976348449</v>
      </c>
      <c r="BO104" s="134">
        <v>18728377.692301355</v>
      </c>
      <c r="BP104" s="134">
        <v>4444008.8840178531</v>
      </c>
      <c r="BQ104" s="134">
        <v>18424345.694376145</v>
      </c>
      <c r="BR104" s="134">
        <v>543393.84113610676</v>
      </c>
      <c r="BS104" s="134">
        <v>1014586.2293265389</v>
      </c>
      <c r="BT104" s="134">
        <v>336513.01384379913</v>
      </c>
      <c r="BU104" s="134">
        <v>1101193.7167141619</v>
      </c>
      <c r="BV104" s="134">
        <v>90010.598459231434</v>
      </c>
      <c r="BW104" s="134">
        <v>3798602.7878418257</v>
      </c>
      <c r="BX104" s="134">
        <v>1298922.0191383611</v>
      </c>
      <c r="BY104" s="134">
        <v>851002.10915420053</v>
      </c>
      <c r="BZ104" s="134">
        <v>310610.06653185561</v>
      </c>
      <c r="CA104" s="134">
        <v>2732975.4096760079</v>
      </c>
      <c r="CB104" s="134">
        <v>1502280.4318404133</v>
      </c>
      <c r="CC104" s="134">
        <v>3747143.2120319791</v>
      </c>
      <c r="CD104" s="134">
        <v>541576.60464196256</v>
      </c>
      <c r="CE104" s="134">
        <v>742091.73420386494</v>
      </c>
      <c r="CF104" s="134">
        <v>367996.79134205513</v>
      </c>
      <c r="CG104" s="134">
        <v>604097.07109628676</v>
      </c>
      <c r="CH104" s="134">
        <v>1585014.063581218</v>
      </c>
      <c r="CI104" s="134">
        <v>1521474.1701895213</v>
      </c>
      <c r="CJ104" s="134">
        <v>1263536.3160344204</v>
      </c>
      <c r="CK104" s="134">
        <v>788746.50633059035</v>
      </c>
      <c r="CL104" s="134">
        <v>982188.2971108068</v>
      </c>
      <c r="CM104" s="134">
        <v>836753.24355814233</v>
      </c>
      <c r="CN104" s="134">
        <v>1660591.4584379429</v>
      </c>
      <c r="CO104" s="134">
        <v>366390.24120679614</v>
      </c>
      <c r="CP104" s="134">
        <v>120963.94608031842</v>
      </c>
      <c r="CQ104" s="134">
        <v>5310902.626108692</v>
      </c>
      <c r="CR104" s="134">
        <v>376424.26282571524</v>
      </c>
      <c r="CS104" s="134">
        <v>1064890.4511437754</v>
      </c>
      <c r="CT104" s="134">
        <v>823039.45642733877</v>
      </c>
      <c r="CU104" s="134">
        <v>334065.03353825602</v>
      </c>
      <c r="CV104" s="134">
        <v>435535.62761175202</v>
      </c>
      <c r="CW104" s="134">
        <v>158413619.18391201</v>
      </c>
      <c r="CX104" s="134">
        <v>1215990.1219885624</v>
      </c>
      <c r="CY104" s="134">
        <v>3202173.235275473</v>
      </c>
      <c r="CZ104" s="134">
        <v>14333041.296571387</v>
      </c>
      <c r="DA104" s="134">
        <v>7423606.5274590552</v>
      </c>
      <c r="DB104" s="134">
        <v>6407611.6525362665</v>
      </c>
      <c r="DC104" s="134">
        <v>607482.31216503074</v>
      </c>
      <c r="DD104" s="134">
        <v>3245498.7400580901</v>
      </c>
      <c r="DE104" s="134">
        <v>7268537.13429524</v>
      </c>
      <c r="DF104" s="134">
        <v>3413376.8605527678</v>
      </c>
      <c r="DG104" s="134">
        <v>1795642.9776015482</v>
      </c>
      <c r="DH104" s="134">
        <v>2323809.5379800955</v>
      </c>
      <c r="DI104" s="134">
        <v>1588070.5120667475</v>
      </c>
      <c r="DJ104" s="134">
        <v>1801.7266867866379</v>
      </c>
      <c r="DK104" s="134">
        <v>27212.628453406305</v>
      </c>
      <c r="DL104" s="134">
        <v>10806.175376934543</v>
      </c>
      <c r="DM104" s="134">
        <v>228571.49862722037</v>
      </c>
      <c r="DN104" s="134">
        <v>1473209.4917062395</v>
      </c>
      <c r="DO104" s="134">
        <v>132708.19824183278</v>
      </c>
      <c r="DP104" s="134">
        <v>754795.478046656</v>
      </c>
      <c r="DQ104" s="134">
        <v>747316.90552570962</v>
      </c>
      <c r="DR104" s="134">
        <v>2818290.7370710229</v>
      </c>
      <c r="DS104" s="134">
        <v>1253094.9901453301</v>
      </c>
      <c r="DT104" s="134">
        <v>4244152.5041839704</v>
      </c>
      <c r="DU104" s="134">
        <v>299528.48114333086</v>
      </c>
      <c r="DV104" s="134">
        <v>1212657.30132588</v>
      </c>
      <c r="DW104" s="134">
        <v>170663.40411694735</v>
      </c>
      <c r="DX104" s="134">
        <v>158119.87314038145</v>
      </c>
      <c r="DY104" s="134">
        <v>4291553.7293889197</v>
      </c>
      <c r="DZ104" s="134">
        <v>435579.84125700494</v>
      </c>
      <c r="EA104" s="134">
        <v>136127.27489870871</v>
      </c>
      <c r="EB104" s="134">
        <v>3377091.0056782989</v>
      </c>
      <c r="EC104" s="134">
        <v>317597.16826435324</v>
      </c>
      <c r="ED104" s="134">
        <v>2474736.1357712802</v>
      </c>
      <c r="EE104" s="134">
        <v>1953244.50507796</v>
      </c>
      <c r="EF104" s="134">
        <v>1010429.3844306148</v>
      </c>
      <c r="EG104" s="134">
        <v>645025.45493624767</v>
      </c>
      <c r="EH104" s="134">
        <v>609644.45053747087</v>
      </c>
      <c r="EI104" s="134">
        <v>328174.43727916945</v>
      </c>
      <c r="EJ104" s="134">
        <v>1759072.4358760542</v>
      </c>
      <c r="EK104" s="134">
        <v>2256428.4358139546</v>
      </c>
      <c r="EL104" s="134">
        <v>1039374.8263192584</v>
      </c>
      <c r="EM104" s="134">
        <v>2227528.7038281099</v>
      </c>
      <c r="EN104" s="134">
        <v>2650749.1612876942</v>
      </c>
      <c r="EO104" s="134">
        <v>139197.69224895677</v>
      </c>
      <c r="EP104" s="134">
        <v>261726.41157708832</v>
      </c>
      <c r="EQ104" s="134">
        <v>230777.13221295556</v>
      </c>
      <c r="ER104" s="134">
        <v>88321.489888744327</v>
      </c>
      <c r="ES104" s="134">
        <v>306170.13450079778</v>
      </c>
      <c r="ET104" s="134">
        <v>422581.64378544653</v>
      </c>
      <c r="EU104" s="134">
        <v>55074.314280819737</v>
      </c>
      <c r="EV104" s="134">
        <v>4751045.125589489</v>
      </c>
      <c r="EW104" s="135">
        <f t="shared" si="5"/>
        <v>521408980.80000609</v>
      </c>
      <c r="EX104" s="132">
        <v>6336029.8725460004</v>
      </c>
      <c r="EY104" s="132">
        <v>27342005.574609324</v>
      </c>
      <c r="EZ104" s="135">
        <f t="shared" si="6"/>
        <v>33678035.447155327</v>
      </c>
      <c r="FA104" s="132">
        <v>0</v>
      </c>
      <c r="FB104" s="135">
        <f t="shared" si="7"/>
        <v>33678035.447155327</v>
      </c>
      <c r="FC104" s="132">
        <v>0</v>
      </c>
      <c r="FD104" s="132">
        <v>0</v>
      </c>
      <c r="FE104" s="135">
        <f t="shared" si="8"/>
        <v>0</v>
      </c>
      <c r="FF104" s="132">
        <v>953252.33970000001</v>
      </c>
      <c r="FG104" s="135">
        <f t="shared" si="9"/>
        <v>34631287.786855325</v>
      </c>
      <c r="FH104" s="132">
        <v>209381.77490000002</v>
      </c>
      <c r="FI104" s="136">
        <v>555830886.81196141</v>
      </c>
      <c r="FJ104" s="86"/>
    </row>
    <row r="105" spans="1:166">
      <c r="A105" s="363"/>
      <c r="B105" s="128" t="s">
        <v>109</v>
      </c>
      <c r="C105" s="87" t="s">
        <v>458</v>
      </c>
      <c r="D105" s="134">
        <v>85596.812777888146</v>
      </c>
      <c r="E105" s="134">
        <v>8066.8954127693141</v>
      </c>
      <c r="F105" s="134">
        <v>27252.949013021876</v>
      </c>
      <c r="G105" s="134">
        <v>12887.246971194236</v>
      </c>
      <c r="H105" s="134">
        <v>22436.831344255104</v>
      </c>
      <c r="I105" s="134">
        <v>28583.292897773536</v>
      </c>
      <c r="J105" s="134">
        <v>28572.679914477063</v>
      </c>
      <c r="K105" s="134">
        <v>4433.288113830562</v>
      </c>
      <c r="L105" s="134">
        <v>1089.5675808359679</v>
      </c>
      <c r="M105" s="134">
        <v>24086.217093445492</v>
      </c>
      <c r="N105" s="134">
        <v>60565.102737619454</v>
      </c>
      <c r="O105" s="134">
        <v>40667.089163051693</v>
      </c>
      <c r="P105" s="134">
        <v>2851.3369726499159</v>
      </c>
      <c r="Q105" s="134">
        <v>7393.1191563782413</v>
      </c>
      <c r="R105" s="134">
        <v>12578.582102666207</v>
      </c>
      <c r="S105" s="134">
        <v>5520.7841010466536</v>
      </c>
      <c r="T105" s="134">
        <v>2200.0928077145932</v>
      </c>
      <c r="U105" s="134">
        <v>47979.188756020252</v>
      </c>
      <c r="V105" s="134">
        <v>66530.152868379053</v>
      </c>
      <c r="W105" s="134">
        <v>1208.9561139548648</v>
      </c>
      <c r="X105" s="134">
        <v>48470.439925312094</v>
      </c>
      <c r="Y105" s="134">
        <v>212022.90001976347</v>
      </c>
      <c r="Z105" s="134">
        <v>32490.669571234015</v>
      </c>
      <c r="AA105" s="134">
        <v>25542.105998688046</v>
      </c>
      <c r="AB105" s="134">
        <v>19168.207130930827</v>
      </c>
      <c r="AC105" s="134">
        <v>16585.801106086848</v>
      </c>
      <c r="AD105" s="134">
        <v>37263.067838764691</v>
      </c>
      <c r="AE105" s="134">
        <v>13204.846256473516</v>
      </c>
      <c r="AF105" s="134">
        <v>16137.371176829991</v>
      </c>
      <c r="AG105" s="134">
        <v>13622.69347375586</v>
      </c>
      <c r="AH105" s="134">
        <v>12040.091854489785</v>
      </c>
      <c r="AI105" s="134">
        <v>28913.125361905764</v>
      </c>
      <c r="AJ105" s="134">
        <v>30541.10855707118</v>
      </c>
      <c r="AK105" s="134">
        <v>44471.175998492945</v>
      </c>
      <c r="AL105" s="134">
        <v>9760.4124275744452</v>
      </c>
      <c r="AM105" s="134">
        <v>15482.757097713631</v>
      </c>
      <c r="AN105" s="134">
        <v>351462.77075868583</v>
      </c>
      <c r="AO105" s="134">
        <v>13567.876685138768</v>
      </c>
      <c r="AP105" s="134">
        <v>12202.14317780378</v>
      </c>
      <c r="AQ105" s="134">
        <v>52778.696736180515</v>
      </c>
      <c r="AR105" s="134">
        <v>405409.08908586396</v>
      </c>
      <c r="AS105" s="134">
        <v>126438.6993413981</v>
      </c>
      <c r="AT105" s="134">
        <v>1131980.9653155163</v>
      </c>
      <c r="AU105" s="134">
        <v>146752.81628236256</v>
      </c>
      <c r="AV105" s="134">
        <v>2666.4588818088691</v>
      </c>
      <c r="AW105" s="134">
        <v>10925.669359666364</v>
      </c>
      <c r="AX105" s="134">
        <v>9482.5323678749155</v>
      </c>
      <c r="AY105" s="134">
        <v>1037471.6773529635</v>
      </c>
      <c r="AZ105" s="134">
        <v>8522.8112082118041</v>
      </c>
      <c r="BA105" s="134">
        <v>3338.7014438091792</v>
      </c>
      <c r="BB105" s="134">
        <v>0</v>
      </c>
      <c r="BC105" s="134">
        <v>1485.2152386291591</v>
      </c>
      <c r="BD105" s="134">
        <v>3278.4710237867444</v>
      </c>
      <c r="BE105" s="134">
        <v>0</v>
      </c>
      <c r="BF105" s="134">
        <v>0</v>
      </c>
      <c r="BG105" s="134">
        <v>0</v>
      </c>
      <c r="BH105" s="134">
        <v>1599.7514530961421</v>
      </c>
      <c r="BI105" s="134">
        <v>198315.71816264337</v>
      </c>
      <c r="BJ105" s="134">
        <v>18427.02518984061</v>
      </c>
      <c r="BK105" s="134">
        <v>451.7034190557477</v>
      </c>
      <c r="BL105" s="134">
        <v>5635.4866828746899</v>
      </c>
      <c r="BM105" s="134">
        <v>210265.75232732357</v>
      </c>
      <c r="BN105" s="134">
        <v>4508.2403478072629</v>
      </c>
      <c r="BO105" s="134">
        <v>57644.358005447044</v>
      </c>
      <c r="BP105" s="134">
        <v>6444.1701991297332</v>
      </c>
      <c r="BQ105" s="134">
        <v>381492.61767191626</v>
      </c>
      <c r="BR105" s="134">
        <v>8481.1964087341566</v>
      </c>
      <c r="BS105" s="134">
        <v>19806.6667855128</v>
      </c>
      <c r="BT105" s="134">
        <v>57066.501544765619</v>
      </c>
      <c r="BU105" s="134">
        <v>22213.116680872503</v>
      </c>
      <c r="BV105" s="134">
        <v>36499.528215055769</v>
      </c>
      <c r="BW105" s="134">
        <v>528764.90394590679</v>
      </c>
      <c r="BX105" s="134">
        <v>75494.178074781041</v>
      </c>
      <c r="BY105" s="134">
        <v>48838.752905733927</v>
      </c>
      <c r="BZ105" s="134">
        <v>38934.515997140676</v>
      </c>
      <c r="CA105" s="134">
        <v>117225.65794904409</v>
      </c>
      <c r="CB105" s="134">
        <v>30475.687379907482</v>
      </c>
      <c r="CC105" s="134">
        <v>55293.70863379987</v>
      </c>
      <c r="CD105" s="134">
        <v>29437.441905619526</v>
      </c>
      <c r="CE105" s="134">
        <v>44163.073906998696</v>
      </c>
      <c r="CF105" s="134">
        <v>47364.639854625108</v>
      </c>
      <c r="CG105" s="134">
        <v>11295.914637295225</v>
      </c>
      <c r="CH105" s="134">
        <v>34802.502904808309</v>
      </c>
      <c r="CI105" s="134">
        <v>85796.074500786839</v>
      </c>
      <c r="CJ105" s="134">
        <v>28187.060327949977</v>
      </c>
      <c r="CK105" s="134">
        <v>31695.928170829648</v>
      </c>
      <c r="CL105" s="134">
        <v>9435.1381305106079</v>
      </c>
      <c r="CM105" s="134">
        <v>25389.886784429647</v>
      </c>
      <c r="CN105" s="134">
        <v>8004.7417513720238</v>
      </c>
      <c r="CO105" s="134">
        <v>16357.891398943551</v>
      </c>
      <c r="CP105" s="134">
        <v>9556.1796584537569</v>
      </c>
      <c r="CQ105" s="134">
        <v>47846.619532907265</v>
      </c>
      <c r="CR105" s="134">
        <v>3957.8937858104923</v>
      </c>
      <c r="CS105" s="134">
        <v>9926.9884502463447</v>
      </c>
      <c r="CT105" s="134">
        <v>144899.03560510534</v>
      </c>
      <c r="CU105" s="134">
        <v>67586.397881089477</v>
      </c>
      <c r="CV105" s="134">
        <v>78070.665606767376</v>
      </c>
      <c r="CW105" s="134">
        <v>1546017.5353872143</v>
      </c>
      <c r="CX105" s="134">
        <v>6872823.4865749646</v>
      </c>
      <c r="CY105" s="134">
        <v>300.02025793009892</v>
      </c>
      <c r="CZ105" s="134">
        <v>35306.456211383091</v>
      </c>
      <c r="DA105" s="134">
        <v>0</v>
      </c>
      <c r="DB105" s="134">
        <v>0</v>
      </c>
      <c r="DC105" s="134">
        <v>0</v>
      </c>
      <c r="DD105" s="134">
        <v>12862.191885498756</v>
      </c>
      <c r="DE105" s="134">
        <v>93087.523436572636</v>
      </c>
      <c r="DF105" s="134">
        <v>0</v>
      </c>
      <c r="DG105" s="134">
        <v>0</v>
      </c>
      <c r="DH105" s="134">
        <v>12444863.630932467</v>
      </c>
      <c r="DI105" s="134">
        <v>503623.0331867098</v>
      </c>
      <c r="DJ105" s="134">
        <v>691.85305329095672</v>
      </c>
      <c r="DK105" s="134">
        <v>6284.4702396495522</v>
      </c>
      <c r="DL105" s="134">
        <v>751.86108898884743</v>
      </c>
      <c r="DM105" s="134">
        <v>21511.519121772202</v>
      </c>
      <c r="DN105" s="134">
        <v>15544.766163379383</v>
      </c>
      <c r="DO105" s="134">
        <v>5371.9692794340644</v>
      </c>
      <c r="DP105" s="134">
        <v>78455.373036863108</v>
      </c>
      <c r="DQ105" s="134">
        <v>20737.230288749681</v>
      </c>
      <c r="DR105" s="134">
        <v>563569.63273046236</v>
      </c>
      <c r="DS105" s="134">
        <v>1696031.5159621197</v>
      </c>
      <c r="DT105" s="134">
        <v>21102.076794813533</v>
      </c>
      <c r="DU105" s="134">
        <v>11339.658891163916</v>
      </c>
      <c r="DV105" s="134">
        <v>12004.898913392606</v>
      </c>
      <c r="DW105" s="134">
        <v>0</v>
      </c>
      <c r="DX105" s="134">
        <v>0</v>
      </c>
      <c r="DY105" s="134">
        <v>21790.951148881788</v>
      </c>
      <c r="DZ105" s="134">
        <v>4358.4282116815984</v>
      </c>
      <c r="EA105" s="134">
        <v>8752.1482653980911</v>
      </c>
      <c r="EB105" s="134">
        <v>1483009.4848078983</v>
      </c>
      <c r="EC105" s="134">
        <v>79112.705656721344</v>
      </c>
      <c r="ED105" s="134">
        <v>249532.59735052468</v>
      </c>
      <c r="EE105" s="134">
        <v>114196.7563549242</v>
      </c>
      <c r="EF105" s="134">
        <v>63667.777659672931</v>
      </c>
      <c r="EG105" s="134">
        <v>75395.46062807487</v>
      </c>
      <c r="EH105" s="134">
        <v>63631.573156587532</v>
      </c>
      <c r="EI105" s="134">
        <v>5009.8559089938808</v>
      </c>
      <c r="EJ105" s="134">
        <v>39836.665902518471</v>
      </c>
      <c r="EK105" s="134">
        <v>959743.50740517653</v>
      </c>
      <c r="EL105" s="134">
        <v>103549.59043733835</v>
      </c>
      <c r="EM105" s="134">
        <v>397635.94914863945</v>
      </c>
      <c r="EN105" s="134">
        <v>269121.01255170512</v>
      </c>
      <c r="EO105" s="134">
        <v>6180.9058969727957</v>
      </c>
      <c r="EP105" s="134">
        <v>60732.245902610404</v>
      </c>
      <c r="EQ105" s="134">
        <v>25507.107670841837</v>
      </c>
      <c r="ER105" s="134">
        <v>45413.730484800384</v>
      </c>
      <c r="ES105" s="134">
        <v>55090.44941302525</v>
      </c>
      <c r="ET105" s="134">
        <v>61888.31446292172</v>
      </c>
      <c r="EU105" s="134">
        <v>0</v>
      </c>
      <c r="EV105" s="134">
        <v>174690.35825867145</v>
      </c>
      <c r="EW105" s="135">
        <f t="shared" si="5"/>
        <v>35371763.146850094</v>
      </c>
      <c r="EX105" s="132">
        <v>695855.70098079939</v>
      </c>
      <c r="EY105" s="132">
        <v>17774777.313849647</v>
      </c>
      <c r="EZ105" s="135">
        <f t="shared" si="6"/>
        <v>18470633.014830448</v>
      </c>
      <c r="FA105" s="132">
        <v>0</v>
      </c>
      <c r="FB105" s="135">
        <f t="shared" si="7"/>
        <v>18470633.014830448</v>
      </c>
      <c r="FC105" s="132">
        <v>0</v>
      </c>
      <c r="FD105" s="132">
        <v>408258.10746702412</v>
      </c>
      <c r="FE105" s="135">
        <f t="shared" si="8"/>
        <v>408258.10746702412</v>
      </c>
      <c r="FF105" s="132">
        <v>2.5017239173907552E-2</v>
      </c>
      <c r="FG105" s="135">
        <f t="shared" si="9"/>
        <v>18878891.147314712</v>
      </c>
      <c r="FH105" s="132">
        <v>0</v>
      </c>
      <c r="FI105" s="136">
        <v>54250654.294164807</v>
      </c>
      <c r="FJ105" s="86"/>
    </row>
    <row r="106" spans="1:166">
      <c r="A106" s="363"/>
      <c r="B106" s="128" t="s">
        <v>110</v>
      </c>
      <c r="C106" s="87" t="s">
        <v>459</v>
      </c>
      <c r="D106" s="134">
        <v>1059.0485330963832</v>
      </c>
      <c r="E106" s="134">
        <v>17394.275572639111</v>
      </c>
      <c r="F106" s="134">
        <v>313.7754664402737</v>
      </c>
      <c r="G106" s="134">
        <v>3448.5829706738573</v>
      </c>
      <c r="H106" s="134">
        <v>10603.8720630388</v>
      </c>
      <c r="I106" s="134">
        <v>50903.328403770996</v>
      </c>
      <c r="J106" s="134">
        <v>80341.951099656348</v>
      </c>
      <c r="K106" s="134">
        <v>20019.529572634801</v>
      </c>
      <c r="L106" s="134">
        <v>16242.125070350299</v>
      </c>
      <c r="M106" s="134">
        <v>54521.055172986744</v>
      </c>
      <c r="N106" s="134">
        <v>12620.623494556186</v>
      </c>
      <c r="O106" s="134">
        <v>46431.236271679991</v>
      </c>
      <c r="P106" s="134">
        <v>36231.552134369551</v>
      </c>
      <c r="Q106" s="134">
        <v>22071.56945975115</v>
      </c>
      <c r="R106" s="134">
        <v>12445.039210927218</v>
      </c>
      <c r="S106" s="134">
        <v>233432.09257210532</v>
      </c>
      <c r="T106" s="134">
        <v>147405.2491751624</v>
      </c>
      <c r="U106" s="134">
        <v>164689.97478286206</v>
      </c>
      <c r="V106" s="134">
        <v>32354.12563484304</v>
      </c>
      <c r="W106" s="134">
        <v>52723.123345041444</v>
      </c>
      <c r="X106" s="134">
        <v>106022.80067453238</v>
      </c>
      <c r="Y106" s="134">
        <v>215904.17209031401</v>
      </c>
      <c r="Z106" s="134">
        <v>97752.246543492773</v>
      </c>
      <c r="AA106" s="134">
        <v>290838.92399129039</v>
      </c>
      <c r="AB106" s="134">
        <v>11069.384729790128</v>
      </c>
      <c r="AC106" s="134">
        <v>10825.086089210165</v>
      </c>
      <c r="AD106" s="134">
        <v>48233.404181703001</v>
      </c>
      <c r="AE106" s="134">
        <v>16550.716571534573</v>
      </c>
      <c r="AF106" s="134">
        <v>9789.039139572018</v>
      </c>
      <c r="AG106" s="134">
        <v>16767.126966409516</v>
      </c>
      <c r="AH106" s="134">
        <v>17233.340323270171</v>
      </c>
      <c r="AI106" s="134">
        <v>60153.922230621443</v>
      </c>
      <c r="AJ106" s="134">
        <v>22640.853765359381</v>
      </c>
      <c r="AK106" s="134">
        <v>64899.930804548159</v>
      </c>
      <c r="AL106" s="134">
        <v>59870.076628766059</v>
      </c>
      <c r="AM106" s="134">
        <v>44983.152839689821</v>
      </c>
      <c r="AN106" s="134">
        <v>126015.75197158314</v>
      </c>
      <c r="AO106" s="134">
        <v>68736.376364657815</v>
      </c>
      <c r="AP106" s="134">
        <v>26322.148428325545</v>
      </c>
      <c r="AQ106" s="134">
        <v>79652.159196521956</v>
      </c>
      <c r="AR106" s="134">
        <v>44075.436900052227</v>
      </c>
      <c r="AS106" s="134">
        <v>62189.136902698956</v>
      </c>
      <c r="AT106" s="134">
        <v>147844.24143787197</v>
      </c>
      <c r="AU106" s="134">
        <v>64187.815051625235</v>
      </c>
      <c r="AV106" s="134">
        <v>11048.755592478825</v>
      </c>
      <c r="AW106" s="134">
        <v>58828.433750982767</v>
      </c>
      <c r="AX106" s="134">
        <v>21550.075316970841</v>
      </c>
      <c r="AY106" s="134">
        <v>79499.467890215004</v>
      </c>
      <c r="AZ106" s="134">
        <v>12263.15380508781</v>
      </c>
      <c r="BA106" s="134">
        <v>220091.08838088816</v>
      </c>
      <c r="BB106" s="134">
        <v>43638.851771671172</v>
      </c>
      <c r="BC106" s="134">
        <v>42470.776040588862</v>
      </c>
      <c r="BD106" s="134">
        <v>86992.396839913999</v>
      </c>
      <c r="BE106" s="134">
        <v>84464.738558577388</v>
      </c>
      <c r="BF106" s="134">
        <v>91568.966579412998</v>
      </c>
      <c r="BG106" s="134">
        <v>115577.1268992937</v>
      </c>
      <c r="BH106" s="134">
        <v>83253.314073017056</v>
      </c>
      <c r="BI106" s="134">
        <v>62936.631006448966</v>
      </c>
      <c r="BJ106" s="134">
        <v>35683.470922512541</v>
      </c>
      <c r="BK106" s="134">
        <v>13683.119134897684</v>
      </c>
      <c r="BL106" s="134">
        <v>48051.517924541673</v>
      </c>
      <c r="BM106" s="134">
        <v>163197.76245483721</v>
      </c>
      <c r="BN106" s="134">
        <v>50812.060475804239</v>
      </c>
      <c r="BO106" s="134">
        <v>33783.688912965838</v>
      </c>
      <c r="BP106" s="134">
        <v>58081.656866368117</v>
      </c>
      <c r="BQ106" s="134">
        <v>123330.02639356967</v>
      </c>
      <c r="BR106" s="134">
        <v>24711.142419661272</v>
      </c>
      <c r="BS106" s="134">
        <v>37570.331280105056</v>
      </c>
      <c r="BT106" s="134">
        <v>14696.641609792987</v>
      </c>
      <c r="BU106" s="134">
        <v>38081.946725312824</v>
      </c>
      <c r="BV106" s="134">
        <v>8225.6726297143614</v>
      </c>
      <c r="BW106" s="134">
        <v>72124.04233721245</v>
      </c>
      <c r="BX106" s="134">
        <v>39616.793643396602</v>
      </c>
      <c r="BY106" s="134">
        <v>29318.58555417573</v>
      </c>
      <c r="BZ106" s="134">
        <v>14838.404650078341</v>
      </c>
      <c r="CA106" s="134">
        <v>59301.061140659687</v>
      </c>
      <c r="CB106" s="134">
        <v>45194.418932705456</v>
      </c>
      <c r="CC106" s="134">
        <v>79415.273930440249</v>
      </c>
      <c r="CD106" s="134">
        <v>15601.66222505011</v>
      </c>
      <c r="CE106" s="134">
        <v>39003.768511884387</v>
      </c>
      <c r="CF106" s="134">
        <v>45956.203229200655</v>
      </c>
      <c r="CG106" s="134">
        <v>33363.209697934784</v>
      </c>
      <c r="CH106" s="134">
        <v>76005.532832546218</v>
      </c>
      <c r="CI106" s="134">
        <v>51658.056380815578</v>
      </c>
      <c r="CJ106" s="134">
        <v>46328.635295243512</v>
      </c>
      <c r="CK106" s="134">
        <v>42386.321186323847</v>
      </c>
      <c r="CL106" s="134">
        <v>27982.708528974501</v>
      </c>
      <c r="CM106" s="134">
        <v>46642.884589822912</v>
      </c>
      <c r="CN106" s="134">
        <v>69387.375371590868</v>
      </c>
      <c r="CO106" s="134">
        <v>13786.330595585536</v>
      </c>
      <c r="CP106" s="134">
        <v>6500.0754685963166</v>
      </c>
      <c r="CQ106" s="134">
        <v>157712.92303364311</v>
      </c>
      <c r="CR106" s="134">
        <v>17432.606098367636</v>
      </c>
      <c r="CS106" s="134">
        <v>50877.668409611724</v>
      </c>
      <c r="CT106" s="134">
        <v>33830.16667876226</v>
      </c>
      <c r="CU106" s="134">
        <v>76893.236159880005</v>
      </c>
      <c r="CV106" s="134">
        <v>10854.944542086165</v>
      </c>
      <c r="CW106" s="134">
        <v>803064.68363907945</v>
      </c>
      <c r="CX106" s="134">
        <v>17130.015461264236</v>
      </c>
      <c r="CY106" s="134">
        <v>1242913.97798696</v>
      </c>
      <c r="CZ106" s="134">
        <v>1172422.5997599801</v>
      </c>
      <c r="DA106" s="134">
        <v>452514.458354273</v>
      </c>
      <c r="DB106" s="134">
        <v>251372.569631925</v>
      </c>
      <c r="DC106" s="134">
        <v>155243.24908279601</v>
      </c>
      <c r="DD106" s="134">
        <v>104255.3836966582</v>
      </c>
      <c r="DE106" s="134">
        <v>355484.62994133896</v>
      </c>
      <c r="DF106" s="134">
        <v>25440.405396090671</v>
      </c>
      <c r="DG106" s="134">
        <v>17311.102048374865</v>
      </c>
      <c r="DH106" s="134">
        <v>62380.178023367749</v>
      </c>
      <c r="DI106" s="134">
        <v>73735.022472585508</v>
      </c>
      <c r="DJ106" s="134">
        <v>212.15664490874795</v>
      </c>
      <c r="DK106" s="134">
        <v>10616.74647163806</v>
      </c>
      <c r="DL106" s="134">
        <v>4760.9067713615559</v>
      </c>
      <c r="DM106" s="134">
        <v>63679.322087985354</v>
      </c>
      <c r="DN106" s="134">
        <v>27549.08700681345</v>
      </c>
      <c r="DO106" s="134">
        <v>4343.8344570992958</v>
      </c>
      <c r="DP106" s="134">
        <v>25913.247593715299</v>
      </c>
      <c r="DQ106" s="134">
        <v>23957.9227162717</v>
      </c>
      <c r="DR106" s="134">
        <v>702218.32991598931</v>
      </c>
      <c r="DS106" s="134">
        <v>421333.18643200694</v>
      </c>
      <c r="DT106" s="134">
        <v>105328.390678892</v>
      </c>
      <c r="DU106" s="134">
        <v>8401.6683529336151</v>
      </c>
      <c r="DV106" s="134">
        <v>21266.70634413763</v>
      </c>
      <c r="DW106" s="134">
        <v>18729.128067545917</v>
      </c>
      <c r="DX106" s="134">
        <v>2766.5312242807836</v>
      </c>
      <c r="DY106" s="134">
        <v>299033.67100988847</v>
      </c>
      <c r="DZ106" s="134">
        <v>9048.1387810067954</v>
      </c>
      <c r="EA106" s="134">
        <v>106927.869010825</v>
      </c>
      <c r="EB106" s="134">
        <v>372733.29243966303</v>
      </c>
      <c r="EC106" s="134">
        <v>36351.835448667691</v>
      </c>
      <c r="ED106" s="134">
        <v>39478.454039128766</v>
      </c>
      <c r="EE106" s="134">
        <v>287381.96114895103</v>
      </c>
      <c r="EF106" s="134">
        <v>21230.385161087794</v>
      </c>
      <c r="EG106" s="134">
        <v>52863.110162205303</v>
      </c>
      <c r="EH106" s="134">
        <v>32881.937376992981</v>
      </c>
      <c r="EI106" s="134">
        <v>30656.851818900544</v>
      </c>
      <c r="EJ106" s="134">
        <v>119134.13184523016</v>
      </c>
      <c r="EK106" s="134">
        <v>217828.76196914498</v>
      </c>
      <c r="EL106" s="134">
        <v>154828.81374241484</v>
      </c>
      <c r="EM106" s="134">
        <v>293557.57167885848</v>
      </c>
      <c r="EN106" s="134">
        <v>233485.45149132516</v>
      </c>
      <c r="EO106" s="134">
        <v>18157.726224553899</v>
      </c>
      <c r="EP106" s="134">
        <v>11466.159328653035</v>
      </c>
      <c r="EQ106" s="134">
        <v>23704.684215989681</v>
      </c>
      <c r="ER106" s="134">
        <v>37943.513346099535</v>
      </c>
      <c r="ES106" s="134">
        <v>45306.624010798994</v>
      </c>
      <c r="ET106" s="134">
        <v>86546.051214067193</v>
      </c>
      <c r="EU106" s="134">
        <v>2798.7090628034703</v>
      </c>
      <c r="EV106" s="134">
        <v>435607.74645808502</v>
      </c>
      <c r="EW106" s="135">
        <f t="shared" si="5"/>
        <v>14737213.968355861</v>
      </c>
      <c r="EX106" s="132">
        <v>1082518.93080284</v>
      </c>
      <c r="EY106" s="132">
        <v>8790366.451341182</v>
      </c>
      <c r="EZ106" s="135">
        <f t="shared" si="6"/>
        <v>9872885.3821440227</v>
      </c>
      <c r="FA106" s="132">
        <v>0</v>
      </c>
      <c r="FB106" s="135">
        <f t="shared" si="7"/>
        <v>9872885.3821440227</v>
      </c>
      <c r="FC106" s="132">
        <v>0</v>
      </c>
      <c r="FD106" s="132">
        <v>294789.3281968045</v>
      </c>
      <c r="FE106" s="135">
        <f t="shared" si="8"/>
        <v>294789.3281968045</v>
      </c>
      <c r="FF106" s="132">
        <v>0</v>
      </c>
      <c r="FG106" s="135">
        <f t="shared" si="9"/>
        <v>10167674.710340828</v>
      </c>
      <c r="FH106" s="132">
        <v>0</v>
      </c>
      <c r="FI106" s="136">
        <v>24904888.678696688</v>
      </c>
      <c r="FJ106" s="86"/>
    </row>
    <row r="107" spans="1:166">
      <c r="A107" s="363"/>
      <c r="B107" s="128" t="s">
        <v>539</v>
      </c>
      <c r="C107" s="87" t="s">
        <v>553</v>
      </c>
      <c r="D107" s="134">
        <v>0</v>
      </c>
      <c r="E107" s="134">
        <v>0</v>
      </c>
      <c r="F107" s="134">
        <v>0</v>
      </c>
      <c r="G107" s="134">
        <v>0</v>
      </c>
      <c r="H107" s="134">
        <v>0</v>
      </c>
      <c r="I107" s="134">
        <v>0</v>
      </c>
      <c r="J107" s="134">
        <v>0</v>
      </c>
      <c r="K107" s="134">
        <v>0</v>
      </c>
      <c r="L107" s="134">
        <v>0</v>
      </c>
      <c r="M107" s="134">
        <v>0</v>
      </c>
      <c r="N107" s="134">
        <v>0</v>
      </c>
      <c r="O107" s="134">
        <v>0</v>
      </c>
      <c r="P107" s="134">
        <v>0</v>
      </c>
      <c r="Q107" s="134">
        <v>0</v>
      </c>
      <c r="R107" s="134">
        <v>0</v>
      </c>
      <c r="S107" s="134">
        <v>0</v>
      </c>
      <c r="T107" s="134">
        <v>0</v>
      </c>
      <c r="U107" s="134">
        <v>0</v>
      </c>
      <c r="V107" s="134">
        <v>0</v>
      </c>
      <c r="W107" s="134">
        <v>0</v>
      </c>
      <c r="X107" s="134">
        <v>0</v>
      </c>
      <c r="Y107" s="134">
        <v>0</v>
      </c>
      <c r="Z107" s="134">
        <v>0</v>
      </c>
      <c r="AA107" s="134">
        <v>0</v>
      </c>
      <c r="AB107" s="134">
        <v>0</v>
      </c>
      <c r="AC107" s="134">
        <v>0</v>
      </c>
      <c r="AD107" s="134">
        <v>0</v>
      </c>
      <c r="AE107" s="134">
        <v>0</v>
      </c>
      <c r="AF107" s="134">
        <v>0</v>
      </c>
      <c r="AG107" s="134">
        <v>0</v>
      </c>
      <c r="AH107" s="134">
        <v>0</v>
      </c>
      <c r="AI107" s="134">
        <v>0</v>
      </c>
      <c r="AJ107" s="134">
        <v>0</v>
      </c>
      <c r="AK107" s="134">
        <v>0</v>
      </c>
      <c r="AL107" s="134">
        <v>0</v>
      </c>
      <c r="AM107" s="134">
        <v>0</v>
      </c>
      <c r="AN107" s="134">
        <v>0</v>
      </c>
      <c r="AO107" s="134">
        <v>0</v>
      </c>
      <c r="AP107" s="134">
        <v>0</v>
      </c>
      <c r="AQ107" s="134">
        <v>0</v>
      </c>
      <c r="AR107" s="134">
        <v>0</v>
      </c>
      <c r="AS107" s="134">
        <v>0</v>
      </c>
      <c r="AT107" s="134">
        <v>0</v>
      </c>
      <c r="AU107" s="134">
        <v>0</v>
      </c>
      <c r="AV107" s="134">
        <v>0</v>
      </c>
      <c r="AW107" s="134">
        <v>0</v>
      </c>
      <c r="AX107" s="134">
        <v>0</v>
      </c>
      <c r="AY107" s="134">
        <v>0</v>
      </c>
      <c r="AZ107" s="134">
        <v>0</v>
      </c>
      <c r="BA107" s="134">
        <v>0</v>
      </c>
      <c r="BB107" s="134">
        <v>0</v>
      </c>
      <c r="BC107" s="134">
        <v>0</v>
      </c>
      <c r="BD107" s="134">
        <v>0</v>
      </c>
      <c r="BE107" s="134">
        <v>0</v>
      </c>
      <c r="BF107" s="134">
        <v>0</v>
      </c>
      <c r="BG107" s="134">
        <v>0</v>
      </c>
      <c r="BH107" s="134">
        <v>0</v>
      </c>
      <c r="BI107" s="134">
        <v>0</v>
      </c>
      <c r="BJ107" s="134">
        <v>0</v>
      </c>
      <c r="BK107" s="134">
        <v>0</v>
      </c>
      <c r="BL107" s="134">
        <v>0</v>
      </c>
      <c r="BM107" s="134">
        <v>0</v>
      </c>
      <c r="BN107" s="134">
        <v>0</v>
      </c>
      <c r="BO107" s="134">
        <v>0</v>
      </c>
      <c r="BP107" s="134">
        <v>0</v>
      </c>
      <c r="BQ107" s="134">
        <v>0</v>
      </c>
      <c r="BR107" s="134">
        <v>0</v>
      </c>
      <c r="BS107" s="134">
        <v>0</v>
      </c>
      <c r="BT107" s="134">
        <v>0</v>
      </c>
      <c r="BU107" s="134">
        <v>0</v>
      </c>
      <c r="BV107" s="134">
        <v>0</v>
      </c>
      <c r="BW107" s="134">
        <v>0</v>
      </c>
      <c r="BX107" s="134">
        <v>0</v>
      </c>
      <c r="BY107" s="134">
        <v>0</v>
      </c>
      <c r="BZ107" s="134">
        <v>0</v>
      </c>
      <c r="CA107" s="134">
        <v>0</v>
      </c>
      <c r="CB107" s="134">
        <v>0</v>
      </c>
      <c r="CC107" s="134">
        <v>0</v>
      </c>
      <c r="CD107" s="134">
        <v>0</v>
      </c>
      <c r="CE107" s="134">
        <v>0</v>
      </c>
      <c r="CF107" s="134">
        <v>0</v>
      </c>
      <c r="CG107" s="134">
        <v>0</v>
      </c>
      <c r="CH107" s="134">
        <v>0</v>
      </c>
      <c r="CI107" s="134">
        <v>0</v>
      </c>
      <c r="CJ107" s="134">
        <v>0</v>
      </c>
      <c r="CK107" s="134">
        <v>0</v>
      </c>
      <c r="CL107" s="134">
        <v>0</v>
      </c>
      <c r="CM107" s="134">
        <v>0</v>
      </c>
      <c r="CN107" s="134">
        <v>0</v>
      </c>
      <c r="CO107" s="134">
        <v>0</v>
      </c>
      <c r="CP107" s="134">
        <v>0</v>
      </c>
      <c r="CQ107" s="134">
        <v>0</v>
      </c>
      <c r="CR107" s="134">
        <v>0</v>
      </c>
      <c r="CS107" s="134">
        <v>0</v>
      </c>
      <c r="CT107" s="134">
        <v>0</v>
      </c>
      <c r="CU107" s="134">
        <v>0</v>
      </c>
      <c r="CV107" s="134">
        <v>0</v>
      </c>
      <c r="CW107" s="134">
        <v>0</v>
      </c>
      <c r="CX107" s="134">
        <v>0</v>
      </c>
      <c r="CY107" s="134">
        <v>0</v>
      </c>
      <c r="CZ107" s="134">
        <v>0</v>
      </c>
      <c r="DA107" s="134">
        <v>0</v>
      </c>
      <c r="DB107" s="134">
        <v>0</v>
      </c>
      <c r="DC107" s="134">
        <v>0</v>
      </c>
      <c r="DD107" s="134">
        <v>0</v>
      </c>
      <c r="DE107" s="134">
        <v>0</v>
      </c>
      <c r="DF107" s="134">
        <v>0</v>
      </c>
      <c r="DG107" s="134">
        <v>0</v>
      </c>
      <c r="DH107" s="134">
        <v>0</v>
      </c>
      <c r="DI107" s="134">
        <v>0</v>
      </c>
      <c r="DJ107" s="134">
        <v>0</v>
      </c>
      <c r="DK107" s="134">
        <v>0</v>
      </c>
      <c r="DL107" s="134">
        <v>0</v>
      </c>
      <c r="DM107" s="134">
        <v>0</v>
      </c>
      <c r="DN107" s="134">
        <v>0</v>
      </c>
      <c r="DO107" s="134">
        <v>0</v>
      </c>
      <c r="DP107" s="134">
        <v>0</v>
      </c>
      <c r="DQ107" s="134">
        <v>0</v>
      </c>
      <c r="DR107" s="134">
        <v>0</v>
      </c>
      <c r="DS107" s="134">
        <v>0</v>
      </c>
      <c r="DT107" s="134">
        <v>0</v>
      </c>
      <c r="DU107" s="134">
        <v>0</v>
      </c>
      <c r="DV107" s="134">
        <v>0</v>
      </c>
      <c r="DW107" s="134">
        <v>0</v>
      </c>
      <c r="DX107" s="134">
        <v>0</v>
      </c>
      <c r="DY107" s="134">
        <v>0</v>
      </c>
      <c r="DZ107" s="134">
        <v>0</v>
      </c>
      <c r="EA107" s="134">
        <v>0</v>
      </c>
      <c r="EB107" s="134">
        <v>0</v>
      </c>
      <c r="EC107" s="134">
        <v>0</v>
      </c>
      <c r="ED107" s="134">
        <v>0</v>
      </c>
      <c r="EE107" s="134">
        <v>0</v>
      </c>
      <c r="EF107" s="134">
        <v>0</v>
      </c>
      <c r="EG107" s="134">
        <v>0</v>
      </c>
      <c r="EH107" s="134">
        <v>0</v>
      </c>
      <c r="EI107" s="134">
        <v>0</v>
      </c>
      <c r="EJ107" s="134">
        <v>0</v>
      </c>
      <c r="EK107" s="134">
        <v>0</v>
      </c>
      <c r="EL107" s="134">
        <v>0</v>
      </c>
      <c r="EM107" s="134">
        <v>0</v>
      </c>
      <c r="EN107" s="134">
        <v>0</v>
      </c>
      <c r="EO107" s="134">
        <v>0</v>
      </c>
      <c r="EP107" s="134">
        <v>0</v>
      </c>
      <c r="EQ107" s="134">
        <v>0</v>
      </c>
      <c r="ER107" s="134">
        <v>0</v>
      </c>
      <c r="ES107" s="134">
        <v>0</v>
      </c>
      <c r="ET107" s="134">
        <v>0</v>
      </c>
      <c r="EU107" s="134">
        <v>0</v>
      </c>
      <c r="EV107" s="134">
        <v>0</v>
      </c>
      <c r="EW107" s="135">
        <f t="shared" si="5"/>
        <v>0</v>
      </c>
      <c r="EX107" s="132">
        <v>0</v>
      </c>
      <c r="EY107" s="132">
        <v>0</v>
      </c>
      <c r="EZ107" s="135">
        <f t="shared" si="6"/>
        <v>0</v>
      </c>
      <c r="FA107" s="132">
        <v>0</v>
      </c>
      <c r="FB107" s="135">
        <f t="shared" si="7"/>
        <v>0</v>
      </c>
      <c r="FC107" s="132">
        <v>1346526128.4993353</v>
      </c>
      <c r="FD107" s="132">
        <v>0</v>
      </c>
      <c r="FE107" s="135">
        <f t="shared" si="8"/>
        <v>1346526128.4993353</v>
      </c>
      <c r="FF107" s="132">
        <v>5234491.1264149323</v>
      </c>
      <c r="FG107" s="135">
        <f t="shared" si="9"/>
        <v>1351760619.6257503</v>
      </c>
      <c r="FH107" s="132">
        <v>3700966.8304047314</v>
      </c>
      <c r="FI107" s="136">
        <v>1348059652.7953455</v>
      </c>
      <c r="FJ107" s="86"/>
    </row>
    <row r="108" spans="1:166">
      <c r="A108" s="363"/>
      <c r="B108" s="128" t="s">
        <v>540</v>
      </c>
      <c r="C108" s="87" t="s">
        <v>554</v>
      </c>
      <c r="D108" s="134">
        <v>0</v>
      </c>
      <c r="E108" s="134">
        <v>0</v>
      </c>
      <c r="F108" s="134">
        <v>0</v>
      </c>
      <c r="G108" s="134">
        <v>0</v>
      </c>
      <c r="H108" s="134">
        <v>0</v>
      </c>
      <c r="I108" s="134">
        <v>0</v>
      </c>
      <c r="J108" s="134">
        <v>0</v>
      </c>
      <c r="K108" s="134">
        <v>0</v>
      </c>
      <c r="L108" s="134">
        <v>0</v>
      </c>
      <c r="M108" s="134">
        <v>0</v>
      </c>
      <c r="N108" s="134">
        <v>0</v>
      </c>
      <c r="O108" s="134">
        <v>0</v>
      </c>
      <c r="P108" s="134">
        <v>0</v>
      </c>
      <c r="Q108" s="134">
        <v>0</v>
      </c>
      <c r="R108" s="134">
        <v>0</v>
      </c>
      <c r="S108" s="134">
        <v>0</v>
      </c>
      <c r="T108" s="134">
        <v>0</v>
      </c>
      <c r="U108" s="134">
        <v>0</v>
      </c>
      <c r="V108" s="134">
        <v>0</v>
      </c>
      <c r="W108" s="134">
        <v>0</v>
      </c>
      <c r="X108" s="134">
        <v>0</v>
      </c>
      <c r="Y108" s="134">
        <v>0</v>
      </c>
      <c r="Z108" s="134">
        <v>0</v>
      </c>
      <c r="AA108" s="134">
        <v>0</v>
      </c>
      <c r="AB108" s="134">
        <v>0</v>
      </c>
      <c r="AC108" s="134">
        <v>0</v>
      </c>
      <c r="AD108" s="134">
        <v>0</v>
      </c>
      <c r="AE108" s="134">
        <v>0</v>
      </c>
      <c r="AF108" s="134">
        <v>0</v>
      </c>
      <c r="AG108" s="134">
        <v>0</v>
      </c>
      <c r="AH108" s="134">
        <v>0</v>
      </c>
      <c r="AI108" s="134">
        <v>0</v>
      </c>
      <c r="AJ108" s="134">
        <v>0</v>
      </c>
      <c r="AK108" s="134">
        <v>0</v>
      </c>
      <c r="AL108" s="134">
        <v>0</v>
      </c>
      <c r="AM108" s="134">
        <v>0</v>
      </c>
      <c r="AN108" s="134">
        <v>0</v>
      </c>
      <c r="AO108" s="134">
        <v>0</v>
      </c>
      <c r="AP108" s="134">
        <v>0</v>
      </c>
      <c r="AQ108" s="134">
        <v>0</v>
      </c>
      <c r="AR108" s="134">
        <v>0</v>
      </c>
      <c r="AS108" s="134">
        <v>0</v>
      </c>
      <c r="AT108" s="134">
        <v>0</v>
      </c>
      <c r="AU108" s="134">
        <v>0</v>
      </c>
      <c r="AV108" s="134">
        <v>0</v>
      </c>
      <c r="AW108" s="134">
        <v>0</v>
      </c>
      <c r="AX108" s="134">
        <v>0</v>
      </c>
      <c r="AY108" s="134">
        <v>0</v>
      </c>
      <c r="AZ108" s="134">
        <v>0</v>
      </c>
      <c r="BA108" s="134">
        <v>0</v>
      </c>
      <c r="BB108" s="134">
        <v>0</v>
      </c>
      <c r="BC108" s="134">
        <v>0</v>
      </c>
      <c r="BD108" s="134">
        <v>0</v>
      </c>
      <c r="BE108" s="134">
        <v>0</v>
      </c>
      <c r="BF108" s="134">
        <v>0</v>
      </c>
      <c r="BG108" s="134">
        <v>0</v>
      </c>
      <c r="BH108" s="134">
        <v>0</v>
      </c>
      <c r="BI108" s="134">
        <v>0</v>
      </c>
      <c r="BJ108" s="134">
        <v>0</v>
      </c>
      <c r="BK108" s="134">
        <v>0</v>
      </c>
      <c r="BL108" s="134">
        <v>0</v>
      </c>
      <c r="BM108" s="134">
        <v>0</v>
      </c>
      <c r="BN108" s="134">
        <v>0</v>
      </c>
      <c r="BO108" s="134">
        <v>0</v>
      </c>
      <c r="BP108" s="134">
        <v>0</v>
      </c>
      <c r="BQ108" s="134">
        <v>0</v>
      </c>
      <c r="BR108" s="134">
        <v>0</v>
      </c>
      <c r="BS108" s="134">
        <v>0</v>
      </c>
      <c r="BT108" s="134">
        <v>0</v>
      </c>
      <c r="BU108" s="134">
        <v>0</v>
      </c>
      <c r="BV108" s="134">
        <v>0</v>
      </c>
      <c r="BW108" s="134">
        <v>0</v>
      </c>
      <c r="BX108" s="134">
        <v>0</v>
      </c>
      <c r="BY108" s="134">
        <v>0</v>
      </c>
      <c r="BZ108" s="134">
        <v>0</v>
      </c>
      <c r="CA108" s="134">
        <v>0</v>
      </c>
      <c r="CB108" s="134">
        <v>0</v>
      </c>
      <c r="CC108" s="134">
        <v>0</v>
      </c>
      <c r="CD108" s="134">
        <v>0</v>
      </c>
      <c r="CE108" s="134">
        <v>0</v>
      </c>
      <c r="CF108" s="134">
        <v>0</v>
      </c>
      <c r="CG108" s="134">
        <v>0</v>
      </c>
      <c r="CH108" s="134">
        <v>0</v>
      </c>
      <c r="CI108" s="134">
        <v>0</v>
      </c>
      <c r="CJ108" s="134">
        <v>0</v>
      </c>
      <c r="CK108" s="134">
        <v>0</v>
      </c>
      <c r="CL108" s="134">
        <v>0</v>
      </c>
      <c r="CM108" s="134">
        <v>0</v>
      </c>
      <c r="CN108" s="134">
        <v>0</v>
      </c>
      <c r="CO108" s="134">
        <v>0</v>
      </c>
      <c r="CP108" s="134">
        <v>0</v>
      </c>
      <c r="CQ108" s="134">
        <v>0</v>
      </c>
      <c r="CR108" s="134">
        <v>0</v>
      </c>
      <c r="CS108" s="134">
        <v>0</v>
      </c>
      <c r="CT108" s="134">
        <v>0</v>
      </c>
      <c r="CU108" s="134">
        <v>0</v>
      </c>
      <c r="CV108" s="134">
        <v>0</v>
      </c>
      <c r="CW108" s="134">
        <v>0</v>
      </c>
      <c r="CX108" s="134">
        <v>0</v>
      </c>
      <c r="CY108" s="134">
        <v>0</v>
      </c>
      <c r="CZ108" s="134">
        <v>0</v>
      </c>
      <c r="DA108" s="134">
        <v>0</v>
      </c>
      <c r="DB108" s="134">
        <v>0</v>
      </c>
      <c r="DC108" s="134">
        <v>0</v>
      </c>
      <c r="DD108" s="134">
        <v>0</v>
      </c>
      <c r="DE108" s="134">
        <v>0</v>
      </c>
      <c r="DF108" s="134">
        <v>0</v>
      </c>
      <c r="DG108" s="134">
        <v>0</v>
      </c>
      <c r="DH108" s="134">
        <v>0</v>
      </c>
      <c r="DI108" s="134">
        <v>0</v>
      </c>
      <c r="DJ108" s="134">
        <v>0</v>
      </c>
      <c r="DK108" s="134">
        <v>0</v>
      </c>
      <c r="DL108" s="134">
        <v>0</v>
      </c>
      <c r="DM108" s="134">
        <v>0</v>
      </c>
      <c r="DN108" s="134">
        <v>0</v>
      </c>
      <c r="DO108" s="134">
        <v>0</v>
      </c>
      <c r="DP108" s="134">
        <v>0</v>
      </c>
      <c r="DQ108" s="134">
        <v>0</v>
      </c>
      <c r="DR108" s="134">
        <v>0</v>
      </c>
      <c r="DS108" s="134">
        <v>0</v>
      </c>
      <c r="DT108" s="134">
        <v>0</v>
      </c>
      <c r="DU108" s="134">
        <v>0</v>
      </c>
      <c r="DV108" s="134">
        <v>0</v>
      </c>
      <c r="DW108" s="134">
        <v>0</v>
      </c>
      <c r="DX108" s="134">
        <v>0</v>
      </c>
      <c r="DY108" s="134">
        <v>0</v>
      </c>
      <c r="DZ108" s="134">
        <v>0</v>
      </c>
      <c r="EA108" s="134">
        <v>0</v>
      </c>
      <c r="EB108" s="134">
        <v>0</v>
      </c>
      <c r="EC108" s="134">
        <v>0</v>
      </c>
      <c r="ED108" s="134">
        <v>0</v>
      </c>
      <c r="EE108" s="134">
        <v>0</v>
      </c>
      <c r="EF108" s="134">
        <v>0</v>
      </c>
      <c r="EG108" s="134">
        <v>0</v>
      </c>
      <c r="EH108" s="134">
        <v>0</v>
      </c>
      <c r="EI108" s="134">
        <v>0</v>
      </c>
      <c r="EJ108" s="134">
        <v>0</v>
      </c>
      <c r="EK108" s="134">
        <v>0</v>
      </c>
      <c r="EL108" s="134">
        <v>0</v>
      </c>
      <c r="EM108" s="134">
        <v>0</v>
      </c>
      <c r="EN108" s="134">
        <v>0</v>
      </c>
      <c r="EO108" s="134">
        <v>0</v>
      </c>
      <c r="EP108" s="134">
        <v>0</v>
      </c>
      <c r="EQ108" s="134">
        <v>0</v>
      </c>
      <c r="ER108" s="134">
        <v>0</v>
      </c>
      <c r="ES108" s="134">
        <v>0</v>
      </c>
      <c r="ET108" s="134">
        <v>0</v>
      </c>
      <c r="EU108" s="134">
        <v>0</v>
      </c>
      <c r="EV108" s="134">
        <v>0</v>
      </c>
      <c r="EW108" s="135">
        <f t="shared" si="5"/>
        <v>0</v>
      </c>
      <c r="EX108" s="132">
        <v>0</v>
      </c>
      <c r="EY108" s="132">
        <v>0</v>
      </c>
      <c r="EZ108" s="135">
        <f t="shared" si="6"/>
        <v>0</v>
      </c>
      <c r="FA108" s="132">
        <v>0</v>
      </c>
      <c r="FB108" s="135">
        <f t="shared" si="7"/>
        <v>0</v>
      </c>
      <c r="FC108" s="132">
        <v>620448465.32983196</v>
      </c>
      <c r="FD108" s="132">
        <v>0</v>
      </c>
      <c r="FE108" s="135">
        <f t="shared" si="8"/>
        <v>620448465.32983196</v>
      </c>
      <c r="FF108" s="132">
        <v>2191238.4893316864</v>
      </c>
      <c r="FG108" s="135">
        <f t="shared" si="9"/>
        <v>622639703.81916368</v>
      </c>
      <c r="FH108" s="132">
        <v>1549281.6341971762</v>
      </c>
      <c r="FI108" s="136">
        <v>621090422.18496644</v>
      </c>
      <c r="FJ108" s="86"/>
    </row>
    <row r="109" spans="1:166">
      <c r="A109" s="363"/>
      <c r="B109" s="128" t="s">
        <v>115</v>
      </c>
      <c r="C109" s="87" t="s">
        <v>469</v>
      </c>
      <c r="D109" s="134">
        <v>0</v>
      </c>
      <c r="E109" s="134">
        <v>0</v>
      </c>
      <c r="F109" s="134">
        <v>0</v>
      </c>
      <c r="G109" s="134">
        <v>0</v>
      </c>
      <c r="H109" s="134">
        <v>0</v>
      </c>
      <c r="I109" s="134">
        <v>0</v>
      </c>
      <c r="J109" s="134">
        <v>0</v>
      </c>
      <c r="K109" s="134">
        <v>0</v>
      </c>
      <c r="L109" s="134">
        <v>0</v>
      </c>
      <c r="M109" s="134">
        <v>0</v>
      </c>
      <c r="N109" s="134">
        <v>0</v>
      </c>
      <c r="O109" s="134">
        <v>0</v>
      </c>
      <c r="P109" s="134">
        <v>0</v>
      </c>
      <c r="Q109" s="134">
        <v>0</v>
      </c>
      <c r="R109" s="134">
        <v>0</v>
      </c>
      <c r="S109" s="134">
        <v>0</v>
      </c>
      <c r="T109" s="134">
        <v>0</v>
      </c>
      <c r="U109" s="134">
        <v>0</v>
      </c>
      <c r="V109" s="134">
        <v>0</v>
      </c>
      <c r="W109" s="134">
        <v>0</v>
      </c>
      <c r="X109" s="134">
        <v>0</v>
      </c>
      <c r="Y109" s="134">
        <v>0</v>
      </c>
      <c r="Z109" s="134">
        <v>0</v>
      </c>
      <c r="AA109" s="134">
        <v>0</v>
      </c>
      <c r="AB109" s="134">
        <v>0</v>
      </c>
      <c r="AC109" s="134">
        <v>0</v>
      </c>
      <c r="AD109" s="134">
        <v>0</v>
      </c>
      <c r="AE109" s="134">
        <v>0</v>
      </c>
      <c r="AF109" s="134">
        <v>0</v>
      </c>
      <c r="AG109" s="134">
        <v>0</v>
      </c>
      <c r="AH109" s="134">
        <v>0</v>
      </c>
      <c r="AI109" s="134">
        <v>0</v>
      </c>
      <c r="AJ109" s="134">
        <v>0</v>
      </c>
      <c r="AK109" s="134">
        <v>0</v>
      </c>
      <c r="AL109" s="134">
        <v>0</v>
      </c>
      <c r="AM109" s="134">
        <v>0</v>
      </c>
      <c r="AN109" s="134">
        <v>0</v>
      </c>
      <c r="AO109" s="134">
        <v>0</v>
      </c>
      <c r="AP109" s="134">
        <v>0</v>
      </c>
      <c r="AQ109" s="134">
        <v>0</v>
      </c>
      <c r="AR109" s="134">
        <v>0</v>
      </c>
      <c r="AS109" s="134">
        <v>0</v>
      </c>
      <c r="AT109" s="134">
        <v>0</v>
      </c>
      <c r="AU109" s="134">
        <v>0</v>
      </c>
      <c r="AV109" s="134">
        <v>0</v>
      </c>
      <c r="AW109" s="134">
        <v>0</v>
      </c>
      <c r="AX109" s="134">
        <v>0</v>
      </c>
      <c r="AY109" s="134">
        <v>0</v>
      </c>
      <c r="AZ109" s="134">
        <v>0</v>
      </c>
      <c r="BA109" s="134">
        <v>0</v>
      </c>
      <c r="BB109" s="134">
        <v>0</v>
      </c>
      <c r="BC109" s="134">
        <v>0</v>
      </c>
      <c r="BD109" s="134">
        <v>0</v>
      </c>
      <c r="BE109" s="134">
        <v>0</v>
      </c>
      <c r="BF109" s="134">
        <v>0</v>
      </c>
      <c r="BG109" s="134">
        <v>0</v>
      </c>
      <c r="BH109" s="134">
        <v>0</v>
      </c>
      <c r="BI109" s="134">
        <v>0</v>
      </c>
      <c r="BJ109" s="134">
        <v>0</v>
      </c>
      <c r="BK109" s="134">
        <v>0</v>
      </c>
      <c r="BL109" s="134">
        <v>0</v>
      </c>
      <c r="BM109" s="134">
        <v>0</v>
      </c>
      <c r="BN109" s="134">
        <v>0</v>
      </c>
      <c r="BO109" s="134">
        <v>0</v>
      </c>
      <c r="BP109" s="134">
        <v>0</v>
      </c>
      <c r="BQ109" s="134">
        <v>0</v>
      </c>
      <c r="BR109" s="134">
        <v>0</v>
      </c>
      <c r="BS109" s="134">
        <v>0</v>
      </c>
      <c r="BT109" s="134">
        <v>0</v>
      </c>
      <c r="BU109" s="134">
        <v>0</v>
      </c>
      <c r="BV109" s="134">
        <v>0</v>
      </c>
      <c r="BW109" s="134">
        <v>0</v>
      </c>
      <c r="BX109" s="134">
        <v>0</v>
      </c>
      <c r="BY109" s="134">
        <v>0</v>
      </c>
      <c r="BZ109" s="134">
        <v>0</v>
      </c>
      <c r="CA109" s="134">
        <v>0</v>
      </c>
      <c r="CB109" s="134">
        <v>0</v>
      </c>
      <c r="CC109" s="134">
        <v>0</v>
      </c>
      <c r="CD109" s="134">
        <v>0</v>
      </c>
      <c r="CE109" s="134">
        <v>0</v>
      </c>
      <c r="CF109" s="134">
        <v>0</v>
      </c>
      <c r="CG109" s="134">
        <v>0</v>
      </c>
      <c r="CH109" s="134">
        <v>0</v>
      </c>
      <c r="CI109" s="134">
        <v>0</v>
      </c>
      <c r="CJ109" s="134">
        <v>0</v>
      </c>
      <c r="CK109" s="134">
        <v>0</v>
      </c>
      <c r="CL109" s="134">
        <v>0</v>
      </c>
      <c r="CM109" s="134">
        <v>0</v>
      </c>
      <c r="CN109" s="134">
        <v>0</v>
      </c>
      <c r="CO109" s="134">
        <v>0</v>
      </c>
      <c r="CP109" s="134">
        <v>0</v>
      </c>
      <c r="CQ109" s="134">
        <v>0</v>
      </c>
      <c r="CR109" s="134">
        <v>0</v>
      </c>
      <c r="CS109" s="134">
        <v>0</v>
      </c>
      <c r="CT109" s="134">
        <v>0</v>
      </c>
      <c r="CU109" s="134">
        <v>0</v>
      </c>
      <c r="CV109" s="134">
        <v>0</v>
      </c>
      <c r="CW109" s="134">
        <v>0</v>
      </c>
      <c r="CX109" s="134">
        <v>0</v>
      </c>
      <c r="CY109" s="134">
        <v>0</v>
      </c>
      <c r="CZ109" s="134">
        <v>0</v>
      </c>
      <c r="DA109" s="134">
        <v>0</v>
      </c>
      <c r="DB109" s="134">
        <v>0</v>
      </c>
      <c r="DC109" s="134">
        <v>0</v>
      </c>
      <c r="DD109" s="134">
        <v>0</v>
      </c>
      <c r="DE109" s="134">
        <v>0</v>
      </c>
      <c r="DF109" s="134">
        <v>0</v>
      </c>
      <c r="DG109" s="134">
        <v>0</v>
      </c>
      <c r="DH109" s="134">
        <v>0</v>
      </c>
      <c r="DI109" s="134">
        <v>0</v>
      </c>
      <c r="DJ109" s="134">
        <v>0</v>
      </c>
      <c r="DK109" s="134">
        <v>0</v>
      </c>
      <c r="DL109" s="134">
        <v>0</v>
      </c>
      <c r="DM109" s="134">
        <v>0</v>
      </c>
      <c r="DN109" s="134">
        <v>0</v>
      </c>
      <c r="DO109" s="134">
        <v>0</v>
      </c>
      <c r="DP109" s="134">
        <v>0</v>
      </c>
      <c r="DQ109" s="134">
        <v>0</v>
      </c>
      <c r="DR109" s="134">
        <v>0</v>
      </c>
      <c r="DS109" s="134">
        <v>0</v>
      </c>
      <c r="DT109" s="134">
        <v>0</v>
      </c>
      <c r="DU109" s="134">
        <v>0</v>
      </c>
      <c r="DV109" s="134">
        <v>0</v>
      </c>
      <c r="DW109" s="134">
        <v>0</v>
      </c>
      <c r="DX109" s="134">
        <v>0</v>
      </c>
      <c r="DY109" s="134">
        <v>0</v>
      </c>
      <c r="DZ109" s="134">
        <v>0</v>
      </c>
      <c r="EA109" s="134">
        <v>0</v>
      </c>
      <c r="EB109" s="134">
        <v>0</v>
      </c>
      <c r="EC109" s="134">
        <v>0</v>
      </c>
      <c r="ED109" s="134">
        <v>0</v>
      </c>
      <c r="EE109" s="134">
        <v>0</v>
      </c>
      <c r="EF109" s="134">
        <v>0</v>
      </c>
      <c r="EG109" s="134">
        <v>0</v>
      </c>
      <c r="EH109" s="134">
        <v>0</v>
      </c>
      <c r="EI109" s="134">
        <v>0</v>
      </c>
      <c r="EJ109" s="134">
        <v>0</v>
      </c>
      <c r="EK109" s="134">
        <v>0</v>
      </c>
      <c r="EL109" s="134">
        <v>0</v>
      </c>
      <c r="EM109" s="134">
        <v>0</v>
      </c>
      <c r="EN109" s="134">
        <v>0</v>
      </c>
      <c r="EO109" s="134">
        <v>0</v>
      </c>
      <c r="EP109" s="134">
        <v>0</v>
      </c>
      <c r="EQ109" s="134">
        <v>0</v>
      </c>
      <c r="ER109" s="134">
        <v>0</v>
      </c>
      <c r="ES109" s="134">
        <v>0</v>
      </c>
      <c r="ET109" s="134">
        <v>0</v>
      </c>
      <c r="EU109" s="134">
        <v>0</v>
      </c>
      <c r="EV109" s="134">
        <v>0</v>
      </c>
      <c r="EW109" s="135">
        <f t="shared" si="5"/>
        <v>0</v>
      </c>
      <c r="EX109" s="132">
        <v>0</v>
      </c>
      <c r="EY109" s="132">
        <v>0</v>
      </c>
      <c r="EZ109" s="135">
        <f t="shared" si="6"/>
        <v>0</v>
      </c>
      <c r="FA109" s="132">
        <v>0</v>
      </c>
      <c r="FB109" s="135">
        <f t="shared" si="7"/>
        <v>0</v>
      </c>
      <c r="FC109" s="132">
        <v>152476744.4256866</v>
      </c>
      <c r="FD109" s="132">
        <v>0</v>
      </c>
      <c r="FE109" s="135">
        <f t="shared" si="8"/>
        <v>152476744.4256866</v>
      </c>
      <c r="FF109" s="132">
        <v>447744.7374985732</v>
      </c>
      <c r="FG109" s="135">
        <f t="shared" si="9"/>
        <v>152924489.16318518</v>
      </c>
      <c r="FH109" s="132">
        <v>316571.0633471685</v>
      </c>
      <c r="FI109" s="136">
        <v>152607918.09983802</v>
      </c>
      <c r="FJ109" s="86"/>
    </row>
    <row r="110" spans="1:166">
      <c r="A110" s="363"/>
      <c r="B110" s="128" t="s">
        <v>470</v>
      </c>
      <c r="C110" s="87" t="s">
        <v>471</v>
      </c>
      <c r="D110" s="134">
        <v>319790.64118028386</v>
      </c>
      <c r="E110" s="134">
        <v>13569.533906696073</v>
      </c>
      <c r="F110" s="134">
        <v>310813.03972116613</v>
      </c>
      <c r="G110" s="134">
        <v>84360.859754908597</v>
      </c>
      <c r="H110" s="134">
        <v>21761.965667217559</v>
      </c>
      <c r="I110" s="134">
        <v>120344.3254608313</v>
      </c>
      <c r="J110" s="134">
        <v>33723.734537769509</v>
      </c>
      <c r="K110" s="134">
        <v>11667.704379673914</v>
      </c>
      <c r="L110" s="134">
        <v>15034.331337779196</v>
      </c>
      <c r="M110" s="134">
        <v>21739.819190441656</v>
      </c>
      <c r="N110" s="134">
        <v>4808.8019587315894</v>
      </c>
      <c r="O110" s="134">
        <v>9731.5861744201684</v>
      </c>
      <c r="P110" s="134">
        <v>6287.7223638036567</v>
      </c>
      <c r="Q110" s="134">
        <v>9250.6145452813689</v>
      </c>
      <c r="R110" s="134">
        <v>3765.2322088313485</v>
      </c>
      <c r="S110" s="134">
        <v>24932.286110306632</v>
      </c>
      <c r="T110" s="134">
        <v>7655.265114433093</v>
      </c>
      <c r="U110" s="134">
        <v>29905.790834112722</v>
      </c>
      <c r="V110" s="134">
        <v>3818.2751351864235</v>
      </c>
      <c r="W110" s="134">
        <v>10351.074212662812</v>
      </c>
      <c r="X110" s="134">
        <v>8933.9774611678695</v>
      </c>
      <c r="Y110" s="134">
        <v>47581.677532501293</v>
      </c>
      <c r="Z110" s="134">
        <v>34519.644299876563</v>
      </c>
      <c r="AA110" s="134">
        <v>17462.337329801954</v>
      </c>
      <c r="AB110" s="134">
        <v>4089.240472254724</v>
      </c>
      <c r="AC110" s="134">
        <v>21672.636782792411</v>
      </c>
      <c r="AD110" s="134">
        <v>53955.806921018593</v>
      </c>
      <c r="AE110" s="134">
        <v>1930.9055819114499</v>
      </c>
      <c r="AF110" s="134">
        <v>7365.705117971962</v>
      </c>
      <c r="AG110" s="134">
        <v>7106.1174888506057</v>
      </c>
      <c r="AH110" s="134">
        <v>28889.288980481131</v>
      </c>
      <c r="AI110" s="134">
        <v>52123.756971009097</v>
      </c>
      <c r="AJ110" s="134">
        <v>14848.983952460776</v>
      </c>
      <c r="AK110" s="134">
        <v>27178.459118762265</v>
      </c>
      <c r="AL110" s="134">
        <v>41574.414009204564</v>
      </c>
      <c r="AM110" s="134">
        <v>71939.748019622464</v>
      </c>
      <c r="AN110" s="134">
        <v>36196.494019212711</v>
      </c>
      <c r="AO110" s="134">
        <v>26538.719280489895</v>
      </c>
      <c r="AP110" s="134">
        <v>10030.888329902629</v>
      </c>
      <c r="AQ110" s="134">
        <v>20929.59945430846</v>
      </c>
      <c r="AR110" s="134">
        <v>18085.374325956516</v>
      </c>
      <c r="AS110" s="134">
        <v>9429.2902406170506</v>
      </c>
      <c r="AT110" s="134">
        <v>95069.480590786756</v>
      </c>
      <c r="AU110" s="134">
        <v>15034.385545682906</v>
      </c>
      <c r="AV110" s="134">
        <v>10412.552902654357</v>
      </c>
      <c r="AW110" s="134">
        <v>12384.056101966022</v>
      </c>
      <c r="AX110" s="134">
        <v>53154.767883046487</v>
      </c>
      <c r="AY110" s="134">
        <v>98937.284553678401</v>
      </c>
      <c r="AZ110" s="134">
        <v>7636.742704877136</v>
      </c>
      <c r="BA110" s="134">
        <v>57361.563716120516</v>
      </c>
      <c r="BB110" s="134">
        <v>12110.878992212827</v>
      </c>
      <c r="BC110" s="134">
        <v>20210.840780992516</v>
      </c>
      <c r="BD110" s="134">
        <v>57875.52617918227</v>
      </c>
      <c r="BE110" s="134">
        <v>21119.723244369037</v>
      </c>
      <c r="BF110" s="134">
        <v>19353.367148676916</v>
      </c>
      <c r="BG110" s="134">
        <v>31090.38541514501</v>
      </c>
      <c r="BH110" s="134">
        <v>29642.265503025872</v>
      </c>
      <c r="BI110" s="134">
        <v>12176.18855336416</v>
      </c>
      <c r="BJ110" s="134">
        <v>20319.016853457357</v>
      </c>
      <c r="BK110" s="134">
        <v>17238.798120309948</v>
      </c>
      <c r="BL110" s="134">
        <v>1448.9090769403604</v>
      </c>
      <c r="BM110" s="134">
        <v>72683.810296897049</v>
      </c>
      <c r="BN110" s="134">
        <v>6419.6736349916364</v>
      </c>
      <c r="BO110" s="134">
        <v>27897.182503074582</v>
      </c>
      <c r="BP110" s="134">
        <v>36339.300027952377</v>
      </c>
      <c r="BQ110" s="134">
        <v>87044.264607359451</v>
      </c>
      <c r="BR110" s="134">
        <v>20869.372506150787</v>
      </c>
      <c r="BS110" s="134">
        <v>12284.078181782412</v>
      </c>
      <c r="BT110" s="134">
        <v>18021.851201340232</v>
      </c>
      <c r="BU110" s="134">
        <v>21510.41137657133</v>
      </c>
      <c r="BV110" s="134">
        <v>3712.1082938699733</v>
      </c>
      <c r="BW110" s="134">
        <v>49204.952565408246</v>
      </c>
      <c r="BX110" s="134">
        <v>23397.410951394293</v>
      </c>
      <c r="BY110" s="134">
        <v>27549.601162370087</v>
      </c>
      <c r="BZ110" s="134">
        <v>6561.1854928644643</v>
      </c>
      <c r="CA110" s="134">
        <v>37637.107287115483</v>
      </c>
      <c r="CB110" s="134">
        <v>41864.947993919108</v>
      </c>
      <c r="CC110" s="134">
        <v>60701.490977981972</v>
      </c>
      <c r="CD110" s="134">
        <v>9484.5855123581041</v>
      </c>
      <c r="CE110" s="134">
        <v>24255.319721662461</v>
      </c>
      <c r="CF110" s="134">
        <v>9070.1072401346246</v>
      </c>
      <c r="CG110" s="134">
        <v>21254.227514724684</v>
      </c>
      <c r="CH110" s="134">
        <v>38937.584185451189</v>
      </c>
      <c r="CI110" s="134">
        <v>7432.0227442336218</v>
      </c>
      <c r="CJ110" s="134">
        <v>6192.3331309853247</v>
      </c>
      <c r="CK110" s="134">
        <v>23473.365148844474</v>
      </c>
      <c r="CL110" s="134">
        <v>22454.613731213205</v>
      </c>
      <c r="CM110" s="134">
        <v>43294.910532662689</v>
      </c>
      <c r="CN110" s="134">
        <v>108207.51172937787</v>
      </c>
      <c r="CO110" s="134">
        <v>8890.985260552241</v>
      </c>
      <c r="CP110" s="134">
        <v>4798.3474763541153</v>
      </c>
      <c r="CQ110" s="134">
        <v>254672.91337672537</v>
      </c>
      <c r="CR110" s="134">
        <v>3946.4522660163925</v>
      </c>
      <c r="CS110" s="134">
        <v>21900.568436265741</v>
      </c>
      <c r="CT110" s="134">
        <v>19899.90192481309</v>
      </c>
      <c r="CU110" s="134">
        <v>29658.307586307936</v>
      </c>
      <c r="CV110" s="134">
        <v>10291.190473952365</v>
      </c>
      <c r="CW110" s="134">
        <v>1950922.2088618791</v>
      </c>
      <c r="CX110" s="134">
        <v>13155.246738956304</v>
      </c>
      <c r="CY110" s="134">
        <v>34945.711007500322</v>
      </c>
      <c r="CZ110" s="134">
        <v>35752152.555382282</v>
      </c>
      <c r="DA110" s="134">
        <v>29508309.061416</v>
      </c>
      <c r="DB110" s="134">
        <v>3567821.4959163866</v>
      </c>
      <c r="DC110" s="134">
        <v>4241991.2419352084</v>
      </c>
      <c r="DD110" s="134">
        <v>364197.04038342799</v>
      </c>
      <c r="DE110" s="134">
        <v>800540.15240499994</v>
      </c>
      <c r="DF110" s="134">
        <v>17901.023417332537</v>
      </c>
      <c r="DG110" s="134">
        <v>198993.18183024001</v>
      </c>
      <c r="DH110" s="134">
        <v>116721.18006072599</v>
      </c>
      <c r="DI110" s="134">
        <v>576706.79350194905</v>
      </c>
      <c r="DJ110" s="134">
        <v>26.896103884708516</v>
      </c>
      <c r="DK110" s="134">
        <v>2018.1669723688133</v>
      </c>
      <c r="DL110" s="134">
        <v>6265.4007242361422</v>
      </c>
      <c r="DM110" s="134">
        <v>96735.329548700349</v>
      </c>
      <c r="DN110" s="134">
        <v>37938.60123255424</v>
      </c>
      <c r="DO110" s="134">
        <v>11885.018821763088</v>
      </c>
      <c r="DP110" s="134">
        <v>105005.88434826641</v>
      </c>
      <c r="DQ110" s="134">
        <v>210065.47163719419</v>
      </c>
      <c r="DR110" s="134">
        <v>569962.16059505101</v>
      </c>
      <c r="DS110" s="134">
        <v>299571.71987279912</v>
      </c>
      <c r="DT110" s="134">
        <v>464753.69176316302</v>
      </c>
      <c r="DU110" s="134">
        <v>40875.770802273808</v>
      </c>
      <c r="DV110" s="134">
        <v>67125.466557868</v>
      </c>
      <c r="DW110" s="134">
        <v>3789.8953731978781</v>
      </c>
      <c r="DX110" s="134">
        <v>1604.9018955465465</v>
      </c>
      <c r="DY110" s="134">
        <v>3005336.6827858505</v>
      </c>
      <c r="DZ110" s="134">
        <v>126318.28647000271</v>
      </c>
      <c r="EA110" s="134">
        <v>14166.248480923694</v>
      </c>
      <c r="EB110" s="134">
        <v>6974739.3375535104</v>
      </c>
      <c r="EC110" s="134">
        <v>26669.416006503241</v>
      </c>
      <c r="ED110" s="134">
        <v>258469.0629461717</v>
      </c>
      <c r="EE110" s="134">
        <v>237115.84943236463</v>
      </c>
      <c r="EF110" s="134">
        <v>129544.86770315589</v>
      </c>
      <c r="EG110" s="134">
        <v>170662.26661683075</v>
      </c>
      <c r="EH110" s="134">
        <v>296181.36214755499</v>
      </c>
      <c r="EI110" s="134">
        <v>76358.145326725789</v>
      </c>
      <c r="EJ110" s="134">
        <v>547036.36290964019</v>
      </c>
      <c r="EK110" s="134">
        <v>312559.01678912248</v>
      </c>
      <c r="EL110" s="134">
        <v>140826.21708884495</v>
      </c>
      <c r="EM110" s="134">
        <v>2071921.62385371</v>
      </c>
      <c r="EN110" s="134">
        <v>766107.69239088648</v>
      </c>
      <c r="EO110" s="134">
        <v>120884.39959256953</v>
      </c>
      <c r="EP110" s="134">
        <v>85628.165959825084</v>
      </c>
      <c r="EQ110" s="134">
        <v>255986.47079814001</v>
      </c>
      <c r="ER110" s="134">
        <v>190009.8976423791</v>
      </c>
      <c r="ES110" s="134">
        <v>112932.892968949</v>
      </c>
      <c r="ET110" s="134">
        <v>139917.86869214292</v>
      </c>
      <c r="EU110" s="134">
        <v>45695.707131783056</v>
      </c>
      <c r="EV110" s="134">
        <v>6394552.9699546304</v>
      </c>
      <c r="EW110" s="135">
        <f t="shared" si="5"/>
        <v>105001688.48075287</v>
      </c>
      <c r="EX110" s="132">
        <v>0</v>
      </c>
      <c r="EY110" s="132">
        <v>0</v>
      </c>
      <c r="EZ110" s="135">
        <f t="shared" si="6"/>
        <v>0</v>
      </c>
      <c r="FA110" s="132">
        <v>0</v>
      </c>
      <c r="FB110" s="135">
        <f t="shared" si="7"/>
        <v>0</v>
      </c>
      <c r="FC110" s="132">
        <v>60988567.16600173</v>
      </c>
      <c r="FD110" s="132">
        <v>0</v>
      </c>
      <c r="FE110" s="135">
        <f t="shared" si="8"/>
        <v>60988567.16600173</v>
      </c>
      <c r="FF110" s="132">
        <v>378969.04856504756</v>
      </c>
      <c r="FG110" s="135">
        <f t="shared" si="9"/>
        <v>61367536.214566775</v>
      </c>
      <c r="FH110" s="132">
        <v>267944.26518588426</v>
      </c>
      <c r="FI110" s="136">
        <v>166101280.43013376</v>
      </c>
      <c r="FJ110" s="86"/>
    </row>
    <row r="111" spans="1:166">
      <c r="A111" s="363"/>
      <c r="B111" s="128" t="s">
        <v>472</v>
      </c>
      <c r="C111" s="87" t="s">
        <v>473</v>
      </c>
      <c r="D111" s="134">
        <v>4009448.5094429445</v>
      </c>
      <c r="E111" s="134">
        <v>275650.23572425748</v>
      </c>
      <c r="F111" s="134">
        <v>3692555.5088813109</v>
      </c>
      <c r="G111" s="134">
        <v>1032150.8061923934</v>
      </c>
      <c r="H111" s="134">
        <v>565633.10666571232</v>
      </c>
      <c r="I111" s="134">
        <v>2927792.7804983123</v>
      </c>
      <c r="J111" s="134">
        <v>453346.27381554799</v>
      </c>
      <c r="K111" s="134">
        <v>581458.86639214435</v>
      </c>
      <c r="L111" s="134">
        <v>657080.98666096269</v>
      </c>
      <c r="M111" s="134">
        <v>907779.77676884423</v>
      </c>
      <c r="N111" s="134">
        <v>336519.75681315747</v>
      </c>
      <c r="O111" s="134">
        <v>1934319.8349657101</v>
      </c>
      <c r="P111" s="134">
        <v>1739048.8646262621</v>
      </c>
      <c r="Q111" s="134">
        <v>1671911.619858762</v>
      </c>
      <c r="R111" s="134">
        <v>207414.81265007649</v>
      </c>
      <c r="S111" s="134">
        <v>5605611.9386480171</v>
      </c>
      <c r="T111" s="134">
        <v>2952415.3573237546</v>
      </c>
      <c r="U111" s="134">
        <v>1820551.0613024265</v>
      </c>
      <c r="V111" s="134">
        <v>640125.98542973644</v>
      </c>
      <c r="W111" s="134">
        <v>1386512.6633015203</v>
      </c>
      <c r="X111" s="134">
        <v>656830.14371656033</v>
      </c>
      <c r="Y111" s="134">
        <v>3106909.2578601646</v>
      </c>
      <c r="Z111" s="134">
        <v>1967295.4127183091</v>
      </c>
      <c r="AA111" s="134">
        <v>1515128.9187253991</v>
      </c>
      <c r="AB111" s="134">
        <v>285076.22506465862</v>
      </c>
      <c r="AC111" s="134">
        <v>1449007.8561930528</v>
      </c>
      <c r="AD111" s="134">
        <v>6424544.201024835</v>
      </c>
      <c r="AE111" s="134">
        <v>781736.21637284022</v>
      </c>
      <c r="AF111" s="134">
        <v>586737.45242557721</v>
      </c>
      <c r="AG111" s="134">
        <v>1020043.1902733336</v>
      </c>
      <c r="AH111" s="134">
        <v>1599318.4971023398</v>
      </c>
      <c r="AI111" s="134">
        <v>7474567.393906109</v>
      </c>
      <c r="AJ111" s="134">
        <v>2763451.4743353026</v>
      </c>
      <c r="AK111" s="134">
        <v>2362056.9433302213</v>
      </c>
      <c r="AL111" s="134">
        <v>3074402.0333805932</v>
      </c>
      <c r="AM111" s="134">
        <v>2253364.5801155004</v>
      </c>
      <c r="AN111" s="134">
        <v>2636573.8244369091</v>
      </c>
      <c r="AO111" s="134">
        <v>1217050.9719799156</v>
      </c>
      <c r="AP111" s="134">
        <v>1028955.6255291569</v>
      </c>
      <c r="AQ111" s="134">
        <v>2024946.6891007531</v>
      </c>
      <c r="AR111" s="134">
        <v>3487832.5450949464</v>
      </c>
      <c r="AS111" s="134">
        <v>795666.83130347554</v>
      </c>
      <c r="AT111" s="134">
        <v>4180979.8614622769</v>
      </c>
      <c r="AU111" s="134">
        <v>1273317.2275574789</v>
      </c>
      <c r="AV111" s="134">
        <v>591735.82237492804</v>
      </c>
      <c r="AW111" s="134">
        <v>1454809.2522979537</v>
      </c>
      <c r="AX111" s="134">
        <v>3192582.6590614654</v>
      </c>
      <c r="AY111" s="134">
        <v>4394051.8308715867</v>
      </c>
      <c r="AZ111" s="134">
        <v>741568.30241946341</v>
      </c>
      <c r="BA111" s="134">
        <v>6307808.8411788233</v>
      </c>
      <c r="BB111" s="134">
        <v>1543040.671952748</v>
      </c>
      <c r="BC111" s="134">
        <v>1639298.9904223613</v>
      </c>
      <c r="BD111" s="134">
        <v>5364430.3723843182</v>
      </c>
      <c r="BE111" s="134">
        <v>2465659.2609252934</v>
      </c>
      <c r="BF111" s="134">
        <v>5812620.5925916871</v>
      </c>
      <c r="BG111" s="134">
        <v>3501205.5849320539</v>
      </c>
      <c r="BH111" s="134">
        <v>1789208.9272682196</v>
      </c>
      <c r="BI111" s="134">
        <v>1190878.6488033272</v>
      </c>
      <c r="BJ111" s="134">
        <v>531363.4130506122</v>
      </c>
      <c r="BK111" s="134">
        <v>1075632.5165085439</v>
      </c>
      <c r="BL111" s="134">
        <v>744901.92491074803</v>
      </c>
      <c r="BM111" s="134">
        <v>9280626.4364930894</v>
      </c>
      <c r="BN111" s="134">
        <v>667599.57708864007</v>
      </c>
      <c r="BO111" s="134">
        <v>3965788.1909277095</v>
      </c>
      <c r="BP111" s="134">
        <v>5202541.5398648139</v>
      </c>
      <c r="BQ111" s="134">
        <v>9956960.1813097727</v>
      </c>
      <c r="BR111" s="134">
        <v>1330907.3458263609</v>
      </c>
      <c r="BS111" s="134">
        <v>1689627.1021667032</v>
      </c>
      <c r="BT111" s="134">
        <v>1842537.0918776246</v>
      </c>
      <c r="BU111" s="134">
        <v>2191420.9502710621</v>
      </c>
      <c r="BV111" s="134">
        <v>549540.92274769442</v>
      </c>
      <c r="BW111" s="134">
        <v>5703248.4992090119</v>
      </c>
      <c r="BX111" s="134">
        <v>4321962.5500287414</v>
      </c>
      <c r="BY111" s="134">
        <v>1301786.8975036487</v>
      </c>
      <c r="BZ111" s="134">
        <v>899251.87638425163</v>
      </c>
      <c r="CA111" s="134">
        <v>3681193.0930157444</v>
      </c>
      <c r="CB111" s="134">
        <v>10334452.975798128</v>
      </c>
      <c r="CC111" s="134">
        <v>9524606.7588822879</v>
      </c>
      <c r="CD111" s="134">
        <v>1772923.2464641724</v>
      </c>
      <c r="CE111" s="134">
        <v>1846547.5537633346</v>
      </c>
      <c r="CF111" s="134">
        <v>1918823.1411144114</v>
      </c>
      <c r="CG111" s="134">
        <v>2408120.5848008469</v>
      </c>
      <c r="CH111" s="134">
        <v>7154222.8920654124</v>
      </c>
      <c r="CI111" s="134">
        <v>3467753.082646424</v>
      </c>
      <c r="CJ111" s="134">
        <v>1619821.1713656855</v>
      </c>
      <c r="CK111" s="134">
        <v>3809046.9161717137</v>
      </c>
      <c r="CL111" s="134">
        <v>1508383.6653939111</v>
      </c>
      <c r="CM111" s="134">
        <v>6238717.5137255592</v>
      </c>
      <c r="CN111" s="134">
        <v>7137615.818052372</v>
      </c>
      <c r="CO111" s="134">
        <v>1171767.5047069052</v>
      </c>
      <c r="CP111" s="134">
        <v>1576540.7588307345</v>
      </c>
      <c r="CQ111" s="134">
        <v>10886089.439936243</v>
      </c>
      <c r="CR111" s="134">
        <v>921077.47842658404</v>
      </c>
      <c r="CS111" s="134">
        <v>2050630.7040230802</v>
      </c>
      <c r="CT111" s="134">
        <v>871820.57784027758</v>
      </c>
      <c r="CU111" s="134">
        <v>72579.727383281977</v>
      </c>
      <c r="CV111" s="134">
        <v>493923.84051362029</v>
      </c>
      <c r="CW111" s="134">
        <v>6843735.6397849983</v>
      </c>
      <c r="CX111" s="134">
        <v>626197.94951333385</v>
      </c>
      <c r="CY111" s="134">
        <v>146807.26857537308</v>
      </c>
      <c r="CZ111" s="134">
        <v>44579756.397321738</v>
      </c>
      <c r="DA111" s="134">
        <v>14696876.504675407</v>
      </c>
      <c r="DB111" s="134">
        <v>3766641.9054544689</v>
      </c>
      <c r="DC111" s="134">
        <v>4441942.3761151405</v>
      </c>
      <c r="DD111" s="134">
        <v>2001667.5099790529</v>
      </c>
      <c r="DE111" s="134">
        <v>1759543.7949717464</v>
      </c>
      <c r="DF111" s="134">
        <v>344685.22353574424</v>
      </c>
      <c r="DG111" s="134">
        <v>235152.33247539168</v>
      </c>
      <c r="DH111" s="134">
        <v>1263664.1057079686</v>
      </c>
      <c r="DI111" s="134">
        <v>3454737.2076743157</v>
      </c>
      <c r="DJ111" s="134">
        <v>18577.644783504045</v>
      </c>
      <c r="DK111" s="134">
        <v>620466.33872870996</v>
      </c>
      <c r="DL111" s="134">
        <v>568939.08529094898</v>
      </c>
      <c r="DM111" s="134">
        <v>382193.4878939162</v>
      </c>
      <c r="DN111" s="134">
        <v>79828.360851803838</v>
      </c>
      <c r="DO111" s="134">
        <v>340056.28880331782</v>
      </c>
      <c r="DP111" s="134">
        <v>433311.8167243533</v>
      </c>
      <c r="DQ111" s="134">
        <v>617713.80773420562</v>
      </c>
      <c r="DR111" s="134">
        <v>1228989.6279316312</v>
      </c>
      <c r="DS111" s="134">
        <v>7392428.5594781209</v>
      </c>
      <c r="DT111" s="134">
        <v>1001988.1762696627</v>
      </c>
      <c r="DU111" s="134">
        <v>73094.680835769963</v>
      </c>
      <c r="DV111" s="134">
        <v>437053.78622708522</v>
      </c>
      <c r="DW111" s="134">
        <v>1090089.9095296382</v>
      </c>
      <c r="DX111" s="134">
        <v>713612.80356016057</v>
      </c>
      <c r="DY111" s="134">
        <v>1530311.7080051354</v>
      </c>
      <c r="DZ111" s="134">
        <v>144017.54448286479</v>
      </c>
      <c r="EA111" s="134">
        <v>214544.9708420317</v>
      </c>
      <c r="EB111" s="134">
        <v>713648.99028460658</v>
      </c>
      <c r="EC111" s="134">
        <v>404685.28029260319</v>
      </c>
      <c r="ED111" s="134">
        <v>8092258.7121645212</v>
      </c>
      <c r="EE111" s="134">
        <v>1706772.9871630515</v>
      </c>
      <c r="EF111" s="134">
        <v>2881395.2706450871</v>
      </c>
      <c r="EG111" s="134">
        <v>591732.25829839648</v>
      </c>
      <c r="EH111" s="134">
        <v>118978.01937470281</v>
      </c>
      <c r="EI111" s="134">
        <v>118573.6430660081</v>
      </c>
      <c r="EJ111" s="134">
        <v>625697.69102924783</v>
      </c>
      <c r="EK111" s="134">
        <v>800605.2856639846</v>
      </c>
      <c r="EL111" s="134">
        <v>2121597.9163326127</v>
      </c>
      <c r="EM111" s="134">
        <v>1255708.5144927823</v>
      </c>
      <c r="EN111" s="134">
        <v>9935080.5981779229</v>
      </c>
      <c r="EO111" s="134">
        <v>46504.623218234759</v>
      </c>
      <c r="EP111" s="134">
        <v>365547.39448307367</v>
      </c>
      <c r="EQ111" s="134">
        <v>208019.96446375365</v>
      </c>
      <c r="ER111" s="134">
        <v>149585.65708102484</v>
      </c>
      <c r="ES111" s="134">
        <v>74600.452250478222</v>
      </c>
      <c r="ET111" s="134">
        <v>531615.85095481749</v>
      </c>
      <c r="EU111" s="134">
        <v>20059.435651379965</v>
      </c>
      <c r="EV111" s="134">
        <v>2184309.7384624826</v>
      </c>
      <c r="EW111" s="135">
        <f t="shared" si="5"/>
        <v>393069982.43485403</v>
      </c>
      <c r="EX111" s="132">
        <v>15100282.641939661</v>
      </c>
      <c r="EY111" s="132">
        <v>49847028.619562119</v>
      </c>
      <c r="EZ111" s="135">
        <f t="shared" si="6"/>
        <v>64947311.261501782</v>
      </c>
      <c r="FA111" s="132">
        <v>0</v>
      </c>
      <c r="FB111" s="135">
        <f t="shared" si="7"/>
        <v>64947311.261501782</v>
      </c>
      <c r="FC111" s="132">
        <v>41691328.46083428</v>
      </c>
      <c r="FD111" s="132">
        <v>1696545.6004176931</v>
      </c>
      <c r="FE111" s="135">
        <f t="shared" si="8"/>
        <v>43387874.061251976</v>
      </c>
      <c r="FF111" s="132">
        <v>59189694.320487998</v>
      </c>
      <c r="FG111" s="135">
        <f t="shared" si="9"/>
        <v>167524879.64324176</v>
      </c>
      <c r="FH111" s="132">
        <v>0</v>
      </c>
      <c r="FI111" s="136">
        <v>560594862.07809579</v>
      </c>
      <c r="FJ111" s="86"/>
    </row>
    <row r="112" spans="1:166">
      <c r="A112" s="363"/>
      <c r="B112" s="128" t="s">
        <v>555</v>
      </c>
      <c r="C112" s="87" t="s">
        <v>474</v>
      </c>
      <c r="D112" s="134">
        <v>3751703.3707253025</v>
      </c>
      <c r="E112" s="134">
        <v>177108.22208901835</v>
      </c>
      <c r="F112" s="134">
        <v>7451366.9463480124</v>
      </c>
      <c r="G112" s="134">
        <v>1775142.8163882811</v>
      </c>
      <c r="H112" s="134">
        <v>935616.14942003146</v>
      </c>
      <c r="I112" s="134">
        <v>2115390.1561990222</v>
      </c>
      <c r="J112" s="134">
        <v>234234.96821672292</v>
      </c>
      <c r="K112" s="134">
        <v>544763.60533839976</v>
      </c>
      <c r="L112" s="134">
        <v>640260.47927836562</v>
      </c>
      <c r="M112" s="134">
        <v>823606.4955266118</v>
      </c>
      <c r="N112" s="134">
        <v>295194.19783632748</v>
      </c>
      <c r="O112" s="134">
        <v>4110071.1774158375</v>
      </c>
      <c r="P112" s="134">
        <v>3059561.8900420861</v>
      </c>
      <c r="Q112" s="134">
        <v>3581098.4498884957</v>
      </c>
      <c r="R112" s="134">
        <v>387542.82502893917</v>
      </c>
      <c r="S112" s="134">
        <v>6025468.3512428254</v>
      </c>
      <c r="T112" s="134">
        <v>1339948.3352170317</v>
      </c>
      <c r="U112" s="134">
        <v>3675610.0927738091</v>
      </c>
      <c r="V112" s="134">
        <v>1239027.9008591026</v>
      </c>
      <c r="W112" s="134">
        <v>1840014.3089846009</v>
      </c>
      <c r="X112" s="134">
        <v>1404737.3696725501</v>
      </c>
      <c r="Y112" s="134">
        <v>5744576.971771705</v>
      </c>
      <c r="Z112" s="134">
        <v>3633112.9222329194</v>
      </c>
      <c r="AA112" s="134">
        <v>2863052.0433967649</v>
      </c>
      <c r="AB112" s="134">
        <v>583967.53267669142</v>
      </c>
      <c r="AC112" s="134">
        <v>2740749.1938454225</v>
      </c>
      <c r="AD112" s="134">
        <v>2051008.2264135205</v>
      </c>
      <c r="AE112" s="134">
        <v>466851.55124659999</v>
      </c>
      <c r="AF112" s="134">
        <v>279237.26518901729</v>
      </c>
      <c r="AG112" s="134">
        <v>876305.76628093561</v>
      </c>
      <c r="AH112" s="134">
        <v>799549.23767557438</v>
      </c>
      <c r="AI112" s="134">
        <v>6118383.903735524</v>
      </c>
      <c r="AJ112" s="134">
        <v>4365865.181739823</v>
      </c>
      <c r="AK112" s="134">
        <v>4477896.0204479862</v>
      </c>
      <c r="AL112" s="134">
        <v>8862561.5505325608</v>
      </c>
      <c r="AM112" s="134">
        <v>6493954.7532849852</v>
      </c>
      <c r="AN112" s="134">
        <v>7212527.4926308692</v>
      </c>
      <c r="AO112" s="134">
        <v>3984458.2058917466</v>
      </c>
      <c r="AP112" s="134">
        <v>781781.680342693</v>
      </c>
      <c r="AQ112" s="134">
        <v>3762530.8244005279</v>
      </c>
      <c r="AR112" s="134">
        <v>2645007.2038170728</v>
      </c>
      <c r="AS112" s="134">
        <v>627892.45996790705</v>
      </c>
      <c r="AT112" s="134">
        <v>3548180.1673992532</v>
      </c>
      <c r="AU112" s="134">
        <v>784133.25319760083</v>
      </c>
      <c r="AV112" s="134">
        <v>282190.89388681442</v>
      </c>
      <c r="AW112" s="134">
        <v>1163986.2150967673</v>
      </c>
      <c r="AX112" s="134">
        <v>2364932.0716916188</v>
      </c>
      <c r="AY112" s="134">
        <v>3693816.7797964183</v>
      </c>
      <c r="AZ112" s="134">
        <v>1464074.8128382771</v>
      </c>
      <c r="BA112" s="134">
        <v>9147552.7086030003</v>
      </c>
      <c r="BB112" s="134">
        <v>757404.01393533521</v>
      </c>
      <c r="BC112" s="134">
        <v>2692020.4085155199</v>
      </c>
      <c r="BD112" s="134">
        <v>7623885.3201126419</v>
      </c>
      <c r="BE112" s="134">
        <v>1567279.266677228</v>
      </c>
      <c r="BF112" s="134">
        <v>985919.90729624429</v>
      </c>
      <c r="BG112" s="134">
        <v>1986369.2950088042</v>
      </c>
      <c r="BH112" s="134">
        <v>3760123.3796020229</v>
      </c>
      <c r="BI112" s="134">
        <v>1418008.2551972782</v>
      </c>
      <c r="BJ112" s="134">
        <v>305266.71692879853</v>
      </c>
      <c r="BK112" s="134">
        <v>1051711.9533851207</v>
      </c>
      <c r="BL112" s="134">
        <v>188012.68403922464</v>
      </c>
      <c r="BM112" s="134">
        <v>1844149.9121129035</v>
      </c>
      <c r="BN112" s="134">
        <v>128904.5673555988</v>
      </c>
      <c r="BO112" s="134">
        <v>1111764.7873294044</v>
      </c>
      <c r="BP112" s="134">
        <v>458823.28819926921</v>
      </c>
      <c r="BQ112" s="134">
        <v>5489089.7508879621</v>
      </c>
      <c r="BR112" s="134">
        <v>489977.193762223</v>
      </c>
      <c r="BS112" s="134">
        <v>683115.85521141358</v>
      </c>
      <c r="BT112" s="134">
        <v>897324.87595311133</v>
      </c>
      <c r="BU112" s="134">
        <v>763950.54790140991</v>
      </c>
      <c r="BV112" s="134">
        <v>486630.67246243125</v>
      </c>
      <c r="BW112" s="134">
        <v>3336111.0600893935</v>
      </c>
      <c r="BX112" s="134">
        <v>1713045.2243283812</v>
      </c>
      <c r="BY112" s="134">
        <v>583835.23419509036</v>
      </c>
      <c r="BZ112" s="134">
        <v>740088.58528573858</v>
      </c>
      <c r="CA112" s="134">
        <v>2281625.0488420511</v>
      </c>
      <c r="CB112" s="134">
        <v>16284162.60316222</v>
      </c>
      <c r="CC112" s="134">
        <v>13930335.51196187</v>
      </c>
      <c r="CD112" s="134">
        <v>475902.27407458483</v>
      </c>
      <c r="CE112" s="134">
        <v>578652.66799934977</v>
      </c>
      <c r="CF112" s="134">
        <v>1549535.8780434413</v>
      </c>
      <c r="CG112" s="134">
        <v>552835.699215375</v>
      </c>
      <c r="CH112" s="134">
        <v>2016652.1464834763</v>
      </c>
      <c r="CI112" s="134">
        <v>2250567.9223363628</v>
      </c>
      <c r="CJ112" s="134">
        <v>1092118.3182531763</v>
      </c>
      <c r="CK112" s="134">
        <v>3664162.2156086192</v>
      </c>
      <c r="CL112" s="134">
        <v>1089490.9259375434</v>
      </c>
      <c r="CM112" s="134">
        <v>2727849.2167653954</v>
      </c>
      <c r="CN112" s="134">
        <v>4618649.0101035507</v>
      </c>
      <c r="CO112" s="134">
        <v>524665.31240599591</v>
      </c>
      <c r="CP112" s="134">
        <v>1089799.5936323218</v>
      </c>
      <c r="CQ112" s="134">
        <v>3795088.5277950848</v>
      </c>
      <c r="CR112" s="134">
        <v>507130.60379202891</v>
      </c>
      <c r="CS112" s="134">
        <v>1570230.4849862172</v>
      </c>
      <c r="CT112" s="134">
        <v>949992.17020936951</v>
      </c>
      <c r="CU112" s="134">
        <v>126785.95517842592</v>
      </c>
      <c r="CV112" s="134">
        <v>232367.77409383035</v>
      </c>
      <c r="CW112" s="134">
        <v>3872942.3213136853</v>
      </c>
      <c r="CX112" s="134">
        <v>511025.76755975303</v>
      </c>
      <c r="CY112" s="134">
        <v>181316.46844586657</v>
      </c>
      <c r="CZ112" s="134">
        <v>19310267.246556249</v>
      </c>
      <c r="DA112" s="134">
        <v>5940700.0848702108</v>
      </c>
      <c r="DB112" s="134">
        <v>1262867.8350015287</v>
      </c>
      <c r="DC112" s="134">
        <v>5891000.0360269779</v>
      </c>
      <c r="DD112" s="134">
        <v>2100739.6692359936</v>
      </c>
      <c r="DE112" s="134">
        <v>1501333.5883207035</v>
      </c>
      <c r="DF112" s="134">
        <v>177068.38385142593</v>
      </c>
      <c r="DG112" s="134">
        <v>106354.87596734033</v>
      </c>
      <c r="DH112" s="134">
        <v>2325151.065025758</v>
      </c>
      <c r="DI112" s="134">
        <v>8615552.2380767725</v>
      </c>
      <c r="DJ112" s="134">
        <v>50437.263838545427</v>
      </c>
      <c r="DK112" s="134">
        <v>956095.07793076802</v>
      </c>
      <c r="DL112" s="134">
        <v>1032645.7125620912</v>
      </c>
      <c r="DM112" s="134">
        <v>567851.17084615538</v>
      </c>
      <c r="DN112" s="134">
        <v>134825.93036372299</v>
      </c>
      <c r="DO112" s="134">
        <v>985810.64345538802</v>
      </c>
      <c r="DP112" s="134">
        <v>742129.31097308511</v>
      </c>
      <c r="DQ112" s="134">
        <v>1062188.9153420792</v>
      </c>
      <c r="DR112" s="134">
        <v>2057302.5526115252</v>
      </c>
      <c r="DS112" s="134">
        <v>9903458.9403786901</v>
      </c>
      <c r="DT112" s="134">
        <v>1099810.7405655654</v>
      </c>
      <c r="DU112" s="134">
        <v>80134.454748289747</v>
      </c>
      <c r="DV112" s="134">
        <v>503195.22205716441</v>
      </c>
      <c r="DW112" s="134">
        <v>1953183.4031439545</v>
      </c>
      <c r="DX112" s="134">
        <v>1152457.1656658058</v>
      </c>
      <c r="DY112" s="134">
        <v>3416378.4302853509</v>
      </c>
      <c r="DZ112" s="134">
        <v>320428.02975920239</v>
      </c>
      <c r="EA112" s="134">
        <v>431152.61400018301</v>
      </c>
      <c r="EB112" s="134">
        <v>1354499.9859671243</v>
      </c>
      <c r="EC112" s="134">
        <v>764734.83531138476</v>
      </c>
      <c r="ED112" s="134">
        <v>14826471.097096235</v>
      </c>
      <c r="EE112" s="134">
        <v>2114626.7778769215</v>
      </c>
      <c r="EF112" s="134">
        <v>3450081.5167296845</v>
      </c>
      <c r="EG112" s="134">
        <v>1012728.623438701</v>
      </c>
      <c r="EH112" s="134">
        <v>171456.58247331859</v>
      </c>
      <c r="EI112" s="134">
        <v>171268.1743599748</v>
      </c>
      <c r="EJ112" s="134">
        <v>948265.62563015253</v>
      </c>
      <c r="EK112" s="134">
        <v>1716439.6302587613</v>
      </c>
      <c r="EL112" s="134">
        <v>2402573.8018354587</v>
      </c>
      <c r="EM112" s="134">
        <v>2572875.3630612511</v>
      </c>
      <c r="EN112" s="134">
        <v>15436048.902631257</v>
      </c>
      <c r="EO112" s="134">
        <v>89966.178088326051</v>
      </c>
      <c r="EP112" s="134">
        <v>787930.82556908601</v>
      </c>
      <c r="EQ112" s="134">
        <v>413197.92321972497</v>
      </c>
      <c r="ER112" s="134">
        <v>308863.58365431009</v>
      </c>
      <c r="ES112" s="134">
        <v>182008.08133595047</v>
      </c>
      <c r="ET112" s="134">
        <v>736234.05905474594</v>
      </c>
      <c r="EU112" s="134">
        <v>35880.638127379949</v>
      </c>
      <c r="EV112" s="134">
        <v>4813642.2921646088</v>
      </c>
      <c r="EW112" s="135">
        <f t="shared" si="5"/>
        <v>372754617.27183896</v>
      </c>
      <c r="EX112" s="132">
        <v>24515062.829169404</v>
      </c>
      <c r="EY112" s="132">
        <v>87680055.943526685</v>
      </c>
      <c r="EZ112" s="135">
        <f t="shared" si="6"/>
        <v>112195118.77269609</v>
      </c>
      <c r="FA112" s="132">
        <v>0</v>
      </c>
      <c r="FB112" s="135">
        <f t="shared" si="7"/>
        <v>112195118.77269609</v>
      </c>
      <c r="FC112" s="132">
        <v>33653412.152233712</v>
      </c>
      <c r="FD112" s="132">
        <v>2639976.5282848533</v>
      </c>
      <c r="FE112" s="135">
        <f t="shared" si="8"/>
        <v>36293388.680518568</v>
      </c>
      <c r="FF112" s="132">
        <v>77097822.913846448</v>
      </c>
      <c r="FG112" s="135">
        <f t="shared" si="9"/>
        <v>225586330.36706108</v>
      </c>
      <c r="FH112" s="132">
        <v>0</v>
      </c>
      <c r="FI112" s="136">
        <v>598340947.63890004</v>
      </c>
      <c r="FJ112" s="86"/>
    </row>
    <row r="113" spans="1:166">
      <c r="A113" s="363"/>
      <c r="B113" s="128" t="s">
        <v>556</v>
      </c>
      <c r="C113" s="87" t="s">
        <v>475</v>
      </c>
      <c r="D113" s="134">
        <v>1225401.5101592981</v>
      </c>
      <c r="E113" s="134">
        <v>97331.225945395359</v>
      </c>
      <c r="F113" s="134">
        <v>482329.27420632745</v>
      </c>
      <c r="G113" s="134">
        <v>449444.43940474355</v>
      </c>
      <c r="H113" s="134">
        <v>257294.61779158335</v>
      </c>
      <c r="I113" s="134">
        <v>81110.955496758572</v>
      </c>
      <c r="J113" s="134">
        <v>25539.277451240116</v>
      </c>
      <c r="K113" s="134">
        <v>8141.7907812726708</v>
      </c>
      <c r="L113" s="134">
        <v>33372.611793123273</v>
      </c>
      <c r="M113" s="134">
        <v>96053.561701371305</v>
      </c>
      <c r="N113" s="134">
        <v>45854.390125251353</v>
      </c>
      <c r="O113" s="134">
        <v>191662.75886950796</v>
      </c>
      <c r="P113" s="134">
        <v>172092.04597299552</v>
      </c>
      <c r="Q113" s="134">
        <v>53815.718809331578</v>
      </c>
      <c r="R113" s="134">
        <v>2983.5429954254382</v>
      </c>
      <c r="S113" s="134">
        <v>103315.78451572455</v>
      </c>
      <c r="T113" s="134">
        <v>48738.394751319931</v>
      </c>
      <c r="U113" s="134">
        <v>136911.01113230721</v>
      </c>
      <c r="V113" s="134">
        <v>62198.120856342248</v>
      </c>
      <c r="W113" s="134">
        <v>35081.66967809316</v>
      </c>
      <c r="X113" s="134">
        <v>28842.549981711956</v>
      </c>
      <c r="Y113" s="134">
        <v>206229.60473586174</v>
      </c>
      <c r="Z113" s="134">
        <v>136613.96381838643</v>
      </c>
      <c r="AA113" s="134">
        <v>80270.206852631964</v>
      </c>
      <c r="AB113" s="134">
        <v>33792.279449684625</v>
      </c>
      <c r="AC113" s="134">
        <v>30397.535587144208</v>
      </c>
      <c r="AD113" s="134">
        <v>218444.2009895196</v>
      </c>
      <c r="AE113" s="134">
        <v>14529.158612471289</v>
      </c>
      <c r="AF113" s="134">
        <v>14323.790802889895</v>
      </c>
      <c r="AG113" s="134">
        <v>48061.748905059758</v>
      </c>
      <c r="AH113" s="134">
        <v>76799.944580727417</v>
      </c>
      <c r="AI113" s="134">
        <v>458280.41165916866</v>
      </c>
      <c r="AJ113" s="134">
        <v>71644.685232698786</v>
      </c>
      <c r="AK113" s="134">
        <v>102594.76760019954</v>
      </c>
      <c r="AL113" s="134">
        <v>255022.84870315291</v>
      </c>
      <c r="AM113" s="134">
        <v>151802.07450564904</v>
      </c>
      <c r="AN113" s="134">
        <v>75481.369797099047</v>
      </c>
      <c r="AO113" s="134">
        <v>121667.36876799975</v>
      </c>
      <c r="AP113" s="134">
        <v>33400.236424474089</v>
      </c>
      <c r="AQ113" s="134">
        <v>164936.61549864002</v>
      </c>
      <c r="AR113" s="134">
        <v>15043.869334100722</v>
      </c>
      <c r="AS113" s="134">
        <v>10844.481451030744</v>
      </c>
      <c r="AT113" s="134">
        <v>70600.226220728669</v>
      </c>
      <c r="AU113" s="134">
        <v>48925.717134427636</v>
      </c>
      <c r="AV113" s="134">
        <v>43637.658955854145</v>
      </c>
      <c r="AW113" s="134">
        <v>108523.33718853448</v>
      </c>
      <c r="AX113" s="134">
        <v>41002.694951415782</v>
      </c>
      <c r="AY113" s="134">
        <v>208792.53802219609</v>
      </c>
      <c r="AZ113" s="134">
        <v>54301.444144371671</v>
      </c>
      <c r="BA113" s="134">
        <v>2144897.9911240516</v>
      </c>
      <c r="BB113" s="134">
        <v>18628.843185022528</v>
      </c>
      <c r="BC113" s="134">
        <v>89629.27915609238</v>
      </c>
      <c r="BD113" s="134">
        <v>213197.367352934</v>
      </c>
      <c r="BE113" s="134">
        <v>21818.44264287137</v>
      </c>
      <c r="BF113" s="134">
        <v>222364.36617372086</v>
      </c>
      <c r="BG113" s="134">
        <v>196367.09994672536</v>
      </c>
      <c r="BH113" s="134">
        <v>122846.38571900676</v>
      </c>
      <c r="BI113" s="134">
        <v>131010.48248383611</v>
      </c>
      <c r="BJ113" s="134">
        <v>54665.242420515831</v>
      </c>
      <c r="BK113" s="134">
        <v>51579.584956709885</v>
      </c>
      <c r="BL113" s="134">
        <v>10586.608958100946</v>
      </c>
      <c r="BM113" s="134">
        <v>130739.28278198556</v>
      </c>
      <c r="BN113" s="134">
        <v>16975.544414457556</v>
      </c>
      <c r="BO113" s="134">
        <v>48416.819660471279</v>
      </c>
      <c r="BP113" s="134">
        <v>49640.725183146307</v>
      </c>
      <c r="BQ113" s="134">
        <v>580858.98250916658</v>
      </c>
      <c r="BR113" s="134">
        <v>54072.299065740306</v>
      </c>
      <c r="BS113" s="134">
        <v>23419.721222013191</v>
      </c>
      <c r="BT113" s="134">
        <v>96493.89009856811</v>
      </c>
      <c r="BU113" s="134">
        <v>139033.12599242231</v>
      </c>
      <c r="BV113" s="134">
        <v>16311.863875169936</v>
      </c>
      <c r="BW113" s="134">
        <v>397739.12259409745</v>
      </c>
      <c r="BX113" s="134">
        <v>207375.74184553412</v>
      </c>
      <c r="BY113" s="134">
        <v>82354.166125716685</v>
      </c>
      <c r="BZ113" s="134">
        <v>77223.734988974815</v>
      </c>
      <c r="CA113" s="134">
        <v>810194.20693823765</v>
      </c>
      <c r="CB113" s="134">
        <v>120232.84963522917</v>
      </c>
      <c r="CC113" s="134">
        <v>270347.47002308659</v>
      </c>
      <c r="CD113" s="134">
        <v>49614.262069806005</v>
      </c>
      <c r="CE113" s="134">
        <v>30453.821217140634</v>
      </c>
      <c r="CF113" s="134">
        <v>52714.515419558935</v>
      </c>
      <c r="CG113" s="134">
        <v>112375.83490032816</v>
      </c>
      <c r="CH113" s="134">
        <v>316550.70722283277</v>
      </c>
      <c r="CI113" s="134">
        <v>166641.17763292408</v>
      </c>
      <c r="CJ113" s="134">
        <v>44396.29114023799</v>
      </c>
      <c r="CK113" s="134">
        <v>90558.4682398398</v>
      </c>
      <c r="CL113" s="134">
        <v>54982.481492199884</v>
      </c>
      <c r="CM113" s="134">
        <v>78708.179465822293</v>
      </c>
      <c r="CN113" s="134">
        <v>232539.73019907542</v>
      </c>
      <c r="CO113" s="134">
        <v>33130.733923532978</v>
      </c>
      <c r="CP113" s="134">
        <v>29203.170551881507</v>
      </c>
      <c r="CQ113" s="134">
        <v>180458.0934272309</v>
      </c>
      <c r="CR113" s="134">
        <v>29047.923687277027</v>
      </c>
      <c r="CS113" s="134">
        <v>292594.28557292343</v>
      </c>
      <c r="CT113" s="134">
        <v>50827.502880538887</v>
      </c>
      <c r="CU113" s="134">
        <v>20476.46310033615</v>
      </c>
      <c r="CV113" s="134">
        <v>31880.506598674674</v>
      </c>
      <c r="CW113" s="134">
        <v>122154.1169910719</v>
      </c>
      <c r="CX113" s="134">
        <v>9083.2833362641613</v>
      </c>
      <c r="CY113" s="134">
        <v>7966.2304593502968</v>
      </c>
      <c r="CZ113" s="134">
        <v>1068197.2156203999</v>
      </c>
      <c r="DA113" s="134">
        <v>769502.141838248</v>
      </c>
      <c r="DB113" s="134">
        <v>365070.97597488074</v>
      </c>
      <c r="DC113" s="134">
        <v>445347.93465306982</v>
      </c>
      <c r="DD113" s="134">
        <v>2398989.5998238479</v>
      </c>
      <c r="DE113" s="134">
        <v>1781889.6942230784</v>
      </c>
      <c r="DF113" s="134">
        <v>21632.443435996604</v>
      </c>
      <c r="DG113" s="134">
        <v>14719.947659866271</v>
      </c>
      <c r="DH113" s="134">
        <v>54065.497664183073</v>
      </c>
      <c r="DI113" s="134">
        <v>172865.38751026031</v>
      </c>
      <c r="DJ113" s="134">
        <v>884.17873999773622</v>
      </c>
      <c r="DK113" s="134">
        <v>11517.123943835615</v>
      </c>
      <c r="DL113" s="134">
        <v>83563.187991713523</v>
      </c>
      <c r="DM113" s="134">
        <v>8464.7259487576866</v>
      </c>
      <c r="DN113" s="134">
        <v>109415.02326171417</v>
      </c>
      <c r="DO113" s="134">
        <v>28538.222264135165</v>
      </c>
      <c r="DP113" s="134">
        <v>135421.82664865803</v>
      </c>
      <c r="DQ113" s="134">
        <v>28997.223696808975</v>
      </c>
      <c r="DR113" s="134">
        <v>155842.11586910803</v>
      </c>
      <c r="DS113" s="134">
        <v>327567.48755553877</v>
      </c>
      <c r="DT113" s="134">
        <v>180997.83093055148</v>
      </c>
      <c r="DU113" s="134">
        <v>16980.568875333924</v>
      </c>
      <c r="DV113" s="134">
        <v>573959.32502247544</v>
      </c>
      <c r="DW113" s="134">
        <v>675325.32436235389</v>
      </c>
      <c r="DX113" s="134">
        <v>165624.90316647477</v>
      </c>
      <c r="DY113" s="134">
        <v>797111.12443257694</v>
      </c>
      <c r="DZ113" s="134">
        <v>163204.30199530843</v>
      </c>
      <c r="EA113" s="134">
        <v>94965.429746299124</v>
      </c>
      <c r="EB113" s="134">
        <v>603850.80367318436</v>
      </c>
      <c r="EC113" s="134">
        <v>148486.56069388095</v>
      </c>
      <c r="ED113" s="134">
        <v>2681972.9015487563</v>
      </c>
      <c r="EE113" s="134">
        <v>614073.65788244305</v>
      </c>
      <c r="EF113" s="134">
        <v>3895947.1017994485</v>
      </c>
      <c r="EG113" s="134">
        <v>1234503.8879960245</v>
      </c>
      <c r="EH113" s="134">
        <v>92780.289486951908</v>
      </c>
      <c r="EI113" s="134">
        <v>32108.760022243183</v>
      </c>
      <c r="EJ113" s="134">
        <v>90297.286003240413</v>
      </c>
      <c r="EK113" s="134">
        <v>655033.41286471998</v>
      </c>
      <c r="EL113" s="134">
        <v>397093.18474260828</v>
      </c>
      <c r="EM113" s="134">
        <v>3536231.4116216921</v>
      </c>
      <c r="EN113" s="134">
        <v>356926.50434507313</v>
      </c>
      <c r="EO113" s="134">
        <v>4085.9057716979</v>
      </c>
      <c r="EP113" s="134">
        <v>52990.271697628399</v>
      </c>
      <c r="EQ113" s="134">
        <v>96168.489330389566</v>
      </c>
      <c r="ER113" s="134">
        <v>84715.331020852114</v>
      </c>
      <c r="ES113" s="134">
        <v>233515.627952804</v>
      </c>
      <c r="ET113" s="134">
        <v>61913.126941703274</v>
      </c>
      <c r="EU113" s="134">
        <v>7784.3018703402704</v>
      </c>
      <c r="EV113" s="134">
        <v>2487725.6465349202</v>
      </c>
      <c r="EW113" s="135">
        <f t="shared" si="5"/>
        <v>42987724.279603772</v>
      </c>
      <c r="EX113" s="132">
        <v>1623272.1721299998</v>
      </c>
      <c r="EY113" s="132">
        <v>7492947.5850205794</v>
      </c>
      <c r="EZ113" s="135">
        <f t="shared" si="6"/>
        <v>9116219.7571505792</v>
      </c>
      <c r="FA113" s="132">
        <v>644718.57459334994</v>
      </c>
      <c r="FB113" s="135">
        <f t="shared" si="7"/>
        <v>9760938.3317439295</v>
      </c>
      <c r="FC113" s="132">
        <v>0</v>
      </c>
      <c r="FD113" s="132">
        <v>0</v>
      </c>
      <c r="FE113" s="135">
        <f t="shared" si="8"/>
        <v>0</v>
      </c>
      <c r="FF113" s="132">
        <v>1065905.9571281653</v>
      </c>
      <c r="FG113" s="135">
        <f t="shared" si="9"/>
        <v>10826844.288872095</v>
      </c>
      <c r="FH113" s="132">
        <v>5498150.3504843097</v>
      </c>
      <c r="FI113" s="136">
        <v>48316418.217991561</v>
      </c>
      <c r="FJ113" s="86"/>
    </row>
    <row r="114" spans="1:166">
      <c r="A114" s="363"/>
      <c r="B114" s="128" t="s">
        <v>557</v>
      </c>
      <c r="C114" s="87" t="s">
        <v>476</v>
      </c>
      <c r="D114" s="134">
        <v>1356388.9396810345</v>
      </c>
      <c r="E114" s="134">
        <v>98713.12920093679</v>
      </c>
      <c r="F114" s="134">
        <v>211770.17224427068</v>
      </c>
      <c r="G114" s="134">
        <v>85835.806781967724</v>
      </c>
      <c r="H114" s="134">
        <v>73510.309291491969</v>
      </c>
      <c r="I114" s="134">
        <v>661701.79530692729</v>
      </c>
      <c r="J114" s="134">
        <v>45311.714727259197</v>
      </c>
      <c r="K114" s="134">
        <v>135559.52240878771</v>
      </c>
      <c r="L114" s="134">
        <v>90026.485946667788</v>
      </c>
      <c r="M114" s="134">
        <v>174514.44308951014</v>
      </c>
      <c r="N114" s="134">
        <v>14974.177771740884</v>
      </c>
      <c r="O114" s="134">
        <v>148186.27349432197</v>
      </c>
      <c r="P114" s="134">
        <v>84855.857654178937</v>
      </c>
      <c r="Q114" s="134">
        <v>93856.633904725895</v>
      </c>
      <c r="R114" s="134">
        <v>23710.598715538341</v>
      </c>
      <c r="S114" s="134">
        <v>123937.18445007017</v>
      </c>
      <c r="T114" s="134">
        <v>33702.825247692897</v>
      </c>
      <c r="U114" s="134">
        <v>107958.10762700462</v>
      </c>
      <c r="V114" s="134">
        <v>66109.364649440133</v>
      </c>
      <c r="W114" s="134">
        <v>108673.5735630907</v>
      </c>
      <c r="X114" s="134">
        <v>51850.712584830428</v>
      </c>
      <c r="Y114" s="134">
        <v>171225.24423025927</v>
      </c>
      <c r="Z114" s="134">
        <v>113615.81984090005</v>
      </c>
      <c r="AA114" s="134">
        <v>86157.947443661105</v>
      </c>
      <c r="AB114" s="134">
        <v>20992.269780218983</v>
      </c>
      <c r="AC114" s="134">
        <v>35175.429801497674</v>
      </c>
      <c r="AD114" s="134">
        <v>171886.3881529895</v>
      </c>
      <c r="AE114" s="134">
        <v>11434.834413552715</v>
      </c>
      <c r="AF114" s="134">
        <v>20769.976771428144</v>
      </c>
      <c r="AG114" s="134">
        <v>24922.086508151835</v>
      </c>
      <c r="AH114" s="134">
        <v>45322.415235923552</v>
      </c>
      <c r="AI114" s="134">
        <v>84743.086461507803</v>
      </c>
      <c r="AJ114" s="134">
        <v>60747.378707197931</v>
      </c>
      <c r="AK114" s="134">
        <v>65046.709981180276</v>
      </c>
      <c r="AL114" s="134">
        <v>122408.87744799654</v>
      </c>
      <c r="AM114" s="134">
        <v>100965.01574731237</v>
      </c>
      <c r="AN114" s="134">
        <v>183940.83582958739</v>
      </c>
      <c r="AO114" s="134">
        <v>94565.461773380419</v>
      </c>
      <c r="AP114" s="134">
        <v>73109.670065988539</v>
      </c>
      <c r="AQ114" s="134">
        <v>157978.01955165065</v>
      </c>
      <c r="AR114" s="134">
        <v>192394.80450492253</v>
      </c>
      <c r="AS114" s="134">
        <v>443972.25320830056</v>
      </c>
      <c r="AT114" s="134">
        <v>578668.10446316889</v>
      </c>
      <c r="AU114" s="134">
        <v>326907.23228810035</v>
      </c>
      <c r="AV114" s="134">
        <v>67964.943348919885</v>
      </c>
      <c r="AW114" s="134">
        <v>171248.65828011424</v>
      </c>
      <c r="AX114" s="134">
        <v>322608.65756463812</v>
      </c>
      <c r="AY114" s="134">
        <v>346629.4096381925</v>
      </c>
      <c r="AZ114" s="134">
        <v>59278.465810214941</v>
      </c>
      <c r="BA114" s="134">
        <v>226763.55372171314</v>
      </c>
      <c r="BB114" s="134">
        <v>142247.36420065031</v>
      </c>
      <c r="BC114" s="134">
        <v>138905.52141555015</v>
      </c>
      <c r="BD114" s="134">
        <v>483652.03619560541</v>
      </c>
      <c r="BE114" s="134">
        <v>410498.78035884502</v>
      </c>
      <c r="BF114" s="134">
        <v>214183.88067657364</v>
      </c>
      <c r="BG114" s="134">
        <v>403655.52764775237</v>
      </c>
      <c r="BH114" s="134">
        <v>135922.9993709636</v>
      </c>
      <c r="BI114" s="134">
        <v>169342.23736629827</v>
      </c>
      <c r="BJ114" s="134">
        <v>131123.30592626118</v>
      </c>
      <c r="BK114" s="134">
        <v>178161.51735409803</v>
      </c>
      <c r="BL114" s="134">
        <v>204425.38897667616</v>
      </c>
      <c r="BM114" s="134">
        <v>1475783.1073824731</v>
      </c>
      <c r="BN114" s="134">
        <v>198720.36386417126</v>
      </c>
      <c r="BO114" s="134">
        <v>820407.88062383386</v>
      </c>
      <c r="BP114" s="134">
        <v>736383.20591968903</v>
      </c>
      <c r="BQ114" s="134">
        <v>478823.82567895675</v>
      </c>
      <c r="BR114" s="134">
        <v>38161.849514486152</v>
      </c>
      <c r="BS114" s="134">
        <v>38646.462448453138</v>
      </c>
      <c r="BT114" s="134">
        <v>56377.188937687184</v>
      </c>
      <c r="BU114" s="134">
        <v>93781.383914685051</v>
      </c>
      <c r="BV114" s="134">
        <v>14263.884653167126</v>
      </c>
      <c r="BW114" s="134">
        <v>126141.80037090401</v>
      </c>
      <c r="BX114" s="134">
        <v>140037.06061840762</v>
      </c>
      <c r="BY114" s="134">
        <v>56747.598962187127</v>
      </c>
      <c r="BZ114" s="134">
        <v>28991.013323235129</v>
      </c>
      <c r="CA114" s="134">
        <v>97821.464500539878</v>
      </c>
      <c r="CB114" s="134">
        <v>218243.15073541229</v>
      </c>
      <c r="CC114" s="134">
        <v>275427.13629786076</v>
      </c>
      <c r="CD114" s="134">
        <v>70676.535651757935</v>
      </c>
      <c r="CE114" s="134">
        <v>25653.599301991067</v>
      </c>
      <c r="CF114" s="134">
        <v>50784.5389266739</v>
      </c>
      <c r="CG114" s="134">
        <v>79969.219441234047</v>
      </c>
      <c r="CH114" s="134">
        <v>155543.6070770137</v>
      </c>
      <c r="CI114" s="134">
        <v>231573.32202169998</v>
      </c>
      <c r="CJ114" s="134">
        <v>104268.03613828437</v>
      </c>
      <c r="CK114" s="134">
        <v>82663.161308447976</v>
      </c>
      <c r="CL114" s="134">
        <v>63531.849468436616</v>
      </c>
      <c r="CM114" s="134">
        <v>64529.071188862865</v>
      </c>
      <c r="CN114" s="134">
        <v>59880.330797706258</v>
      </c>
      <c r="CO114" s="134">
        <v>25924.704168726214</v>
      </c>
      <c r="CP114" s="134">
        <v>40362.445163603086</v>
      </c>
      <c r="CQ114" s="134">
        <v>153427.28702627425</v>
      </c>
      <c r="CR114" s="134">
        <v>15762.383187496569</v>
      </c>
      <c r="CS114" s="134">
        <v>67365.882960064017</v>
      </c>
      <c r="CT114" s="134">
        <v>40431.573355059481</v>
      </c>
      <c r="CU114" s="134">
        <v>21441.576820144499</v>
      </c>
      <c r="CV114" s="134">
        <v>16293.197310400657</v>
      </c>
      <c r="CW114" s="134">
        <v>1468059.4954634532</v>
      </c>
      <c r="CX114" s="134">
        <v>47404.025089250797</v>
      </c>
      <c r="CY114" s="134">
        <v>8079.7123370397921</v>
      </c>
      <c r="CZ114" s="134">
        <v>882879.60634520103</v>
      </c>
      <c r="DA114" s="134">
        <v>409386.57507354725</v>
      </c>
      <c r="DB114" s="134">
        <v>70387.878590576671</v>
      </c>
      <c r="DC114" s="134">
        <v>82527.512562242409</v>
      </c>
      <c r="DD114" s="134">
        <v>1574630.6140449301</v>
      </c>
      <c r="DE114" s="134">
        <v>604917.36698034429</v>
      </c>
      <c r="DF114" s="134">
        <v>3761482.5685525206</v>
      </c>
      <c r="DG114" s="134">
        <v>1911511.1169528048</v>
      </c>
      <c r="DH114" s="134">
        <v>21894.864775176196</v>
      </c>
      <c r="DI114" s="134">
        <v>80225.825905763748</v>
      </c>
      <c r="DJ114" s="134">
        <v>747.62145925223501</v>
      </c>
      <c r="DK114" s="134">
        <v>14674.522812913456</v>
      </c>
      <c r="DL114" s="134">
        <v>14024.936313250597</v>
      </c>
      <c r="DM114" s="134">
        <v>9512.6367495083323</v>
      </c>
      <c r="DN114" s="134">
        <v>10375.098378249271</v>
      </c>
      <c r="DO114" s="134">
        <v>318332.21673965029</v>
      </c>
      <c r="DP114" s="134">
        <v>280470.87010539975</v>
      </c>
      <c r="DQ114" s="134">
        <v>53648.430709165412</v>
      </c>
      <c r="DR114" s="134">
        <v>19732.784107812055</v>
      </c>
      <c r="DS114" s="134">
        <v>138492.21314198597</v>
      </c>
      <c r="DT114" s="134">
        <v>7283.2975282472562</v>
      </c>
      <c r="DU114" s="134">
        <v>991.25546894984427</v>
      </c>
      <c r="DV114" s="134">
        <v>8993.2483313210942</v>
      </c>
      <c r="DW114" s="134">
        <v>6458.2967256984412</v>
      </c>
      <c r="DX114" s="134">
        <v>12241.507322246374</v>
      </c>
      <c r="DY114" s="134">
        <v>20745.642226136126</v>
      </c>
      <c r="DZ114" s="134">
        <v>1778.8872342302543</v>
      </c>
      <c r="EA114" s="134">
        <v>1901.0171628502717</v>
      </c>
      <c r="EB114" s="134">
        <v>11284.8497633345</v>
      </c>
      <c r="EC114" s="134">
        <v>22642.293472066245</v>
      </c>
      <c r="ED114" s="134">
        <v>129620.45234729542</v>
      </c>
      <c r="EE114" s="134">
        <v>56425.745375894818</v>
      </c>
      <c r="EF114" s="134">
        <v>72800.130655527086</v>
      </c>
      <c r="EG114" s="134">
        <v>18670.5046178099</v>
      </c>
      <c r="EH114" s="134">
        <v>5936.7492470412399</v>
      </c>
      <c r="EI114" s="134">
        <v>17706.899753596306</v>
      </c>
      <c r="EJ114" s="134">
        <v>31791.136043689221</v>
      </c>
      <c r="EK114" s="134">
        <v>44464.552852923531</v>
      </c>
      <c r="EL114" s="134">
        <v>34296.260564117467</v>
      </c>
      <c r="EM114" s="134">
        <v>42544.357752710013</v>
      </c>
      <c r="EN114" s="134">
        <v>270769.48660293157</v>
      </c>
      <c r="EO114" s="134">
        <v>2190.1654488190088</v>
      </c>
      <c r="EP114" s="134">
        <v>10965.053969491637</v>
      </c>
      <c r="EQ114" s="134">
        <v>9453.1020979384939</v>
      </c>
      <c r="ER114" s="134">
        <v>8899.6211390680801</v>
      </c>
      <c r="ES114" s="134">
        <v>2692.6120015905535</v>
      </c>
      <c r="ET114" s="134">
        <v>9851.2967123693124</v>
      </c>
      <c r="EU114" s="134">
        <v>317.20681399271501</v>
      </c>
      <c r="EV114" s="134">
        <v>40367.483929859176</v>
      </c>
      <c r="EW114" s="135">
        <f t="shared" si="5"/>
        <v>29737032.043815251</v>
      </c>
      <c r="EX114" s="132">
        <v>296752.62937742326</v>
      </c>
      <c r="EY114" s="132">
        <v>1001889.9546334579</v>
      </c>
      <c r="EZ114" s="135">
        <f t="shared" si="6"/>
        <v>1298642.5840108811</v>
      </c>
      <c r="FA114" s="132">
        <v>105375.1771244656</v>
      </c>
      <c r="FB114" s="135">
        <f t="shared" si="7"/>
        <v>1404017.7611353467</v>
      </c>
      <c r="FC114" s="132">
        <v>814437.75745385257</v>
      </c>
      <c r="FD114" s="132">
        <v>70820.534703898331</v>
      </c>
      <c r="FE114" s="135">
        <f t="shared" si="8"/>
        <v>885258.29215775093</v>
      </c>
      <c r="FF114" s="132">
        <v>1053617.4811769973</v>
      </c>
      <c r="FG114" s="135">
        <f t="shared" si="9"/>
        <v>3342893.5344700953</v>
      </c>
      <c r="FH114" s="132">
        <v>191513.32459969001</v>
      </c>
      <c r="FI114" s="136">
        <v>32888412.253685657</v>
      </c>
      <c r="FJ114" s="86"/>
    </row>
    <row r="115" spans="1:166">
      <c r="A115" s="363"/>
      <c r="B115" s="128" t="s">
        <v>558</v>
      </c>
      <c r="C115" s="87" t="s">
        <v>477</v>
      </c>
      <c r="D115" s="134">
        <v>488514.94346369314</v>
      </c>
      <c r="E115" s="134">
        <v>35279.495959518375</v>
      </c>
      <c r="F115" s="134">
        <v>242915.57320046716</v>
      </c>
      <c r="G115" s="134">
        <v>251824.31276251402</v>
      </c>
      <c r="H115" s="134">
        <v>121603.04469868509</v>
      </c>
      <c r="I115" s="134">
        <v>41469.772412471051</v>
      </c>
      <c r="J115" s="134">
        <v>4577.1183006870142</v>
      </c>
      <c r="K115" s="134">
        <v>10225.654118753133</v>
      </c>
      <c r="L115" s="134">
        <v>21156.888836822465</v>
      </c>
      <c r="M115" s="134">
        <v>80519.375034832876</v>
      </c>
      <c r="N115" s="134">
        <v>25893.911506756172</v>
      </c>
      <c r="O115" s="134">
        <v>86634.817787403488</v>
      </c>
      <c r="P115" s="134">
        <v>58845.03910054102</v>
      </c>
      <c r="Q115" s="134">
        <v>23788.003483499349</v>
      </c>
      <c r="R115" s="134">
        <v>3945.0135407649655</v>
      </c>
      <c r="S115" s="134">
        <v>56628.262196646909</v>
      </c>
      <c r="T115" s="134">
        <v>34808.759510746968</v>
      </c>
      <c r="U115" s="134">
        <v>52721.271357951067</v>
      </c>
      <c r="V115" s="134">
        <v>30126.079121876031</v>
      </c>
      <c r="W115" s="134">
        <v>27495.78665245033</v>
      </c>
      <c r="X115" s="134">
        <v>15773.599248448842</v>
      </c>
      <c r="Y115" s="134">
        <v>85648.559502885255</v>
      </c>
      <c r="Z115" s="134">
        <v>50723.491798686002</v>
      </c>
      <c r="AA115" s="134">
        <v>51909.705113633929</v>
      </c>
      <c r="AB115" s="134">
        <v>18540.046026639651</v>
      </c>
      <c r="AC115" s="134">
        <v>15393.474192308486</v>
      </c>
      <c r="AD115" s="134">
        <v>125328.15623095453</v>
      </c>
      <c r="AE115" s="134">
        <v>7739.1084608505271</v>
      </c>
      <c r="AF115" s="134">
        <v>9897.6371430077961</v>
      </c>
      <c r="AG115" s="134">
        <v>13637.533745014527</v>
      </c>
      <c r="AH115" s="134">
        <v>22366.901813560908</v>
      </c>
      <c r="AI115" s="134">
        <v>504736.85169972794</v>
      </c>
      <c r="AJ115" s="134">
        <v>38389.077765797476</v>
      </c>
      <c r="AK115" s="134">
        <v>54676.855322082381</v>
      </c>
      <c r="AL115" s="134">
        <v>97262.714599290775</v>
      </c>
      <c r="AM115" s="134">
        <v>110599.94833767979</v>
      </c>
      <c r="AN115" s="134">
        <v>46369.568540605229</v>
      </c>
      <c r="AO115" s="134">
        <v>39416.07276354589</v>
      </c>
      <c r="AP115" s="134">
        <v>18686.332525928388</v>
      </c>
      <c r="AQ115" s="134">
        <v>92483.963720569431</v>
      </c>
      <c r="AR115" s="134">
        <v>3857.560922182302</v>
      </c>
      <c r="AS115" s="134">
        <v>6814.0555477236812</v>
      </c>
      <c r="AT115" s="134">
        <v>28453.989956983365</v>
      </c>
      <c r="AU115" s="134">
        <v>20545.597492057186</v>
      </c>
      <c r="AV115" s="134">
        <v>16612.677782475093</v>
      </c>
      <c r="AW115" s="134">
        <v>52045.53375712502</v>
      </c>
      <c r="AX115" s="134">
        <v>30464.706016539436</v>
      </c>
      <c r="AY115" s="134">
        <v>121252.12253554168</v>
      </c>
      <c r="AZ115" s="134">
        <v>65985.846302969498</v>
      </c>
      <c r="BA115" s="134">
        <v>884658.31538797345</v>
      </c>
      <c r="BB115" s="134">
        <v>10505.315063776976</v>
      </c>
      <c r="BC115" s="134">
        <v>40511.789978741137</v>
      </c>
      <c r="BD115" s="134">
        <v>124667.03177604797</v>
      </c>
      <c r="BE115" s="134">
        <v>15946.384496707284</v>
      </c>
      <c r="BF115" s="134">
        <v>173093.08219032682</v>
      </c>
      <c r="BG115" s="134">
        <v>104064.10939959699</v>
      </c>
      <c r="BH115" s="134">
        <v>55603.014742361011</v>
      </c>
      <c r="BI115" s="134">
        <v>51645.11210965801</v>
      </c>
      <c r="BJ115" s="134">
        <v>41170.138904888438</v>
      </c>
      <c r="BK115" s="134">
        <v>29579.000775743087</v>
      </c>
      <c r="BL115" s="134">
        <v>1929.4440819772603</v>
      </c>
      <c r="BM115" s="134">
        <v>43638.447215247201</v>
      </c>
      <c r="BN115" s="134">
        <v>4322.3896124562843</v>
      </c>
      <c r="BO115" s="134">
        <v>18036.435547747024</v>
      </c>
      <c r="BP115" s="134">
        <v>20817.681235741809</v>
      </c>
      <c r="BQ115" s="134">
        <v>265490.29139523365</v>
      </c>
      <c r="BR115" s="134">
        <v>20312.403333217822</v>
      </c>
      <c r="BS115" s="134">
        <v>13985.136085885757</v>
      </c>
      <c r="BT115" s="134">
        <v>50310.663176082991</v>
      </c>
      <c r="BU115" s="134">
        <v>40326.204436401364</v>
      </c>
      <c r="BV115" s="134">
        <v>11094.666459180507</v>
      </c>
      <c r="BW115" s="134">
        <v>164834.93417002173</v>
      </c>
      <c r="BX115" s="134">
        <v>68892.343168164531</v>
      </c>
      <c r="BY115" s="134">
        <v>39169.2353520877</v>
      </c>
      <c r="BZ115" s="134">
        <v>25997.679070088259</v>
      </c>
      <c r="CA115" s="134">
        <v>222709.64531238755</v>
      </c>
      <c r="CB115" s="134">
        <v>46884.641119814492</v>
      </c>
      <c r="CC115" s="134">
        <v>106593.42843999191</v>
      </c>
      <c r="CD115" s="134">
        <v>12369.071575803961</v>
      </c>
      <c r="CE115" s="134">
        <v>11640.075976483844</v>
      </c>
      <c r="CF115" s="134">
        <v>29808.78604993171</v>
      </c>
      <c r="CG115" s="134">
        <v>38632.993387084352</v>
      </c>
      <c r="CH115" s="134">
        <v>135232.97991019743</v>
      </c>
      <c r="CI115" s="134">
        <v>91649.072038466868</v>
      </c>
      <c r="CJ115" s="134">
        <v>12700.363535712311</v>
      </c>
      <c r="CK115" s="134">
        <v>48649.094036064722</v>
      </c>
      <c r="CL115" s="134">
        <v>31319.300308552421</v>
      </c>
      <c r="CM115" s="134">
        <v>52118.648865161129</v>
      </c>
      <c r="CN115" s="134">
        <v>230163.11666830978</v>
      </c>
      <c r="CO115" s="134">
        <v>15890.781985106256</v>
      </c>
      <c r="CP115" s="134">
        <v>11424.01564351773</v>
      </c>
      <c r="CQ115" s="134">
        <v>91725.659902251951</v>
      </c>
      <c r="CR115" s="134">
        <v>9601.8978959429423</v>
      </c>
      <c r="CS115" s="134">
        <v>172038.80589365249</v>
      </c>
      <c r="CT115" s="134">
        <v>29462.24458665925</v>
      </c>
      <c r="CU115" s="134">
        <v>10675.483831901875</v>
      </c>
      <c r="CV115" s="134">
        <v>5221.1486224557921</v>
      </c>
      <c r="CW115" s="134">
        <v>664578.11251159897</v>
      </c>
      <c r="CX115" s="134">
        <v>4011.1907318863964</v>
      </c>
      <c r="CY115" s="134">
        <v>7386.5507345459755</v>
      </c>
      <c r="CZ115" s="134">
        <v>820886.67078844074</v>
      </c>
      <c r="DA115" s="134">
        <v>191920.0444202761</v>
      </c>
      <c r="DB115" s="134">
        <v>161293.23568876024</v>
      </c>
      <c r="DC115" s="134">
        <v>174315.3748628429</v>
      </c>
      <c r="DD115" s="134">
        <v>2643883.9632824007</v>
      </c>
      <c r="DE115" s="134">
        <v>671102.75085295911</v>
      </c>
      <c r="DF115" s="134">
        <v>17981.857522522612</v>
      </c>
      <c r="DG115" s="134">
        <v>12235.880904616413</v>
      </c>
      <c r="DH115" s="134">
        <v>345402.72087233921</v>
      </c>
      <c r="DI115" s="134">
        <v>78513.634918633601</v>
      </c>
      <c r="DJ115" s="134">
        <v>487.3368857497461</v>
      </c>
      <c r="DK115" s="134">
        <v>4682.3652636587594</v>
      </c>
      <c r="DL115" s="134">
        <v>92604.395611874847</v>
      </c>
      <c r="DM115" s="134">
        <v>4917.0231659137744</v>
      </c>
      <c r="DN115" s="134">
        <v>34924.842799258731</v>
      </c>
      <c r="DO115" s="134">
        <v>29484.914114924162</v>
      </c>
      <c r="DP115" s="134">
        <v>37594.361835942385</v>
      </c>
      <c r="DQ115" s="134">
        <v>30828.176914044201</v>
      </c>
      <c r="DR115" s="134">
        <v>1000197.941513864</v>
      </c>
      <c r="DS115" s="134">
        <v>3481465.2514834106</v>
      </c>
      <c r="DT115" s="134">
        <v>262570.75059893733</v>
      </c>
      <c r="DU115" s="134">
        <v>13090.261246339873</v>
      </c>
      <c r="DV115" s="134">
        <v>139744.09661307093</v>
      </c>
      <c r="DW115" s="134">
        <v>175453.8209860046</v>
      </c>
      <c r="DX115" s="134">
        <v>461400.40830114234</v>
      </c>
      <c r="DY115" s="134">
        <v>3903342.3058765358</v>
      </c>
      <c r="DZ115" s="134">
        <v>183675.85468543024</v>
      </c>
      <c r="EA115" s="134">
        <v>495142.76679130609</v>
      </c>
      <c r="EB115" s="134">
        <v>1044770.7481099771</v>
      </c>
      <c r="EC115" s="134">
        <v>330779.50791729859</v>
      </c>
      <c r="ED115" s="134">
        <v>15511056.771963444</v>
      </c>
      <c r="EE115" s="134">
        <v>737276.84129771148</v>
      </c>
      <c r="EF115" s="134">
        <v>1936405.3113829119</v>
      </c>
      <c r="EG115" s="134">
        <v>991607.45768032596</v>
      </c>
      <c r="EH115" s="134">
        <v>232776.46201401629</v>
      </c>
      <c r="EI115" s="134">
        <v>82271.920630546927</v>
      </c>
      <c r="EJ115" s="134">
        <v>1263621.5391427018</v>
      </c>
      <c r="EK115" s="134">
        <v>1103336.17870312</v>
      </c>
      <c r="EL115" s="134">
        <v>705659.61532292003</v>
      </c>
      <c r="EM115" s="134">
        <v>808682.66934038419</v>
      </c>
      <c r="EN115" s="134">
        <v>3928971.0724975145</v>
      </c>
      <c r="EO115" s="134">
        <v>37993.972252187865</v>
      </c>
      <c r="EP115" s="134">
        <v>574566.54670595762</v>
      </c>
      <c r="EQ115" s="134">
        <v>380487.24926168699</v>
      </c>
      <c r="ER115" s="134">
        <v>174773.47495567374</v>
      </c>
      <c r="ES115" s="134">
        <v>157382.25634036519</v>
      </c>
      <c r="ET115" s="134">
        <v>406941.98406359751</v>
      </c>
      <c r="EU115" s="134">
        <v>44282.687251666961</v>
      </c>
      <c r="EV115" s="134">
        <v>4969684.0944246901</v>
      </c>
      <c r="EW115" s="135">
        <f t="shared" si="5"/>
        <v>58770144.540700629</v>
      </c>
      <c r="EX115" s="132">
        <v>7156454.6497372696</v>
      </c>
      <c r="EY115" s="132">
        <v>20943633.677419048</v>
      </c>
      <c r="EZ115" s="135">
        <f t="shared" si="6"/>
        <v>28100088.327156316</v>
      </c>
      <c r="FA115" s="132">
        <v>15718626.935740899</v>
      </c>
      <c r="FB115" s="135">
        <f t="shared" si="7"/>
        <v>43818715.262897216</v>
      </c>
      <c r="FC115" s="132">
        <v>0</v>
      </c>
      <c r="FD115" s="132">
        <v>0</v>
      </c>
      <c r="FE115" s="135">
        <f t="shared" si="8"/>
        <v>0</v>
      </c>
      <c r="FF115" s="132">
        <v>1468903.0956536278</v>
      </c>
      <c r="FG115" s="135">
        <f t="shared" si="9"/>
        <v>45287618.358550847</v>
      </c>
      <c r="FH115" s="132">
        <v>9696557.438266065</v>
      </c>
      <c r="FI115" s="136">
        <v>94361205.460985407</v>
      </c>
      <c r="FJ115" s="86"/>
    </row>
    <row r="116" spans="1:166">
      <c r="A116" s="363"/>
      <c r="B116" s="128" t="s">
        <v>559</v>
      </c>
      <c r="C116" s="87" t="s">
        <v>478</v>
      </c>
      <c r="D116" s="134">
        <v>5657581.2910400704</v>
      </c>
      <c r="E116" s="134">
        <v>766556.70159308403</v>
      </c>
      <c r="F116" s="134">
        <v>3937395.9635694986</v>
      </c>
      <c r="G116" s="134">
        <v>1314150.0329787286</v>
      </c>
      <c r="H116" s="134">
        <v>712971.8711802488</v>
      </c>
      <c r="I116" s="134">
        <v>2523219.8015389536</v>
      </c>
      <c r="J116" s="134">
        <v>423416.05653931142</v>
      </c>
      <c r="K116" s="134">
        <v>701746.5463760728</v>
      </c>
      <c r="L116" s="134">
        <v>609024.83506438439</v>
      </c>
      <c r="M116" s="134">
        <v>1173098.4820389333</v>
      </c>
      <c r="N116" s="134">
        <v>240612.02057564814</v>
      </c>
      <c r="O116" s="134">
        <v>3200809.3103888263</v>
      </c>
      <c r="P116" s="134">
        <v>2033324.1502379382</v>
      </c>
      <c r="Q116" s="134">
        <v>2209737.2945802743</v>
      </c>
      <c r="R116" s="134">
        <v>378263.31191441033</v>
      </c>
      <c r="S116" s="134">
        <v>4102056.7180084246</v>
      </c>
      <c r="T116" s="134">
        <v>2215289.0972899455</v>
      </c>
      <c r="U116" s="134">
        <v>2506566.4520258359</v>
      </c>
      <c r="V116" s="134">
        <v>601115.92316277546</v>
      </c>
      <c r="W116" s="134">
        <v>1306994.4667410094</v>
      </c>
      <c r="X116" s="134">
        <v>696015.11133759608</v>
      </c>
      <c r="Y116" s="134">
        <v>3133634.4768047468</v>
      </c>
      <c r="Z116" s="134">
        <v>1490452.9080331444</v>
      </c>
      <c r="AA116" s="134">
        <v>1703717.9097434715</v>
      </c>
      <c r="AB116" s="134">
        <v>389512.20507877483</v>
      </c>
      <c r="AC116" s="134">
        <v>1158340.2989991794</v>
      </c>
      <c r="AD116" s="134">
        <v>5261163.1123910323</v>
      </c>
      <c r="AE116" s="134">
        <v>546662.81874221028</v>
      </c>
      <c r="AF116" s="134">
        <v>469398.03541364736</v>
      </c>
      <c r="AG116" s="134">
        <v>692589.33292368182</v>
      </c>
      <c r="AH116" s="134">
        <v>1121636.6287677258</v>
      </c>
      <c r="AI116" s="134">
        <v>5122161.8493500603</v>
      </c>
      <c r="AJ116" s="134">
        <v>2214155.4194059097</v>
      </c>
      <c r="AK116" s="134">
        <v>1711830.7262872949</v>
      </c>
      <c r="AL116" s="134">
        <v>3245960.4834001455</v>
      </c>
      <c r="AM116" s="134">
        <v>2011453.9139754854</v>
      </c>
      <c r="AN116" s="134">
        <v>3219875.0766278026</v>
      </c>
      <c r="AO116" s="134">
        <v>1175904.5981767443</v>
      </c>
      <c r="AP116" s="134">
        <v>657917.86857046583</v>
      </c>
      <c r="AQ116" s="134">
        <v>1707465.1158685421</v>
      </c>
      <c r="AR116" s="134">
        <v>1074212.75479599</v>
      </c>
      <c r="AS116" s="134">
        <v>1012968.2365067184</v>
      </c>
      <c r="AT116" s="134">
        <v>4243615.3006514693</v>
      </c>
      <c r="AU116" s="134">
        <v>1532254.9191381836</v>
      </c>
      <c r="AV116" s="134">
        <v>718905.4884267333</v>
      </c>
      <c r="AW116" s="134">
        <v>1442798.9331526174</v>
      </c>
      <c r="AX116" s="134">
        <v>2771735.1180899483</v>
      </c>
      <c r="AY116" s="134">
        <v>4654171.5702434937</v>
      </c>
      <c r="AZ116" s="134">
        <v>739825.34419713099</v>
      </c>
      <c r="BA116" s="134">
        <v>4685211.063942709</v>
      </c>
      <c r="BB116" s="134">
        <v>1093183.0052215857</v>
      </c>
      <c r="BC116" s="134">
        <v>1412067.1525506887</v>
      </c>
      <c r="BD116" s="134">
        <v>3662501.1257971139</v>
      </c>
      <c r="BE116" s="134">
        <v>2592456.0690307552</v>
      </c>
      <c r="BF116" s="134">
        <v>4875901.6172549725</v>
      </c>
      <c r="BG116" s="134">
        <v>2955863.6115850843</v>
      </c>
      <c r="BH116" s="134">
        <v>1699852.4240002322</v>
      </c>
      <c r="BI116" s="134">
        <v>1272956.7669343366</v>
      </c>
      <c r="BJ116" s="134">
        <v>655796.52230197948</v>
      </c>
      <c r="BK116" s="134">
        <v>967137.80721432273</v>
      </c>
      <c r="BL116" s="134">
        <v>915240.88831717637</v>
      </c>
      <c r="BM116" s="134">
        <v>8497487.6260191277</v>
      </c>
      <c r="BN116" s="134">
        <v>799659.36182916583</v>
      </c>
      <c r="BO116" s="134">
        <v>2484620.1585622341</v>
      </c>
      <c r="BP116" s="134">
        <v>2554237.4171846691</v>
      </c>
      <c r="BQ116" s="134">
        <v>7405178.8283185437</v>
      </c>
      <c r="BR116" s="134">
        <v>932573.1564088728</v>
      </c>
      <c r="BS116" s="134">
        <v>897591.7757898157</v>
      </c>
      <c r="BT116" s="134">
        <v>1061547.2328538015</v>
      </c>
      <c r="BU116" s="134">
        <v>1377790.6133206307</v>
      </c>
      <c r="BV116" s="134">
        <v>227212.29580206977</v>
      </c>
      <c r="BW116" s="134">
        <v>3371575.5132860783</v>
      </c>
      <c r="BX116" s="134">
        <v>2518918.1404033969</v>
      </c>
      <c r="BY116" s="134">
        <v>898548.6264370702</v>
      </c>
      <c r="BZ116" s="134">
        <v>634680.80035860615</v>
      </c>
      <c r="CA116" s="134">
        <v>2280607.4291017745</v>
      </c>
      <c r="CB116" s="134">
        <v>6449915.2042108076</v>
      </c>
      <c r="CC116" s="134">
        <v>5148551.6648308309</v>
      </c>
      <c r="CD116" s="134">
        <v>635243.26637708105</v>
      </c>
      <c r="CE116" s="134">
        <v>710457.45925722038</v>
      </c>
      <c r="CF116" s="134">
        <v>984900.05104987556</v>
      </c>
      <c r="CG116" s="134">
        <v>1168037.6236711936</v>
      </c>
      <c r="CH116" s="134">
        <v>3082585.9294193853</v>
      </c>
      <c r="CI116" s="134">
        <v>2016404.6665622182</v>
      </c>
      <c r="CJ116" s="134">
        <v>989003.31036700692</v>
      </c>
      <c r="CK116" s="134">
        <v>2173497.8868994829</v>
      </c>
      <c r="CL116" s="134">
        <v>653832.1086742339</v>
      </c>
      <c r="CM116" s="134">
        <v>1203184.791434316</v>
      </c>
      <c r="CN116" s="134">
        <v>1440082.6937228134</v>
      </c>
      <c r="CO116" s="134">
        <v>378398.45086613437</v>
      </c>
      <c r="CP116" s="134">
        <v>407463.72075704497</v>
      </c>
      <c r="CQ116" s="134">
        <v>3020339.181293644</v>
      </c>
      <c r="CR116" s="134">
        <v>270455.79145898641</v>
      </c>
      <c r="CS116" s="134">
        <v>906330.69022541901</v>
      </c>
      <c r="CT116" s="134">
        <v>575473.38451856875</v>
      </c>
      <c r="CU116" s="134">
        <v>197386.5006017923</v>
      </c>
      <c r="CV116" s="134">
        <v>215691.70972826652</v>
      </c>
      <c r="CW116" s="134">
        <v>3951949.2981985314</v>
      </c>
      <c r="CX116" s="134">
        <v>151588.09079333968</v>
      </c>
      <c r="CY116" s="134">
        <v>140155.56197668589</v>
      </c>
      <c r="CZ116" s="134">
        <v>31670573.052387834</v>
      </c>
      <c r="DA116" s="134">
        <v>10913637.558139825</v>
      </c>
      <c r="DB116" s="134">
        <v>2664579.2075895527</v>
      </c>
      <c r="DC116" s="134">
        <v>3404985.7482640208</v>
      </c>
      <c r="DD116" s="134">
        <v>10577177.53997116</v>
      </c>
      <c r="DE116" s="134">
        <v>11477971.963634497</v>
      </c>
      <c r="DF116" s="134">
        <v>152804.90975110172</v>
      </c>
      <c r="DG116" s="134">
        <v>202908.7900384244</v>
      </c>
      <c r="DH116" s="134">
        <v>4027380.0347850169</v>
      </c>
      <c r="DI116" s="134">
        <v>25025770.092973247</v>
      </c>
      <c r="DJ116" s="134">
        <v>5318.371843167537</v>
      </c>
      <c r="DK116" s="134">
        <v>144712.50214193654</v>
      </c>
      <c r="DL116" s="134">
        <v>255665.70650696233</v>
      </c>
      <c r="DM116" s="134">
        <v>173091.54003905499</v>
      </c>
      <c r="DN116" s="134">
        <v>88085.511579398415</v>
      </c>
      <c r="DO116" s="134">
        <v>8431379.3356858976</v>
      </c>
      <c r="DP116" s="134">
        <v>3460369.9380848822</v>
      </c>
      <c r="DQ116" s="134">
        <v>5496088.1706085028</v>
      </c>
      <c r="DR116" s="134">
        <v>648406.53699458111</v>
      </c>
      <c r="DS116" s="134">
        <v>5494993.4539095033</v>
      </c>
      <c r="DT116" s="134">
        <v>391683.79097694665</v>
      </c>
      <c r="DU116" s="134">
        <v>21863.654595720778</v>
      </c>
      <c r="DV116" s="134">
        <v>156852.34220096067</v>
      </c>
      <c r="DW116" s="134">
        <v>270249.1336706591</v>
      </c>
      <c r="DX116" s="134">
        <v>186035.27847305269</v>
      </c>
      <c r="DY116" s="134">
        <v>789800.61894360045</v>
      </c>
      <c r="DZ116" s="134">
        <v>69835.953563548319</v>
      </c>
      <c r="EA116" s="134">
        <v>91591.488601469406</v>
      </c>
      <c r="EB116" s="134">
        <v>401525.82301839237</v>
      </c>
      <c r="EC116" s="134">
        <v>392017.1436361979</v>
      </c>
      <c r="ED116" s="134">
        <v>4889472.8904723013</v>
      </c>
      <c r="EE116" s="134">
        <v>2315396.3893961296</v>
      </c>
      <c r="EF116" s="134">
        <v>2280009.9479900235</v>
      </c>
      <c r="EG116" s="134">
        <v>372232.17157299834</v>
      </c>
      <c r="EH116" s="134">
        <v>86070.087373475224</v>
      </c>
      <c r="EI116" s="134">
        <v>147164.5882109502</v>
      </c>
      <c r="EJ116" s="134">
        <v>559159.75454876781</v>
      </c>
      <c r="EK116" s="134">
        <v>676892.04329944146</v>
      </c>
      <c r="EL116" s="134">
        <v>1282889.9188954472</v>
      </c>
      <c r="EM116" s="134">
        <v>1900325.5353184405</v>
      </c>
      <c r="EN116" s="134">
        <v>4775509.8798344955</v>
      </c>
      <c r="EO116" s="134">
        <v>41096.605942749375</v>
      </c>
      <c r="EP116" s="134">
        <v>200804.18061100465</v>
      </c>
      <c r="EQ116" s="134">
        <v>191643.84924076969</v>
      </c>
      <c r="ER116" s="134">
        <v>125825.09960483547</v>
      </c>
      <c r="ES116" s="134">
        <v>55261.588403888811</v>
      </c>
      <c r="ET116" s="134">
        <v>304754.87107017287</v>
      </c>
      <c r="EU116" s="134">
        <v>42838.616538260809</v>
      </c>
      <c r="EV116" s="134">
        <v>2678299.2771427957</v>
      </c>
      <c r="EW116" s="135">
        <f t="shared" si="5"/>
        <v>342148594.43674207</v>
      </c>
      <c r="EX116" s="132">
        <v>13515014.607759286</v>
      </c>
      <c r="EY116" s="132">
        <v>55206064.280196197</v>
      </c>
      <c r="EZ116" s="135">
        <f t="shared" si="6"/>
        <v>68721078.887955487</v>
      </c>
      <c r="FA116" s="132">
        <v>10223575.914125733</v>
      </c>
      <c r="FB116" s="135">
        <f t="shared" si="7"/>
        <v>78944654.802081227</v>
      </c>
      <c r="FC116" s="132">
        <v>26248321.68464262</v>
      </c>
      <c r="FD116" s="132">
        <v>1126819.8323396761</v>
      </c>
      <c r="FE116" s="135">
        <f t="shared" si="8"/>
        <v>27375141.516982295</v>
      </c>
      <c r="FF116" s="132">
        <v>27865944.432985172</v>
      </c>
      <c r="FG116" s="135">
        <f t="shared" si="9"/>
        <v>134185740.75204869</v>
      </c>
      <c r="FH116" s="132">
        <v>181513.32459969001</v>
      </c>
      <c r="FI116" s="136">
        <v>476152821.86419106</v>
      </c>
      <c r="FJ116" s="86"/>
    </row>
    <row r="117" spans="1:166">
      <c r="A117" s="363"/>
      <c r="B117" s="128" t="s">
        <v>560</v>
      </c>
      <c r="C117" s="87" t="s">
        <v>479</v>
      </c>
      <c r="D117" s="134">
        <v>31608.596006050502</v>
      </c>
      <c r="E117" s="134">
        <v>2942.4677010806554</v>
      </c>
      <c r="F117" s="134">
        <v>37938.567673472418</v>
      </c>
      <c r="G117" s="134">
        <v>8828.8058296413419</v>
      </c>
      <c r="H117" s="134">
        <v>22507.47780775747</v>
      </c>
      <c r="I117" s="134">
        <v>5578.9229041252675</v>
      </c>
      <c r="J117" s="134">
        <v>128.04372690681308</v>
      </c>
      <c r="K117" s="134">
        <v>73.378738338931157</v>
      </c>
      <c r="L117" s="134">
        <v>1727.3657050697682</v>
      </c>
      <c r="M117" s="134">
        <v>3730.0603661868518</v>
      </c>
      <c r="N117" s="134">
        <v>520.2695667141852</v>
      </c>
      <c r="O117" s="134">
        <v>5504.5569181366682</v>
      </c>
      <c r="P117" s="134">
        <v>201.53012975563968</v>
      </c>
      <c r="Q117" s="134">
        <v>1369.0470017932973</v>
      </c>
      <c r="R117" s="134">
        <v>198.25850673032349</v>
      </c>
      <c r="S117" s="134">
        <v>7719.0816064949713</v>
      </c>
      <c r="T117" s="134">
        <v>1361.2940201203387</v>
      </c>
      <c r="U117" s="134">
        <v>18986.694689479511</v>
      </c>
      <c r="V117" s="134">
        <v>704.247149848616</v>
      </c>
      <c r="W117" s="134">
        <v>103.06485378416833</v>
      </c>
      <c r="X117" s="134">
        <v>40.746425587668838</v>
      </c>
      <c r="Y117" s="134">
        <v>2357.7259688247841</v>
      </c>
      <c r="Z117" s="134">
        <v>7736.7103372375095</v>
      </c>
      <c r="AA117" s="134">
        <v>6454.0534345809838</v>
      </c>
      <c r="AB117" s="134">
        <v>133.66660820019632</v>
      </c>
      <c r="AC117" s="134">
        <v>733.229045555786</v>
      </c>
      <c r="AD117" s="134">
        <v>16659.648910726537</v>
      </c>
      <c r="AE117" s="134">
        <v>603.24431004102871</v>
      </c>
      <c r="AF117" s="134">
        <v>86.702940304299176</v>
      </c>
      <c r="AG117" s="134">
        <v>55.041111443658991</v>
      </c>
      <c r="AH117" s="134">
        <v>431.99014265266663</v>
      </c>
      <c r="AI117" s="134">
        <v>13356.49210716595</v>
      </c>
      <c r="AJ117" s="134">
        <v>7701.2794377793016</v>
      </c>
      <c r="AK117" s="134">
        <v>3255.2035134060543</v>
      </c>
      <c r="AL117" s="134">
        <v>7334.5145050820192</v>
      </c>
      <c r="AM117" s="134">
        <v>4636.2434600613024</v>
      </c>
      <c r="AN117" s="134">
        <v>2519.8643385670443</v>
      </c>
      <c r="AO117" s="134">
        <v>52.758264968520962</v>
      </c>
      <c r="AP117" s="134">
        <v>1151.9485802506354</v>
      </c>
      <c r="AQ117" s="134">
        <v>4884.5956832513239</v>
      </c>
      <c r="AR117" s="134">
        <v>15.697799141258109</v>
      </c>
      <c r="AS117" s="134">
        <v>1575.9252332679973</v>
      </c>
      <c r="AT117" s="134">
        <v>9662.262913475588</v>
      </c>
      <c r="AU117" s="134">
        <v>9730.2768223782732</v>
      </c>
      <c r="AV117" s="134">
        <v>1585.8014412402704</v>
      </c>
      <c r="AW117" s="134">
        <v>8381.9145590522166</v>
      </c>
      <c r="AX117" s="134">
        <v>124.61956168567832</v>
      </c>
      <c r="AY117" s="134">
        <v>13852.208478906206</v>
      </c>
      <c r="AZ117" s="134">
        <v>2106.915121955225</v>
      </c>
      <c r="BA117" s="134">
        <v>112002.62288736441</v>
      </c>
      <c r="BB117" s="134">
        <v>586.28735502901191</v>
      </c>
      <c r="BC117" s="134">
        <v>13336.447210862791</v>
      </c>
      <c r="BD117" s="134">
        <v>8878.12836135209</v>
      </c>
      <c r="BE117" s="134">
        <v>521.89603497271241</v>
      </c>
      <c r="BF117" s="134">
        <v>7568.4665218453374</v>
      </c>
      <c r="BG117" s="134">
        <v>25834.313089687988</v>
      </c>
      <c r="BH117" s="134">
        <v>6011.5266475704893</v>
      </c>
      <c r="BI117" s="134">
        <v>658.52371489742518</v>
      </c>
      <c r="BJ117" s="134">
        <v>1691.1908564887769</v>
      </c>
      <c r="BK117" s="134">
        <v>419.71935694108998</v>
      </c>
      <c r="BL117" s="134">
        <v>36.400473334544678</v>
      </c>
      <c r="BM117" s="134">
        <v>2248.1404567875115</v>
      </c>
      <c r="BN117" s="134">
        <v>41.891031098677949</v>
      </c>
      <c r="BO117" s="134">
        <v>1332.8088542739429</v>
      </c>
      <c r="BP117" s="134">
        <v>2941.1560333882258</v>
      </c>
      <c r="BQ117" s="134">
        <v>51863.992629761276</v>
      </c>
      <c r="BR117" s="134">
        <v>917.63994817160597</v>
      </c>
      <c r="BS117" s="134">
        <v>2346.5079318871663</v>
      </c>
      <c r="BT117" s="134">
        <v>5422.394495257854</v>
      </c>
      <c r="BU117" s="134">
        <v>2798.6128136099683</v>
      </c>
      <c r="BV117" s="134">
        <v>75.624671477531422</v>
      </c>
      <c r="BW117" s="134">
        <v>18095.549569156035</v>
      </c>
      <c r="BX117" s="134">
        <v>21473.069946326134</v>
      </c>
      <c r="BY117" s="134">
        <v>9216.2135759280191</v>
      </c>
      <c r="BZ117" s="134">
        <v>5858.6000266743094</v>
      </c>
      <c r="CA117" s="134">
        <v>14085.129176867085</v>
      </c>
      <c r="CB117" s="134">
        <v>2072.9882716881134</v>
      </c>
      <c r="CC117" s="134">
        <v>573.59670499117965</v>
      </c>
      <c r="CD117" s="134">
        <v>240.54580925570943</v>
      </c>
      <c r="CE117" s="134">
        <v>5419.5637885884498</v>
      </c>
      <c r="CF117" s="134">
        <v>768.31404460945987</v>
      </c>
      <c r="CG117" s="134">
        <v>1683.5755402884488</v>
      </c>
      <c r="CH117" s="134">
        <v>10469.485243427143</v>
      </c>
      <c r="CI117" s="134">
        <v>17709.97672468119</v>
      </c>
      <c r="CJ117" s="134">
        <v>1709.9371011802743</v>
      </c>
      <c r="CK117" s="134">
        <v>2098.3517363303622</v>
      </c>
      <c r="CL117" s="134">
        <v>6886.8691373347565</v>
      </c>
      <c r="CM117" s="134">
        <v>1600.8213420140287</v>
      </c>
      <c r="CN117" s="134">
        <v>1646.0047827825308</v>
      </c>
      <c r="CO117" s="134">
        <v>421.94328039648656</v>
      </c>
      <c r="CP117" s="134">
        <v>19.004495743940545</v>
      </c>
      <c r="CQ117" s="134">
        <v>5369.9032265725427</v>
      </c>
      <c r="CR117" s="134">
        <v>75.465958227713088</v>
      </c>
      <c r="CS117" s="134">
        <v>14526.376458133929</v>
      </c>
      <c r="CT117" s="134">
        <v>5056.5614327280618</v>
      </c>
      <c r="CU117" s="134">
        <v>1782.6823560101102</v>
      </c>
      <c r="CV117" s="134">
        <v>611.96232262986371</v>
      </c>
      <c r="CW117" s="134">
        <v>2775.884910280151</v>
      </c>
      <c r="CX117" s="134">
        <v>4.3590030584440402</v>
      </c>
      <c r="CY117" s="134">
        <v>370.2672300597502</v>
      </c>
      <c r="CZ117" s="134">
        <v>160293.6676897525</v>
      </c>
      <c r="DA117" s="134">
        <v>10431.467463194318</v>
      </c>
      <c r="DB117" s="134">
        <v>13506.703260061517</v>
      </c>
      <c r="DC117" s="134">
        <v>8750.8212564481237</v>
      </c>
      <c r="DD117" s="134">
        <v>4652.253916575195</v>
      </c>
      <c r="DE117" s="134">
        <v>4338.0615121545879</v>
      </c>
      <c r="DF117" s="134">
        <v>32.264635547739843</v>
      </c>
      <c r="DG117" s="134">
        <v>21.954697255192951</v>
      </c>
      <c r="DH117" s="134">
        <v>279.2052854359402</v>
      </c>
      <c r="DI117" s="134">
        <v>1017.167366946195</v>
      </c>
      <c r="DJ117" s="134">
        <v>21.300746232099065</v>
      </c>
      <c r="DK117" s="134">
        <v>575.81762626165801</v>
      </c>
      <c r="DL117" s="134">
        <v>459.64681756949034</v>
      </c>
      <c r="DM117" s="134">
        <v>255.06163543106118</v>
      </c>
      <c r="DN117" s="134">
        <v>6.9411590954733091</v>
      </c>
      <c r="DO117" s="134">
        <v>95.933319740282599</v>
      </c>
      <c r="DP117" s="134">
        <v>522.66847453244498</v>
      </c>
      <c r="DQ117" s="134">
        <v>2715.4507230171344</v>
      </c>
      <c r="DR117" s="134">
        <v>1310.0636222107207</v>
      </c>
      <c r="DS117" s="134">
        <v>328.07948788625652</v>
      </c>
      <c r="DT117" s="134">
        <v>345.79512810139374</v>
      </c>
      <c r="DU117" s="134">
        <v>64.968462680002261</v>
      </c>
      <c r="DV117" s="134">
        <v>3999.3341224746482</v>
      </c>
      <c r="DW117" s="134">
        <v>17569.375495447199</v>
      </c>
      <c r="DX117" s="134">
        <v>1321.8129408016403</v>
      </c>
      <c r="DY117" s="134">
        <v>62891.569808865344</v>
      </c>
      <c r="DZ117" s="134">
        <v>1147.6878831288489</v>
      </c>
      <c r="EA117" s="134">
        <v>218.17182733716953</v>
      </c>
      <c r="EB117" s="134">
        <v>755.96127641351518</v>
      </c>
      <c r="EC117" s="134">
        <v>1206.4234573473427</v>
      </c>
      <c r="ED117" s="134">
        <v>10226.323351455811</v>
      </c>
      <c r="EE117" s="134">
        <v>26169.132858794164</v>
      </c>
      <c r="EF117" s="134">
        <v>81335.63983583769</v>
      </c>
      <c r="EG117" s="134">
        <v>7467.0567289628289</v>
      </c>
      <c r="EH117" s="134">
        <v>19635.391728777897</v>
      </c>
      <c r="EI117" s="134">
        <v>31.860416248926615</v>
      </c>
      <c r="EJ117" s="134">
        <v>149.06031052578723</v>
      </c>
      <c r="EK117" s="134">
        <v>2009.3390098717059</v>
      </c>
      <c r="EL117" s="134">
        <v>9575.2355900408857</v>
      </c>
      <c r="EM117" s="134">
        <v>116042.37892375031</v>
      </c>
      <c r="EN117" s="134">
        <v>6194.7023330525953</v>
      </c>
      <c r="EO117" s="134">
        <v>226.32393620314372</v>
      </c>
      <c r="EP117" s="134">
        <v>1156.8764386929852</v>
      </c>
      <c r="EQ117" s="134">
        <v>6795.9059199749536</v>
      </c>
      <c r="ER117" s="134">
        <v>3779.8015384800506</v>
      </c>
      <c r="ES117" s="134">
        <v>8591.9546404602152</v>
      </c>
      <c r="ET117" s="134">
        <v>490.2929356863259</v>
      </c>
      <c r="EU117" s="134">
        <v>184.83821065744615</v>
      </c>
      <c r="EV117" s="134">
        <v>64828.781759254249</v>
      </c>
      <c r="EW117" s="135">
        <f t="shared" si="5"/>
        <v>1343136.8340949749</v>
      </c>
      <c r="EX117" s="132">
        <v>903264.61883880198</v>
      </c>
      <c r="EY117" s="132">
        <v>3752951.0955549655</v>
      </c>
      <c r="EZ117" s="135">
        <f t="shared" si="6"/>
        <v>4656215.7143937675</v>
      </c>
      <c r="FA117" s="132">
        <v>0</v>
      </c>
      <c r="FB117" s="135">
        <f t="shared" si="7"/>
        <v>4656215.7143937675</v>
      </c>
      <c r="FC117" s="132">
        <v>0</v>
      </c>
      <c r="FD117" s="132">
        <v>0</v>
      </c>
      <c r="FE117" s="135">
        <f t="shared" si="8"/>
        <v>0</v>
      </c>
      <c r="FF117" s="132">
        <v>1007237.96611308</v>
      </c>
      <c r="FG117" s="135">
        <f t="shared" si="9"/>
        <v>5663453.6805068478</v>
      </c>
      <c r="FH117" s="132">
        <v>3984739.97759635</v>
      </c>
      <c r="FI117" s="136">
        <v>3021850.5370054715</v>
      </c>
      <c r="FJ117" s="86"/>
    </row>
    <row r="118" spans="1:166">
      <c r="A118" s="363"/>
      <c r="B118" s="128" t="s">
        <v>561</v>
      </c>
      <c r="C118" s="87" t="s">
        <v>480</v>
      </c>
      <c r="D118" s="134">
        <v>1457474.2761981227</v>
      </c>
      <c r="E118" s="134">
        <v>157573.62836947001</v>
      </c>
      <c r="F118" s="134">
        <v>184256.58256298065</v>
      </c>
      <c r="G118" s="134">
        <v>149608.23601690069</v>
      </c>
      <c r="H118" s="134">
        <v>70320.232958977445</v>
      </c>
      <c r="I118" s="134">
        <v>493036.75805132929</v>
      </c>
      <c r="J118" s="134">
        <v>55876.625792172483</v>
      </c>
      <c r="K118" s="134">
        <v>108352.49528191939</v>
      </c>
      <c r="L118" s="134">
        <v>76945.671915663494</v>
      </c>
      <c r="M118" s="134">
        <v>185745.28569501717</v>
      </c>
      <c r="N118" s="134">
        <v>24273.765560714175</v>
      </c>
      <c r="O118" s="134">
        <v>134952.92683273193</v>
      </c>
      <c r="P118" s="134">
        <v>102174.4237001657</v>
      </c>
      <c r="Q118" s="134">
        <v>142543.48284024745</v>
      </c>
      <c r="R118" s="134">
        <v>20957.580382957989</v>
      </c>
      <c r="S118" s="134">
        <v>105667.40667455553</v>
      </c>
      <c r="T118" s="134">
        <v>235475.04716658144</v>
      </c>
      <c r="U118" s="134">
        <v>171848.94848306643</v>
      </c>
      <c r="V118" s="134">
        <v>62511.899035470335</v>
      </c>
      <c r="W118" s="134">
        <v>85819.817416634556</v>
      </c>
      <c r="X118" s="134">
        <v>57103.188886868884</v>
      </c>
      <c r="Y118" s="134">
        <v>253629.23351896729</v>
      </c>
      <c r="Z118" s="134">
        <v>106405.10241065413</v>
      </c>
      <c r="AA118" s="134">
        <v>174227.96357541269</v>
      </c>
      <c r="AB118" s="134">
        <v>22956.877785579072</v>
      </c>
      <c r="AC118" s="134">
        <v>37592.180817617249</v>
      </c>
      <c r="AD118" s="134">
        <v>432938.59228988609</v>
      </c>
      <c r="AE118" s="134">
        <v>16816.045141471455</v>
      </c>
      <c r="AF118" s="134">
        <v>30344.449609425537</v>
      </c>
      <c r="AG118" s="134">
        <v>63964.053274358637</v>
      </c>
      <c r="AH118" s="134">
        <v>110134.11247843764</v>
      </c>
      <c r="AI118" s="134">
        <v>452820.17282123276</v>
      </c>
      <c r="AJ118" s="134">
        <v>105337.69108378868</v>
      </c>
      <c r="AK118" s="134">
        <v>171771.71713095385</v>
      </c>
      <c r="AL118" s="134">
        <v>246153.6637998019</v>
      </c>
      <c r="AM118" s="134">
        <v>153023.28290263689</v>
      </c>
      <c r="AN118" s="134">
        <v>389734.84049300116</v>
      </c>
      <c r="AO118" s="134">
        <v>143783.44694229317</v>
      </c>
      <c r="AP118" s="134">
        <v>58679.884854235832</v>
      </c>
      <c r="AQ118" s="134">
        <v>211677.07602997439</v>
      </c>
      <c r="AR118" s="134">
        <v>261089.62932283143</v>
      </c>
      <c r="AS118" s="134">
        <v>230479.09164956171</v>
      </c>
      <c r="AT118" s="134">
        <v>676610.97498607624</v>
      </c>
      <c r="AU118" s="134">
        <v>403132.64949375385</v>
      </c>
      <c r="AV118" s="134">
        <v>86630.801773463478</v>
      </c>
      <c r="AW118" s="134">
        <v>206095.97176239995</v>
      </c>
      <c r="AX118" s="134">
        <v>491435.82017403468</v>
      </c>
      <c r="AY118" s="134">
        <v>647650.59412140714</v>
      </c>
      <c r="AZ118" s="134">
        <v>85542.985646732035</v>
      </c>
      <c r="BA118" s="134">
        <v>347139.78844301857</v>
      </c>
      <c r="BB118" s="134">
        <v>202647.85215546004</v>
      </c>
      <c r="BC118" s="134">
        <v>226679.86426880391</v>
      </c>
      <c r="BD118" s="134">
        <v>772934.92758689763</v>
      </c>
      <c r="BE118" s="134">
        <v>361878.45790580125</v>
      </c>
      <c r="BF118" s="134">
        <v>561319.17999437847</v>
      </c>
      <c r="BG118" s="134">
        <v>479342.5103451258</v>
      </c>
      <c r="BH118" s="134">
        <v>222458.48602283082</v>
      </c>
      <c r="BI118" s="134">
        <v>183030.41153993149</v>
      </c>
      <c r="BJ118" s="134">
        <v>100993.68930809824</v>
      </c>
      <c r="BK118" s="134">
        <v>136492.60556386423</v>
      </c>
      <c r="BL118" s="134">
        <v>126008.03791319512</v>
      </c>
      <c r="BM118" s="134">
        <v>1290280.3463503879</v>
      </c>
      <c r="BN118" s="134">
        <v>118676.01267206891</v>
      </c>
      <c r="BO118" s="134">
        <v>239775.56003509415</v>
      </c>
      <c r="BP118" s="134">
        <v>157298.35408684338</v>
      </c>
      <c r="BQ118" s="134">
        <v>904302.72597629833</v>
      </c>
      <c r="BR118" s="134">
        <v>64026.823071167513</v>
      </c>
      <c r="BS118" s="134">
        <v>51199.819704860362</v>
      </c>
      <c r="BT118" s="134">
        <v>109732.69364558853</v>
      </c>
      <c r="BU118" s="134">
        <v>115029.17336150509</v>
      </c>
      <c r="BV118" s="134">
        <v>24229.653523836103</v>
      </c>
      <c r="BW118" s="134">
        <v>293555.6727439643</v>
      </c>
      <c r="BX118" s="134">
        <v>232279.99084027798</v>
      </c>
      <c r="BY118" s="134">
        <v>85653.466335474543</v>
      </c>
      <c r="BZ118" s="134">
        <v>46017.978656455438</v>
      </c>
      <c r="CA118" s="134">
        <v>245520.16554184683</v>
      </c>
      <c r="CB118" s="134">
        <v>512786.53883534169</v>
      </c>
      <c r="CC118" s="134">
        <v>522202.44098418404</v>
      </c>
      <c r="CD118" s="134">
        <v>46737.999735234625</v>
      </c>
      <c r="CE118" s="134">
        <v>139947.88378336493</v>
      </c>
      <c r="CF118" s="134">
        <v>70208.352351666574</v>
      </c>
      <c r="CG118" s="134">
        <v>97107.925441488536</v>
      </c>
      <c r="CH118" s="134">
        <v>287070.51249377255</v>
      </c>
      <c r="CI118" s="134">
        <v>196166.0372193068</v>
      </c>
      <c r="CJ118" s="134">
        <v>90671.280850132258</v>
      </c>
      <c r="CK118" s="134">
        <v>201991.38804509706</v>
      </c>
      <c r="CL118" s="134">
        <v>59867.68683894218</v>
      </c>
      <c r="CM118" s="134">
        <v>129341.21402095412</v>
      </c>
      <c r="CN118" s="134">
        <v>114569.46874971836</v>
      </c>
      <c r="CO118" s="134">
        <v>36354.753638186245</v>
      </c>
      <c r="CP118" s="134">
        <v>52833.625154778856</v>
      </c>
      <c r="CQ118" s="134">
        <v>294069.44435369107</v>
      </c>
      <c r="CR118" s="134">
        <v>25167.204281349921</v>
      </c>
      <c r="CS118" s="134">
        <v>89989.132432553946</v>
      </c>
      <c r="CT118" s="134">
        <v>53068.985540694273</v>
      </c>
      <c r="CU118" s="134">
        <v>24389.624420145003</v>
      </c>
      <c r="CV118" s="134">
        <v>22362.437980539704</v>
      </c>
      <c r="CW118" s="134">
        <v>746164.67039104726</v>
      </c>
      <c r="CX118" s="134">
        <v>141141.04845878371</v>
      </c>
      <c r="CY118" s="134">
        <v>13536.138624142972</v>
      </c>
      <c r="CZ118" s="134">
        <v>2140765.8783901706</v>
      </c>
      <c r="DA118" s="134">
        <v>876194.51590765698</v>
      </c>
      <c r="DB118" s="134">
        <v>160117.74708728484</v>
      </c>
      <c r="DC118" s="134">
        <v>180458.33779334495</v>
      </c>
      <c r="DD118" s="134">
        <v>4944151.9097014209</v>
      </c>
      <c r="DE118" s="134">
        <v>1102953.3467259966</v>
      </c>
      <c r="DF118" s="134">
        <v>4431.1042123892476</v>
      </c>
      <c r="DG118" s="134">
        <v>4386.5219655334758</v>
      </c>
      <c r="DH118" s="134">
        <v>214672.474559419</v>
      </c>
      <c r="DI118" s="134">
        <v>134548.239064875</v>
      </c>
      <c r="DJ118" s="134">
        <v>795020.4839363402</v>
      </c>
      <c r="DK118" s="134">
        <v>3186820.7088780529</v>
      </c>
      <c r="DL118" s="134">
        <v>14188.591840845154</v>
      </c>
      <c r="DM118" s="134">
        <v>11377.746497066695</v>
      </c>
      <c r="DN118" s="134">
        <v>12229.233779494349</v>
      </c>
      <c r="DO118" s="134">
        <v>2051510.4370986775</v>
      </c>
      <c r="DP118" s="134">
        <v>1404432.4103315976</v>
      </c>
      <c r="DQ118" s="134">
        <v>12458.250239101742</v>
      </c>
      <c r="DR118" s="134">
        <v>34845.948283026897</v>
      </c>
      <c r="DS118" s="134">
        <v>319265.83701844205</v>
      </c>
      <c r="DT118" s="134">
        <v>13045.489339956222</v>
      </c>
      <c r="DU118" s="134">
        <v>1203.8989013422126</v>
      </c>
      <c r="DV118" s="134">
        <v>10614.422966883802</v>
      </c>
      <c r="DW118" s="134">
        <v>16157.905878474929</v>
      </c>
      <c r="DX118" s="134">
        <v>17000.009382248631</v>
      </c>
      <c r="DY118" s="134">
        <v>46444.507314070033</v>
      </c>
      <c r="DZ118" s="134">
        <v>3923.1347347875944</v>
      </c>
      <c r="EA118" s="134">
        <v>3360.319953288234</v>
      </c>
      <c r="EB118" s="134">
        <v>41942.576854112129</v>
      </c>
      <c r="EC118" s="134">
        <v>61043.766540808021</v>
      </c>
      <c r="ED118" s="134">
        <v>496720.22701813374</v>
      </c>
      <c r="EE118" s="134">
        <v>381335.86547004135</v>
      </c>
      <c r="EF118" s="134">
        <v>318033.09862248</v>
      </c>
      <c r="EG118" s="134">
        <v>32916.662350555052</v>
      </c>
      <c r="EH118" s="134">
        <v>10710.805056953648</v>
      </c>
      <c r="EI118" s="134">
        <v>20201.037521307331</v>
      </c>
      <c r="EJ118" s="134">
        <v>37283.996188583638</v>
      </c>
      <c r="EK118" s="134">
        <v>68694.455174278657</v>
      </c>
      <c r="EL118" s="134">
        <v>149749.27431605491</v>
      </c>
      <c r="EM118" s="134">
        <v>63174.762883097035</v>
      </c>
      <c r="EN118" s="134">
        <v>126258.99693301153</v>
      </c>
      <c r="EO118" s="134">
        <v>2253.5545769729065</v>
      </c>
      <c r="EP118" s="134">
        <v>18312.474586132128</v>
      </c>
      <c r="EQ118" s="134">
        <v>14856.214685182347</v>
      </c>
      <c r="ER118" s="134">
        <v>11852.163499561197</v>
      </c>
      <c r="ES118" s="134">
        <v>5110.1967720499842</v>
      </c>
      <c r="ET118" s="134">
        <v>9650.670015058844</v>
      </c>
      <c r="EU118" s="134">
        <v>373.26127663434181</v>
      </c>
      <c r="EV118" s="134">
        <v>99658.886186002215</v>
      </c>
      <c r="EW118" s="135">
        <f t="shared" si="5"/>
        <v>41706139.586239547</v>
      </c>
      <c r="EX118" s="132">
        <v>392535.70830727788</v>
      </c>
      <c r="EY118" s="132">
        <v>1730465.4648989518</v>
      </c>
      <c r="EZ118" s="135">
        <f t="shared" si="6"/>
        <v>2123001.1732062297</v>
      </c>
      <c r="FA118" s="132">
        <v>1661258.11</v>
      </c>
      <c r="FB118" s="135">
        <f t="shared" si="7"/>
        <v>3784259.28320623</v>
      </c>
      <c r="FC118" s="132">
        <v>1341039.1800146715</v>
      </c>
      <c r="FD118" s="132">
        <v>43083.822163988181</v>
      </c>
      <c r="FE118" s="135">
        <f t="shared" si="8"/>
        <v>1384123.0021786597</v>
      </c>
      <c r="FF118" s="132">
        <v>17792200.723577689</v>
      </c>
      <c r="FG118" s="135">
        <f t="shared" si="9"/>
        <v>22960583.008962579</v>
      </c>
      <c r="FH118" s="132">
        <v>1690593.2721978286</v>
      </c>
      <c r="FI118" s="136">
        <v>62976129.323004298</v>
      </c>
      <c r="FJ118" s="86"/>
    </row>
    <row r="119" spans="1:166">
      <c r="A119" s="363"/>
      <c r="B119" s="128" t="s">
        <v>562</v>
      </c>
      <c r="C119" s="87" t="s">
        <v>481</v>
      </c>
      <c r="D119" s="134">
        <v>425926.75245759555</v>
      </c>
      <c r="E119" s="134">
        <v>50926.061830523693</v>
      </c>
      <c r="F119" s="134">
        <v>173606.05671417707</v>
      </c>
      <c r="G119" s="134">
        <v>342858.79752723337</v>
      </c>
      <c r="H119" s="134">
        <v>106343.5079952845</v>
      </c>
      <c r="I119" s="134">
        <v>17212.102582527412</v>
      </c>
      <c r="J119" s="134">
        <v>37277.182035249622</v>
      </c>
      <c r="K119" s="134">
        <v>12847.088337458299</v>
      </c>
      <c r="L119" s="134">
        <v>25511.918528421178</v>
      </c>
      <c r="M119" s="134">
        <v>57685.513679070733</v>
      </c>
      <c r="N119" s="134">
        <v>22329.875131649183</v>
      </c>
      <c r="O119" s="134">
        <v>44850.17444431108</v>
      </c>
      <c r="P119" s="134">
        <v>69009.455151834569</v>
      </c>
      <c r="Q119" s="134">
        <v>13657.447866613418</v>
      </c>
      <c r="R119" s="134">
        <v>2251.3385636910448</v>
      </c>
      <c r="S119" s="134">
        <v>35542.505979944239</v>
      </c>
      <c r="T119" s="134">
        <v>41614.923657992476</v>
      </c>
      <c r="U119" s="134">
        <v>51671.682972064307</v>
      </c>
      <c r="V119" s="134">
        <v>21221.80522747165</v>
      </c>
      <c r="W119" s="134">
        <v>40216.69049087746</v>
      </c>
      <c r="X119" s="134">
        <v>14558.224956342108</v>
      </c>
      <c r="Y119" s="134">
        <v>111400.73478330697</v>
      </c>
      <c r="Z119" s="134">
        <v>42556.339590428892</v>
      </c>
      <c r="AA119" s="134">
        <v>47683.177815082789</v>
      </c>
      <c r="AB119" s="134">
        <v>22164.564438940586</v>
      </c>
      <c r="AC119" s="134">
        <v>39647.657944167397</v>
      </c>
      <c r="AD119" s="134">
        <v>122408.05769321622</v>
      </c>
      <c r="AE119" s="134">
        <v>10058.137598239222</v>
      </c>
      <c r="AF119" s="134">
        <v>13295.740319715915</v>
      </c>
      <c r="AG119" s="134">
        <v>13750.009564467813</v>
      </c>
      <c r="AH119" s="134">
        <v>39633.338785642554</v>
      </c>
      <c r="AI119" s="134">
        <v>413115.06286920432</v>
      </c>
      <c r="AJ119" s="134">
        <v>54318.401751838879</v>
      </c>
      <c r="AK119" s="134">
        <v>100742.83197724776</v>
      </c>
      <c r="AL119" s="134">
        <v>127263.4888526266</v>
      </c>
      <c r="AM119" s="134">
        <v>112099.14470600156</v>
      </c>
      <c r="AN119" s="134">
        <v>73879.581297260229</v>
      </c>
      <c r="AO119" s="134">
        <v>63434.459235187314</v>
      </c>
      <c r="AP119" s="134">
        <v>26494.097291148282</v>
      </c>
      <c r="AQ119" s="134">
        <v>116102.88908989723</v>
      </c>
      <c r="AR119" s="134">
        <v>18174.170990743787</v>
      </c>
      <c r="AS119" s="134">
        <v>3481.0873101213856</v>
      </c>
      <c r="AT119" s="134">
        <v>77427.357218763907</v>
      </c>
      <c r="AU119" s="134">
        <v>31567.193202165094</v>
      </c>
      <c r="AV119" s="134">
        <v>15483.319227212482</v>
      </c>
      <c r="AW119" s="134">
        <v>59881.181861821366</v>
      </c>
      <c r="AX119" s="134">
        <v>46611.672968680141</v>
      </c>
      <c r="AY119" s="134">
        <v>137653.1539048127</v>
      </c>
      <c r="AZ119" s="134">
        <v>49606.258166590655</v>
      </c>
      <c r="BA119" s="134">
        <v>1105670.503411632</v>
      </c>
      <c r="BB119" s="134">
        <v>14600.153321947451</v>
      </c>
      <c r="BC119" s="134">
        <v>69042.283863777207</v>
      </c>
      <c r="BD119" s="134">
        <v>162374.92436664627</v>
      </c>
      <c r="BE119" s="134">
        <v>20998.026304215575</v>
      </c>
      <c r="BF119" s="134">
        <v>67381.50345729664</v>
      </c>
      <c r="BG119" s="134">
        <v>157847.88832174891</v>
      </c>
      <c r="BH119" s="134">
        <v>80306.486087633108</v>
      </c>
      <c r="BI119" s="134">
        <v>84135.142474079461</v>
      </c>
      <c r="BJ119" s="134">
        <v>17058.693451544459</v>
      </c>
      <c r="BK119" s="134">
        <v>46955.149677179332</v>
      </c>
      <c r="BL119" s="134">
        <v>1795.2955680580706</v>
      </c>
      <c r="BM119" s="134">
        <v>39025.228013510823</v>
      </c>
      <c r="BN119" s="134">
        <v>8121.3001830617031</v>
      </c>
      <c r="BO119" s="134">
        <v>33190.295323555409</v>
      </c>
      <c r="BP119" s="134">
        <v>39117.644690399749</v>
      </c>
      <c r="BQ119" s="134">
        <v>439807.04924440634</v>
      </c>
      <c r="BR119" s="134">
        <v>54791.484937898793</v>
      </c>
      <c r="BS119" s="134">
        <v>22868.911920033726</v>
      </c>
      <c r="BT119" s="134">
        <v>58580.234620320589</v>
      </c>
      <c r="BU119" s="134">
        <v>93103.336944810202</v>
      </c>
      <c r="BV119" s="134">
        <v>16246.504787123424</v>
      </c>
      <c r="BW119" s="134">
        <v>248329.0393325857</v>
      </c>
      <c r="BX119" s="134">
        <v>82607.656310985083</v>
      </c>
      <c r="BY119" s="134">
        <v>84406.0161209543</v>
      </c>
      <c r="BZ119" s="134">
        <v>22847.285809971127</v>
      </c>
      <c r="CA119" s="134">
        <v>439227.75796158781</v>
      </c>
      <c r="CB119" s="134">
        <v>474484.52920518001</v>
      </c>
      <c r="CC119" s="134">
        <v>260754.65073515146</v>
      </c>
      <c r="CD119" s="134">
        <v>52351.147006230152</v>
      </c>
      <c r="CE119" s="134">
        <v>28163.765882652071</v>
      </c>
      <c r="CF119" s="134">
        <v>32754.78931618475</v>
      </c>
      <c r="CG119" s="134">
        <v>70014.114154182942</v>
      </c>
      <c r="CH119" s="134">
        <v>233578.55367076094</v>
      </c>
      <c r="CI119" s="134">
        <v>119152.68673715842</v>
      </c>
      <c r="CJ119" s="134">
        <v>30813.253495136891</v>
      </c>
      <c r="CK119" s="134">
        <v>79098.527430429676</v>
      </c>
      <c r="CL119" s="134">
        <v>36940.7573041984</v>
      </c>
      <c r="CM119" s="134">
        <v>142639.86682348271</v>
      </c>
      <c r="CN119" s="134">
        <v>305708.59510202851</v>
      </c>
      <c r="CO119" s="134">
        <v>34488.244974662193</v>
      </c>
      <c r="CP119" s="134">
        <v>44798.895617228627</v>
      </c>
      <c r="CQ119" s="134">
        <v>161900.84428696317</v>
      </c>
      <c r="CR119" s="134">
        <v>21920.268867264229</v>
      </c>
      <c r="CS119" s="134">
        <v>156708.19675824131</v>
      </c>
      <c r="CT119" s="134">
        <v>37795.334500192315</v>
      </c>
      <c r="CU119" s="134">
        <v>7713.6022765490079</v>
      </c>
      <c r="CV119" s="134">
        <v>15861.453173329352</v>
      </c>
      <c r="CW119" s="134">
        <v>448098.62443003024</v>
      </c>
      <c r="CX119" s="134">
        <v>13133.726871539124</v>
      </c>
      <c r="CY119" s="134">
        <v>9714.738995436177</v>
      </c>
      <c r="CZ119" s="134">
        <v>1139219.8002470459</v>
      </c>
      <c r="DA119" s="134">
        <v>916143.51819004794</v>
      </c>
      <c r="DB119" s="134">
        <v>150627.14360286194</v>
      </c>
      <c r="DC119" s="134">
        <v>347657.36352846795</v>
      </c>
      <c r="DD119" s="134">
        <v>1402285.2196462043</v>
      </c>
      <c r="DE119" s="134">
        <v>652753.98729610397</v>
      </c>
      <c r="DF119" s="134">
        <v>8761.6377152677869</v>
      </c>
      <c r="DG119" s="134">
        <v>5961.9177539992243</v>
      </c>
      <c r="DH119" s="134">
        <v>30839.677345079795</v>
      </c>
      <c r="DI119" s="134">
        <v>144673.76646005915</v>
      </c>
      <c r="DJ119" s="134">
        <v>1165.5438103413019</v>
      </c>
      <c r="DK119" s="134">
        <v>17403.308218548515</v>
      </c>
      <c r="DL119" s="134">
        <v>64673.769221826245</v>
      </c>
      <c r="DM119" s="134">
        <v>47007.762334540777</v>
      </c>
      <c r="DN119" s="134">
        <v>38543.636243699475</v>
      </c>
      <c r="DO119" s="134">
        <v>48784.192094971972</v>
      </c>
      <c r="DP119" s="134">
        <v>53895.877372391064</v>
      </c>
      <c r="DQ119" s="134">
        <v>10783.879011973308</v>
      </c>
      <c r="DR119" s="134">
        <v>70743.486962178664</v>
      </c>
      <c r="DS119" s="134">
        <v>297022.40117622929</v>
      </c>
      <c r="DT119" s="134">
        <v>408680.30777324497</v>
      </c>
      <c r="DU119" s="134">
        <v>19160.442645535284</v>
      </c>
      <c r="DV119" s="134">
        <v>716126.56261123798</v>
      </c>
      <c r="DW119" s="134">
        <v>698964.54158518277</v>
      </c>
      <c r="DX119" s="134">
        <v>293994.19200099865</v>
      </c>
      <c r="DY119" s="134">
        <v>2218903.0209020241</v>
      </c>
      <c r="DZ119" s="134">
        <v>520698.49036729347</v>
      </c>
      <c r="EA119" s="134">
        <v>316749.902479143</v>
      </c>
      <c r="EB119" s="134">
        <v>1029671.33587021</v>
      </c>
      <c r="EC119" s="134">
        <v>66297.303954501156</v>
      </c>
      <c r="ED119" s="134">
        <v>15838943.862906681</v>
      </c>
      <c r="EE119" s="134">
        <v>1946339.17803606</v>
      </c>
      <c r="EF119" s="134">
        <v>2197910.4029549211</v>
      </c>
      <c r="EG119" s="134">
        <v>1305608.2638855299</v>
      </c>
      <c r="EH119" s="134">
        <v>43915.972165734864</v>
      </c>
      <c r="EI119" s="134">
        <v>30395.985325665937</v>
      </c>
      <c r="EJ119" s="134">
        <v>98638.75468308304</v>
      </c>
      <c r="EK119" s="134">
        <v>403031.08992598898</v>
      </c>
      <c r="EL119" s="134">
        <v>396341.25131278409</v>
      </c>
      <c r="EM119" s="134">
        <v>4929180.3601427637</v>
      </c>
      <c r="EN119" s="134">
        <v>295290.48382838396</v>
      </c>
      <c r="EO119" s="134">
        <v>6530.5221325209013</v>
      </c>
      <c r="EP119" s="134">
        <v>68198.351800945122</v>
      </c>
      <c r="EQ119" s="134">
        <v>510957.12054296199</v>
      </c>
      <c r="ER119" s="134">
        <v>179284.37770375519</v>
      </c>
      <c r="ES119" s="134">
        <v>324381.987794413</v>
      </c>
      <c r="ET119" s="134">
        <v>79253.552686413052</v>
      </c>
      <c r="EU119" s="134">
        <v>21021.571738618539</v>
      </c>
      <c r="EV119" s="134">
        <v>10553842.0302382</v>
      </c>
      <c r="EW119" s="135">
        <f t="shared" si="5"/>
        <v>60893336.288932666</v>
      </c>
      <c r="EX119" s="132">
        <v>3048217.5362791391</v>
      </c>
      <c r="EY119" s="132">
        <v>11168282.527960228</v>
      </c>
      <c r="EZ119" s="135">
        <f t="shared" si="6"/>
        <v>14216500.064239368</v>
      </c>
      <c r="FA119" s="132">
        <v>0</v>
      </c>
      <c r="FB119" s="135">
        <f t="shared" si="7"/>
        <v>14216500.064239368</v>
      </c>
      <c r="FC119" s="132">
        <v>0</v>
      </c>
      <c r="FD119" s="132">
        <v>0</v>
      </c>
      <c r="FE119" s="135">
        <f t="shared" si="8"/>
        <v>0</v>
      </c>
      <c r="FF119" s="132">
        <v>9772398.4952772055</v>
      </c>
      <c r="FG119" s="135">
        <f t="shared" si="9"/>
        <v>23988898.559516571</v>
      </c>
      <c r="FH119" s="132">
        <v>38650424.948895603</v>
      </c>
      <c r="FI119" s="136">
        <v>46231809.899553649</v>
      </c>
      <c r="FJ119" s="86"/>
    </row>
    <row r="120" spans="1:166">
      <c r="A120" s="363"/>
      <c r="B120" s="128" t="s">
        <v>563</v>
      </c>
      <c r="C120" s="87" t="s">
        <v>482</v>
      </c>
      <c r="D120" s="134">
        <v>197272.37745868805</v>
      </c>
      <c r="E120" s="134">
        <v>81682.811010919526</v>
      </c>
      <c r="F120" s="134">
        <v>99609.208623470913</v>
      </c>
      <c r="G120" s="134">
        <v>76232.828509297688</v>
      </c>
      <c r="H120" s="134">
        <v>42824.881722108279</v>
      </c>
      <c r="I120" s="134">
        <v>77252.630665718112</v>
      </c>
      <c r="J120" s="134">
        <v>20321.073184929337</v>
      </c>
      <c r="K120" s="134">
        <v>17811.219858845609</v>
      </c>
      <c r="L120" s="134">
        <v>23633.132148688361</v>
      </c>
      <c r="M120" s="134">
        <v>55909.839035298588</v>
      </c>
      <c r="N120" s="134">
        <v>5548.0234577572382</v>
      </c>
      <c r="O120" s="134">
        <v>34952.070915573742</v>
      </c>
      <c r="P120" s="134">
        <v>13676.424670105142</v>
      </c>
      <c r="Q120" s="134">
        <v>19089.574348154245</v>
      </c>
      <c r="R120" s="134">
        <v>6082.2761883683906</v>
      </c>
      <c r="S120" s="134">
        <v>31812.981721389071</v>
      </c>
      <c r="T120" s="134">
        <v>22857.402503313402</v>
      </c>
      <c r="U120" s="134">
        <v>39089.490008547167</v>
      </c>
      <c r="V120" s="134">
        <v>12745.014239813287</v>
      </c>
      <c r="W120" s="134">
        <v>29039.675854868878</v>
      </c>
      <c r="X120" s="134">
        <v>12246.345782391279</v>
      </c>
      <c r="Y120" s="134">
        <v>55783.385566104072</v>
      </c>
      <c r="Z120" s="134">
        <v>25348.9965176232</v>
      </c>
      <c r="AA120" s="134">
        <v>50363.129716088421</v>
      </c>
      <c r="AB120" s="134">
        <v>7283.5162421555506</v>
      </c>
      <c r="AC120" s="134">
        <v>21074.995410973999</v>
      </c>
      <c r="AD120" s="134">
        <v>434945.54241286853</v>
      </c>
      <c r="AE120" s="134">
        <v>17785.760403360156</v>
      </c>
      <c r="AF120" s="134">
        <v>9051.3793983763571</v>
      </c>
      <c r="AG120" s="134">
        <v>74386.200211808697</v>
      </c>
      <c r="AH120" s="134">
        <v>112144.51258570468</v>
      </c>
      <c r="AI120" s="134">
        <v>516507.75048884843</v>
      </c>
      <c r="AJ120" s="134">
        <v>68090.641521264624</v>
      </c>
      <c r="AK120" s="134">
        <v>138780.03154378937</v>
      </c>
      <c r="AL120" s="134">
        <v>61902.623566060982</v>
      </c>
      <c r="AM120" s="134">
        <v>54025.587231006</v>
      </c>
      <c r="AN120" s="134">
        <v>67973.412655512308</v>
      </c>
      <c r="AO120" s="134">
        <v>36085.71237539727</v>
      </c>
      <c r="AP120" s="134">
        <v>30204.736879277469</v>
      </c>
      <c r="AQ120" s="134">
        <v>82965.200564060651</v>
      </c>
      <c r="AR120" s="134">
        <v>25349.681773828936</v>
      </c>
      <c r="AS120" s="134">
        <v>22824.075597802461</v>
      </c>
      <c r="AT120" s="134">
        <v>84663.999983169968</v>
      </c>
      <c r="AU120" s="134">
        <v>45606.652329754274</v>
      </c>
      <c r="AV120" s="134">
        <v>12319.701209946266</v>
      </c>
      <c r="AW120" s="134">
        <v>35195.095352819968</v>
      </c>
      <c r="AX120" s="134">
        <v>46639.289688561978</v>
      </c>
      <c r="AY120" s="134">
        <v>113796.43141733904</v>
      </c>
      <c r="AZ120" s="134">
        <v>19874.930414082181</v>
      </c>
      <c r="BA120" s="134">
        <v>214806.14149932089</v>
      </c>
      <c r="BB120" s="134">
        <v>20356.525024451323</v>
      </c>
      <c r="BC120" s="134">
        <v>41708.033427754563</v>
      </c>
      <c r="BD120" s="134">
        <v>119588.93336087244</v>
      </c>
      <c r="BE120" s="134">
        <v>62671.061210348547</v>
      </c>
      <c r="BF120" s="134">
        <v>88310.642260342807</v>
      </c>
      <c r="BG120" s="134">
        <v>69892.807573202226</v>
      </c>
      <c r="BH120" s="134">
        <v>51783.401930091684</v>
      </c>
      <c r="BI120" s="134">
        <v>41034.878922789445</v>
      </c>
      <c r="BJ120" s="134">
        <v>23137.420485421782</v>
      </c>
      <c r="BK120" s="134">
        <v>31908.275120371942</v>
      </c>
      <c r="BL120" s="134">
        <v>15637.516376469099</v>
      </c>
      <c r="BM120" s="134">
        <v>156650.1247362179</v>
      </c>
      <c r="BN120" s="134">
        <v>14488.243719861766</v>
      </c>
      <c r="BO120" s="134">
        <v>51823.371412913599</v>
      </c>
      <c r="BP120" s="134">
        <v>72148.530260825413</v>
      </c>
      <c r="BQ120" s="134">
        <v>202622.4508975425</v>
      </c>
      <c r="BR120" s="134">
        <v>33652.73062766013</v>
      </c>
      <c r="BS120" s="134">
        <v>47438.141110074917</v>
      </c>
      <c r="BT120" s="134">
        <v>45476.336320543589</v>
      </c>
      <c r="BU120" s="134">
        <v>71617.064078035895</v>
      </c>
      <c r="BV120" s="134">
        <v>23647.285923369956</v>
      </c>
      <c r="BW120" s="134">
        <v>183351.29400647405</v>
      </c>
      <c r="BX120" s="134">
        <v>94700.781475607699</v>
      </c>
      <c r="BY120" s="134">
        <v>48780.662728222735</v>
      </c>
      <c r="BZ120" s="134">
        <v>23341.687636185306</v>
      </c>
      <c r="CA120" s="134">
        <v>184913.79681234484</v>
      </c>
      <c r="CB120" s="134">
        <v>420547.23846909625</v>
      </c>
      <c r="CC120" s="134">
        <v>400665.9648078648</v>
      </c>
      <c r="CD120" s="134">
        <v>29805.342197694023</v>
      </c>
      <c r="CE120" s="134">
        <v>26864.61750842457</v>
      </c>
      <c r="CF120" s="134">
        <v>59094.950223251057</v>
      </c>
      <c r="CG120" s="134">
        <v>61408.790133344024</v>
      </c>
      <c r="CH120" s="134">
        <v>166083.41521403508</v>
      </c>
      <c r="CI120" s="134">
        <v>97663.288394217961</v>
      </c>
      <c r="CJ120" s="134">
        <v>37675.56376927744</v>
      </c>
      <c r="CK120" s="134">
        <v>96009.699504446209</v>
      </c>
      <c r="CL120" s="134">
        <v>38939.265895855104</v>
      </c>
      <c r="CM120" s="134">
        <v>233215.47177908983</v>
      </c>
      <c r="CN120" s="134">
        <v>303117.31991514139</v>
      </c>
      <c r="CO120" s="134">
        <v>44238.258075103295</v>
      </c>
      <c r="CP120" s="134">
        <v>65870.353316495573</v>
      </c>
      <c r="CQ120" s="134">
        <v>463782.9070282866</v>
      </c>
      <c r="CR120" s="134">
        <v>32782.410040709314</v>
      </c>
      <c r="CS120" s="134">
        <v>79582.1234098563</v>
      </c>
      <c r="CT120" s="134">
        <v>26868.062542290747</v>
      </c>
      <c r="CU120" s="134">
        <v>7745.1931070534511</v>
      </c>
      <c r="CV120" s="134">
        <v>10383.770677708213</v>
      </c>
      <c r="CW120" s="134">
        <v>82611.554420575063</v>
      </c>
      <c r="CX120" s="134">
        <v>2849.1212295888236</v>
      </c>
      <c r="CY120" s="134">
        <v>4135.2647123920979</v>
      </c>
      <c r="CZ120" s="134">
        <v>251788.48694586856</v>
      </c>
      <c r="DA120" s="134">
        <v>72373.877839691137</v>
      </c>
      <c r="DB120" s="134">
        <v>58265.634662600998</v>
      </c>
      <c r="DC120" s="134">
        <v>41822.367441084651</v>
      </c>
      <c r="DD120" s="134">
        <v>2989802.3068355089</v>
      </c>
      <c r="DE120" s="134">
        <v>1017962.1970023795</v>
      </c>
      <c r="DF120" s="134">
        <v>3569.8589570240038</v>
      </c>
      <c r="DG120" s="134">
        <v>2033.1387363902365</v>
      </c>
      <c r="DH120" s="134">
        <v>27640.434084587258</v>
      </c>
      <c r="DI120" s="134">
        <v>116606.91637986428</v>
      </c>
      <c r="DJ120" s="134">
        <v>75.0488022079616</v>
      </c>
      <c r="DK120" s="134">
        <v>4834.5424906557255</v>
      </c>
      <c r="DL120" s="134">
        <v>6287903.6936519612</v>
      </c>
      <c r="DM120" s="134">
        <v>3636806.007646014</v>
      </c>
      <c r="DN120" s="134">
        <v>5467.2984590866818</v>
      </c>
      <c r="DO120" s="134">
        <v>442196.97028261132</v>
      </c>
      <c r="DP120" s="134">
        <v>102198.41973513548</v>
      </c>
      <c r="DQ120" s="134">
        <v>3307474.6921639545</v>
      </c>
      <c r="DR120" s="134">
        <v>10105.69362467696</v>
      </c>
      <c r="DS120" s="134">
        <v>47861.372200624217</v>
      </c>
      <c r="DT120" s="134">
        <v>29976.925071485872</v>
      </c>
      <c r="DU120" s="134">
        <v>2295.6348977571756</v>
      </c>
      <c r="DV120" s="134">
        <v>14484.956357083969</v>
      </c>
      <c r="DW120" s="134">
        <v>20816.590469034436</v>
      </c>
      <c r="DX120" s="134">
        <v>22890.386103916833</v>
      </c>
      <c r="DY120" s="134">
        <v>41454.021831559287</v>
      </c>
      <c r="DZ120" s="134">
        <v>2647.1403882787777</v>
      </c>
      <c r="EA120" s="134">
        <v>2703.6651143583967</v>
      </c>
      <c r="EB120" s="134">
        <v>13661.414819893997</v>
      </c>
      <c r="EC120" s="134">
        <v>24022.089486607867</v>
      </c>
      <c r="ED120" s="134">
        <v>249911.91808392553</v>
      </c>
      <c r="EE120" s="134">
        <v>138530.08082875449</v>
      </c>
      <c r="EF120" s="134">
        <v>143605.93500113915</v>
      </c>
      <c r="EG120" s="134">
        <v>12926.427880035239</v>
      </c>
      <c r="EH120" s="134">
        <v>3233.9987775455738</v>
      </c>
      <c r="EI120" s="134">
        <v>7584.6997246720057</v>
      </c>
      <c r="EJ120" s="134">
        <v>17918.618866138426</v>
      </c>
      <c r="EK120" s="134">
        <v>22664.603631295875</v>
      </c>
      <c r="EL120" s="134">
        <v>97317.411456922069</v>
      </c>
      <c r="EM120" s="134">
        <v>20841.722860903083</v>
      </c>
      <c r="EN120" s="134">
        <v>379015.90767682961</v>
      </c>
      <c r="EO120" s="134">
        <v>574.05332854769449</v>
      </c>
      <c r="EP120" s="134">
        <v>5594.3922251616113</v>
      </c>
      <c r="EQ120" s="134">
        <v>8548.0105856218579</v>
      </c>
      <c r="ER120" s="134">
        <v>6748.7411447859686</v>
      </c>
      <c r="ES120" s="134">
        <v>2468.2520601148253</v>
      </c>
      <c r="ET120" s="134">
        <v>3781.9549949295606</v>
      </c>
      <c r="EU120" s="134">
        <v>245.43369629256881</v>
      </c>
      <c r="EV120" s="134">
        <v>81088.01251990204</v>
      </c>
      <c r="EW120" s="135">
        <f t="shared" si="5"/>
        <v>27822432.298100356</v>
      </c>
      <c r="EX120" s="132">
        <v>190631.82294321342</v>
      </c>
      <c r="EY120" s="132">
        <v>828741.44282804616</v>
      </c>
      <c r="EZ120" s="135">
        <f t="shared" si="6"/>
        <v>1019373.2657712596</v>
      </c>
      <c r="FA120" s="132">
        <v>1209111.3</v>
      </c>
      <c r="FB120" s="135">
        <f t="shared" si="7"/>
        <v>2228484.5657712594</v>
      </c>
      <c r="FC120" s="132">
        <v>833496.73840267607</v>
      </c>
      <c r="FD120" s="132">
        <v>20702.71878027546</v>
      </c>
      <c r="FE120" s="135">
        <f t="shared" si="8"/>
        <v>854199.4571829515</v>
      </c>
      <c r="FF120" s="132">
        <v>6479200.1346086375</v>
      </c>
      <c r="FG120" s="135">
        <f t="shared" si="9"/>
        <v>9561884.1575628482</v>
      </c>
      <c r="FH120" s="132">
        <v>351513.32459969004</v>
      </c>
      <c r="FI120" s="136">
        <v>37032803.131063513</v>
      </c>
      <c r="FJ120" s="86"/>
    </row>
    <row r="121" spans="1:166">
      <c r="A121" s="363"/>
      <c r="B121" s="128" t="s">
        <v>564</v>
      </c>
      <c r="C121" s="87" t="s">
        <v>483</v>
      </c>
      <c r="D121" s="134">
        <v>60348.982315817775</v>
      </c>
      <c r="E121" s="134">
        <v>5873.7718336751504</v>
      </c>
      <c r="F121" s="134">
        <v>19589.421241445532</v>
      </c>
      <c r="G121" s="134">
        <v>22876.900968910653</v>
      </c>
      <c r="H121" s="134">
        <v>31207.812424650579</v>
      </c>
      <c r="I121" s="134">
        <v>20844.427396702216</v>
      </c>
      <c r="J121" s="134">
        <v>36819.396128320921</v>
      </c>
      <c r="K121" s="134">
        <v>69326.441852911303</v>
      </c>
      <c r="L121" s="134">
        <v>88253.825344963552</v>
      </c>
      <c r="M121" s="134">
        <v>109199.95300168233</v>
      </c>
      <c r="N121" s="134">
        <v>22124.832072244364</v>
      </c>
      <c r="O121" s="134">
        <v>2897.3540424933035</v>
      </c>
      <c r="P121" s="134">
        <v>3378.5303287476831</v>
      </c>
      <c r="Q121" s="134">
        <v>2303.6169065632434</v>
      </c>
      <c r="R121" s="134">
        <v>423.42305305939027</v>
      </c>
      <c r="S121" s="134">
        <v>2879.5795632908407</v>
      </c>
      <c r="T121" s="134">
        <v>3601.2042913516152</v>
      </c>
      <c r="U121" s="134">
        <v>4762.3538272590722</v>
      </c>
      <c r="V121" s="134">
        <v>1013.472633765451</v>
      </c>
      <c r="W121" s="134">
        <v>1998.6407403844109</v>
      </c>
      <c r="X121" s="134">
        <v>989.3672313576468</v>
      </c>
      <c r="Y121" s="134">
        <v>5743.3561006267664</v>
      </c>
      <c r="Z121" s="134">
        <v>2350.8536942831811</v>
      </c>
      <c r="AA121" s="134">
        <v>4586.421187380648</v>
      </c>
      <c r="AB121" s="134">
        <v>793.0693780919878</v>
      </c>
      <c r="AC121" s="134">
        <v>509.05805734176056</v>
      </c>
      <c r="AD121" s="134">
        <v>6655.8122243730604</v>
      </c>
      <c r="AE121" s="134">
        <v>2035.2300302224371</v>
      </c>
      <c r="AF121" s="134">
        <v>2049.600278111785</v>
      </c>
      <c r="AG121" s="134">
        <v>1041.3826291538383</v>
      </c>
      <c r="AH121" s="134">
        <v>3550.5261326331429</v>
      </c>
      <c r="AI121" s="134">
        <v>12533.842288651065</v>
      </c>
      <c r="AJ121" s="134">
        <v>2714.4920125314261</v>
      </c>
      <c r="AK121" s="134">
        <v>2953.6579206800939</v>
      </c>
      <c r="AL121" s="134">
        <v>20281.229434015058</v>
      </c>
      <c r="AM121" s="134">
        <v>9237.0799801581725</v>
      </c>
      <c r="AN121" s="134">
        <v>11419.171641141314</v>
      </c>
      <c r="AO121" s="134">
        <v>3095.2363378924929</v>
      </c>
      <c r="AP121" s="134">
        <v>4846.1079847891242</v>
      </c>
      <c r="AQ121" s="134">
        <v>9019.1344224564436</v>
      </c>
      <c r="AR121" s="134">
        <v>5795586.0103068482</v>
      </c>
      <c r="AS121" s="134">
        <v>5715.4131212527591</v>
      </c>
      <c r="AT121" s="134">
        <v>879510.699500805</v>
      </c>
      <c r="AU121" s="134">
        <v>74392.46442488191</v>
      </c>
      <c r="AV121" s="134">
        <v>22636.616342814301</v>
      </c>
      <c r="AW121" s="134">
        <v>58677.776425062679</v>
      </c>
      <c r="AX121" s="134">
        <v>576549.44562870509</v>
      </c>
      <c r="AY121" s="134">
        <v>241241.57248054913</v>
      </c>
      <c r="AZ121" s="134">
        <v>6168.9522446068613</v>
      </c>
      <c r="BA121" s="134">
        <v>11233.887619849627</v>
      </c>
      <c r="BB121" s="134">
        <v>115881.64671440976</v>
      </c>
      <c r="BC121" s="134">
        <v>10064.913862692276</v>
      </c>
      <c r="BD121" s="134">
        <v>64871.383009721947</v>
      </c>
      <c r="BE121" s="134">
        <v>60990.677287184299</v>
      </c>
      <c r="BF121" s="134">
        <v>27135.821817964206</v>
      </c>
      <c r="BG121" s="134">
        <v>128535.11812224223</v>
      </c>
      <c r="BH121" s="134">
        <v>113515.77762535804</v>
      </c>
      <c r="BI121" s="134">
        <v>68755.07978537216</v>
      </c>
      <c r="BJ121" s="134">
        <v>21754.697554466838</v>
      </c>
      <c r="BK121" s="134">
        <v>91381.645588931744</v>
      </c>
      <c r="BL121" s="134">
        <v>2875.4041925695701</v>
      </c>
      <c r="BM121" s="134">
        <v>30561.77595646679</v>
      </c>
      <c r="BN121" s="134">
        <v>2887.6249763941332</v>
      </c>
      <c r="BO121" s="134">
        <v>156615.54052806558</v>
      </c>
      <c r="BP121" s="134">
        <v>16927.037352547683</v>
      </c>
      <c r="BQ121" s="134">
        <v>83697.066167317913</v>
      </c>
      <c r="BR121" s="134">
        <v>6360.6682601235298</v>
      </c>
      <c r="BS121" s="134">
        <v>6296.2137735396282</v>
      </c>
      <c r="BT121" s="134">
        <v>8046.8093965595581</v>
      </c>
      <c r="BU121" s="134">
        <v>10507.014985529742</v>
      </c>
      <c r="BV121" s="134">
        <v>567.26144442207465</v>
      </c>
      <c r="BW121" s="134">
        <v>20453.384283875224</v>
      </c>
      <c r="BX121" s="134">
        <v>17213.200873646198</v>
      </c>
      <c r="BY121" s="134">
        <v>8893.1432914430588</v>
      </c>
      <c r="BZ121" s="134">
        <v>3415.1014612865897</v>
      </c>
      <c r="CA121" s="134">
        <v>10198.665970081214</v>
      </c>
      <c r="CB121" s="134">
        <v>20575.022315461028</v>
      </c>
      <c r="CC121" s="134">
        <v>18692.479208216209</v>
      </c>
      <c r="CD121" s="134">
        <v>2424.8740517428355</v>
      </c>
      <c r="CE121" s="134">
        <v>8966.9127160978933</v>
      </c>
      <c r="CF121" s="134">
        <v>6591.5644857426578</v>
      </c>
      <c r="CG121" s="134">
        <v>3215.8277082600598</v>
      </c>
      <c r="CH121" s="134">
        <v>12951.162428344409</v>
      </c>
      <c r="CI121" s="134">
        <v>3297.4039403513061</v>
      </c>
      <c r="CJ121" s="134">
        <v>826.56948873160206</v>
      </c>
      <c r="CK121" s="134">
        <v>3545.7526053216166</v>
      </c>
      <c r="CL121" s="134">
        <v>3123.2754768644882</v>
      </c>
      <c r="CM121" s="134">
        <v>9475.4590717543942</v>
      </c>
      <c r="CN121" s="134">
        <v>2151.806672902118</v>
      </c>
      <c r="CO121" s="134">
        <v>744.39135701706016</v>
      </c>
      <c r="CP121" s="134">
        <v>529.01909036473683</v>
      </c>
      <c r="CQ121" s="134">
        <v>5461.7130978070963</v>
      </c>
      <c r="CR121" s="134">
        <v>587.9414786666681</v>
      </c>
      <c r="CS121" s="134">
        <v>7067.799810731206</v>
      </c>
      <c r="CT121" s="134">
        <v>5072.0105855995134</v>
      </c>
      <c r="CU121" s="134">
        <v>3590.5293364226291</v>
      </c>
      <c r="CV121" s="134">
        <v>4285.8477838360177</v>
      </c>
      <c r="CW121" s="134">
        <v>396345.19833729032</v>
      </c>
      <c r="CX121" s="134">
        <v>674180.43286168936</v>
      </c>
      <c r="CY121" s="134">
        <v>594.51465868518221</v>
      </c>
      <c r="CZ121" s="134">
        <v>208235.80194537516</v>
      </c>
      <c r="DA121" s="134">
        <v>489228.51492021314</v>
      </c>
      <c r="DB121" s="134">
        <v>21504.86800699689</v>
      </c>
      <c r="DC121" s="134">
        <v>28537.151848347221</v>
      </c>
      <c r="DD121" s="134">
        <v>43412.997345148688</v>
      </c>
      <c r="DE121" s="134">
        <v>32902.553819687739</v>
      </c>
      <c r="DF121" s="134">
        <v>9496.5502318636736</v>
      </c>
      <c r="DG121" s="134">
        <v>17285.402239417454</v>
      </c>
      <c r="DH121" s="134">
        <v>76589.86796261456</v>
      </c>
      <c r="DI121" s="134">
        <v>1019217.3023867699</v>
      </c>
      <c r="DJ121" s="134">
        <v>14076.094627691429</v>
      </c>
      <c r="DK121" s="134">
        <v>262560.57338789321</v>
      </c>
      <c r="DL121" s="134">
        <v>183832.46867780233</v>
      </c>
      <c r="DM121" s="134">
        <v>91294.496497933433</v>
      </c>
      <c r="DN121" s="134">
        <v>7748.3386614725323</v>
      </c>
      <c r="DO121" s="134">
        <v>173453.4511390297</v>
      </c>
      <c r="DP121" s="134">
        <v>137827.72567254922</v>
      </c>
      <c r="DQ121" s="134">
        <v>35933.984404693729</v>
      </c>
      <c r="DR121" s="134">
        <v>12541.730074230136</v>
      </c>
      <c r="DS121" s="134">
        <v>5090.9813018565765</v>
      </c>
      <c r="DT121" s="134">
        <v>10382.146065074836</v>
      </c>
      <c r="DU121" s="134">
        <v>1116.389097768448</v>
      </c>
      <c r="DV121" s="134">
        <v>3583.7979508740891</v>
      </c>
      <c r="DW121" s="134">
        <v>1596.0458833564267</v>
      </c>
      <c r="DX121" s="134">
        <v>814.15903434230108</v>
      </c>
      <c r="DY121" s="134">
        <v>57036.973422611612</v>
      </c>
      <c r="DZ121" s="134">
        <v>5813.8201477973043</v>
      </c>
      <c r="EA121" s="134">
        <v>7722.6001247107624</v>
      </c>
      <c r="EB121" s="134">
        <v>33625.920184254072</v>
      </c>
      <c r="EC121" s="134">
        <v>75608.801748501777</v>
      </c>
      <c r="ED121" s="134">
        <v>333635.29819020728</v>
      </c>
      <c r="EE121" s="134">
        <v>19498.495952815876</v>
      </c>
      <c r="EF121" s="134">
        <v>137146.63488424721</v>
      </c>
      <c r="EG121" s="134">
        <v>38756.980667805175</v>
      </c>
      <c r="EH121" s="134">
        <v>7249.8621327001147</v>
      </c>
      <c r="EI121" s="134">
        <v>3408.9723692953507</v>
      </c>
      <c r="EJ121" s="134">
        <v>17126.868769605597</v>
      </c>
      <c r="EK121" s="134">
        <v>20218.218326291088</v>
      </c>
      <c r="EL121" s="134">
        <v>14717.637866372785</v>
      </c>
      <c r="EM121" s="134">
        <v>36593.855128846197</v>
      </c>
      <c r="EN121" s="134">
        <v>4294.0278836151001</v>
      </c>
      <c r="EO121" s="134">
        <v>1432.8897472842978</v>
      </c>
      <c r="EP121" s="134">
        <v>1806.6457794530675</v>
      </c>
      <c r="EQ121" s="134">
        <v>3470.9721382353327</v>
      </c>
      <c r="ER121" s="134">
        <v>2443.5337580000987</v>
      </c>
      <c r="ES121" s="134">
        <v>4507.8144833212455</v>
      </c>
      <c r="ET121" s="134">
        <v>1086.4745060336988</v>
      </c>
      <c r="EU121" s="134">
        <v>357.25223278427239</v>
      </c>
      <c r="EV121" s="134">
        <v>41994.370585893019</v>
      </c>
      <c r="EW121" s="135">
        <f t="shared" si="5"/>
        <v>14328359.904093301</v>
      </c>
      <c r="EX121" s="132">
        <v>41161.265391407331</v>
      </c>
      <c r="EY121" s="132">
        <v>653070.95155542658</v>
      </c>
      <c r="EZ121" s="135">
        <f t="shared" si="6"/>
        <v>694232.21694683388</v>
      </c>
      <c r="FA121" s="132">
        <v>0</v>
      </c>
      <c r="FB121" s="135">
        <f t="shared" si="7"/>
        <v>694232.21694683388</v>
      </c>
      <c r="FC121" s="132">
        <v>0</v>
      </c>
      <c r="FD121" s="132">
        <v>121004.73574742797</v>
      </c>
      <c r="FE121" s="135">
        <f t="shared" si="8"/>
        <v>121004.73574742797</v>
      </c>
      <c r="FF121" s="132">
        <v>351576.53212251468</v>
      </c>
      <c r="FG121" s="135">
        <f t="shared" si="9"/>
        <v>1166813.4848167766</v>
      </c>
      <c r="FH121" s="132">
        <v>0</v>
      </c>
      <c r="FI121" s="136">
        <v>15495173.388910078</v>
      </c>
      <c r="FJ121" s="86"/>
    </row>
    <row r="122" spans="1:166">
      <c r="A122" s="363"/>
      <c r="B122" s="128" t="s">
        <v>565</v>
      </c>
      <c r="C122" s="87" t="s">
        <v>484</v>
      </c>
      <c r="D122" s="134">
        <v>201025.93265519594</v>
      </c>
      <c r="E122" s="134">
        <v>28848.30218530793</v>
      </c>
      <c r="F122" s="134">
        <v>70809.337965078506</v>
      </c>
      <c r="G122" s="134">
        <v>35143.984709935263</v>
      </c>
      <c r="H122" s="134">
        <v>34441.216720176875</v>
      </c>
      <c r="I122" s="134">
        <v>358178.89734080993</v>
      </c>
      <c r="J122" s="134">
        <v>60273.280807171868</v>
      </c>
      <c r="K122" s="134">
        <v>122103.23338668938</v>
      </c>
      <c r="L122" s="134">
        <v>87132.27952198936</v>
      </c>
      <c r="M122" s="134">
        <v>138797.0110867703</v>
      </c>
      <c r="N122" s="134">
        <v>35892.337755101442</v>
      </c>
      <c r="O122" s="134">
        <v>146897.68004569676</v>
      </c>
      <c r="P122" s="134">
        <v>84917.885863987714</v>
      </c>
      <c r="Q122" s="134">
        <v>90421.317262994708</v>
      </c>
      <c r="R122" s="134">
        <v>33777.089647801855</v>
      </c>
      <c r="S122" s="134">
        <v>121054.76534734012</v>
      </c>
      <c r="T122" s="134">
        <v>94719.443371466943</v>
      </c>
      <c r="U122" s="134">
        <v>174159.32678466709</v>
      </c>
      <c r="V122" s="134">
        <v>65582.328474825073</v>
      </c>
      <c r="W122" s="134">
        <v>78019.697971451329</v>
      </c>
      <c r="X122" s="134">
        <v>73838.883273209009</v>
      </c>
      <c r="Y122" s="134">
        <v>316449.32131396688</v>
      </c>
      <c r="Z122" s="134">
        <v>136569.84444128638</v>
      </c>
      <c r="AA122" s="134">
        <v>302580.87724670675</v>
      </c>
      <c r="AB122" s="134">
        <v>29522.05722768241</v>
      </c>
      <c r="AC122" s="134">
        <v>185166.19671917488</v>
      </c>
      <c r="AD122" s="134">
        <v>1762874.1210091356</v>
      </c>
      <c r="AE122" s="134">
        <v>92498.910830475594</v>
      </c>
      <c r="AF122" s="134">
        <v>75598.565114859884</v>
      </c>
      <c r="AG122" s="134">
        <v>289184.86473192158</v>
      </c>
      <c r="AH122" s="134">
        <v>451230.94356228341</v>
      </c>
      <c r="AI122" s="134">
        <v>2258660.8107943498</v>
      </c>
      <c r="AJ122" s="134">
        <v>519723.55606814369</v>
      </c>
      <c r="AK122" s="134">
        <v>578032.24652148993</v>
      </c>
      <c r="AL122" s="134">
        <v>467348.25987919851</v>
      </c>
      <c r="AM122" s="134">
        <v>450717.89338739193</v>
      </c>
      <c r="AN122" s="134">
        <v>391918.06992209022</v>
      </c>
      <c r="AO122" s="134">
        <v>185160.27617118097</v>
      </c>
      <c r="AP122" s="134">
        <v>221825.58170856052</v>
      </c>
      <c r="AQ122" s="134">
        <v>560888.04703495337</v>
      </c>
      <c r="AR122" s="134">
        <v>347264.97177213395</v>
      </c>
      <c r="AS122" s="134">
        <v>96471.739801698568</v>
      </c>
      <c r="AT122" s="134">
        <v>722745.70646088768</v>
      </c>
      <c r="AU122" s="134">
        <v>214950.68326157989</v>
      </c>
      <c r="AV122" s="134">
        <v>95509.368762977116</v>
      </c>
      <c r="AW122" s="134">
        <v>366149.85063922335</v>
      </c>
      <c r="AX122" s="134">
        <v>1013218.6202715334</v>
      </c>
      <c r="AY122" s="134">
        <v>687831.91294758255</v>
      </c>
      <c r="AZ122" s="134">
        <v>93270.468722646707</v>
      </c>
      <c r="BA122" s="134">
        <v>650012.98658979905</v>
      </c>
      <c r="BB122" s="134">
        <v>464603.25385830185</v>
      </c>
      <c r="BC122" s="134">
        <v>547625.1492142299</v>
      </c>
      <c r="BD122" s="134">
        <v>2564237.1244619489</v>
      </c>
      <c r="BE122" s="134">
        <v>229753.77186571219</v>
      </c>
      <c r="BF122" s="134">
        <v>304209.01916279114</v>
      </c>
      <c r="BG122" s="134">
        <v>418364.51712736534</v>
      </c>
      <c r="BH122" s="134">
        <v>297040.22939837218</v>
      </c>
      <c r="BI122" s="134">
        <v>199460.73811319837</v>
      </c>
      <c r="BJ122" s="134">
        <v>99075.920531227777</v>
      </c>
      <c r="BK122" s="134">
        <v>120250.51085341272</v>
      </c>
      <c r="BL122" s="134">
        <v>141846.05141392499</v>
      </c>
      <c r="BM122" s="134">
        <v>1502333.1682087937</v>
      </c>
      <c r="BN122" s="134">
        <v>144716.23001824325</v>
      </c>
      <c r="BO122" s="134">
        <v>755840.57132738887</v>
      </c>
      <c r="BP122" s="134">
        <v>970714.0037975763</v>
      </c>
      <c r="BQ122" s="134">
        <v>1599551.4841968457</v>
      </c>
      <c r="BR122" s="134">
        <v>236959.20549327243</v>
      </c>
      <c r="BS122" s="134">
        <v>157242.09089620275</v>
      </c>
      <c r="BT122" s="134">
        <v>228603.02728427082</v>
      </c>
      <c r="BU122" s="134">
        <v>227375.38382816571</v>
      </c>
      <c r="BV122" s="134">
        <v>65690.58246192176</v>
      </c>
      <c r="BW122" s="134">
        <v>653590.44155674754</v>
      </c>
      <c r="BX122" s="134">
        <v>423356.28034753853</v>
      </c>
      <c r="BY122" s="134">
        <v>169243.43340378202</v>
      </c>
      <c r="BZ122" s="134">
        <v>119670.45771804672</v>
      </c>
      <c r="CA122" s="134">
        <v>503379.11176543869</v>
      </c>
      <c r="CB122" s="134">
        <v>1539680.1469443827</v>
      </c>
      <c r="CC122" s="134">
        <v>1245959.7917024149</v>
      </c>
      <c r="CD122" s="134">
        <v>206506.41259078513</v>
      </c>
      <c r="CE122" s="134">
        <v>199316.67879668021</v>
      </c>
      <c r="CF122" s="134">
        <v>225983.70001676516</v>
      </c>
      <c r="CG122" s="134">
        <v>257673.26780731665</v>
      </c>
      <c r="CH122" s="134">
        <v>724589.08102509624</v>
      </c>
      <c r="CI122" s="134">
        <v>526115.28262720886</v>
      </c>
      <c r="CJ122" s="134">
        <v>209751.42252931127</v>
      </c>
      <c r="CK122" s="134">
        <v>368413.60843633354</v>
      </c>
      <c r="CL122" s="134">
        <v>201233.09868340526</v>
      </c>
      <c r="CM122" s="134">
        <v>435376.85992012516</v>
      </c>
      <c r="CN122" s="134">
        <v>441317.3422677904</v>
      </c>
      <c r="CO122" s="134">
        <v>105507.18748152128</v>
      </c>
      <c r="CP122" s="134">
        <v>118281.17799736632</v>
      </c>
      <c r="CQ122" s="134">
        <v>985181.41554939304</v>
      </c>
      <c r="CR122" s="134">
        <v>83564.721728863864</v>
      </c>
      <c r="CS122" s="134">
        <v>224834.66510021378</v>
      </c>
      <c r="CT122" s="134">
        <v>164518.61569728056</v>
      </c>
      <c r="CU122" s="134">
        <v>41971.108049270792</v>
      </c>
      <c r="CV122" s="134">
        <v>54183.399731111036</v>
      </c>
      <c r="CW122" s="134">
        <v>608136.20023851702</v>
      </c>
      <c r="CX122" s="134">
        <v>45289.563007370714</v>
      </c>
      <c r="CY122" s="134">
        <v>29037.437140856044</v>
      </c>
      <c r="CZ122" s="134">
        <v>3739341.7092688647</v>
      </c>
      <c r="DA122" s="134">
        <v>1393076.0567597365</v>
      </c>
      <c r="DB122" s="134">
        <v>446319.32592936361</v>
      </c>
      <c r="DC122" s="134">
        <v>421782.26926737424</v>
      </c>
      <c r="DD122" s="134">
        <v>63253.093151776484</v>
      </c>
      <c r="DE122" s="134">
        <v>104513.50947357113</v>
      </c>
      <c r="DF122" s="134">
        <v>116852.39669469596</v>
      </c>
      <c r="DG122" s="134">
        <v>281434.5914615902</v>
      </c>
      <c r="DH122" s="134">
        <v>106633.23887105445</v>
      </c>
      <c r="DI122" s="134">
        <v>337716.95104872185</v>
      </c>
      <c r="DJ122" s="134">
        <v>27828.550451825609</v>
      </c>
      <c r="DK122" s="134">
        <v>1263147.0258747498</v>
      </c>
      <c r="DL122" s="134">
        <v>108633.59338719267</v>
      </c>
      <c r="DM122" s="134">
        <v>267049.87148041697</v>
      </c>
      <c r="DN122" s="134">
        <v>21404.781899688329</v>
      </c>
      <c r="DO122" s="134">
        <v>916473.7388931968</v>
      </c>
      <c r="DP122" s="134">
        <v>569974.62065566529</v>
      </c>
      <c r="DQ122" s="134">
        <v>1698527.2252744236</v>
      </c>
      <c r="DR122" s="134">
        <v>124170.94551389197</v>
      </c>
      <c r="DS122" s="134">
        <v>511663.46318331355</v>
      </c>
      <c r="DT122" s="134">
        <v>86625.342109753081</v>
      </c>
      <c r="DU122" s="134">
        <v>6675.5971297766046</v>
      </c>
      <c r="DV122" s="134">
        <v>121174.87851752594</v>
      </c>
      <c r="DW122" s="134">
        <v>57019.091388792025</v>
      </c>
      <c r="DX122" s="134">
        <v>30475.090290325083</v>
      </c>
      <c r="DY122" s="134">
        <v>366133.34455490386</v>
      </c>
      <c r="DZ122" s="134">
        <v>27693.63333045541</v>
      </c>
      <c r="EA122" s="134">
        <v>31936.639062813971</v>
      </c>
      <c r="EB122" s="134">
        <v>117925.11697245437</v>
      </c>
      <c r="EC122" s="134">
        <v>583218.52288418193</v>
      </c>
      <c r="ED122" s="134">
        <v>1708981.5937147704</v>
      </c>
      <c r="EE122" s="134">
        <v>350843.61547587276</v>
      </c>
      <c r="EF122" s="134">
        <v>519127.20872151549</v>
      </c>
      <c r="EG122" s="134">
        <v>86940.528053175221</v>
      </c>
      <c r="EH122" s="134">
        <v>16777.857216784287</v>
      </c>
      <c r="EI122" s="134">
        <v>67805.154706445595</v>
      </c>
      <c r="EJ122" s="134">
        <v>312135.04028688179</v>
      </c>
      <c r="EK122" s="134">
        <v>568778.46753709484</v>
      </c>
      <c r="EL122" s="134">
        <v>461435.98219724628</v>
      </c>
      <c r="EM122" s="134">
        <v>185749.66009917739</v>
      </c>
      <c r="EN122" s="134">
        <v>1021723.9607959758</v>
      </c>
      <c r="EO122" s="134">
        <v>4338.7225743622867</v>
      </c>
      <c r="EP122" s="134">
        <v>29425.318388254807</v>
      </c>
      <c r="EQ122" s="134">
        <v>80560.598922822057</v>
      </c>
      <c r="ER122" s="134">
        <v>77291.892913963384</v>
      </c>
      <c r="ES122" s="134">
        <v>23505.467644300978</v>
      </c>
      <c r="ET122" s="134">
        <v>54240.680536937667</v>
      </c>
      <c r="EU122" s="134">
        <v>2618.1858572295923</v>
      </c>
      <c r="EV122" s="134">
        <v>483786.51266598608</v>
      </c>
      <c r="EW122" s="135">
        <f t="shared" si="5"/>
        <v>57891305.591557577</v>
      </c>
      <c r="EX122" s="132">
        <v>1452400.6636492701</v>
      </c>
      <c r="EY122" s="132">
        <v>6777714.1163576813</v>
      </c>
      <c r="EZ122" s="135">
        <f t="shared" si="6"/>
        <v>8230114.7800069517</v>
      </c>
      <c r="FA122" s="132">
        <v>12451.327154936302</v>
      </c>
      <c r="FB122" s="135">
        <f t="shared" si="7"/>
        <v>8242566.1071618879</v>
      </c>
      <c r="FC122" s="132">
        <v>5861791.5482153734</v>
      </c>
      <c r="FD122" s="132">
        <v>196693.10766385376</v>
      </c>
      <c r="FE122" s="135">
        <f t="shared" si="8"/>
        <v>6058484.6558792274</v>
      </c>
      <c r="FF122" s="132">
        <v>8859610.2441553548</v>
      </c>
      <c r="FG122" s="135">
        <f t="shared" si="9"/>
        <v>23160661.007196471</v>
      </c>
      <c r="FH122" s="132">
        <v>0</v>
      </c>
      <c r="FI122" s="136">
        <v>81051966.598754048</v>
      </c>
      <c r="FJ122" s="86"/>
    </row>
    <row r="123" spans="1:166">
      <c r="A123" s="363"/>
      <c r="B123" s="128" t="s">
        <v>566</v>
      </c>
      <c r="C123" s="87" t="s">
        <v>485</v>
      </c>
      <c r="D123" s="134">
        <v>386416.11942919763</v>
      </c>
      <c r="E123" s="134">
        <v>53996.02955350712</v>
      </c>
      <c r="F123" s="134">
        <v>168618.11119637158</v>
      </c>
      <c r="G123" s="134">
        <v>84598.059233727588</v>
      </c>
      <c r="H123" s="134">
        <v>33501.300885867611</v>
      </c>
      <c r="I123" s="134">
        <v>188167.67726371219</v>
      </c>
      <c r="J123" s="134">
        <v>14400.442054127821</v>
      </c>
      <c r="K123" s="134">
        <v>39506.987147977721</v>
      </c>
      <c r="L123" s="134">
        <v>79831.788602671877</v>
      </c>
      <c r="M123" s="134">
        <v>137479.5878139649</v>
      </c>
      <c r="N123" s="134">
        <v>10012.747256837307</v>
      </c>
      <c r="O123" s="134">
        <v>124382.58378274628</v>
      </c>
      <c r="P123" s="134">
        <v>76489.998893188575</v>
      </c>
      <c r="Q123" s="134">
        <v>93614.079003172723</v>
      </c>
      <c r="R123" s="134">
        <v>17704.870749913855</v>
      </c>
      <c r="S123" s="134">
        <v>62955.399700396505</v>
      </c>
      <c r="T123" s="134">
        <v>130374.59306314969</v>
      </c>
      <c r="U123" s="134">
        <v>82880.793509296651</v>
      </c>
      <c r="V123" s="134">
        <v>29068.630753763166</v>
      </c>
      <c r="W123" s="134">
        <v>43284.334058234585</v>
      </c>
      <c r="X123" s="134">
        <v>29977.866881842048</v>
      </c>
      <c r="Y123" s="134">
        <v>178731.91984208059</v>
      </c>
      <c r="Z123" s="134">
        <v>83467.660490325812</v>
      </c>
      <c r="AA123" s="134">
        <v>108273.59653879033</v>
      </c>
      <c r="AB123" s="134">
        <v>36317.339769349805</v>
      </c>
      <c r="AC123" s="134">
        <v>43310.406465360225</v>
      </c>
      <c r="AD123" s="134">
        <v>143823.75891382122</v>
      </c>
      <c r="AE123" s="134">
        <v>8588.9654043115115</v>
      </c>
      <c r="AF123" s="134">
        <v>15184.770817627565</v>
      </c>
      <c r="AG123" s="134">
        <v>25520.996223275659</v>
      </c>
      <c r="AH123" s="134">
        <v>34700.109709972006</v>
      </c>
      <c r="AI123" s="134">
        <v>151906.25143728952</v>
      </c>
      <c r="AJ123" s="134">
        <v>91228.621915636817</v>
      </c>
      <c r="AK123" s="134">
        <v>154905.34294747887</v>
      </c>
      <c r="AL123" s="134">
        <v>182425.96681447001</v>
      </c>
      <c r="AM123" s="134">
        <v>98922.284723989258</v>
      </c>
      <c r="AN123" s="134">
        <v>168253.73773182891</v>
      </c>
      <c r="AO123" s="134">
        <v>53155.986019868469</v>
      </c>
      <c r="AP123" s="134">
        <v>29440.686333979174</v>
      </c>
      <c r="AQ123" s="134">
        <v>178239.95251573971</v>
      </c>
      <c r="AR123" s="134">
        <v>297582.66721210995</v>
      </c>
      <c r="AS123" s="134">
        <v>52400.498652352529</v>
      </c>
      <c r="AT123" s="134">
        <v>329742.50577760633</v>
      </c>
      <c r="AU123" s="134">
        <v>190066.16522845463</v>
      </c>
      <c r="AV123" s="134">
        <v>41791.102544196052</v>
      </c>
      <c r="AW123" s="134">
        <v>122057.97218753581</v>
      </c>
      <c r="AX123" s="134">
        <v>264509.5467449351</v>
      </c>
      <c r="AY123" s="134">
        <v>297691.04146772594</v>
      </c>
      <c r="AZ123" s="134">
        <v>69303.212143099227</v>
      </c>
      <c r="BA123" s="134">
        <v>181145.57829739572</v>
      </c>
      <c r="BB123" s="134">
        <v>83351.897950539817</v>
      </c>
      <c r="BC123" s="134">
        <v>129695.61562925317</v>
      </c>
      <c r="BD123" s="134">
        <v>428651.09833538509</v>
      </c>
      <c r="BE123" s="134">
        <v>157930.06879203735</v>
      </c>
      <c r="BF123" s="134">
        <v>162202.36764486131</v>
      </c>
      <c r="BG123" s="134">
        <v>247867.54252033847</v>
      </c>
      <c r="BH123" s="134">
        <v>108896.15159527058</v>
      </c>
      <c r="BI123" s="134">
        <v>83267.157506796852</v>
      </c>
      <c r="BJ123" s="134">
        <v>25105.899177138977</v>
      </c>
      <c r="BK123" s="134">
        <v>59915.088012148728</v>
      </c>
      <c r="BL123" s="134">
        <v>57998.0287454114</v>
      </c>
      <c r="BM123" s="134">
        <v>371326.78117500106</v>
      </c>
      <c r="BN123" s="134">
        <v>49514.627347721638</v>
      </c>
      <c r="BO123" s="134">
        <v>115508.85271660826</v>
      </c>
      <c r="BP123" s="134">
        <v>65474.08465748802</v>
      </c>
      <c r="BQ123" s="134">
        <v>268888.5065976691</v>
      </c>
      <c r="BR123" s="134">
        <v>28214.698497809906</v>
      </c>
      <c r="BS123" s="134">
        <v>28209.137888784549</v>
      </c>
      <c r="BT123" s="134">
        <v>48192.51165970412</v>
      </c>
      <c r="BU123" s="134">
        <v>46305.770686712742</v>
      </c>
      <c r="BV123" s="134">
        <v>7174.3773588503245</v>
      </c>
      <c r="BW123" s="134">
        <v>129475.08718994429</v>
      </c>
      <c r="BX123" s="134">
        <v>94520.8928440866</v>
      </c>
      <c r="BY123" s="134">
        <v>30986.822998114905</v>
      </c>
      <c r="BZ123" s="134">
        <v>33523.822383108236</v>
      </c>
      <c r="CA123" s="134">
        <v>92019.798536593706</v>
      </c>
      <c r="CB123" s="134">
        <v>620428.90235312795</v>
      </c>
      <c r="CC123" s="134">
        <v>593701.47130006237</v>
      </c>
      <c r="CD123" s="134">
        <v>37918.658592829859</v>
      </c>
      <c r="CE123" s="134">
        <v>16968.948835024807</v>
      </c>
      <c r="CF123" s="134">
        <v>36023.905048324777</v>
      </c>
      <c r="CG123" s="134">
        <v>38018.142568210198</v>
      </c>
      <c r="CH123" s="134">
        <v>100420.86082503798</v>
      </c>
      <c r="CI123" s="134">
        <v>65630.297863350046</v>
      </c>
      <c r="CJ123" s="134">
        <v>40750.596387226251</v>
      </c>
      <c r="CK123" s="134">
        <v>103180.62522373869</v>
      </c>
      <c r="CL123" s="134">
        <v>61949.105180174825</v>
      </c>
      <c r="CM123" s="134">
        <v>37544.268421082146</v>
      </c>
      <c r="CN123" s="134">
        <v>53853.052364251009</v>
      </c>
      <c r="CO123" s="134">
        <v>22960.074247912358</v>
      </c>
      <c r="CP123" s="134">
        <v>23953.735967492539</v>
      </c>
      <c r="CQ123" s="134">
        <v>139078.93831746382</v>
      </c>
      <c r="CR123" s="134">
        <v>9137.6653851554347</v>
      </c>
      <c r="CS123" s="134">
        <v>67215.929026834376</v>
      </c>
      <c r="CT123" s="134">
        <v>24864.623162081261</v>
      </c>
      <c r="CU123" s="134">
        <v>12204.007959419174</v>
      </c>
      <c r="CV123" s="134">
        <v>8188.8742876240085</v>
      </c>
      <c r="CW123" s="134">
        <v>119972.20768901856</v>
      </c>
      <c r="CX123" s="134">
        <v>25756.360433875234</v>
      </c>
      <c r="CY123" s="134">
        <v>10706.508955560603</v>
      </c>
      <c r="CZ123" s="134">
        <v>570558.24537352135</v>
      </c>
      <c r="DA123" s="134">
        <v>206352.56694383567</v>
      </c>
      <c r="DB123" s="134">
        <v>43168.057771173604</v>
      </c>
      <c r="DC123" s="134">
        <v>59519.182629591473</v>
      </c>
      <c r="DD123" s="134">
        <v>4444627.2799634645</v>
      </c>
      <c r="DE123" s="134">
        <v>5327032.3591724401</v>
      </c>
      <c r="DF123" s="134">
        <v>70854.781827331113</v>
      </c>
      <c r="DG123" s="134">
        <v>216508.72420444587</v>
      </c>
      <c r="DH123" s="134">
        <v>1209134.3794679025</v>
      </c>
      <c r="DI123" s="134">
        <v>9225329.6244386472</v>
      </c>
      <c r="DJ123" s="134">
        <v>117931.44593190146</v>
      </c>
      <c r="DK123" s="134">
        <v>6344223.1367612956</v>
      </c>
      <c r="DL123" s="134">
        <v>12200.388392847282</v>
      </c>
      <c r="DM123" s="134">
        <v>61022.692133747289</v>
      </c>
      <c r="DN123" s="134">
        <v>2334.5539865335545</v>
      </c>
      <c r="DO123" s="134">
        <v>1020505.8501626556</v>
      </c>
      <c r="DP123" s="134">
        <v>1102519.1963440392</v>
      </c>
      <c r="DQ123" s="134">
        <v>782745.33066150371</v>
      </c>
      <c r="DR123" s="134">
        <v>22062.851082775109</v>
      </c>
      <c r="DS123" s="134">
        <v>198501.66812295749</v>
      </c>
      <c r="DT123" s="134">
        <v>25809.029254780493</v>
      </c>
      <c r="DU123" s="134">
        <v>4504.4089716870121</v>
      </c>
      <c r="DV123" s="134">
        <v>39745.045399372088</v>
      </c>
      <c r="DW123" s="134">
        <v>10803.624263513997</v>
      </c>
      <c r="DX123" s="134">
        <v>12256.466960590342</v>
      </c>
      <c r="DY123" s="134">
        <v>26151.243838146504</v>
      </c>
      <c r="DZ123" s="134">
        <v>2058.8110672913058</v>
      </c>
      <c r="EA123" s="134">
        <v>2919.4747566258698</v>
      </c>
      <c r="EB123" s="134">
        <v>14959.208016834864</v>
      </c>
      <c r="EC123" s="134">
        <v>107703.41856738874</v>
      </c>
      <c r="ED123" s="134">
        <v>255243.69634094974</v>
      </c>
      <c r="EE123" s="134">
        <v>34091.452691866492</v>
      </c>
      <c r="EF123" s="134">
        <v>55417.558185549642</v>
      </c>
      <c r="EG123" s="134">
        <v>10722.978713211591</v>
      </c>
      <c r="EH123" s="134">
        <v>2830.8481728630136</v>
      </c>
      <c r="EI123" s="134">
        <v>6930.2533530706869</v>
      </c>
      <c r="EJ123" s="134">
        <v>62108.013004861576</v>
      </c>
      <c r="EK123" s="134">
        <v>102035.14858588</v>
      </c>
      <c r="EL123" s="134">
        <v>109766.08517348173</v>
      </c>
      <c r="EM123" s="134">
        <v>32660.976799041764</v>
      </c>
      <c r="EN123" s="134">
        <v>95829.333328395704</v>
      </c>
      <c r="EO123" s="134">
        <v>999.56478033668907</v>
      </c>
      <c r="EP123" s="134">
        <v>24288.712744758566</v>
      </c>
      <c r="EQ123" s="134">
        <v>37719.188082838933</v>
      </c>
      <c r="ER123" s="134">
        <v>3695.9417701748812</v>
      </c>
      <c r="ES123" s="134">
        <v>7094.3908264433358</v>
      </c>
      <c r="ET123" s="134">
        <v>9110.8768582119792</v>
      </c>
      <c r="EU123" s="134">
        <v>250.6073173495713</v>
      </c>
      <c r="EV123" s="134">
        <v>49403.603172514915</v>
      </c>
      <c r="EW123" s="135">
        <f t="shared" si="5"/>
        <v>42928837.370917186</v>
      </c>
      <c r="EX123" s="132">
        <v>257450.15775164607</v>
      </c>
      <c r="EY123" s="132">
        <v>981111.75852122239</v>
      </c>
      <c r="EZ123" s="135">
        <f t="shared" si="6"/>
        <v>1238561.9162728684</v>
      </c>
      <c r="FA123" s="132">
        <v>568956.37303685979</v>
      </c>
      <c r="FB123" s="135">
        <f t="shared" si="7"/>
        <v>1807518.2893097282</v>
      </c>
      <c r="FC123" s="132">
        <v>467583.20056255365</v>
      </c>
      <c r="FD123" s="132">
        <v>37649.036080429425</v>
      </c>
      <c r="FE123" s="135">
        <f t="shared" si="8"/>
        <v>505232.2366429831</v>
      </c>
      <c r="FF123" s="132">
        <v>872700.05367270159</v>
      </c>
      <c r="FG123" s="135">
        <f t="shared" si="9"/>
        <v>3185450.5796254128</v>
      </c>
      <c r="FH123" s="132">
        <v>0</v>
      </c>
      <c r="FI123" s="136">
        <v>46114287.950542599</v>
      </c>
      <c r="FJ123" s="86"/>
    </row>
    <row r="124" spans="1:166">
      <c r="A124" s="363"/>
      <c r="B124" s="128" t="s">
        <v>567</v>
      </c>
      <c r="C124" s="87" t="s">
        <v>486</v>
      </c>
      <c r="D124" s="134">
        <v>794977.75680686603</v>
      </c>
      <c r="E124" s="134">
        <v>46407.023756654635</v>
      </c>
      <c r="F124" s="134">
        <v>997286.84407322307</v>
      </c>
      <c r="G124" s="134">
        <v>215631.27687258832</v>
      </c>
      <c r="H124" s="134">
        <v>154011.67906089182</v>
      </c>
      <c r="I124" s="134">
        <v>388687.16303392244</v>
      </c>
      <c r="J124" s="134">
        <v>42857.780969425847</v>
      </c>
      <c r="K124" s="134">
        <v>29895.309681496299</v>
      </c>
      <c r="L124" s="134">
        <v>44540.068483288152</v>
      </c>
      <c r="M124" s="134">
        <v>68112.582703126784</v>
      </c>
      <c r="N124" s="134">
        <v>16425.069691485423</v>
      </c>
      <c r="O124" s="134">
        <v>231298.03933999068</v>
      </c>
      <c r="P124" s="134">
        <v>182123.395737518</v>
      </c>
      <c r="Q124" s="134">
        <v>131893.65111969935</v>
      </c>
      <c r="R124" s="134">
        <v>20704.412599083087</v>
      </c>
      <c r="S124" s="134">
        <v>1246185.97300279</v>
      </c>
      <c r="T124" s="134">
        <v>27028.808562770078</v>
      </c>
      <c r="U124" s="134">
        <v>183597.68004497309</v>
      </c>
      <c r="V124" s="134">
        <v>57300.330907919299</v>
      </c>
      <c r="W124" s="134">
        <v>327266.46719533054</v>
      </c>
      <c r="X124" s="134">
        <v>48122.955589395169</v>
      </c>
      <c r="Y124" s="134">
        <v>355322.13108021987</v>
      </c>
      <c r="Z124" s="134">
        <v>172440.08327735987</v>
      </c>
      <c r="AA124" s="134">
        <v>242799.09191960676</v>
      </c>
      <c r="AB124" s="134">
        <v>61313.038996218849</v>
      </c>
      <c r="AC124" s="134">
        <v>40324.7245339414</v>
      </c>
      <c r="AD124" s="134">
        <v>223858.63159154693</v>
      </c>
      <c r="AE124" s="134">
        <v>116846.310832692</v>
      </c>
      <c r="AF124" s="134">
        <v>48459.082463012121</v>
      </c>
      <c r="AG124" s="134">
        <v>22031.847217899263</v>
      </c>
      <c r="AH124" s="134">
        <v>52021.26236066717</v>
      </c>
      <c r="AI124" s="134">
        <v>385230.85039807064</v>
      </c>
      <c r="AJ124" s="134">
        <v>172580.00010380542</v>
      </c>
      <c r="AK124" s="134">
        <v>205925.59834966506</v>
      </c>
      <c r="AL124" s="134">
        <v>428167.0803340046</v>
      </c>
      <c r="AM124" s="134">
        <v>270223.54049674299</v>
      </c>
      <c r="AN124" s="134">
        <v>220795.88265636293</v>
      </c>
      <c r="AO124" s="134">
        <v>76495.230796119955</v>
      </c>
      <c r="AP124" s="134">
        <v>136693.96877314293</v>
      </c>
      <c r="AQ124" s="134">
        <v>262530.48437821784</v>
      </c>
      <c r="AR124" s="134">
        <v>88653.132303717211</v>
      </c>
      <c r="AS124" s="134">
        <v>217577.03413183367</v>
      </c>
      <c r="AT124" s="134">
        <v>301192.32943887048</v>
      </c>
      <c r="AU124" s="134">
        <v>141987.75988676836</v>
      </c>
      <c r="AV124" s="134">
        <v>81971.643149135052</v>
      </c>
      <c r="AW124" s="134">
        <v>110456.61860864452</v>
      </c>
      <c r="AX124" s="134">
        <v>193737.46327015557</v>
      </c>
      <c r="AY124" s="134">
        <v>386183.18945461576</v>
      </c>
      <c r="AZ124" s="134">
        <v>172056.874346753</v>
      </c>
      <c r="BA124" s="134">
        <v>1623098.3024511763</v>
      </c>
      <c r="BB124" s="134">
        <v>93189.670302049431</v>
      </c>
      <c r="BC124" s="134">
        <v>176509.10519218998</v>
      </c>
      <c r="BD124" s="134">
        <v>467200.3693519138</v>
      </c>
      <c r="BE124" s="134">
        <v>207614.57292772236</v>
      </c>
      <c r="BF124" s="134">
        <v>368785.6504634312</v>
      </c>
      <c r="BG124" s="134">
        <v>386669.99140669609</v>
      </c>
      <c r="BH124" s="134">
        <v>146692.45533467451</v>
      </c>
      <c r="BI124" s="134">
        <v>183111.01784888288</v>
      </c>
      <c r="BJ124" s="134">
        <v>57109.047780344823</v>
      </c>
      <c r="BK124" s="134">
        <v>86444.32036765365</v>
      </c>
      <c r="BL124" s="134">
        <v>40126.217506718494</v>
      </c>
      <c r="BM124" s="134">
        <v>428889.36049935332</v>
      </c>
      <c r="BN124" s="134">
        <v>43821.210549605254</v>
      </c>
      <c r="BO124" s="134">
        <v>521173.90371689579</v>
      </c>
      <c r="BP124" s="134">
        <v>920534.42254132824</v>
      </c>
      <c r="BQ124" s="134">
        <v>954138.7401417715</v>
      </c>
      <c r="BR124" s="134">
        <v>132701.14924729578</v>
      </c>
      <c r="BS124" s="134">
        <v>127659.6502315589</v>
      </c>
      <c r="BT124" s="134">
        <v>110028.43353337534</v>
      </c>
      <c r="BU124" s="134">
        <v>241122.97525143842</v>
      </c>
      <c r="BV124" s="134">
        <v>22922.649506163427</v>
      </c>
      <c r="BW124" s="134">
        <v>402302.37179477781</v>
      </c>
      <c r="BX124" s="134">
        <v>153366.59344197484</v>
      </c>
      <c r="BY124" s="134">
        <v>111877.64485340833</v>
      </c>
      <c r="BZ124" s="134">
        <v>66184.549889661197</v>
      </c>
      <c r="CA124" s="134">
        <v>343933.23679324822</v>
      </c>
      <c r="CB124" s="134">
        <v>992529.03880475182</v>
      </c>
      <c r="CC124" s="134">
        <v>941384.23858144111</v>
      </c>
      <c r="CD124" s="134">
        <v>56820.199727126987</v>
      </c>
      <c r="CE124" s="134">
        <v>82286.48703144188</v>
      </c>
      <c r="CF124" s="134">
        <v>100558.21020354348</v>
      </c>
      <c r="CG124" s="134">
        <v>268160.75776340289</v>
      </c>
      <c r="CH124" s="134">
        <v>554899.65837642842</v>
      </c>
      <c r="CI124" s="134">
        <v>1013852.407422864</v>
      </c>
      <c r="CJ124" s="134">
        <v>141161.09730473559</v>
      </c>
      <c r="CK124" s="134">
        <v>260508.38117909984</v>
      </c>
      <c r="CL124" s="134">
        <v>133373.62293254351</v>
      </c>
      <c r="CM124" s="134">
        <v>160256.14536326539</v>
      </c>
      <c r="CN124" s="134">
        <v>195093.06210746942</v>
      </c>
      <c r="CO124" s="134">
        <v>71353.138608062145</v>
      </c>
      <c r="CP124" s="134">
        <v>53252.53121504045</v>
      </c>
      <c r="CQ124" s="134">
        <v>464845.91036858858</v>
      </c>
      <c r="CR124" s="134">
        <v>43811.310932364875</v>
      </c>
      <c r="CS124" s="134">
        <v>222923.70228368256</v>
      </c>
      <c r="CT124" s="134">
        <v>100291.15515413794</v>
      </c>
      <c r="CU124" s="134">
        <v>16463.892550020981</v>
      </c>
      <c r="CV124" s="134">
        <v>25353.623796016953</v>
      </c>
      <c r="CW124" s="134">
        <v>951006.10120637831</v>
      </c>
      <c r="CX124" s="134">
        <v>35623.959522943711</v>
      </c>
      <c r="CY124" s="134">
        <v>18872.244170659869</v>
      </c>
      <c r="CZ124" s="134">
        <v>2402065.9552722275</v>
      </c>
      <c r="DA124" s="134">
        <v>803164.33735384105</v>
      </c>
      <c r="DB124" s="134">
        <v>118297.41464022888</v>
      </c>
      <c r="DC124" s="134">
        <v>262851.57267357368</v>
      </c>
      <c r="DD124" s="134">
        <v>7026454.258667402</v>
      </c>
      <c r="DE124" s="134">
        <v>11468241.877511119</v>
      </c>
      <c r="DF124" s="134">
        <v>15796.29258360215</v>
      </c>
      <c r="DG124" s="134">
        <v>9234.5878596805433</v>
      </c>
      <c r="DH124" s="134">
        <v>96209.015206594631</v>
      </c>
      <c r="DI124" s="134">
        <v>344129.81531042955</v>
      </c>
      <c r="DJ124" s="134">
        <v>868.41846099885413</v>
      </c>
      <c r="DK124" s="134">
        <v>7647.1708636620697</v>
      </c>
      <c r="DL124" s="134">
        <v>30943.757747060205</v>
      </c>
      <c r="DM124" s="134">
        <v>20410.545734049418</v>
      </c>
      <c r="DN124" s="134">
        <v>4867.5327341010179</v>
      </c>
      <c r="DO124" s="134">
        <v>65254.517881251071</v>
      </c>
      <c r="DP124" s="134">
        <v>21245.343077819271</v>
      </c>
      <c r="DQ124" s="134">
        <v>4344979.2997606182</v>
      </c>
      <c r="DR124" s="134">
        <v>260366.27092403977</v>
      </c>
      <c r="DS124" s="134">
        <v>446485.68001041707</v>
      </c>
      <c r="DT124" s="134">
        <v>473921.09481386805</v>
      </c>
      <c r="DU124" s="134">
        <v>17326.030147510333</v>
      </c>
      <c r="DV124" s="134">
        <v>740491.44036334381</v>
      </c>
      <c r="DW124" s="134">
        <v>640710.60925652995</v>
      </c>
      <c r="DX124" s="134">
        <v>242375.10026456299</v>
      </c>
      <c r="DY124" s="134">
        <v>5550273.4187945761</v>
      </c>
      <c r="DZ124" s="134">
        <v>146726.16369240609</v>
      </c>
      <c r="EA124" s="134">
        <v>504778.66733368946</v>
      </c>
      <c r="EB124" s="134">
        <v>261687.43158173145</v>
      </c>
      <c r="EC124" s="134">
        <v>97320.304085929674</v>
      </c>
      <c r="ED124" s="134">
        <v>1081904.7731700949</v>
      </c>
      <c r="EE124" s="134">
        <v>242031.04647530534</v>
      </c>
      <c r="EF124" s="134">
        <v>594450.51897570607</v>
      </c>
      <c r="EG124" s="134">
        <v>68826.321558503638</v>
      </c>
      <c r="EH124" s="134">
        <v>13290.096341771314</v>
      </c>
      <c r="EI124" s="134">
        <v>20446.904278462909</v>
      </c>
      <c r="EJ124" s="134">
        <v>64595.465378774476</v>
      </c>
      <c r="EK124" s="134">
        <v>221891.8254088239</v>
      </c>
      <c r="EL124" s="134">
        <v>119238.47098594968</v>
      </c>
      <c r="EM124" s="134">
        <v>676445.76109031332</v>
      </c>
      <c r="EN124" s="134">
        <v>1498825.9247828387</v>
      </c>
      <c r="EO124" s="134">
        <v>4265.5362166376035</v>
      </c>
      <c r="EP124" s="134">
        <v>58229.690233314432</v>
      </c>
      <c r="EQ124" s="134">
        <v>19427.954970668896</v>
      </c>
      <c r="ER124" s="134">
        <v>90741.403580329672</v>
      </c>
      <c r="ES124" s="134">
        <v>46459.836530511937</v>
      </c>
      <c r="ET124" s="134">
        <v>68688.975581887411</v>
      </c>
      <c r="EU124" s="134">
        <v>74124.07714955337</v>
      </c>
      <c r="EV124" s="134">
        <v>1216013.0738135851</v>
      </c>
      <c r="EW124" s="135">
        <f t="shared" si="5"/>
        <v>68369139.225043446</v>
      </c>
      <c r="EX124" s="132">
        <v>2041634.7684689299</v>
      </c>
      <c r="EY124" s="132">
        <v>9023093.5368906781</v>
      </c>
      <c r="EZ124" s="135">
        <f t="shared" si="6"/>
        <v>11064728.305359608</v>
      </c>
      <c r="FA124" s="132">
        <v>13960.964938105628</v>
      </c>
      <c r="FB124" s="135">
        <f t="shared" si="7"/>
        <v>11078689.270297714</v>
      </c>
      <c r="FC124" s="132">
        <v>954276.25292863371</v>
      </c>
      <c r="FD124" s="132">
        <v>100438.45708170209</v>
      </c>
      <c r="FE124" s="135">
        <f t="shared" si="8"/>
        <v>1054714.7100103358</v>
      </c>
      <c r="FF124" s="132">
        <v>3098168.6801838367</v>
      </c>
      <c r="FG124" s="135">
        <f t="shared" si="9"/>
        <v>15231572.660491886</v>
      </c>
      <c r="FH124" s="132">
        <v>1710331.4225032802</v>
      </c>
      <c r="FI124" s="136">
        <v>81890380.463032052</v>
      </c>
      <c r="FJ124" s="86"/>
    </row>
    <row r="125" spans="1:166">
      <c r="A125" s="363"/>
      <c r="B125" s="128" t="s">
        <v>131</v>
      </c>
      <c r="C125" s="87" t="s">
        <v>487</v>
      </c>
      <c r="D125" s="134">
        <v>358557.25865695637</v>
      </c>
      <c r="E125" s="134">
        <v>45131.529300950169</v>
      </c>
      <c r="F125" s="134">
        <v>216516.25284181756</v>
      </c>
      <c r="G125" s="134">
        <v>250759.71672523348</v>
      </c>
      <c r="H125" s="134">
        <v>102674.06279342136</v>
      </c>
      <c r="I125" s="134">
        <v>168561.320727196</v>
      </c>
      <c r="J125" s="134">
        <v>260073.84088003021</v>
      </c>
      <c r="K125" s="134">
        <v>106317.979626528</v>
      </c>
      <c r="L125" s="134">
        <v>128221.105939065</v>
      </c>
      <c r="M125" s="134">
        <v>152835.119387602</v>
      </c>
      <c r="N125" s="134">
        <v>87575.823329169099</v>
      </c>
      <c r="O125" s="134">
        <v>53941.818513243808</v>
      </c>
      <c r="P125" s="134">
        <v>63279.252966590393</v>
      </c>
      <c r="Q125" s="134">
        <v>19657.760113067183</v>
      </c>
      <c r="R125" s="134">
        <v>16509.881041252211</v>
      </c>
      <c r="S125" s="134">
        <v>179266.36423972872</v>
      </c>
      <c r="T125" s="134">
        <v>125691.23741769891</v>
      </c>
      <c r="U125" s="134">
        <v>291210.17155792454</v>
      </c>
      <c r="V125" s="134">
        <v>147494.11426452166</v>
      </c>
      <c r="W125" s="134">
        <v>120898.12082227455</v>
      </c>
      <c r="X125" s="134">
        <v>138049.17931811858</v>
      </c>
      <c r="Y125" s="134">
        <v>137898.40599084867</v>
      </c>
      <c r="Z125" s="134">
        <v>188770.07890482643</v>
      </c>
      <c r="AA125" s="134">
        <v>433151.7316536181</v>
      </c>
      <c r="AB125" s="134">
        <v>184918.12592845547</v>
      </c>
      <c r="AC125" s="134">
        <v>134651.68086095506</v>
      </c>
      <c r="AD125" s="134">
        <v>299911.90190063702</v>
      </c>
      <c r="AE125" s="134">
        <v>57198.0373176215</v>
      </c>
      <c r="AF125" s="134">
        <v>49968.789016564697</v>
      </c>
      <c r="AG125" s="134">
        <v>71592.985712141905</v>
      </c>
      <c r="AH125" s="134">
        <v>52483.600750277124</v>
      </c>
      <c r="AI125" s="134">
        <v>263775.72449507489</v>
      </c>
      <c r="AJ125" s="134">
        <v>139235.046767925</v>
      </c>
      <c r="AK125" s="134">
        <v>187050.18578488499</v>
      </c>
      <c r="AL125" s="134">
        <v>118630.37870188295</v>
      </c>
      <c r="AM125" s="134">
        <v>106311.76690158737</v>
      </c>
      <c r="AN125" s="134">
        <v>253573.139985877</v>
      </c>
      <c r="AO125" s="134">
        <v>157739.19984066099</v>
      </c>
      <c r="AP125" s="134">
        <v>120211.728722938</v>
      </c>
      <c r="AQ125" s="134">
        <v>279998.197613272</v>
      </c>
      <c r="AR125" s="134">
        <v>313290.81556554098</v>
      </c>
      <c r="AS125" s="134">
        <v>109005.360273638</v>
      </c>
      <c r="AT125" s="134">
        <v>244802.77627530799</v>
      </c>
      <c r="AU125" s="134">
        <v>149918.68137479326</v>
      </c>
      <c r="AV125" s="134">
        <v>96669.243992367599</v>
      </c>
      <c r="AW125" s="134">
        <v>166805.52066754599</v>
      </c>
      <c r="AX125" s="134">
        <v>122844.314705873</v>
      </c>
      <c r="AY125" s="134">
        <v>142884.16293059679</v>
      </c>
      <c r="AZ125" s="134">
        <v>252845.42873976301</v>
      </c>
      <c r="BA125" s="134">
        <v>830883.16310175997</v>
      </c>
      <c r="BB125" s="134">
        <v>122292.148470096</v>
      </c>
      <c r="BC125" s="134">
        <v>167842.85742641799</v>
      </c>
      <c r="BD125" s="134">
        <v>251399.05881565201</v>
      </c>
      <c r="BE125" s="134">
        <v>126332.31222805601</v>
      </c>
      <c r="BF125" s="134">
        <v>172585.74380989201</v>
      </c>
      <c r="BG125" s="134">
        <v>138781.85112971449</v>
      </c>
      <c r="BH125" s="134">
        <v>155677.08981973599</v>
      </c>
      <c r="BI125" s="134">
        <v>148158.59953746299</v>
      </c>
      <c r="BJ125" s="134">
        <v>31329.294192310899</v>
      </c>
      <c r="BK125" s="134">
        <v>128804.62042834199</v>
      </c>
      <c r="BL125" s="134">
        <v>105444.026579125</v>
      </c>
      <c r="BM125" s="134">
        <v>2055673.6095253599</v>
      </c>
      <c r="BN125" s="134">
        <v>102929.43741162951</v>
      </c>
      <c r="BO125" s="134">
        <v>130199.5468897056</v>
      </c>
      <c r="BP125" s="134">
        <v>230323.90174267287</v>
      </c>
      <c r="BQ125" s="134">
        <v>501987.8096538409</v>
      </c>
      <c r="BR125" s="134">
        <v>138395.29641268175</v>
      </c>
      <c r="BS125" s="134">
        <v>89551.744644874954</v>
      </c>
      <c r="BT125" s="134">
        <v>74930.53946875759</v>
      </c>
      <c r="BU125" s="134">
        <v>86673.990040367265</v>
      </c>
      <c r="BV125" s="134">
        <v>89063.885737287215</v>
      </c>
      <c r="BW125" s="134">
        <v>224637.56132535671</v>
      </c>
      <c r="BX125" s="134">
        <v>107105.08630463151</v>
      </c>
      <c r="BY125" s="134">
        <v>143022.37198130123</v>
      </c>
      <c r="BZ125" s="134">
        <v>118771.14505778049</v>
      </c>
      <c r="CA125" s="134">
        <v>520861.67695444979</v>
      </c>
      <c r="CB125" s="134">
        <v>466534.08254192671</v>
      </c>
      <c r="CC125" s="134">
        <v>318633.48440948298</v>
      </c>
      <c r="CD125" s="134">
        <v>132347.56951795693</v>
      </c>
      <c r="CE125" s="134">
        <v>115340.56282487031</v>
      </c>
      <c r="CF125" s="134">
        <v>123087.40275228482</v>
      </c>
      <c r="CG125" s="134">
        <v>138248.9899916249</v>
      </c>
      <c r="CH125" s="134">
        <v>248785.94261265712</v>
      </c>
      <c r="CI125" s="134">
        <v>112702.25215219926</v>
      </c>
      <c r="CJ125" s="134">
        <v>43171.142148455787</v>
      </c>
      <c r="CK125" s="134">
        <v>49175.979816442588</v>
      </c>
      <c r="CL125" s="134">
        <v>37283.987507095582</v>
      </c>
      <c r="CM125" s="134">
        <v>99016.819311221392</v>
      </c>
      <c r="CN125" s="134">
        <v>266101.65025137359</v>
      </c>
      <c r="CO125" s="134">
        <v>29573.406688874271</v>
      </c>
      <c r="CP125" s="134">
        <v>19899.4835536438</v>
      </c>
      <c r="CQ125" s="134">
        <v>103339.26500736545</v>
      </c>
      <c r="CR125" s="134">
        <v>22153.851153831689</v>
      </c>
      <c r="CS125" s="134">
        <v>156375.0237599868</v>
      </c>
      <c r="CT125" s="134">
        <v>26332.398517626556</v>
      </c>
      <c r="CU125" s="134">
        <v>30991.09790834412</v>
      </c>
      <c r="CV125" s="134">
        <v>13268.123932056613</v>
      </c>
      <c r="CW125" s="134">
        <v>914483.04208030447</v>
      </c>
      <c r="CX125" s="134">
        <v>10328.34736396542</v>
      </c>
      <c r="CY125" s="134">
        <v>11060.188808111596</v>
      </c>
      <c r="CZ125" s="134">
        <v>918407.02030883124</v>
      </c>
      <c r="DA125" s="134">
        <v>778239.80959808338</v>
      </c>
      <c r="DB125" s="134">
        <v>260112.64327282028</v>
      </c>
      <c r="DC125" s="134">
        <v>247586.70778504579</v>
      </c>
      <c r="DD125" s="134">
        <v>1496166.7543871549</v>
      </c>
      <c r="DE125" s="134">
        <v>1178643.1195829443</v>
      </c>
      <c r="DF125" s="134">
        <v>27079.965128221451</v>
      </c>
      <c r="DG125" s="134">
        <v>44327.32525040488</v>
      </c>
      <c r="DH125" s="134">
        <v>111107.22132868477</v>
      </c>
      <c r="DI125" s="134">
        <v>617085.28226700565</v>
      </c>
      <c r="DJ125" s="134">
        <v>1307.497466491671</v>
      </c>
      <c r="DK125" s="134">
        <v>9737.2335456864366</v>
      </c>
      <c r="DL125" s="134">
        <v>293206.62150190782</v>
      </c>
      <c r="DM125" s="134">
        <v>56766.907441759751</v>
      </c>
      <c r="DN125" s="134">
        <v>56552.797917123549</v>
      </c>
      <c r="DO125" s="134">
        <v>130221.80935638193</v>
      </c>
      <c r="DP125" s="134">
        <v>112854.47296314061</v>
      </c>
      <c r="DQ125" s="134">
        <v>665598.19118582155</v>
      </c>
      <c r="DR125" s="134">
        <v>49672.84930739634</v>
      </c>
      <c r="DS125" s="134">
        <v>257155.03725933339</v>
      </c>
      <c r="DT125" s="134">
        <v>363220.04999519011</v>
      </c>
      <c r="DU125" s="134">
        <v>16510.534294935464</v>
      </c>
      <c r="DV125" s="134">
        <v>461548.16565199889</v>
      </c>
      <c r="DW125" s="134">
        <v>571860.15239652165</v>
      </c>
      <c r="DX125" s="134">
        <v>225086.55533438921</v>
      </c>
      <c r="DY125" s="134">
        <v>7791571.9784420319</v>
      </c>
      <c r="DZ125" s="134">
        <v>1016274.7899985374</v>
      </c>
      <c r="EA125" s="134">
        <v>5478168.2465001233</v>
      </c>
      <c r="EB125" s="134">
        <v>1180321.1469530172</v>
      </c>
      <c r="EC125" s="134">
        <v>90420.855987930554</v>
      </c>
      <c r="ED125" s="134">
        <v>15936334.1991976</v>
      </c>
      <c r="EE125" s="134">
        <v>2309623.2962360568</v>
      </c>
      <c r="EF125" s="134">
        <v>2030901.5726165883</v>
      </c>
      <c r="EG125" s="134">
        <v>2128518.8621891188</v>
      </c>
      <c r="EH125" s="134">
        <v>182029.61948280042</v>
      </c>
      <c r="EI125" s="134">
        <v>19301.454134297943</v>
      </c>
      <c r="EJ125" s="134">
        <v>72971.21311519506</v>
      </c>
      <c r="EK125" s="134">
        <v>431444.95870101784</v>
      </c>
      <c r="EL125" s="134">
        <v>364790.61784592835</v>
      </c>
      <c r="EM125" s="134">
        <v>3423829.0416847914</v>
      </c>
      <c r="EN125" s="134">
        <v>589127.84200562595</v>
      </c>
      <c r="EO125" s="134">
        <v>42673.682753670997</v>
      </c>
      <c r="EP125" s="134">
        <v>325758.56174327096</v>
      </c>
      <c r="EQ125" s="134">
        <v>863389.94971214642</v>
      </c>
      <c r="ER125" s="134">
        <v>571422.67453667417</v>
      </c>
      <c r="ES125" s="134">
        <v>494478.48656066105</v>
      </c>
      <c r="ET125" s="134">
        <v>46892.131238331443</v>
      </c>
      <c r="EU125" s="134">
        <v>112474.69409341129</v>
      </c>
      <c r="EV125" s="134">
        <v>20329579.976904519</v>
      </c>
      <c r="EW125" s="135">
        <f t="shared" si="5"/>
        <v>93133605.962299436</v>
      </c>
      <c r="EX125" s="132">
        <v>553543.93582372123</v>
      </c>
      <c r="EY125" s="132">
        <v>14460825.7145465</v>
      </c>
      <c r="EZ125" s="135">
        <f t="shared" si="6"/>
        <v>15014369.650370222</v>
      </c>
      <c r="FA125" s="132">
        <v>0</v>
      </c>
      <c r="FB125" s="135">
        <f t="shared" si="7"/>
        <v>15014369.650370222</v>
      </c>
      <c r="FC125" s="132">
        <v>0</v>
      </c>
      <c r="FD125" s="132">
        <v>0</v>
      </c>
      <c r="FE125" s="135">
        <f t="shared" si="8"/>
        <v>0</v>
      </c>
      <c r="FF125" s="132">
        <v>2574457.9105802434</v>
      </c>
      <c r="FG125" s="135">
        <f t="shared" si="9"/>
        <v>17588827.560950466</v>
      </c>
      <c r="FH125" s="132">
        <v>25838175.681653399</v>
      </c>
      <c r="FI125" s="136">
        <v>84884257.841596514</v>
      </c>
      <c r="FJ125" s="86"/>
    </row>
    <row r="126" spans="1:166">
      <c r="A126" s="363"/>
      <c r="B126" s="128" t="s">
        <v>132</v>
      </c>
      <c r="C126" s="87" t="s">
        <v>488</v>
      </c>
      <c r="D126" s="134">
        <v>187006.33043758635</v>
      </c>
      <c r="E126" s="134">
        <v>186596.42942991175</v>
      </c>
      <c r="F126" s="134">
        <v>125750.01492199241</v>
      </c>
      <c r="G126" s="134">
        <v>185463.9482688203</v>
      </c>
      <c r="H126" s="134">
        <v>742400.93732888682</v>
      </c>
      <c r="I126" s="134">
        <v>580495.95612348756</v>
      </c>
      <c r="J126" s="134">
        <v>76774.888922061378</v>
      </c>
      <c r="K126" s="134">
        <v>247931.69528543937</v>
      </c>
      <c r="L126" s="134">
        <v>252112.31377587863</v>
      </c>
      <c r="M126" s="134">
        <v>316616.60026031884</v>
      </c>
      <c r="N126" s="134">
        <v>35202.839884205205</v>
      </c>
      <c r="O126" s="134">
        <v>215114.63762732589</v>
      </c>
      <c r="P126" s="134">
        <v>274145.43892520294</v>
      </c>
      <c r="Q126" s="134">
        <v>84538.265809148972</v>
      </c>
      <c r="R126" s="134">
        <v>19162.059978538513</v>
      </c>
      <c r="S126" s="134">
        <v>202723.65667788545</v>
      </c>
      <c r="T126" s="134">
        <v>312803.35788050672</v>
      </c>
      <c r="U126" s="134">
        <v>560707.85596541106</v>
      </c>
      <c r="V126" s="134">
        <v>93405.504554206971</v>
      </c>
      <c r="W126" s="134">
        <v>121716.17867045302</v>
      </c>
      <c r="X126" s="134">
        <v>69838.10364277284</v>
      </c>
      <c r="Y126" s="134">
        <v>1104258.1614979978</v>
      </c>
      <c r="Z126" s="134">
        <v>370170.32974453428</v>
      </c>
      <c r="AA126" s="134">
        <v>381797.66096870863</v>
      </c>
      <c r="AB126" s="134">
        <v>145523.43908250119</v>
      </c>
      <c r="AC126" s="134">
        <v>347934.30115318904</v>
      </c>
      <c r="AD126" s="134">
        <v>365622.02336102014</v>
      </c>
      <c r="AE126" s="134">
        <v>31964.617985980189</v>
      </c>
      <c r="AF126" s="134">
        <v>46195.967222143125</v>
      </c>
      <c r="AG126" s="134">
        <v>52339.749434825739</v>
      </c>
      <c r="AH126" s="134">
        <v>142555.95689665605</v>
      </c>
      <c r="AI126" s="134">
        <v>520735.09359945945</v>
      </c>
      <c r="AJ126" s="134">
        <v>187023.09453611902</v>
      </c>
      <c r="AK126" s="134">
        <v>147561.77945933832</v>
      </c>
      <c r="AL126" s="134">
        <v>441945.74411608686</v>
      </c>
      <c r="AM126" s="134">
        <v>422185.06596656569</v>
      </c>
      <c r="AN126" s="134">
        <v>465543.81952576834</v>
      </c>
      <c r="AO126" s="134">
        <v>444867.68713640649</v>
      </c>
      <c r="AP126" s="134">
        <v>60591.07737407348</v>
      </c>
      <c r="AQ126" s="134">
        <v>361000.53113413299</v>
      </c>
      <c r="AR126" s="134">
        <v>166757.63833487706</v>
      </c>
      <c r="AS126" s="134">
        <v>54390.146277234555</v>
      </c>
      <c r="AT126" s="134">
        <v>403484.47126836388</v>
      </c>
      <c r="AU126" s="134">
        <v>151246.36194673312</v>
      </c>
      <c r="AV126" s="134">
        <v>59738.013890294023</v>
      </c>
      <c r="AW126" s="134">
        <v>244251.77290530634</v>
      </c>
      <c r="AX126" s="134">
        <v>165124.46646435675</v>
      </c>
      <c r="AY126" s="134">
        <v>885917.16796027729</v>
      </c>
      <c r="AZ126" s="134">
        <v>273310.87418266095</v>
      </c>
      <c r="BA126" s="134">
        <v>2976166.1003845716</v>
      </c>
      <c r="BB126" s="134">
        <v>142194.70125679063</v>
      </c>
      <c r="BC126" s="134">
        <v>172349.60655346309</v>
      </c>
      <c r="BD126" s="134">
        <v>746595.71000009181</v>
      </c>
      <c r="BE126" s="134">
        <v>313105.3511518648</v>
      </c>
      <c r="BF126" s="134">
        <v>611820.7819254793</v>
      </c>
      <c r="BG126" s="134">
        <v>738027.85218015895</v>
      </c>
      <c r="BH126" s="134">
        <v>333008.86427510792</v>
      </c>
      <c r="BI126" s="134">
        <v>844543.75082958851</v>
      </c>
      <c r="BJ126" s="134">
        <v>178836.78355943167</v>
      </c>
      <c r="BK126" s="134">
        <v>182348.04463697941</v>
      </c>
      <c r="BL126" s="134">
        <v>98186.485258315268</v>
      </c>
      <c r="BM126" s="134">
        <v>360062.89704445866</v>
      </c>
      <c r="BN126" s="134">
        <v>166477.70343047596</v>
      </c>
      <c r="BO126" s="134">
        <v>374087.30937268573</v>
      </c>
      <c r="BP126" s="134">
        <v>260529.63367973978</v>
      </c>
      <c r="BQ126" s="134">
        <v>1969644.2807735663</v>
      </c>
      <c r="BR126" s="134">
        <v>218481.69560016069</v>
      </c>
      <c r="BS126" s="134">
        <v>287494.72980825062</v>
      </c>
      <c r="BT126" s="134">
        <v>263216.32033539814</v>
      </c>
      <c r="BU126" s="134">
        <v>357674.99466880789</v>
      </c>
      <c r="BV126" s="134">
        <v>27916.33320782891</v>
      </c>
      <c r="BW126" s="134">
        <v>882440.3442647811</v>
      </c>
      <c r="BX126" s="134">
        <v>742182.54747564171</v>
      </c>
      <c r="BY126" s="134">
        <v>276270.62878234591</v>
      </c>
      <c r="BZ126" s="134">
        <v>126151.42672207557</v>
      </c>
      <c r="CA126" s="134">
        <v>1079095.4640997835</v>
      </c>
      <c r="CB126" s="134">
        <v>927292.42003631312</v>
      </c>
      <c r="CC126" s="134">
        <v>752341.01961157657</v>
      </c>
      <c r="CD126" s="134">
        <v>151460.25564634049</v>
      </c>
      <c r="CE126" s="134">
        <v>92344.745800650766</v>
      </c>
      <c r="CF126" s="134">
        <v>144785.31067906722</v>
      </c>
      <c r="CG126" s="134">
        <v>275808.07759651222</v>
      </c>
      <c r="CH126" s="134">
        <v>1121243.1327128583</v>
      </c>
      <c r="CI126" s="134">
        <v>400285.32281087473</v>
      </c>
      <c r="CJ126" s="134">
        <v>110034.83267906484</v>
      </c>
      <c r="CK126" s="134">
        <v>315831.03851625917</v>
      </c>
      <c r="CL126" s="134">
        <v>155992.03069554098</v>
      </c>
      <c r="CM126" s="134">
        <v>206811.38585749819</v>
      </c>
      <c r="CN126" s="134">
        <v>857496.16428864247</v>
      </c>
      <c r="CO126" s="134">
        <v>228613.62506244064</v>
      </c>
      <c r="CP126" s="134">
        <v>71690.488399070455</v>
      </c>
      <c r="CQ126" s="134">
        <v>835166.85132527631</v>
      </c>
      <c r="CR126" s="134">
        <v>165083.04285820728</v>
      </c>
      <c r="CS126" s="134">
        <v>644785.90690302395</v>
      </c>
      <c r="CT126" s="134">
        <v>137668.19966396334</v>
      </c>
      <c r="CU126" s="134">
        <v>67197.357106698997</v>
      </c>
      <c r="CV126" s="134">
        <v>98804.092104894589</v>
      </c>
      <c r="CW126" s="134">
        <v>763534.25400427566</v>
      </c>
      <c r="CX126" s="134">
        <v>133059.21430651232</v>
      </c>
      <c r="CY126" s="134">
        <v>118503.70300093663</v>
      </c>
      <c r="CZ126" s="134">
        <v>10420335.550801201</v>
      </c>
      <c r="DA126" s="134">
        <v>2202348.1538431207</v>
      </c>
      <c r="DB126" s="134">
        <v>695278.04483500158</v>
      </c>
      <c r="DC126" s="134">
        <v>322690.34102990339</v>
      </c>
      <c r="DD126" s="134">
        <v>1579345.3181565083</v>
      </c>
      <c r="DE126" s="134">
        <v>2053720.4652196663</v>
      </c>
      <c r="DF126" s="134">
        <v>71579.26368770111</v>
      </c>
      <c r="DG126" s="134">
        <v>48706.611351238033</v>
      </c>
      <c r="DH126" s="134">
        <v>1849742.4344275456</v>
      </c>
      <c r="DI126" s="134">
        <v>8402208.3703034837</v>
      </c>
      <c r="DJ126" s="134">
        <v>5515.5264136609057</v>
      </c>
      <c r="DK126" s="134">
        <v>107588.08171082662</v>
      </c>
      <c r="DL126" s="134">
        <v>1010543.4206871646</v>
      </c>
      <c r="DM126" s="134">
        <v>1006138.4647041417</v>
      </c>
      <c r="DN126" s="134">
        <v>34149.305979022036</v>
      </c>
      <c r="DO126" s="134">
        <v>1179495.8142667576</v>
      </c>
      <c r="DP126" s="134">
        <v>304706.2180745966</v>
      </c>
      <c r="DQ126" s="134">
        <v>455272.69032229215</v>
      </c>
      <c r="DR126" s="134">
        <v>159338.79587576995</v>
      </c>
      <c r="DS126" s="134">
        <v>507636.91678459302</v>
      </c>
      <c r="DT126" s="134">
        <v>365753.14239522122</v>
      </c>
      <c r="DU126" s="134">
        <v>86850.408173420758</v>
      </c>
      <c r="DV126" s="134">
        <v>417404.05412659229</v>
      </c>
      <c r="DW126" s="134">
        <v>790453.88566791127</v>
      </c>
      <c r="DX126" s="134">
        <v>326205.95403769251</v>
      </c>
      <c r="DY126" s="134">
        <v>10443700.017435772</v>
      </c>
      <c r="DZ126" s="134">
        <v>1357662.9869413385</v>
      </c>
      <c r="EA126" s="134">
        <v>7272542.5925681759</v>
      </c>
      <c r="EB126" s="134">
        <v>2077309.5825497508</v>
      </c>
      <c r="EC126" s="134">
        <v>233377.7368427139</v>
      </c>
      <c r="ED126" s="134">
        <v>24986873.07686758</v>
      </c>
      <c r="EE126" s="134">
        <v>4107443.5161993261</v>
      </c>
      <c r="EF126" s="134">
        <v>6238539.6277603246</v>
      </c>
      <c r="EG126" s="134">
        <v>2527392.0098711625</v>
      </c>
      <c r="EH126" s="134">
        <v>253557.24525008997</v>
      </c>
      <c r="EI126" s="134">
        <v>112019.68267582642</v>
      </c>
      <c r="EJ126" s="134">
        <v>377287.08221864491</v>
      </c>
      <c r="EK126" s="134">
        <v>1101294.4437049674</v>
      </c>
      <c r="EL126" s="134">
        <v>1356115.2835465814</v>
      </c>
      <c r="EM126" s="134">
        <v>4803630.6866459027</v>
      </c>
      <c r="EN126" s="134">
        <v>1343681.4325746321</v>
      </c>
      <c r="EO126" s="134">
        <v>82724.62946403044</v>
      </c>
      <c r="EP126" s="134">
        <v>324004.57197282073</v>
      </c>
      <c r="EQ126" s="134">
        <v>1420968.8078729094</v>
      </c>
      <c r="ER126" s="134">
        <v>163416.33174284609</v>
      </c>
      <c r="ES126" s="134">
        <v>448296.36747314589</v>
      </c>
      <c r="ET126" s="134">
        <v>202640.16414876538</v>
      </c>
      <c r="EU126" s="134">
        <v>268974.48861081235</v>
      </c>
      <c r="EV126" s="134">
        <v>8707002.362086067</v>
      </c>
      <c r="EW126" s="135">
        <f t="shared" si="5"/>
        <v>151452748.80063924</v>
      </c>
      <c r="EX126" s="132">
        <v>18032413.04304529</v>
      </c>
      <c r="EY126" s="132">
        <v>140731992.05517498</v>
      </c>
      <c r="EZ126" s="135">
        <f t="shared" si="6"/>
        <v>158764405.09822026</v>
      </c>
      <c r="FA126" s="132">
        <v>0</v>
      </c>
      <c r="FB126" s="135">
        <f t="shared" si="7"/>
        <v>158764405.09822026</v>
      </c>
      <c r="FC126" s="132">
        <v>0</v>
      </c>
      <c r="FD126" s="132">
        <v>0</v>
      </c>
      <c r="FE126" s="135">
        <f t="shared" si="8"/>
        <v>0</v>
      </c>
      <c r="FF126" s="132">
        <v>2173569.6006184937</v>
      </c>
      <c r="FG126" s="135">
        <f t="shared" si="9"/>
        <v>160937974.69883874</v>
      </c>
      <c r="FH126" s="132">
        <v>16643581.25781543</v>
      </c>
      <c r="FI126" s="136">
        <v>295747142.24166256</v>
      </c>
      <c r="FJ126" s="86"/>
    </row>
    <row r="127" spans="1:166">
      <c r="A127" s="363"/>
      <c r="B127" s="128" t="s">
        <v>133</v>
      </c>
      <c r="C127" s="87" t="s">
        <v>489</v>
      </c>
      <c r="D127" s="134">
        <v>237592.91140622401</v>
      </c>
      <c r="E127" s="134">
        <v>61881.143116805222</v>
      </c>
      <c r="F127" s="134">
        <v>33048.507619948825</v>
      </c>
      <c r="G127" s="134">
        <v>159296.66303576156</v>
      </c>
      <c r="H127" s="134">
        <v>450691.13547615038</v>
      </c>
      <c r="I127" s="134">
        <v>74541.94837165263</v>
      </c>
      <c r="J127" s="134">
        <v>47788.141839274358</v>
      </c>
      <c r="K127" s="134">
        <v>95389.826027996882</v>
      </c>
      <c r="L127" s="134">
        <v>39627.304923273485</v>
      </c>
      <c r="M127" s="134">
        <v>50705.974210062785</v>
      </c>
      <c r="N127" s="134">
        <v>9073.5802069955207</v>
      </c>
      <c r="O127" s="134">
        <v>26974.576236427318</v>
      </c>
      <c r="P127" s="134">
        <v>36204.156227432555</v>
      </c>
      <c r="Q127" s="134">
        <v>18056.882259175261</v>
      </c>
      <c r="R127" s="134">
        <v>6884.0076627781482</v>
      </c>
      <c r="S127" s="134">
        <v>42087.040016463136</v>
      </c>
      <c r="T127" s="134">
        <v>34619.720404345906</v>
      </c>
      <c r="U127" s="134">
        <v>103843.56146572728</v>
      </c>
      <c r="V127" s="134">
        <v>15466.57996193454</v>
      </c>
      <c r="W127" s="134">
        <v>25339.084098981337</v>
      </c>
      <c r="X127" s="134">
        <v>19970.769238847479</v>
      </c>
      <c r="Y127" s="134">
        <v>112141.01200403819</v>
      </c>
      <c r="Z127" s="134">
        <v>66983.729713647364</v>
      </c>
      <c r="AA127" s="134">
        <v>43729.323292012443</v>
      </c>
      <c r="AB127" s="134">
        <v>26591.140011286487</v>
      </c>
      <c r="AC127" s="134">
        <v>39868.51799786355</v>
      </c>
      <c r="AD127" s="134">
        <v>100734.54625173085</v>
      </c>
      <c r="AE127" s="134">
        <v>9933.3084838345858</v>
      </c>
      <c r="AF127" s="134">
        <v>10156.310905710878</v>
      </c>
      <c r="AG127" s="134">
        <v>17233.413458501454</v>
      </c>
      <c r="AH127" s="134">
        <v>34456.864299583845</v>
      </c>
      <c r="AI127" s="134">
        <v>167082.02213325168</v>
      </c>
      <c r="AJ127" s="134">
        <v>31388.8537345605</v>
      </c>
      <c r="AK127" s="134">
        <v>57689.237482115379</v>
      </c>
      <c r="AL127" s="134">
        <v>105846.58778636268</v>
      </c>
      <c r="AM127" s="134">
        <v>68388.89506389288</v>
      </c>
      <c r="AN127" s="134">
        <v>99988.93890175331</v>
      </c>
      <c r="AO127" s="134">
        <v>82713.150417603596</v>
      </c>
      <c r="AP127" s="134">
        <v>32422.622979187974</v>
      </c>
      <c r="AQ127" s="134">
        <v>72024.971631478053</v>
      </c>
      <c r="AR127" s="134">
        <v>29519.234936796718</v>
      </c>
      <c r="AS127" s="134">
        <v>9316.5140435141748</v>
      </c>
      <c r="AT127" s="134">
        <v>148302.20925505151</v>
      </c>
      <c r="AU127" s="134">
        <v>26347.417810529161</v>
      </c>
      <c r="AV127" s="134">
        <v>12550.49067793026</v>
      </c>
      <c r="AW127" s="134">
        <v>52141.838185833869</v>
      </c>
      <c r="AX127" s="134">
        <v>36425.079203079149</v>
      </c>
      <c r="AY127" s="134">
        <v>153522.35780935615</v>
      </c>
      <c r="AZ127" s="134">
        <v>45181.362792236614</v>
      </c>
      <c r="BA127" s="134">
        <v>351383.82464376901</v>
      </c>
      <c r="BB127" s="134">
        <v>23855.802660067111</v>
      </c>
      <c r="BC127" s="134">
        <v>35359.886230348937</v>
      </c>
      <c r="BD127" s="134">
        <v>148437.9183646609</v>
      </c>
      <c r="BE127" s="134">
        <v>50604.053723913661</v>
      </c>
      <c r="BF127" s="134">
        <v>95597.009621469086</v>
      </c>
      <c r="BG127" s="134">
        <v>101939.04327117158</v>
      </c>
      <c r="BH127" s="134">
        <v>100420.27031123154</v>
      </c>
      <c r="BI127" s="134">
        <v>173648.75571526281</v>
      </c>
      <c r="BJ127" s="134">
        <v>43249.157354625924</v>
      </c>
      <c r="BK127" s="134">
        <v>24056.455951162556</v>
      </c>
      <c r="BL127" s="134">
        <v>13602.309736054511</v>
      </c>
      <c r="BM127" s="134">
        <v>91153.337314345001</v>
      </c>
      <c r="BN127" s="134">
        <v>11218.685186986588</v>
      </c>
      <c r="BO127" s="134">
        <v>68564.548447140216</v>
      </c>
      <c r="BP127" s="134">
        <v>60132.588091156678</v>
      </c>
      <c r="BQ127" s="134">
        <v>410501.47908825305</v>
      </c>
      <c r="BR127" s="134">
        <v>36639.65773921676</v>
      </c>
      <c r="BS127" s="134">
        <v>42432.903893146715</v>
      </c>
      <c r="BT127" s="134">
        <v>73748.63946200072</v>
      </c>
      <c r="BU127" s="134">
        <v>96646.64363693897</v>
      </c>
      <c r="BV127" s="134">
        <v>11431.988463325286</v>
      </c>
      <c r="BW127" s="134">
        <v>264589.85793150839</v>
      </c>
      <c r="BX127" s="134">
        <v>99107.707811990767</v>
      </c>
      <c r="BY127" s="134">
        <v>64216.04199758765</v>
      </c>
      <c r="BZ127" s="134">
        <v>46747.503785985136</v>
      </c>
      <c r="CA127" s="134">
        <v>172987.5855070109</v>
      </c>
      <c r="CB127" s="134">
        <v>141066.15417873886</v>
      </c>
      <c r="CC127" s="134">
        <v>138195.75390434757</v>
      </c>
      <c r="CD127" s="134">
        <v>17427.664076795369</v>
      </c>
      <c r="CE127" s="134">
        <v>14535.65499465752</v>
      </c>
      <c r="CF127" s="134">
        <v>26433.316453525935</v>
      </c>
      <c r="CG127" s="134">
        <v>40152.689748333789</v>
      </c>
      <c r="CH127" s="134">
        <v>147604.57071580194</v>
      </c>
      <c r="CI127" s="134">
        <v>71412.445942042425</v>
      </c>
      <c r="CJ127" s="134">
        <v>28153.765808040658</v>
      </c>
      <c r="CK127" s="134">
        <v>131517.48293922277</v>
      </c>
      <c r="CL127" s="134">
        <v>63445.721339305172</v>
      </c>
      <c r="CM127" s="134">
        <v>200387.88313336467</v>
      </c>
      <c r="CN127" s="134">
        <v>320682.16957388941</v>
      </c>
      <c r="CO127" s="134">
        <v>98048.699979513476</v>
      </c>
      <c r="CP127" s="134">
        <v>22637.597024602834</v>
      </c>
      <c r="CQ127" s="134">
        <v>240844.85514629277</v>
      </c>
      <c r="CR127" s="134">
        <v>26690.494706575435</v>
      </c>
      <c r="CS127" s="134">
        <v>125669.49958686691</v>
      </c>
      <c r="CT127" s="134">
        <v>20906.943427874961</v>
      </c>
      <c r="CU127" s="134">
        <v>20741.024369366725</v>
      </c>
      <c r="CV127" s="134">
        <v>21238.99519102164</v>
      </c>
      <c r="CW127" s="134">
        <v>1082689.4550758572</v>
      </c>
      <c r="CX127" s="134">
        <v>39170.141844278856</v>
      </c>
      <c r="CY127" s="134">
        <v>38463.890619552309</v>
      </c>
      <c r="CZ127" s="134">
        <v>15823243.7323879</v>
      </c>
      <c r="DA127" s="134">
        <v>439070.39067428297</v>
      </c>
      <c r="DB127" s="134">
        <v>158864.87474492009</v>
      </c>
      <c r="DC127" s="134">
        <v>58592.737509502018</v>
      </c>
      <c r="DD127" s="134">
        <v>484678.03882222029</v>
      </c>
      <c r="DE127" s="134">
        <v>1428330.4537698955</v>
      </c>
      <c r="DF127" s="134">
        <v>754966.81823031197</v>
      </c>
      <c r="DG127" s="134">
        <v>345676.75916149601</v>
      </c>
      <c r="DH127" s="134">
        <v>107365.6241004582</v>
      </c>
      <c r="DI127" s="134">
        <v>547651.68266938266</v>
      </c>
      <c r="DJ127" s="134">
        <v>61181.259131986568</v>
      </c>
      <c r="DK127" s="134">
        <v>1193426.3047603478</v>
      </c>
      <c r="DL127" s="134">
        <v>270831.062569506</v>
      </c>
      <c r="DM127" s="134">
        <v>100030.232301321</v>
      </c>
      <c r="DN127" s="134">
        <v>4407.5867055239696</v>
      </c>
      <c r="DO127" s="134">
        <v>45325.26036824294</v>
      </c>
      <c r="DP127" s="134">
        <v>396327.05987162504</v>
      </c>
      <c r="DQ127" s="134">
        <v>1409420.9114017333</v>
      </c>
      <c r="DR127" s="134">
        <v>797420.07363508781</v>
      </c>
      <c r="DS127" s="134">
        <v>320632.21616591356</v>
      </c>
      <c r="DT127" s="134">
        <v>14465727.208320601</v>
      </c>
      <c r="DU127" s="134">
        <v>159544.258523725</v>
      </c>
      <c r="DV127" s="134">
        <v>8031917.3507819399</v>
      </c>
      <c r="DW127" s="134">
        <v>6942405.1141579496</v>
      </c>
      <c r="DX127" s="134">
        <v>6660910.648539667</v>
      </c>
      <c r="DY127" s="134">
        <v>6141157.6885067541</v>
      </c>
      <c r="DZ127" s="134">
        <v>654019.24947977008</v>
      </c>
      <c r="EA127" s="134">
        <v>3014421.3118850715</v>
      </c>
      <c r="EB127" s="134">
        <v>1853769.2892442632</v>
      </c>
      <c r="EC127" s="134">
        <v>71833.008218205316</v>
      </c>
      <c r="ED127" s="134">
        <v>1944593.7089284766</v>
      </c>
      <c r="EE127" s="134">
        <v>346435.78867860697</v>
      </c>
      <c r="EF127" s="134">
        <v>780349.74024357914</v>
      </c>
      <c r="EG127" s="134">
        <v>587857.68689274753</v>
      </c>
      <c r="EH127" s="134">
        <v>232191.84282029499</v>
      </c>
      <c r="EI127" s="134">
        <v>24311.713941749862</v>
      </c>
      <c r="EJ127" s="134">
        <v>71515.773490107924</v>
      </c>
      <c r="EK127" s="134">
        <v>390741.77186745399</v>
      </c>
      <c r="EL127" s="134">
        <v>138190.62890365013</v>
      </c>
      <c r="EM127" s="134">
        <v>3350566.6684232601</v>
      </c>
      <c r="EN127" s="134">
        <v>4092483.8596788999</v>
      </c>
      <c r="EO127" s="134">
        <v>30650.766907656296</v>
      </c>
      <c r="EP127" s="134">
        <v>82190.493118960003</v>
      </c>
      <c r="EQ127" s="134">
        <v>332810.99890943</v>
      </c>
      <c r="ER127" s="134">
        <v>262504.06762155541</v>
      </c>
      <c r="ES127" s="134">
        <v>95787.901102728603</v>
      </c>
      <c r="ET127" s="134">
        <v>29133.077926374859</v>
      </c>
      <c r="EU127" s="134">
        <v>69053.115705158605</v>
      </c>
      <c r="EV127" s="134">
        <v>13776526.960713044</v>
      </c>
      <c r="EW127" s="135">
        <f t="shared" si="5"/>
        <v>108453198.76330253</v>
      </c>
      <c r="EX127" s="132">
        <v>10771322.656354399</v>
      </c>
      <c r="EY127" s="132">
        <v>47834649.892984875</v>
      </c>
      <c r="EZ127" s="135">
        <f t="shared" si="6"/>
        <v>58605972.549339272</v>
      </c>
      <c r="FA127" s="132">
        <v>0</v>
      </c>
      <c r="FB127" s="135">
        <f t="shared" si="7"/>
        <v>58605972.549339272</v>
      </c>
      <c r="FC127" s="132">
        <v>0</v>
      </c>
      <c r="FD127" s="132">
        <v>0</v>
      </c>
      <c r="FE127" s="135">
        <f t="shared" si="8"/>
        <v>0</v>
      </c>
      <c r="FF127" s="132">
        <v>1782816.526797334</v>
      </c>
      <c r="FG127" s="135">
        <f t="shared" si="9"/>
        <v>60388789.076136604</v>
      </c>
      <c r="FH127" s="132">
        <v>5110349.9579678047</v>
      </c>
      <c r="FI127" s="136">
        <v>163731637.88147134</v>
      </c>
      <c r="FJ127" s="86"/>
    </row>
    <row r="128" spans="1:166">
      <c r="A128" s="363"/>
      <c r="B128" s="128" t="s">
        <v>134</v>
      </c>
      <c r="C128" s="87" t="s">
        <v>490</v>
      </c>
      <c r="D128" s="134">
        <v>758.76562820357481</v>
      </c>
      <c r="E128" s="134">
        <v>393.25815250528336</v>
      </c>
      <c r="F128" s="134">
        <v>146.93469102976886</v>
      </c>
      <c r="G128" s="134">
        <v>1099.9486132304239</v>
      </c>
      <c r="H128" s="134">
        <v>2430.9262470807548</v>
      </c>
      <c r="I128" s="134">
        <v>762.0431299984217</v>
      </c>
      <c r="J128" s="134">
        <v>714.89877072241802</v>
      </c>
      <c r="K128" s="134">
        <v>1482.0429480287976</v>
      </c>
      <c r="L128" s="134">
        <v>298.71656933674996</v>
      </c>
      <c r="M128" s="134">
        <v>422.81907392641205</v>
      </c>
      <c r="N128" s="134">
        <v>65.129909000556751</v>
      </c>
      <c r="O128" s="134">
        <v>196.91151919747568</v>
      </c>
      <c r="P128" s="134">
        <v>263.34679102218087</v>
      </c>
      <c r="Q128" s="134">
        <v>68.915689330459202</v>
      </c>
      <c r="R128" s="134">
        <v>75.30966088201852</v>
      </c>
      <c r="S128" s="134">
        <v>395.4012882994906</v>
      </c>
      <c r="T128" s="134">
        <v>259.19300486270993</v>
      </c>
      <c r="U128" s="134">
        <v>699.25644205476715</v>
      </c>
      <c r="V128" s="134">
        <v>55.159684572841634</v>
      </c>
      <c r="W128" s="134">
        <v>250.42511872316265</v>
      </c>
      <c r="X128" s="134">
        <v>148.51743944572416</v>
      </c>
      <c r="Y128" s="134">
        <v>755.91549687499935</v>
      </c>
      <c r="Z128" s="134">
        <v>413.00688972456294</v>
      </c>
      <c r="AA128" s="134">
        <v>246.36638569657498</v>
      </c>
      <c r="AB128" s="134">
        <v>189.55668054697193</v>
      </c>
      <c r="AC128" s="134">
        <v>318.89156952650342</v>
      </c>
      <c r="AD128" s="134">
        <v>924.51391953336463</v>
      </c>
      <c r="AE128" s="134">
        <v>100.9994038783243</v>
      </c>
      <c r="AF128" s="134">
        <v>97.34599768774055</v>
      </c>
      <c r="AG128" s="134">
        <v>158.46330857506339</v>
      </c>
      <c r="AH128" s="134">
        <v>142.20284109773291</v>
      </c>
      <c r="AI128" s="134">
        <v>1124.7179842668997</v>
      </c>
      <c r="AJ128" s="134">
        <v>249.72017614394804</v>
      </c>
      <c r="AK128" s="134">
        <v>409.81469663185584</v>
      </c>
      <c r="AL128" s="134">
        <v>796.37525062383099</v>
      </c>
      <c r="AM128" s="134">
        <v>384.98040804919009</v>
      </c>
      <c r="AN128" s="134">
        <v>663.07720899839353</v>
      </c>
      <c r="AO128" s="134">
        <v>604.18609858474247</v>
      </c>
      <c r="AP128" s="134">
        <v>230.57601182772513</v>
      </c>
      <c r="AQ128" s="134">
        <v>515.91100489116513</v>
      </c>
      <c r="AR128" s="134">
        <v>325.24803995689217</v>
      </c>
      <c r="AS128" s="134">
        <v>77.456592372856093</v>
      </c>
      <c r="AT128" s="134">
        <v>1227.2870798184517</v>
      </c>
      <c r="AU128" s="134">
        <v>233.35912741941695</v>
      </c>
      <c r="AV128" s="134">
        <v>83.721290360443831</v>
      </c>
      <c r="AW128" s="134">
        <v>399.10551961089925</v>
      </c>
      <c r="AX128" s="134">
        <v>317.46175272479837</v>
      </c>
      <c r="AY128" s="134">
        <v>1143.8165454041898</v>
      </c>
      <c r="AZ128" s="134">
        <v>359.81337737006936</v>
      </c>
      <c r="BA128" s="134">
        <v>1986.1907714697111</v>
      </c>
      <c r="BB128" s="134">
        <v>199.6515575748769</v>
      </c>
      <c r="BC128" s="134">
        <v>292.6867211323754</v>
      </c>
      <c r="BD128" s="134">
        <v>1111.6183417664859</v>
      </c>
      <c r="BE128" s="134">
        <v>498.2725750829411</v>
      </c>
      <c r="BF128" s="134">
        <v>545.95076956652792</v>
      </c>
      <c r="BG128" s="134">
        <v>949.1098546683487</v>
      </c>
      <c r="BH128" s="134">
        <v>652.30316438115699</v>
      </c>
      <c r="BI128" s="134">
        <v>436.03377421155369</v>
      </c>
      <c r="BJ128" s="134">
        <v>293.44195899713952</v>
      </c>
      <c r="BK128" s="134">
        <v>134.33031014236843</v>
      </c>
      <c r="BL128" s="134">
        <v>407.23767619907869</v>
      </c>
      <c r="BM128" s="134">
        <v>963.9468928217716</v>
      </c>
      <c r="BN128" s="134">
        <v>60.809232878066062</v>
      </c>
      <c r="BO128" s="134">
        <v>607.37080082755665</v>
      </c>
      <c r="BP128" s="134">
        <v>401.45480885775578</v>
      </c>
      <c r="BQ128" s="134">
        <v>2838.6039806715767</v>
      </c>
      <c r="BR128" s="134">
        <v>294.04806585254693</v>
      </c>
      <c r="BS128" s="134">
        <v>281.75924222332822</v>
      </c>
      <c r="BT128" s="134">
        <v>667.98381123155491</v>
      </c>
      <c r="BU128" s="134">
        <v>712.08949968982324</v>
      </c>
      <c r="BV128" s="134">
        <v>165.20688293884481</v>
      </c>
      <c r="BW128" s="134">
        <v>1878.1881594264914</v>
      </c>
      <c r="BX128" s="134">
        <v>907.79837263490163</v>
      </c>
      <c r="BY128" s="134">
        <v>496.83073261622911</v>
      </c>
      <c r="BZ128" s="134">
        <v>378.1902203346969</v>
      </c>
      <c r="CA128" s="134">
        <v>1146.6181124754735</v>
      </c>
      <c r="CB128" s="134">
        <v>853.49055307052663</v>
      </c>
      <c r="CC128" s="134">
        <v>751.62129610399052</v>
      </c>
      <c r="CD128" s="134">
        <v>119.50320408107521</v>
      </c>
      <c r="CE128" s="134">
        <v>113.67255675735416</v>
      </c>
      <c r="CF128" s="134">
        <v>210.54288089595784</v>
      </c>
      <c r="CG128" s="134">
        <v>245.42479688081781</v>
      </c>
      <c r="CH128" s="134">
        <v>902.71569924816868</v>
      </c>
      <c r="CI128" s="134">
        <v>615.45133230773376</v>
      </c>
      <c r="CJ128" s="134">
        <v>147.08888976255804</v>
      </c>
      <c r="CK128" s="134">
        <v>929.11594935113237</v>
      </c>
      <c r="CL128" s="134">
        <v>425.65358570444215</v>
      </c>
      <c r="CM128" s="134">
        <v>1889.1888730831758</v>
      </c>
      <c r="CN128" s="134">
        <v>1156.8490238053214</v>
      </c>
      <c r="CO128" s="134">
        <v>1448.7556383543924</v>
      </c>
      <c r="CP128" s="134">
        <v>192.18365772269189</v>
      </c>
      <c r="CQ128" s="134">
        <v>1432.6254870648222</v>
      </c>
      <c r="CR128" s="134">
        <v>112.52424023865353</v>
      </c>
      <c r="CS128" s="134">
        <v>673.28545212231029</v>
      </c>
      <c r="CT128" s="134">
        <v>137.6701752092581</v>
      </c>
      <c r="CU128" s="134">
        <v>186.82374498117929</v>
      </c>
      <c r="CV128" s="134">
        <v>127.49324397832618</v>
      </c>
      <c r="CW128" s="134">
        <v>4758.3801825958317</v>
      </c>
      <c r="CX128" s="134">
        <v>204.59743889686627</v>
      </c>
      <c r="CY128" s="134">
        <v>250.08152279974587</v>
      </c>
      <c r="CZ128" s="134">
        <v>81929.820882531058</v>
      </c>
      <c r="DA128" s="134">
        <v>1797.0860481303218</v>
      </c>
      <c r="DB128" s="134">
        <v>958.69946731385676</v>
      </c>
      <c r="DC128" s="134">
        <v>355.02453394457552</v>
      </c>
      <c r="DD128" s="134">
        <v>4607.0770868674417</v>
      </c>
      <c r="DE128" s="134">
        <v>5630.8719950602072</v>
      </c>
      <c r="DF128" s="134">
        <v>2988</v>
      </c>
      <c r="DG128" s="134">
        <v>3402</v>
      </c>
      <c r="DH128" s="134">
        <v>525.45452268506301</v>
      </c>
      <c r="DI128" s="134">
        <v>2929.5225555968532</v>
      </c>
      <c r="DJ128" s="134">
        <v>197.43039107818674</v>
      </c>
      <c r="DK128" s="134">
        <v>9870.5003645241686</v>
      </c>
      <c r="DL128" s="134">
        <v>893.45685901694503</v>
      </c>
      <c r="DM128" s="134">
        <v>900.08794291798381</v>
      </c>
      <c r="DN128" s="134">
        <v>23.864215170383716</v>
      </c>
      <c r="DO128" s="134">
        <v>319.20429110653271</v>
      </c>
      <c r="DP128" s="134">
        <v>3446.4174206909197</v>
      </c>
      <c r="DQ128" s="134">
        <v>3509.0488440416543</v>
      </c>
      <c r="DR128" s="134">
        <v>5587.940981447482</v>
      </c>
      <c r="DS128" s="134">
        <v>973.25935758252626</v>
      </c>
      <c r="DT128" s="134">
        <v>57434.904914865627</v>
      </c>
      <c r="DU128" s="134">
        <v>803589.68155717896</v>
      </c>
      <c r="DV128" s="134">
        <v>29614.872846727591</v>
      </c>
      <c r="DW128" s="134">
        <v>30951.925015316487</v>
      </c>
      <c r="DX128" s="134">
        <v>14841.565415873452</v>
      </c>
      <c r="DY128" s="134">
        <v>51550.356012785342</v>
      </c>
      <c r="DZ128" s="134">
        <v>8417.7278972057811</v>
      </c>
      <c r="EA128" s="134">
        <v>11567.506059689056</v>
      </c>
      <c r="EB128" s="134">
        <v>9467.6814024116102</v>
      </c>
      <c r="EC128" s="134">
        <v>236.63036506153173</v>
      </c>
      <c r="ED128" s="134">
        <v>5870.3067314235304</v>
      </c>
      <c r="EE128" s="134">
        <v>790.04544299815905</v>
      </c>
      <c r="EF128" s="134">
        <v>52737.392299453008</v>
      </c>
      <c r="EG128" s="134">
        <v>3163.0178031274527</v>
      </c>
      <c r="EH128" s="134">
        <v>893.70718933621276</v>
      </c>
      <c r="EI128" s="134">
        <v>106.19579831720577</v>
      </c>
      <c r="EJ128" s="134">
        <v>356.86863175982234</v>
      </c>
      <c r="EK128" s="134">
        <v>2127.4156113792278</v>
      </c>
      <c r="EL128" s="134">
        <v>718.45586562001131</v>
      </c>
      <c r="EM128" s="134">
        <v>16359.22739049052</v>
      </c>
      <c r="EN128" s="134">
        <v>14556.023433369801</v>
      </c>
      <c r="EO128" s="134">
        <v>121.65789466987232</v>
      </c>
      <c r="EP128" s="134">
        <v>434.7925983358146</v>
      </c>
      <c r="EQ128" s="134">
        <v>1477.6728966685762</v>
      </c>
      <c r="ER128" s="134">
        <v>1348.0919048337928</v>
      </c>
      <c r="ES128" s="134">
        <v>80.020616992858663</v>
      </c>
      <c r="ET128" s="134">
        <v>81.025673148767268</v>
      </c>
      <c r="EU128" s="134">
        <v>247.20425685857603</v>
      </c>
      <c r="EV128" s="134">
        <v>17829.875980000001</v>
      </c>
      <c r="EW128" s="135">
        <f t="shared" si="5"/>
        <v>1328490.8940109457</v>
      </c>
      <c r="EX128" s="132">
        <v>1935812.1057203</v>
      </c>
      <c r="EY128" s="132">
        <v>6616174.1583705693</v>
      </c>
      <c r="EZ128" s="135">
        <f t="shared" si="6"/>
        <v>8551986.2640908696</v>
      </c>
      <c r="FA128" s="132">
        <v>0</v>
      </c>
      <c r="FB128" s="135">
        <f t="shared" si="7"/>
        <v>8551986.2640908696</v>
      </c>
      <c r="FC128" s="132">
        <v>0</v>
      </c>
      <c r="FD128" s="132">
        <v>0</v>
      </c>
      <c r="FE128" s="135">
        <f t="shared" si="8"/>
        <v>0</v>
      </c>
      <c r="FF128" s="132">
        <v>0</v>
      </c>
      <c r="FG128" s="135">
        <f t="shared" si="9"/>
        <v>8551986.2640908696</v>
      </c>
      <c r="FH128" s="132">
        <v>0</v>
      </c>
      <c r="FI128" s="136">
        <v>9880477.1581018157</v>
      </c>
      <c r="FJ128" s="86"/>
    </row>
    <row r="129" spans="1:166">
      <c r="A129" s="363"/>
      <c r="B129" s="128" t="s">
        <v>491</v>
      </c>
      <c r="C129" s="87" t="s">
        <v>492</v>
      </c>
      <c r="D129" s="134">
        <v>158395.27427081601</v>
      </c>
      <c r="E129" s="134">
        <v>41254.095411203481</v>
      </c>
      <c r="F129" s="134">
        <v>22032.338413299221</v>
      </c>
      <c r="G129" s="134">
        <v>106197.7753571744</v>
      </c>
      <c r="H129" s="134">
        <v>300460.75698410027</v>
      </c>
      <c r="I129" s="134">
        <v>49694.63224776843</v>
      </c>
      <c r="J129" s="134">
        <v>31858.761226182909</v>
      </c>
      <c r="K129" s="134">
        <v>63593.217351997926</v>
      </c>
      <c r="L129" s="134">
        <v>26418.203282182327</v>
      </c>
      <c r="M129" s="134">
        <v>33803.982806708518</v>
      </c>
      <c r="N129" s="134">
        <v>6049.0534713303477</v>
      </c>
      <c r="O129" s="134">
        <v>17983.050824284881</v>
      </c>
      <c r="P129" s="134">
        <v>24136.104151621708</v>
      </c>
      <c r="Q129" s="134">
        <v>12037.921506116845</v>
      </c>
      <c r="R129" s="134">
        <v>4589.3384418520991</v>
      </c>
      <c r="S129" s="134">
        <v>28058.02667764209</v>
      </c>
      <c r="T129" s="134">
        <v>23079.813602897273</v>
      </c>
      <c r="U129" s="134">
        <v>69229.040977151526</v>
      </c>
      <c r="V129" s="134">
        <v>10311.053307956361</v>
      </c>
      <c r="W129" s="134">
        <v>16892.722732654227</v>
      </c>
      <c r="X129" s="134">
        <v>13313.846159231654</v>
      </c>
      <c r="Y129" s="134">
        <v>74760.674669358792</v>
      </c>
      <c r="Z129" s="134">
        <v>44655.819809098248</v>
      </c>
      <c r="AA129" s="134">
        <v>29152.882194674959</v>
      </c>
      <c r="AB129" s="134">
        <v>9985.5399985253298</v>
      </c>
      <c r="AC129" s="134">
        <v>26579.011998575701</v>
      </c>
      <c r="AD129" s="134">
        <v>67156.364167820575</v>
      </c>
      <c r="AE129" s="134">
        <v>6622.2056558897239</v>
      </c>
      <c r="AF129" s="134">
        <v>6770.8739371405845</v>
      </c>
      <c r="AG129" s="134">
        <v>11488.942305667639</v>
      </c>
      <c r="AH129" s="134">
        <v>22971.242866389239</v>
      </c>
      <c r="AI129" s="134">
        <v>111388.01475550112</v>
      </c>
      <c r="AJ129" s="134">
        <v>20925.902489707005</v>
      </c>
      <c r="AK129" s="134">
        <v>38459.491654743586</v>
      </c>
      <c r="AL129" s="134">
        <v>70564.39185757513</v>
      </c>
      <c r="AM129" s="134">
        <v>45592.596709261925</v>
      </c>
      <c r="AN129" s="134">
        <v>66659.292601168883</v>
      </c>
      <c r="AO129" s="134">
        <v>55142.100278402402</v>
      </c>
      <c r="AP129" s="134">
        <v>21615.081986125315</v>
      </c>
      <c r="AQ129" s="134">
        <v>48016.647754318699</v>
      </c>
      <c r="AR129" s="134">
        <v>19679.48995786448</v>
      </c>
      <c r="AS129" s="134">
        <v>6211.0093623427838</v>
      </c>
      <c r="AT129" s="134">
        <v>98868.139503367682</v>
      </c>
      <c r="AU129" s="134">
        <v>17564.945207019442</v>
      </c>
      <c r="AV129" s="134">
        <v>8366.9937852868406</v>
      </c>
      <c r="AW129" s="134">
        <v>34761.225457222579</v>
      </c>
      <c r="AX129" s="134">
        <v>24283.386135386103</v>
      </c>
      <c r="AY129" s="134">
        <v>102348.23853957078</v>
      </c>
      <c r="AZ129" s="134">
        <v>30120.908528157743</v>
      </c>
      <c r="BA129" s="134">
        <v>234255.88309584602</v>
      </c>
      <c r="BB129" s="134">
        <v>15903.868440044742</v>
      </c>
      <c r="BC129" s="134">
        <v>23573.257486899296</v>
      </c>
      <c r="BD129" s="134">
        <v>98958.612243107273</v>
      </c>
      <c r="BE129" s="134">
        <v>33736.035815942443</v>
      </c>
      <c r="BF129" s="134">
        <v>63731.33974764606</v>
      </c>
      <c r="BG129" s="134">
        <v>67959.36218078107</v>
      </c>
      <c r="BH129" s="134">
        <v>66946.846874154362</v>
      </c>
      <c r="BI129" s="134">
        <v>115765.83714350854</v>
      </c>
      <c r="BJ129" s="134">
        <v>28832.771569750614</v>
      </c>
      <c r="BK129" s="134">
        <v>16037.637300775037</v>
      </c>
      <c r="BL129" s="134">
        <v>9068.206490703009</v>
      </c>
      <c r="BM129" s="134">
        <v>60768.891542896679</v>
      </c>
      <c r="BN129" s="134">
        <v>7479.1234579910579</v>
      </c>
      <c r="BO129" s="134">
        <v>45709.698964760144</v>
      </c>
      <c r="BP129" s="134">
        <v>40088.392060771119</v>
      </c>
      <c r="BQ129" s="134">
        <v>273667.65272550203</v>
      </c>
      <c r="BR129" s="134">
        <v>24426.438492811176</v>
      </c>
      <c r="BS129" s="134">
        <v>28288.602595431148</v>
      </c>
      <c r="BT129" s="134">
        <v>49165.759641333818</v>
      </c>
      <c r="BU129" s="134">
        <v>64431.095757959323</v>
      </c>
      <c r="BV129" s="134">
        <v>7621.3256422168561</v>
      </c>
      <c r="BW129" s="134">
        <v>176393.23862100558</v>
      </c>
      <c r="BX129" s="134">
        <v>66071.80520799385</v>
      </c>
      <c r="BY129" s="134">
        <v>42810.694665058436</v>
      </c>
      <c r="BZ129" s="134">
        <v>31165.00252399009</v>
      </c>
      <c r="CA129" s="134">
        <v>115325.05700467394</v>
      </c>
      <c r="CB129" s="134">
        <v>94044.102785825919</v>
      </c>
      <c r="CC129" s="134">
        <v>92130.502602898385</v>
      </c>
      <c r="CD129" s="134">
        <v>11618.442717863581</v>
      </c>
      <c r="CE129" s="134">
        <v>9690.4366631050143</v>
      </c>
      <c r="CF129" s="134">
        <v>17622.210969017291</v>
      </c>
      <c r="CG129" s="134">
        <v>26768.459832222536</v>
      </c>
      <c r="CH129" s="134">
        <v>98403.047143867967</v>
      </c>
      <c r="CI129" s="134">
        <v>47608.297294694959</v>
      </c>
      <c r="CJ129" s="134">
        <v>18769.17720536044</v>
      </c>
      <c r="CK129" s="134">
        <v>87678.321959481837</v>
      </c>
      <c r="CL129" s="134">
        <v>42297.147559536788</v>
      </c>
      <c r="CM129" s="134">
        <v>133591.92208890978</v>
      </c>
      <c r="CN129" s="134">
        <v>213788.11304925958</v>
      </c>
      <c r="CO129" s="134">
        <v>65365.799986342325</v>
      </c>
      <c r="CP129" s="134">
        <v>15091.731349735224</v>
      </c>
      <c r="CQ129" s="134">
        <v>160563.2367641952</v>
      </c>
      <c r="CR129" s="134">
        <v>17793.663137716962</v>
      </c>
      <c r="CS129" s="134">
        <v>83779.666391244624</v>
      </c>
      <c r="CT129" s="134">
        <v>13937.962285249974</v>
      </c>
      <c r="CU129" s="134">
        <v>13827.349579577818</v>
      </c>
      <c r="CV129" s="134">
        <v>14159.330127347763</v>
      </c>
      <c r="CW129" s="134">
        <v>795126.30338390486</v>
      </c>
      <c r="CX129" s="134">
        <v>26113.427896185909</v>
      </c>
      <c r="CY129" s="134">
        <v>25642.593746368206</v>
      </c>
      <c r="CZ129" s="134">
        <v>10548829.154925268</v>
      </c>
      <c r="DA129" s="134">
        <v>292713.59378285537</v>
      </c>
      <c r="DB129" s="134">
        <v>105909.9164966134</v>
      </c>
      <c r="DC129" s="134">
        <v>39061.825006334686</v>
      </c>
      <c r="DD129" s="134">
        <v>323118.69254814694</v>
      </c>
      <c r="DE129" s="134">
        <v>952220.30251326377</v>
      </c>
      <c r="DF129" s="134">
        <v>486644.54548687499</v>
      </c>
      <c r="DG129" s="134">
        <v>247117.83944099699</v>
      </c>
      <c r="DH129" s="134">
        <v>71577.082733638803</v>
      </c>
      <c r="DI129" s="134">
        <v>1065101.1217795799</v>
      </c>
      <c r="DJ129" s="134">
        <v>40787.506087991052</v>
      </c>
      <c r="DK129" s="134">
        <v>795617.53650689858</v>
      </c>
      <c r="DL129" s="134">
        <v>213887.37504633801</v>
      </c>
      <c r="DM129" s="134">
        <v>93353.488200880864</v>
      </c>
      <c r="DN129" s="134">
        <v>2938.3911370159799</v>
      </c>
      <c r="DO129" s="134">
        <v>330216.84024549503</v>
      </c>
      <c r="DP129" s="134">
        <v>264218.03991441673</v>
      </c>
      <c r="DQ129" s="134">
        <v>1339613.9409344799</v>
      </c>
      <c r="DR129" s="134">
        <v>531613.38242339191</v>
      </c>
      <c r="DS129" s="134">
        <v>213754.81077727574</v>
      </c>
      <c r="DT129" s="134">
        <v>5810484.8055470604</v>
      </c>
      <c r="DU129" s="134">
        <v>149696.17234915</v>
      </c>
      <c r="DV129" s="134">
        <v>4254611.5671879603</v>
      </c>
      <c r="DW129" s="134">
        <v>4825157.7586067049</v>
      </c>
      <c r="DX129" s="134">
        <v>4440607.099026449</v>
      </c>
      <c r="DY129" s="134">
        <v>7282674.4633741705</v>
      </c>
      <c r="DZ129" s="134">
        <v>1259413.7932064596</v>
      </c>
      <c r="EA129" s="134">
        <v>2809614.2079233802</v>
      </c>
      <c r="EB129" s="134">
        <v>1235846.192829509</v>
      </c>
      <c r="EC129" s="134">
        <v>47888.672145470213</v>
      </c>
      <c r="ED129" s="134">
        <v>1458585.8564147428</v>
      </c>
      <c r="EE129" s="134">
        <v>464290.52578573802</v>
      </c>
      <c r="EF129" s="134">
        <v>627101.50801732123</v>
      </c>
      <c r="EG129" s="134">
        <v>691905.12459516502</v>
      </c>
      <c r="EH129" s="134">
        <v>58127.895213530101</v>
      </c>
      <c r="EI129" s="134">
        <v>16207.80929449991</v>
      </c>
      <c r="EJ129" s="134">
        <v>47677.182326738621</v>
      </c>
      <c r="EK129" s="134">
        <v>260494.51457830268</v>
      </c>
      <c r="EL129" s="134">
        <v>92127.08593576675</v>
      </c>
      <c r="EM129" s="134">
        <v>1833711.11228217</v>
      </c>
      <c r="EN129" s="134">
        <v>2228322.5731192701</v>
      </c>
      <c r="EO129" s="134">
        <v>20433.844605104197</v>
      </c>
      <c r="EP129" s="134">
        <v>64793.662079306603</v>
      </c>
      <c r="EQ129" s="134">
        <v>155207.33260628686</v>
      </c>
      <c r="ER129" s="134">
        <v>175002.71174770364</v>
      </c>
      <c r="ES129" s="134">
        <v>63858.600735152409</v>
      </c>
      <c r="ET129" s="134">
        <v>19422.051950916575</v>
      </c>
      <c r="EU129" s="134">
        <v>86035.410470105693</v>
      </c>
      <c r="EV129" s="134">
        <v>6857486.0975909801</v>
      </c>
      <c r="EW129" s="135">
        <f t="shared" si="5"/>
        <v>71408775.124716684</v>
      </c>
      <c r="EX129" s="132">
        <v>3160786.7362084771</v>
      </c>
      <c r="EY129" s="132">
        <v>8348892.0984144136</v>
      </c>
      <c r="EZ129" s="135">
        <f t="shared" si="6"/>
        <v>11509678.83462289</v>
      </c>
      <c r="FA129" s="132">
        <v>0</v>
      </c>
      <c r="FB129" s="135">
        <f t="shared" si="7"/>
        <v>11509678.83462289</v>
      </c>
      <c r="FC129" s="132">
        <v>0</v>
      </c>
      <c r="FD129" s="132">
        <v>0</v>
      </c>
      <c r="FE129" s="135">
        <f t="shared" si="8"/>
        <v>0</v>
      </c>
      <c r="FF129" s="132">
        <v>0</v>
      </c>
      <c r="FG129" s="135">
        <f t="shared" si="9"/>
        <v>11509678.83462289</v>
      </c>
      <c r="FH129" s="132">
        <v>0</v>
      </c>
      <c r="FI129" s="136">
        <v>82918453.959339574</v>
      </c>
      <c r="FJ129" s="86"/>
    </row>
    <row r="130" spans="1:166">
      <c r="A130" s="363"/>
      <c r="B130" s="128" t="s">
        <v>136</v>
      </c>
      <c r="C130" s="87" t="s">
        <v>493</v>
      </c>
      <c r="D130" s="134">
        <v>0</v>
      </c>
      <c r="E130" s="134">
        <v>0</v>
      </c>
      <c r="F130" s="134">
        <v>0</v>
      </c>
      <c r="G130" s="134">
        <v>0</v>
      </c>
      <c r="H130" s="134">
        <v>0</v>
      </c>
      <c r="I130" s="134">
        <v>0</v>
      </c>
      <c r="J130" s="134">
        <v>0</v>
      </c>
      <c r="K130" s="134">
        <v>0</v>
      </c>
      <c r="L130" s="134">
        <v>0</v>
      </c>
      <c r="M130" s="134">
        <v>0</v>
      </c>
      <c r="N130" s="134">
        <v>0</v>
      </c>
      <c r="O130" s="134">
        <v>0</v>
      </c>
      <c r="P130" s="134">
        <v>0</v>
      </c>
      <c r="Q130" s="134">
        <v>0</v>
      </c>
      <c r="R130" s="134">
        <v>0</v>
      </c>
      <c r="S130" s="134">
        <v>0</v>
      </c>
      <c r="T130" s="134">
        <v>0</v>
      </c>
      <c r="U130" s="134">
        <v>0</v>
      </c>
      <c r="V130" s="134">
        <v>0</v>
      </c>
      <c r="W130" s="134">
        <v>0</v>
      </c>
      <c r="X130" s="134">
        <v>0</v>
      </c>
      <c r="Y130" s="134">
        <v>0</v>
      </c>
      <c r="Z130" s="134">
        <v>0</v>
      </c>
      <c r="AA130" s="134">
        <v>0</v>
      </c>
      <c r="AB130" s="134">
        <v>0</v>
      </c>
      <c r="AC130" s="134">
        <v>0</v>
      </c>
      <c r="AD130" s="134">
        <v>0</v>
      </c>
      <c r="AE130" s="134">
        <v>0</v>
      </c>
      <c r="AF130" s="134">
        <v>0</v>
      </c>
      <c r="AG130" s="134">
        <v>0</v>
      </c>
      <c r="AH130" s="134">
        <v>0</v>
      </c>
      <c r="AI130" s="134">
        <v>0</v>
      </c>
      <c r="AJ130" s="134">
        <v>0</v>
      </c>
      <c r="AK130" s="134">
        <v>0</v>
      </c>
      <c r="AL130" s="134">
        <v>0</v>
      </c>
      <c r="AM130" s="134">
        <v>0</v>
      </c>
      <c r="AN130" s="134">
        <v>0</v>
      </c>
      <c r="AO130" s="134">
        <v>0</v>
      </c>
      <c r="AP130" s="134">
        <v>0</v>
      </c>
      <c r="AQ130" s="134">
        <v>0</v>
      </c>
      <c r="AR130" s="134">
        <v>0</v>
      </c>
      <c r="AS130" s="134">
        <v>0</v>
      </c>
      <c r="AT130" s="134">
        <v>0</v>
      </c>
      <c r="AU130" s="134">
        <v>0</v>
      </c>
      <c r="AV130" s="134">
        <v>0</v>
      </c>
      <c r="AW130" s="134">
        <v>0</v>
      </c>
      <c r="AX130" s="134">
        <v>0</v>
      </c>
      <c r="AY130" s="134">
        <v>0</v>
      </c>
      <c r="AZ130" s="134">
        <v>0</v>
      </c>
      <c r="BA130" s="134">
        <v>0</v>
      </c>
      <c r="BB130" s="134">
        <v>0</v>
      </c>
      <c r="BC130" s="134">
        <v>0</v>
      </c>
      <c r="BD130" s="134">
        <v>0</v>
      </c>
      <c r="BE130" s="134">
        <v>0</v>
      </c>
      <c r="BF130" s="134">
        <v>0</v>
      </c>
      <c r="BG130" s="134">
        <v>0</v>
      </c>
      <c r="BH130" s="134">
        <v>0</v>
      </c>
      <c r="BI130" s="134">
        <v>0</v>
      </c>
      <c r="BJ130" s="134">
        <v>0</v>
      </c>
      <c r="BK130" s="134">
        <v>0</v>
      </c>
      <c r="BL130" s="134">
        <v>0</v>
      </c>
      <c r="BM130" s="134">
        <v>0</v>
      </c>
      <c r="BN130" s="134">
        <v>0</v>
      </c>
      <c r="BO130" s="134">
        <v>0</v>
      </c>
      <c r="BP130" s="134">
        <v>0</v>
      </c>
      <c r="BQ130" s="134">
        <v>0</v>
      </c>
      <c r="BR130" s="134">
        <v>0</v>
      </c>
      <c r="BS130" s="134">
        <v>0</v>
      </c>
      <c r="BT130" s="134">
        <v>0</v>
      </c>
      <c r="BU130" s="134">
        <v>0</v>
      </c>
      <c r="BV130" s="134">
        <v>0</v>
      </c>
      <c r="BW130" s="134">
        <v>0</v>
      </c>
      <c r="BX130" s="134">
        <v>0</v>
      </c>
      <c r="BY130" s="134">
        <v>0</v>
      </c>
      <c r="BZ130" s="134">
        <v>0</v>
      </c>
      <c r="CA130" s="134">
        <v>0</v>
      </c>
      <c r="CB130" s="134">
        <v>0</v>
      </c>
      <c r="CC130" s="134">
        <v>0</v>
      </c>
      <c r="CD130" s="134">
        <v>0</v>
      </c>
      <c r="CE130" s="134">
        <v>0</v>
      </c>
      <c r="CF130" s="134">
        <v>0</v>
      </c>
      <c r="CG130" s="134">
        <v>0</v>
      </c>
      <c r="CH130" s="134">
        <v>0</v>
      </c>
      <c r="CI130" s="134">
        <v>0</v>
      </c>
      <c r="CJ130" s="134">
        <v>0</v>
      </c>
      <c r="CK130" s="134">
        <v>0</v>
      </c>
      <c r="CL130" s="134">
        <v>0</v>
      </c>
      <c r="CM130" s="134">
        <v>0</v>
      </c>
      <c r="CN130" s="134">
        <v>0</v>
      </c>
      <c r="CO130" s="134">
        <v>0</v>
      </c>
      <c r="CP130" s="134">
        <v>0</v>
      </c>
      <c r="CQ130" s="134">
        <v>0</v>
      </c>
      <c r="CR130" s="134">
        <v>0</v>
      </c>
      <c r="CS130" s="134">
        <v>0</v>
      </c>
      <c r="CT130" s="134">
        <v>0</v>
      </c>
      <c r="CU130" s="134">
        <v>0</v>
      </c>
      <c r="CV130" s="134">
        <v>0</v>
      </c>
      <c r="CW130" s="134">
        <v>0</v>
      </c>
      <c r="CX130" s="134">
        <v>0</v>
      </c>
      <c r="CY130" s="134">
        <v>0</v>
      </c>
      <c r="CZ130" s="134">
        <v>0</v>
      </c>
      <c r="DA130" s="134">
        <v>0</v>
      </c>
      <c r="DB130" s="134">
        <v>0</v>
      </c>
      <c r="DC130" s="134">
        <v>0</v>
      </c>
      <c r="DD130" s="134">
        <v>0</v>
      </c>
      <c r="DE130" s="134">
        <v>0</v>
      </c>
      <c r="DF130" s="134">
        <v>0</v>
      </c>
      <c r="DG130" s="134">
        <v>0</v>
      </c>
      <c r="DH130" s="134">
        <v>0</v>
      </c>
      <c r="DI130" s="134">
        <v>0</v>
      </c>
      <c r="DJ130" s="134">
        <v>0</v>
      </c>
      <c r="DK130" s="134">
        <v>0</v>
      </c>
      <c r="DL130" s="134">
        <v>0</v>
      </c>
      <c r="DM130" s="134">
        <v>0</v>
      </c>
      <c r="DN130" s="134">
        <v>0</v>
      </c>
      <c r="DO130" s="134">
        <v>0</v>
      </c>
      <c r="DP130" s="134">
        <v>0</v>
      </c>
      <c r="DQ130" s="134">
        <v>0</v>
      </c>
      <c r="DR130" s="134">
        <v>0</v>
      </c>
      <c r="DS130" s="134">
        <v>0</v>
      </c>
      <c r="DT130" s="134">
        <v>0</v>
      </c>
      <c r="DU130" s="134">
        <v>0</v>
      </c>
      <c r="DV130" s="134">
        <v>499958.45941298967</v>
      </c>
      <c r="DW130" s="134">
        <v>10026074.853443811</v>
      </c>
      <c r="DX130" s="134">
        <v>3351318.174757903</v>
      </c>
      <c r="DY130" s="134">
        <v>0</v>
      </c>
      <c r="DZ130" s="134">
        <v>0</v>
      </c>
      <c r="EA130" s="134">
        <v>0</v>
      </c>
      <c r="EB130" s="134">
        <v>0</v>
      </c>
      <c r="EC130" s="134">
        <v>0</v>
      </c>
      <c r="ED130" s="134">
        <v>0</v>
      </c>
      <c r="EE130" s="134">
        <v>0</v>
      </c>
      <c r="EF130" s="134">
        <v>0</v>
      </c>
      <c r="EG130" s="134">
        <v>0</v>
      </c>
      <c r="EH130" s="134">
        <v>0</v>
      </c>
      <c r="EI130" s="134">
        <v>0</v>
      </c>
      <c r="EJ130" s="134">
        <v>0</v>
      </c>
      <c r="EK130" s="134">
        <v>0</v>
      </c>
      <c r="EL130" s="134">
        <v>0</v>
      </c>
      <c r="EM130" s="134">
        <v>0</v>
      </c>
      <c r="EN130" s="134">
        <v>0</v>
      </c>
      <c r="EO130" s="134">
        <v>0</v>
      </c>
      <c r="EP130" s="134">
        <v>0</v>
      </c>
      <c r="EQ130" s="134">
        <v>0</v>
      </c>
      <c r="ER130" s="134">
        <v>0</v>
      </c>
      <c r="ES130" s="134">
        <v>0</v>
      </c>
      <c r="ET130" s="134">
        <v>0</v>
      </c>
      <c r="EU130" s="134">
        <v>0</v>
      </c>
      <c r="EV130" s="134">
        <v>0</v>
      </c>
      <c r="EW130" s="135">
        <f t="shared" si="5"/>
        <v>13877351.487614704</v>
      </c>
      <c r="EX130" s="132">
        <v>27189.098463137099</v>
      </c>
      <c r="EY130" s="132">
        <v>297389.37763358495</v>
      </c>
      <c r="EZ130" s="135">
        <f t="shared" si="6"/>
        <v>324578.47609672206</v>
      </c>
      <c r="FA130" s="132">
        <v>0</v>
      </c>
      <c r="FB130" s="135">
        <f t="shared" si="7"/>
        <v>324578.47609672206</v>
      </c>
      <c r="FC130" s="132">
        <v>195750557.64265314</v>
      </c>
      <c r="FD130" s="132">
        <v>0</v>
      </c>
      <c r="FE130" s="135">
        <f t="shared" si="8"/>
        <v>195750557.64265314</v>
      </c>
      <c r="FF130" s="132">
        <v>13740535.888685081</v>
      </c>
      <c r="FG130" s="135">
        <f t="shared" si="9"/>
        <v>209815672.00743493</v>
      </c>
      <c r="FH130" s="132">
        <v>8972608.4743176382</v>
      </c>
      <c r="FI130" s="136">
        <v>214720415.02073199</v>
      </c>
      <c r="FJ130" s="86"/>
    </row>
    <row r="131" spans="1:166">
      <c r="A131" s="363"/>
      <c r="B131" s="128" t="s">
        <v>137</v>
      </c>
      <c r="C131" s="87" t="s">
        <v>494</v>
      </c>
      <c r="D131" s="134">
        <v>3990.2594863160998</v>
      </c>
      <c r="E131" s="134">
        <v>610.71781270438885</v>
      </c>
      <c r="F131" s="134">
        <v>1958.8656176224829</v>
      </c>
      <c r="G131" s="134">
        <v>7252.3995787873473</v>
      </c>
      <c r="H131" s="134">
        <v>1107.6179405002381</v>
      </c>
      <c r="I131" s="134">
        <v>102935.9570862058</v>
      </c>
      <c r="J131" s="134">
        <v>45000.706151951446</v>
      </c>
      <c r="K131" s="134">
        <v>128189.11481466296</v>
      </c>
      <c r="L131" s="134">
        <v>39360.171476420757</v>
      </c>
      <c r="M131" s="134">
        <v>158702.90263391341</v>
      </c>
      <c r="N131" s="134">
        <v>18255.243713162854</v>
      </c>
      <c r="O131" s="134">
        <v>41951.195778277077</v>
      </c>
      <c r="P131" s="134">
        <v>76073.692320956034</v>
      </c>
      <c r="Q131" s="134">
        <v>79029.114901580411</v>
      </c>
      <c r="R131" s="134">
        <v>5237.4947894840761</v>
      </c>
      <c r="S131" s="134">
        <v>140615.08274916557</v>
      </c>
      <c r="T131" s="134">
        <v>75355.911527659599</v>
      </c>
      <c r="U131" s="134">
        <v>156574.38678283975</v>
      </c>
      <c r="V131" s="134">
        <v>47053.138960484626</v>
      </c>
      <c r="W131" s="134">
        <v>80723.379797098576</v>
      </c>
      <c r="X131" s="134">
        <v>48095.826064451445</v>
      </c>
      <c r="Y131" s="134">
        <v>373274.20620009577</v>
      </c>
      <c r="Z131" s="134">
        <v>106261.42344677335</v>
      </c>
      <c r="AA131" s="134">
        <v>317107.14743806788</v>
      </c>
      <c r="AB131" s="134">
        <v>89460.912852259207</v>
      </c>
      <c r="AC131" s="134">
        <v>29612.251928779213</v>
      </c>
      <c r="AD131" s="134">
        <v>169223.41841417592</v>
      </c>
      <c r="AE131" s="134">
        <v>24296.058511899151</v>
      </c>
      <c r="AF131" s="134">
        <v>36051.392609320508</v>
      </c>
      <c r="AG131" s="134">
        <v>100454.29662935022</v>
      </c>
      <c r="AH131" s="134">
        <v>88994.644134775866</v>
      </c>
      <c r="AI131" s="134">
        <v>441927.87155433983</v>
      </c>
      <c r="AJ131" s="134">
        <v>95280.208427582518</v>
      </c>
      <c r="AK131" s="134">
        <v>297735.79028113943</v>
      </c>
      <c r="AL131" s="134">
        <v>92540.273962133855</v>
      </c>
      <c r="AM131" s="134">
        <v>108545.40256861047</v>
      </c>
      <c r="AN131" s="134">
        <v>74334.990179184606</v>
      </c>
      <c r="AO131" s="134">
        <v>127749.98261197933</v>
      </c>
      <c r="AP131" s="134">
        <v>56273.276891145157</v>
      </c>
      <c r="AQ131" s="134">
        <v>429690.68210016453</v>
      </c>
      <c r="AR131" s="134">
        <v>28682.410255251758</v>
      </c>
      <c r="AS131" s="134">
        <v>39240.871259773689</v>
      </c>
      <c r="AT131" s="134">
        <v>144309.03320667119</v>
      </c>
      <c r="AU131" s="134">
        <v>41841.251769828152</v>
      </c>
      <c r="AV131" s="134">
        <v>98605.44121142957</v>
      </c>
      <c r="AW131" s="134">
        <v>365830.49166590965</v>
      </c>
      <c r="AX131" s="134">
        <v>89105.465940099806</v>
      </c>
      <c r="AY131" s="134">
        <v>375177.4318236293</v>
      </c>
      <c r="AZ131" s="134">
        <v>242580.8101937958</v>
      </c>
      <c r="BA131" s="134">
        <v>650104.54391764605</v>
      </c>
      <c r="BB131" s="134">
        <v>39371.255836714103</v>
      </c>
      <c r="BC131" s="134">
        <v>86659.299548701994</v>
      </c>
      <c r="BD131" s="134">
        <v>315704.78383635997</v>
      </c>
      <c r="BE131" s="134">
        <v>16221.063056555942</v>
      </c>
      <c r="BF131" s="134">
        <v>67977.620850179053</v>
      </c>
      <c r="BG131" s="134">
        <v>132535.08896182949</v>
      </c>
      <c r="BH131" s="134">
        <v>25343.96928103458</v>
      </c>
      <c r="BI131" s="134">
        <v>62762.90577483314</v>
      </c>
      <c r="BJ131" s="134">
        <v>7063.3181279296723</v>
      </c>
      <c r="BK131" s="134">
        <v>29870.27618144967</v>
      </c>
      <c r="BL131" s="134">
        <v>87908.119624938874</v>
      </c>
      <c r="BM131" s="134">
        <v>156627.61069706501</v>
      </c>
      <c r="BN131" s="134">
        <v>54936.210816683924</v>
      </c>
      <c r="BO131" s="134">
        <v>136639.07363148691</v>
      </c>
      <c r="BP131" s="134">
        <v>145012.21728663286</v>
      </c>
      <c r="BQ131" s="134">
        <v>353768.49565526628</v>
      </c>
      <c r="BR131" s="134">
        <v>53661.029054788691</v>
      </c>
      <c r="BS131" s="134">
        <v>103316.66671384903</v>
      </c>
      <c r="BT131" s="134">
        <v>639116.62566777831</v>
      </c>
      <c r="BU131" s="134">
        <v>127735.02278797058</v>
      </c>
      <c r="BV131" s="134">
        <v>24963.280031170081</v>
      </c>
      <c r="BW131" s="134">
        <v>234096.5840156748</v>
      </c>
      <c r="BX131" s="134">
        <v>101163.30085648</v>
      </c>
      <c r="BY131" s="134">
        <v>54493.273121296297</v>
      </c>
      <c r="BZ131" s="134">
        <v>73751.041379128932</v>
      </c>
      <c r="CA131" s="134">
        <v>247287.5824703392</v>
      </c>
      <c r="CB131" s="134">
        <v>527027.72428301373</v>
      </c>
      <c r="CC131" s="134">
        <v>361821.81670883938</v>
      </c>
      <c r="CD131" s="134">
        <v>119236.7706631398</v>
      </c>
      <c r="CE131" s="134">
        <v>97083.637203493112</v>
      </c>
      <c r="CF131" s="134">
        <v>120136.41995648535</v>
      </c>
      <c r="CG131" s="134">
        <v>146853.87849054966</v>
      </c>
      <c r="CH131" s="134">
        <v>228564.42223605711</v>
      </c>
      <c r="CI131" s="134">
        <v>255775.76261999059</v>
      </c>
      <c r="CJ131" s="134">
        <v>272692.23546699504</v>
      </c>
      <c r="CK131" s="134">
        <v>143121.27027370658</v>
      </c>
      <c r="CL131" s="134">
        <v>289943.54853131162</v>
      </c>
      <c r="CM131" s="134">
        <v>5290427.8831482753</v>
      </c>
      <c r="CN131" s="134">
        <v>793641.56082644302</v>
      </c>
      <c r="CO131" s="134">
        <v>99355.390169477309</v>
      </c>
      <c r="CP131" s="134">
        <v>215460.33062965955</v>
      </c>
      <c r="CQ131" s="134">
        <v>9413775.7723968197</v>
      </c>
      <c r="CR131" s="134">
        <v>132125.88871946311</v>
      </c>
      <c r="CS131" s="134">
        <v>205598.59318633284</v>
      </c>
      <c r="CT131" s="134">
        <v>4730.2914130918207</v>
      </c>
      <c r="CU131" s="134">
        <v>21618.856168196169</v>
      </c>
      <c r="CV131" s="134">
        <v>12480.617457542299</v>
      </c>
      <c r="CW131" s="134">
        <v>686021.38293543248</v>
      </c>
      <c r="CX131" s="134">
        <v>92643.115571849004</v>
      </c>
      <c r="CY131" s="134">
        <v>88463.609364268181</v>
      </c>
      <c r="CZ131" s="134">
        <v>528454.37856361398</v>
      </c>
      <c r="DA131" s="134">
        <v>356235.74078064098</v>
      </c>
      <c r="DB131" s="134">
        <v>468352.53759123402</v>
      </c>
      <c r="DC131" s="134">
        <v>127793.418666165</v>
      </c>
      <c r="DD131" s="134">
        <v>1638899.22121154</v>
      </c>
      <c r="DE131" s="134">
        <v>2099882.453138446</v>
      </c>
      <c r="DF131" s="134">
        <v>325089.641421318</v>
      </c>
      <c r="DG131" s="134">
        <v>221209.523586397</v>
      </c>
      <c r="DH131" s="134">
        <v>455723.40543977998</v>
      </c>
      <c r="DI131" s="134">
        <v>909162.68054773402</v>
      </c>
      <c r="DJ131" s="134">
        <v>1254.9309917106523</v>
      </c>
      <c r="DK131" s="134">
        <v>108339.046693444</v>
      </c>
      <c r="DL131" s="134">
        <v>1305710.02159097</v>
      </c>
      <c r="DM131" s="134">
        <v>423280.90605090698</v>
      </c>
      <c r="DN131" s="134">
        <v>463183.90066172701</v>
      </c>
      <c r="DO131" s="134">
        <v>1006145.21017346</v>
      </c>
      <c r="DP131" s="134">
        <v>1808571.5202210499</v>
      </c>
      <c r="DQ131" s="134">
        <v>413063.53529349942</v>
      </c>
      <c r="DR131" s="134">
        <v>251271.13564458225</v>
      </c>
      <c r="DS131" s="134">
        <v>80284.649730641075</v>
      </c>
      <c r="DT131" s="134">
        <v>2304445.0241814302</v>
      </c>
      <c r="DU131" s="134">
        <v>153188.08489549992</v>
      </c>
      <c r="DV131" s="134">
        <v>4543885.4139720397</v>
      </c>
      <c r="DW131" s="134">
        <v>9655665.6989277992</v>
      </c>
      <c r="DX131" s="134">
        <v>5357223.2514118329</v>
      </c>
      <c r="DY131" s="134">
        <v>7214759.6808599997</v>
      </c>
      <c r="DZ131" s="134">
        <v>1003965.77758414</v>
      </c>
      <c r="EA131" s="134">
        <v>1189879.0626869183</v>
      </c>
      <c r="EB131" s="134">
        <v>1413302.0949709499</v>
      </c>
      <c r="EC131" s="134">
        <v>192324.7757026995</v>
      </c>
      <c r="ED131" s="134">
        <v>3137212.585462301</v>
      </c>
      <c r="EE131" s="134">
        <v>500500.93396918953</v>
      </c>
      <c r="EF131" s="134">
        <v>1010617.2255416737</v>
      </c>
      <c r="EG131" s="134">
        <v>1078041.3965870505</v>
      </c>
      <c r="EH131" s="134">
        <v>43327.474052211597</v>
      </c>
      <c r="EI131" s="134">
        <v>17112.222699232232</v>
      </c>
      <c r="EJ131" s="134">
        <v>748860.74594229623</v>
      </c>
      <c r="EK131" s="134">
        <v>199791.41707506485</v>
      </c>
      <c r="EL131" s="134">
        <v>170457.66822725098</v>
      </c>
      <c r="EM131" s="134">
        <v>225823.80726066104</v>
      </c>
      <c r="EN131" s="134">
        <v>166794.49814553751</v>
      </c>
      <c r="EO131" s="134">
        <v>994.6133073766589</v>
      </c>
      <c r="EP131" s="134">
        <v>448804.25430958497</v>
      </c>
      <c r="EQ131" s="134">
        <v>10031.024555169924</v>
      </c>
      <c r="ER131" s="134">
        <v>19713.323537862769</v>
      </c>
      <c r="ES131" s="134">
        <v>12261.863680340046</v>
      </c>
      <c r="ET131" s="134">
        <v>9565.4501639744522</v>
      </c>
      <c r="EU131" s="134">
        <v>1078.1399552791504</v>
      </c>
      <c r="EV131" s="134">
        <v>2218777.5195316202</v>
      </c>
      <c r="EW131" s="135">
        <f t="shared" si="5"/>
        <v>85429264.542852461</v>
      </c>
      <c r="EX131" s="132">
        <v>635769.95736159198</v>
      </c>
      <c r="EY131" s="132">
        <v>6543455.2227158369</v>
      </c>
      <c r="EZ131" s="135">
        <f t="shared" si="6"/>
        <v>7179225.1800774289</v>
      </c>
      <c r="FA131" s="132">
        <v>0</v>
      </c>
      <c r="FB131" s="135">
        <f t="shared" si="7"/>
        <v>7179225.1800774289</v>
      </c>
      <c r="FC131" s="132">
        <v>0</v>
      </c>
      <c r="FD131" s="132">
        <v>0</v>
      </c>
      <c r="FE131" s="135">
        <f t="shared" si="8"/>
        <v>0</v>
      </c>
      <c r="FF131" s="132">
        <v>5482578.5566362459</v>
      </c>
      <c r="FG131" s="135">
        <f t="shared" si="9"/>
        <v>12661803.736713674</v>
      </c>
      <c r="FH131" s="132">
        <v>4062153.1704193465</v>
      </c>
      <c r="FI131" s="136">
        <v>94028915.109146789</v>
      </c>
      <c r="FJ131" s="86"/>
    </row>
    <row r="132" spans="1:166">
      <c r="A132" s="363"/>
      <c r="B132" s="128" t="s">
        <v>138</v>
      </c>
      <c r="C132" s="87" t="s">
        <v>495</v>
      </c>
      <c r="D132" s="134">
        <v>6466211.07386526</v>
      </c>
      <c r="E132" s="134">
        <v>548677.00633072096</v>
      </c>
      <c r="F132" s="134">
        <v>1781682.0621156683</v>
      </c>
      <c r="G132" s="134">
        <v>1789639.2455535617</v>
      </c>
      <c r="H132" s="134">
        <v>309985.41427335376</v>
      </c>
      <c r="I132" s="134">
        <v>9733810.5723665301</v>
      </c>
      <c r="J132" s="134">
        <v>2891650.434510543</v>
      </c>
      <c r="K132" s="134">
        <v>958392.28546183126</v>
      </c>
      <c r="L132" s="134">
        <v>2102513.6604058999</v>
      </c>
      <c r="M132" s="134">
        <v>2179473.6025032899</v>
      </c>
      <c r="N132" s="134">
        <v>294345.16869370581</v>
      </c>
      <c r="O132" s="134">
        <v>537628.3548257479</v>
      </c>
      <c r="P132" s="134">
        <v>367685.84727046586</v>
      </c>
      <c r="Q132" s="134">
        <v>326430.18425354536</v>
      </c>
      <c r="R132" s="134">
        <v>327207.26178979612</v>
      </c>
      <c r="S132" s="134">
        <v>458242.78918008984</v>
      </c>
      <c r="T132" s="134">
        <v>325579.76791141706</v>
      </c>
      <c r="U132" s="134">
        <v>878094.93468409986</v>
      </c>
      <c r="V132" s="134">
        <v>115998.2159300842</v>
      </c>
      <c r="W132" s="134">
        <v>88735.665020115193</v>
      </c>
      <c r="X132" s="134">
        <v>298813.38036745362</v>
      </c>
      <c r="Y132" s="134">
        <v>336211.20063639653</v>
      </c>
      <c r="Z132" s="134">
        <v>1316598.5134219904</v>
      </c>
      <c r="AA132" s="134">
        <v>458280.39077552402</v>
      </c>
      <c r="AB132" s="134">
        <v>350761.32085652201</v>
      </c>
      <c r="AC132" s="134">
        <v>209122.01917815965</v>
      </c>
      <c r="AD132" s="134">
        <v>2574546.8781711794</v>
      </c>
      <c r="AE132" s="134">
        <v>290694.64663928055</v>
      </c>
      <c r="AF132" s="134">
        <v>235798.41299123646</v>
      </c>
      <c r="AG132" s="134">
        <v>376916.23179000552</v>
      </c>
      <c r="AH132" s="134">
        <v>418698.87489769486</v>
      </c>
      <c r="AI132" s="134">
        <v>994404.01718615321</v>
      </c>
      <c r="AJ132" s="134">
        <v>570915.92663000477</v>
      </c>
      <c r="AK132" s="134">
        <v>208419.35946556518</v>
      </c>
      <c r="AL132" s="134">
        <v>1346155.8172336759</v>
      </c>
      <c r="AM132" s="134">
        <v>506534.62386755139</v>
      </c>
      <c r="AN132" s="134">
        <v>3467646.2375301523</v>
      </c>
      <c r="AO132" s="134">
        <v>911980.77927206003</v>
      </c>
      <c r="AP132" s="134">
        <v>260642.34740897332</v>
      </c>
      <c r="AQ132" s="134">
        <v>662661.48338425416</v>
      </c>
      <c r="AR132" s="134">
        <v>2289629.3833209779</v>
      </c>
      <c r="AS132" s="134">
        <v>932039.33945865394</v>
      </c>
      <c r="AT132" s="134">
        <v>4440411.2876300458</v>
      </c>
      <c r="AU132" s="134">
        <v>1293956.8701562898</v>
      </c>
      <c r="AV132" s="134">
        <v>269275.90213628649</v>
      </c>
      <c r="AW132" s="134">
        <v>416618.98264431296</v>
      </c>
      <c r="AX132" s="134">
        <v>2701390.0956372237</v>
      </c>
      <c r="AY132" s="134">
        <v>2646625.7591323205</v>
      </c>
      <c r="AZ132" s="134">
        <v>45238.184322312234</v>
      </c>
      <c r="BA132" s="134">
        <v>4297889.3856105646</v>
      </c>
      <c r="BB132" s="134">
        <v>842805.20020360244</v>
      </c>
      <c r="BC132" s="134">
        <v>1347894.6797069716</v>
      </c>
      <c r="BD132" s="134">
        <v>2169318.0422334159</v>
      </c>
      <c r="BE132" s="134">
        <v>5224438.9087076299</v>
      </c>
      <c r="BF132" s="134">
        <v>1516645.1554676923</v>
      </c>
      <c r="BG132" s="134">
        <v>1633946.0611984557</v>
      </c>
      <c r="BH132" s="134">
        <v>2244151.4863445186</v>
      </c>
      <c r="BI132" s="134">
        <v>1250210.0035338195</v>
      </c>
      <c r="BJ132" s="134">
        <v>391105.74029038678</v>
      </c>
      <c r="BK132" s="134">
        <v>542508.4356329618</v>
      </c>
      <c r="BL132" s="134">
        <v>1301441.1008476301</v>
      </c>
      <c r="BM132" s="134">
        <v>16665145.331457088</v>
      </c>
      <c r="BN132" s="134">
        <v>908405.70520813984</v>
      </c>
      <c r="BO132" s="134">
        <v>8280915.8881266983</v>
      </c>
      <c r="BP132" s="134">
        <v>2658978.5774829001</v>
      </c>
      <c r="BQ132" s="134">
        <v>7568069.7834683945</v>
      </c>
      <c r="BR132" s="134">
        <v>709483.10030191042</v>
      </c>
      <c r="BS132" s="134">
        <v>632115.49005659553</v>
      </c>
      <c r="BT132" s="134">
        <v>316153.231484522</v>
      </c>
      <c r="BU132" s="134">
        <v>985547.74569219374</v>
      </c>
      <c r="BV132" s="134">
        <v>39271.830760638586</v>
      </c>
      <c r="BW132" s="134">
        <v>3362943.4214158971</v>
      </c>
      <c r="BX132" s="134">
        <v>2865781.9683295824</v>
      </c>
      <c r="BY132" s="134">
        <v>1121233.5886334176</v>
      </c>
      <c r="BZ132" s="134">
        <v>196191.31808879235</v>
      </c>
      <c r="CA132" s="134">
        <v>2251618.9395805947</v>
      </c>
      <c r="CB132" s="134">
        <v>729596.03083512234</v>
      </c>
      <c r="CC132" s="134">
        <v>3687447.132341051</v>
      </c>
      <c r="CD132" s="134">
        <v>104345.40273287616</v>
      </c>
      <c r="CE132" s="134">
        <v>1448733.0732753943</v>
      </c>
      <c r="CF132" s="134">
        <v>470557.05378056905</v>
      </c>
      <c r="CG132" s="134">
        <v>1482433.1987884096</v>
      </c>
      <c r="CH132" s="134">
        <v>3026323.1007973738</v>
      </c>
      <c r="CI132" s="134">
        <v>1004826.2647216434</v>
      </c>
      <c r="CJ132" s="134">
        <v>366495.63398014806</v>
      </c>
      <c r="CK132" s="134">
        <v>1031159.783081525</v>
      </c>
      <c r="CL132" s="134">
        <v>487770.5007340422</v>
      </c>
      <c r="CM132" s="134">
        <v>3819568.5441516587</v>
      </c>
      <c r="CN132" s="134">
        <v>2282488.6910379552</v>
      </c>
      <c r="CO132" s="134">
        <v>711805.00207161962</v>
      </c>
      <c r="CP132" s="134">
        <v>980172.96628489252</v>
      </c>
      <c r="CQ132" s="134">
        <v>5613699.2312471103</v>
      </c>
      <c r="CR132" s="134">
        <v>1516179.2409078784</v>
      </c>
      <c r="CS132" s="134">
        <v>1229636.7592743356</v>
      </c>
      <c r="CT132" s="134">
        <v>912661.30064453732</v>
      </c>
      <c r="CU132" s="134">
        <v>170620.44746562201</v>
      </c>
      <c r="CV132" s="134">
        <v>204480.99060086845</v>
      </c>
      <c r="CW132" s="134">
        <v>23312009.535773199</v>
      </c>
      <c r="CX132" s="134">
        <v>1749560.2586690288</v>
      </c>
      <c r="CY132" s="134">
        <v>1520274.4561063433</v>
      </c>
      <c r="CZ132" s="134">
        <v>45424504.6128923</v>
      </c>
      <c r="DA132" s="134">
        <v>33200042.949219201</v>
      </c>
      <c r="DB132" s="134">
        <v>3793180.9214970898</v>
      </c>
      <c r="DC132" s="134">
        <v>1451660.2937108697</v>
      </c>
      <c r="DD132" s="134">
        <v>25174742.534819715</v>
      </c>
      <c r="DE132" s="134">
        <v>18452116.574683893</v>
      </c>
      <c r="DF132" s="134">
        <v>6610385.801062719</v>
      </c>
      <c r="DG132" s="134">
        <v>4748923.4372952105</v>
      </c>
      <c r="DH132" s="134">
        <v>4194129.980231443</v>
      </c>
      <c r="DI132" s="134">
        <v>74483679.952558294</v>
      </c>
      <c r="DJ132" s="134">
        <v>83417.732717577004</v>
      </c>
      <c r="DK132" s="134">
        <v>4943268.6129169725</v>
      </c>
      <c r="DL132" s="134">
        <v>1360836.292267791</v>
      </c>
      <c r="DM132" s="134">
        <v>1620760.1770663229</v>
      </c>
      <c r="DN132" s="134">
        <v>691851.23758457613</v>
      </c>
      <c r="DO132" s="134">
        <v>273957.91792434023</v>
      </c>
      <c r="DP132" s="134">
        <v>1792381.5182441659</v>
      </c>
      <c r="DQ132" s="134">
        <v>857527.00920011778</v>
      </c>
      <c r="DR132" s="134">
        <v>2130043.9470447674</v>
      </c>
      <c r="DS132" s="134">
        <v>1472822.951970865</v>
      </c>
      <c r="DT132" s="134">
        <v>3629462.492499033</v>
      </c>
      <c r="DU132" s="134">
        <v>450393.52325617283</v>
      </c>
      <c r="DV132" s="134">
        <v>1704231.3408373401</v>
      </c>
      <c r="DW132" s="134">
        <v>2214731.334247184</v>
      </c>
      <c r="DX132" s="134">
        <v>3040072.8295476879</v>
      </c>
      <c r="DY132" s="134">
        <v>15622880.841930239</v>
      </c>
      <c r="DZ132" s="134">
        <v>1266002.276661183</v>
      </c>
      <c r="EA132" s="134">
        <v>16245861.198968444</v>
      </c>
      <c r="EB132" s="134">
        <v>85827873.28134656</v>
      </c>
      <c r="EC132" s="134">
        <v>4384618.1532775676</v>
      </c>
      <c r="ED132" s="134">
        <v>30494590.077379718</v>
      </c>
      <c r="EE132" s="134">
        <v>910344.14365223492</v>
      </c>
      <c r="EF132" s="134">
        <v>5241881.9858786762</v>
      </c>
      <c r="EG132" s="134">
        <v>5225871.6948807184</v>
      </c>
      <c r="EH132" s="134">
        <v>719075.74175505235</v>
      </c>
      <c r="EI132" s="134">
        <v>496409.76669659512</v>
      </c>
      <c r="EJ132" s="134">
        <v>2648256.3862963072</v>
      </c>
      <c r="EK132" s="134">
        <v>1369711.59258779</v>
      </c>
      <c r="EL132" s="134">
        <v>824825.95511866</v>
      </c>
      <c r="EM132" s="134">
        <v>9467809.7020430993</v>
      </c>
      <c r="EN132" s="134">
        <v>3081953.0441784393</v>
      </c>
      <c r="EO132" s="134">
        <v>153747.905989778</v>
      </c>
      <c r="EP132" s="134">
        <v>288935.05168634368</v>
      </c>
      <c r="EQ132" s="134">
        <v>362507.75120851054</v>
      </c>
      <c r="ER132" s="134">
        <v>186732.11843553901</v>
      </c>
      <c r="ES132" s="134">
        <v>395428.82460940204</v>
      </c>
      <c r="ET132" s="134">
        <v>1412177.4515313669</v>
      </c>
      <c r="EU132" s="134">
        <v>512081.32278066914</v>
      </c>
      <c r="EV132" s="134">
        <v>10381850.594968777</v>
      </c>
      <c r="EW132" s="135">
        <f t="shared" si="5"/>
        <v>633820579.37141335</v>
      </c>
      <c r="EX132" s="132">
        <v>8298281.3976573003</v>
      </c>
      <c r="EY132" s="132">
        <v>67536098.756937936</v>
      </c>
      <c r="EZ132" s="135">
        <f t="shared" si="6"/>
        <v>75834380.154595241</v>
      </c>
      <c r="FA132" s="132">
        <v>8448279.1715324502</v>
      </c>
      <c r="FB132" s="135">
        <f t="shared" si="7"/>
        <v>84282659.326127693</v>
      </c>
      <c r="FC132" s="132">
        <v>0</v>
      </c>
      <c r="FD132" s="132">
        <v>0</v>
      </c>
      <c r="FE132" s="135">
        <f t="shared" si="8"/>
        <v>0</v>
      </c>
      <c r="FF132" s="132">
        <v>2854374.1789281201</v>
      </c>
      <c r="FG132" s="135">
        <f t="shared" si="9"/>
        <v>87137033.505055815</v>
      </c>
      <c r="FH132" s="132">
        <v>8066338.09986463</v>
      </c>
      <c r="FI132" s="136">
        <v>712891274.77660453</v>
      </c>
      <c r="FJ132" s="86"/>
    </row>
    <row r="133" spans="1:166">
      <c r="A133" s="363"/>
      <c r="B133" s="128" t="s">
        <v>139</v>
      </c>
      <c r="C133" s="87" t="s">
        <v>496</v>
      </c>
      <c r="D133" s="134">
        <v>374081.41043246642</v>
      </c>
      <c r="E133" s="134">
        <v>121453.8784573687</v>
      </c>
      <c r="F133" s="134">
        <v>161173.69150796373</v>
      </c>
      <c r="G133" s="134">
        <v>67735.802146531089</v>
      </c>
      <c r="H133" s="134">
        <v>17517.11297780287</v>
      </c>
      <c r="I133" s="134">
        <v>62430.166267409877</v>
      </c>
      <c r="J133" s="134">
        <v>54197.959056584812</v>
      </c>
      <c r="K133" s="134">
        <v>21211.472255964054</v>
      </c>
      <c r="L133" s="134">
        <v>25787.805937724635</v>
      </c>
      <c r="M133" s="134">
        <v>109633.33266895804</v>
      </c>
      <c r="N133" s="134">
        <v>1384.4420857057676</v>
      </c>
      <c r="O133" s="134">
        <v>21209.404290331855</v>
      </c>
      <c r="P133" s="134">
        <v>5087.9635189858245</v>
      </c>
      <c r="Q133" s="134">
        <v>10625.460707223974</v>
      </c>
      <c r="R133" s="134">
        <v>2372.6868898857365</v>
      </c>
      <c r="S133" s="134">
        <v>29196.04285777007</v>
      </c>
      <c r="T133" s="134">
        <v>15931.275661372774</v>
      </c>
      <c r="U133" s="134">
        <v>16200.750431342431</v>
      </c>
      <c r="V133" s="134">
        <v>5153.329492183123</v>
      </c>
      <c r="W133" s="134">
        <v>13635.476448642501</v>
      </c>
      <c r="X133" s="134">
        <v>9646.2668551140323</v>
      </c>
      <c r="Y133" s="134">
        <v>61998.820765198958</v>
      </c>
      <c r="Z133" s="134">
        <v>21779.456002441479</v>
      </c>
      <c r="AA133" s="134">
        <v>11661.846151518246</v>
      </c>
      <c r="AB133" s="134">
        <v>4248.0958776207162</v>
      </c>
      <c r="AC133" s="134">
        <v>16996.833776677515</v>
      </c>
      <c r="AD133" s="134">
        <v>56155.342602041645</v>
      </c>
      <c r="AE133" s="134">
        <v>5453.8270946291696</v>
      </c>
      <c r="AF133" s="134">
        <v>4043.2916371625661</v>
      </c>
      <c r="AG133" s="134">
        <v>9366.0243099336567</v>
      </c>
      <c r="AH133" s="134">
        <v>10409.2305811772</v>
      </c>
      <c r="AI133" s="134">
        <v>40570.87951803163</v>
      </c>
      <c r="AJ133" s="134">
        <v>25839.417643608787</v>
      </c>
      <c r="AK133" s="134">
        <v>24904.789772360084</v>
      </c>
      <c r="AL133" s="134">
        <v>46747.771633047014</v>
      </c>
      <c r="AM133" s="134">
        <v>34978.398868281249</v>
      </c>
      <c r="AN133" s="134">
        <v>64234.912050466555</v>
      </c>
      <c r="AO133" s="134">
        <v>50729.30884377248</v>
      </c>
      <c r="AP133" s="134">
        <v>3825.9508318006697</v>
      </c>
      <c r="AQ133" s="134">
        <v>22980.430620811414</v>
      </c>
      <c r="AR133" s="134">
        <v>82319.45022667927</v>
      </c>
      <c r="AS133" s="134">
        <v>9324.7947307880022</v>
      </c>
      <c r="AT133" s="134">
        <v>74356.674464488009</v>
      </c>
      <c r="AU133" s="134">
        <v>13271.017898772596</v>
      </c>
      <c r="AV133" s="134">
        <v>8734.6328730230307</v>
      </c>
      <c r="AW133" s="134">
        <v>11622.302115499309</v>
      </c>
      <c r="AX133" s="134">
        <v>21848.445836426679</v>
      </c>
      <c r="AY133" s="134">
        <v>23303.500112566046</v>
      </c>
      <c r="AZ133" s="134">
        <v>10711.437423627598</v>
      </c>
      <c r="BA133" s="134">
        <v>50316.568015698911</v>
      </c>
      <c r="BB133" s="134">
        <v>19372.020981269932</v>
      </c>
      <c r="BC133" s="134">
        <v>36773.556201031424</v>
      </c>
      <c r="BD133" s="134">
        <v>102425.23859355556</v>
      </c>
      <c r="BE133" s="134">
        <v>28817.063631822304</v>
      </c>
      <c r="BF133" s="134">
        <v>119679.15755687882</v>
      </c>
      <c r="BG133" s="134">
        <v>57217.818330692666</v>
      </c>
      <c r="BH133" s="134">
        <v>17758.493436588342</v>
      </c>
      <c r="BI133" s="134">
        <v>60958.777046183597</v>
      </c>
      <c r="BJ133" s="134">
        <v>11637.040819517131</v>
      </c>
      <c r="BK133" s="134">
        <v>21901.716546683401</v>
      </c>
      <c r="BL133" s="134">
        <v>13076.19776109297</v>
      </c>
      <c r="BM133" s="134">
        <v>88374.455325028714</v>
      </c>
      <c r="BN133" s="134">
        <v>14065.854687067336</v>
      </c>
      <c r="BO133" s="134">
        <v>91239.951654979232</v>
      </c>
      <c r="BP133" s="134">
        <v>52303.114422760686</v>
      </c>
      <c r="BQ133" s="134">
        <v>212725.76021758449</v>
      </c>
      <c r="BR133" s="134">
        <v>10945.164956728897</v>
      </c>
      <c r="BS133" s="134">
        <v>12881.738265174627</v>
      </c>
      <c r="BT133" s="134">
        <v>19547.136307285269</v>
      </c>
      <c r="BU133" s="134">
        <v>20241.760549320199</v>
      </c>
      <c r="BV133" s="134">
        <v>5733.6164437238285</v>
      </c>
      <c r="BW133" s="134">
        <v>114646.3799143355</v>
      </c>
      <c r="BX133" s="134">
        <v>47061.760033788705</v>
      </c>
      <c r="BY133" s="134">
        <v>6584.7672820419803</v>
      </c>
      <c r="BZ133" s="134">
        <v>5533.9898442386775</v>
      </c>
      <c r="CA133" s="134">
        <v>39443.119914111347</v>
      </c>
      <c r="CB133" s="134">
        <v>164546.888245921</v>
      </c>
      <c r="CC133" s="134">
        <v>101045.23856214597</v>
      </c>
      <c r="CD133" s="134">
        <v>10818.598471149529</v>
      </c>
      <c r="CE133" s="134">
        <v>10529.812055308666</v>
      </c>
      <c r="CF133" s="134">
        <v>7116.9779446776956</v>
      </c>
      <c r="CG133" s="134">
        <v>13976.691984744302</v>
      </c>
      <c r="CH133" s="134">
        <v>54022.569119868887</v>
      </c>
      <c r="CI133" s="134">
        <v>48305.330955799582</v>
      </c>
      <c r="CJ133" s="134">
        <v>11347.689275467179</v>
      </c>
      <c r="CK133" s="134">
        <v>12153.842026423476</v>
      </c>
      <c r="CL133" s="134">
        <v>12680.690712273703</v>
      </c>
      <c r="CM133" s="134">
        <v>31058.731532067359</v>
      </c>
      <c r="CN133" s="134">
        <v>32428.158449505514</v>
      </c>
      <c r="CO133" s="134">
        <v>19087.707349451164</v>
      </c>
      <c r="CP133" s="134">
        <v>10692.377167320497</v>
      </c>
      <c r="CQ133" s="134">
        <v>91605.476552274034</v>
      </c>
      <c r="CR133" s="134">
        <v>4658.1072856873852</v>
      </c>
      <c r="CS133" s="134">
        <v>72391.904851956919</v>
      </c>
      <c r="CT133" s="134">
        <v>17119.271863882659</v>
      </c>
      <c r="CU133" s="134">
        <v>6629.6258809456003</v>
      </c>
      <c r="CV133" s="134">
        <v>6147.5630695898335</v>
      </c>
      <c r="CW133" s="134">
        <v>786477.18234473187</v>
      </c>
      <c r="CX133" s="134">
        <v>25139.377022065215</v>
      </c>
      <c r="CY133" s="134">
        <v>10728.238018598533</v>
      </c>
      <c r="CZ133" s="134">
        <v>1119878.1931543699</v>
      </c>
      <c r="DA133" s="134">
        <v>30810.282854942001</v>
      </c>
      <c r="DB133" s="134">
        <v>72398.394426557104</v>
      </c>
      <c r="DC133" s="134">
        <v>79677.449708068394</v>
      </c>
      <c r="DD133" s="134">
        <v>2408.54962745592</v>
      </c>
      <c r="DE133" s="134">
        <v>56762.667486983148</v>
      </c>
      <c r="DF133" s="134">
        <v>422188.39686844801</v>
      </c>
      <c r="DG133" s="134">
        <v>203258.201632307</v>
      </c>
      <c r="DH133" s="134">
        <v>9917.7792719993449</v>
      </c>
      <c r="DI133" s="134">
        <v>764981.66133467702</v>
      </c>
      <c r="DJ133" s="134">
        <v>4063.5654395632723</v>
      </c>
      <c r="DK133" s="134">
        <v>79265.545617945943</v>
      </c>
      <c r="DL133" s="134">
        <v>895.49733113931654</v>
      </c>
      <c r="DM133" s="134">
        <v>2419.7502414933883</v>
      </c>
      <c r="DN133" s="134">
        <v>59219.664704814088</v>
      </c>
      <c r="DO133" s="134">
        <v>547563.79506787995</v>
      </c>
      <c r="DP133" s="134">
        <v>93861.561175158189</v>
      </c>
      <c r="DQ133" s="134">
        <v>14025.958453701651</v>
      </c>
      <c r="DR133" s="134">
        <v>23409.287501193812</v>
      </c>
      <c r="DS133" s="134">
        <v>15015.487161309362</v>
      </c>
      <c r="DT133" s="134">
        <v>75266.009989175262</v>
      </c>
      <c r="DU133" s="134">
        <v>367.79687205338757</v>
      </c>
      <c r="DV133" s="134">
        <v>1467.3022281017056</v>
      </c>
      <c r="DW133" s="134">
        <v>180.5076683432905</v>
      </c>
      <c r="DX133" s="134">
        <v>522.06776983748784</v>
      </c>
      <c r="DY133" s="134">
        <v>10837236.402150398</v>
      </c>
      <c r="DZ133" s="134">
        <v>1851720.9638659039</v>
      </c>
      <c r="EA133" s="134">
        <v>17062647.276849501</v>
      </c>
      <c r="EB133" s="134">
        <v>213508.15628863967</v>
      </c>
      <c r="EC133" s="134">
        <v>237022.7796112464</v>
      </c>
      <c r="ED133" s="134">
        <v>3970634.7256121826</v>
      </c>
      <c r="EE133" s="134">
        <v>75001.880085234225</v>
      </c>
      <c r="EF133" s="134">
        <v>63313.428822373069</v>
      </c>
      <c r="EG133" s="134">
        <v>133768.66318596</v>
      </c>
      <c r="EH133" s="134">
        <v>20017.536149612366</v>
      </c>
      <c r="EI133" s="134">
        <v>11035.347984552589</v>
      </c>
      <c r="EJ133" s="134">
        <v>79273.252993001122</v>
      </c>
      <c r="EK133" s="134">
        <v>36913.532834307043</v>
      </c>
      <c r="EL133" s="134">
        <v>214299.23469107843</v>
      </c>
      <c r="EM133" s="134">
        <v>27010.352550394211</v>
      </c>
      <c r="EN133" s="134">
        <v>33690.320492645405</v>
      </c>
      <c r="EO133" s="134">
        <v>8059.6619671341386</v>
      </c>
      <c r="EP133" s="134">
        <v>7231.9213022022277</v>
      </c>
      <c r="EQ133" s="134">
        <v>9580.7035165346188</v>
      </c>
      <c r="ER133" s="134">
        <v>30621.171745330565</v>
      </c>
      <c r="ES133" s="134">
        <v>24635.515907631754</v>
      </c>
      <c r="ET133" s="134">
        <v>10665.005732613979</v>
      </c>
      <c r="EU133" s="134">
        <v>75036.241761928293</v>
      </c>
      <c r="EV133" s="134">
        <v>1951867.9436714323</v>
      </c>
      <c r="EW133" s="135">
        <f t="shared" si="5"/>
        <v>45424670.278050192</v>
      </c>
      <c r="EX133" s="132">
        <v>8099378.0245149275</v>
      </c>
      <c r="EY133" s="132">
        <v>26572906.117386252</v>
      </c>
      <c r="EZ133" s="135">
        <f t="shared" si="6"/>
        <v>34672284.14190118</v>
      </c>
      <c r="FA133" s="132">
        <v>3064131.4837145102</v>
      </c>
      <c r="FB133" s="135">
        <f t="shared" si="7"/>
        <v>37736415.625615694</v>
      </c>
      <c r="FC133" s="132">
        <v>0</v>
      </c>
      <c r="FD133" s="132">
        <v>0</v>
      </c>
      <c r="FE133" s="135">
        <f t="shared" si="8"/>
        <v>0</v>
      </c>
      <c r="FF133" s="132">
        <v>0</v>
      </c>
      <c r="FG133" s="135">
        <f t="shared" si="9"/>
        <v>37736415.625615694</v>
      </c>
      <c r="FH133" s="132">
        <v>0</v>
      </c>
      <c r="FI133" s="136">
        <v>83161085.903665885</v>
      </c>
      <c r="FJ133" s="86"/>
    </row>
    <row r="134" spans="1:166">
      <c r="A134" s="363"/>
      <c r="B134" s="128" t="s">
        <v>140</v>
      </c>
      <c r="C134" s="87" t="s">
        <v>497</v>
      </c>
      <c r="D134" s="134">
        <v>647126.0724936598</v>
      </c>
      <c r="E134" s="134">
        <v>274262.1785923728</v>
      </c>
      <c r="F134" s="134">
        <v>675454.7056414017</v>
      </c>
      <c r="G134" s="134">
        <v>895402.15404963004</v>
      </c>
      <c r="H134" s="134">
        <v>380462.99434367806</v>
      </c>
      <c r="I134" s="134">
        <v>43414.34360864311</v>
      </c>
      <c r="J134" s="134">
        <v>168150.81237128167</v>
      </c>
      <c r="K134" s="134">
        <v>31743.958247528124</v>
      </c>
      <c r="L134" s="134">
        <v>31384.752395650841</v>
      </c>
      <c r="M134" s="134">
        <v>84371.377406401763</v>
      </c>
      <c r="N134" s="134">
        <v>17526.40797357565</v>
      </c>
      <c r="O134" s="134">
        <v>44036.95296243031</v>
      </c>
      <c r="P134" s="134">
        <v>105319.0482352189</v>
      </c>
      <c r="Q134" s="134">
        <v>35542.210941816076</v>
      </c>
      <c r="R134" s="134">
        <v>6439.4517513520004</v>
      </c>
      <c r="S134" s="134">
        <v>84097.436466278159</v>
      </c>
      <c r="T134" s="134">
        <v>47441.221773014237</v>
      </c>
      <c r="U134" s="134">
        <v>154252.31225544983</v>
      </c>
      <c r="V134" s="134">
        <v>44021.603583910546</v>
      </c>
      <c r="W134" s="134">
        <v>43813.92516637221</v>
      </c>
      <c r="X134" s="134">
        <v>33554.883606621515</v>
      </c>
      <c r="Y134" s="134">
        <v>216428.66430944658</v>
      </c>
      <c r="Z134" s="134">
        <v>56593.133758174088</v>
      </c>
      <c r="AA134" s="134">
        <v>63114.306078895454</v>
      </c>
      <c r="AB134" s="134">
        <v>46373.936243211028</v>
      </c>
      <c r="AC134" s="134">
        <v>11650.283747646998</v>
      </c>
      <c r="AD134" s="134">
        <v>142087.13309948266</v>
      </c>
      <c r="AE134" s="134">
        <v>9914.7391777538796</v>
      </c>
      <c r="AF134" s="134">
        <v>31558.231396248397</v>
      </c>
      <c r="AG134" s="134">
        <v>21236.043967395879</v>
      </c>
      <c r="AH134" s="134">
        <v>43433.159032443698</v>
      </c>
      <c r="AI134" s="134">
        <v>167795.75667668539</v>
      </c>
      <c r="AJ134" s="134">
        <v>100456.97035419069</v>
      </c>
      <c r="AK134" s="134">
        <v>59485.296892622231</v>
      </c>
      <c r="AL134" s="134">
        <v>229058.58109401184</v>
      </c>
      <c r="AM134" s="134">
        <v>148935.38913363122</v>
      </c>
      <c r="AN134" s="134">
        <v>115794.9352229447</v>
      </c>
      <c r="AO134" s="134">
        <v>43728.811397901263</v>
      </c>
      <c r="AP134" s="134">
        <v>21693.013997246144</v>
      </c>
      <c r="AQ134" s="134">
        <v>102179.07951475203</v>
      </c>
      <c r="AR134" s="134">
        <v>110811.87671370042</v>
      </c>
      <c r="AS134" s="134">
        <v>15245.243213006364</v>
      </c>
      <c r="AT134" s="134">
        <v>142571.59668243828</v>
      </c>
      <c r="AU134" s="134">
        <v>38556.484527770015</v>
      </c>
      <c r="AV134" s="134">
        <v>16754.02255555748</v>
      </c>
      <c r="AW134" s="134">
        <v>36162.678733028137</v>
      </c>
      <c r="AX134" s="134">
        <v>119780.3939239904</v>
      </c>
      <c r="AY134" s="134">
        <v>157254.88502199022</v>
      </c>
      <c r="AZ134" s="134">
        <v>20834.826542876708</v>
      </c>
      <c r="BA134" s="134">
        <v>199832.65448871709</v>
      </c>
      <c r="BB134" s="134">
        <v>24612.195809042452</v>
      </c>
      <c r="BC134" s="134">
        <v>70949.360951329814</v>
      </c>
      <c r="BD134" s="134">
        <v>173403.38004258552</v>
      </c>
      <c r="BE134" s="134">
        <v>70674.190249171326</v>
      </c>
      <c r="BF134" s="134">
        <v>156780.99908976041</v>
      </c>
      <c r="BG134" s="134">
        <v>201205.02205311329</v>
      </c>
      <c r="BH134" s="134">
        <v>84439.329899915319</v>
      </c>
      <c r="BI134" s="134">
        <v>67683.674588606649</v>
      </c>
      <c r="BJ134" s="134">
        <v>18789.811307384029</v>
      </c>
      <c r="BK134" s="134">
        <v>100080.70389897672</v>
      </c>
      <c r="BL134" s="134">
        <v>4362.6755395053542</v>
      </c>
      <c r="BM134" s="134">
        <v>71096.769047339694</v>
      </c>
      <c r="BN134" s="134">
        <v>16118.224498029231</v>
      </c>
      <c r="BO134" s="134">
        <v>101488.5224477593</v>
      </c>
      <c r="BP134" s="134">
        <v>86495.950588797394</v>
      </c>
      <c r="BQ134" s="134">
        <v>276778.10913695674</v>
      </c>
      <c r="BR134" s="134">
        <v>29451.578496252456</v>
      </c>
      <c r="BS134" s="134">
        <v>38619.84167475978</v>
      </c>
      <c r="BT134" s="134">
        <v>27757.868078888838</v>
      </c>
      <c r="BU134" s="134">
        <v>42528.12971207175</v>
      </c>
      <c r="BV134" s="134">
        <v>12737.291176621418</v>
      </c>
      <c r="BW134" s="134">
        <v>168722.41240541221</v>
      </c>
      <c r="BX134" s="134">
        <v>85341.818479030917</v>
      </c>
      <c r="BY134" s="134">
        <v>39782.540748342915</v>
      </c>
      <c r="BZ134" s="134">
        <v>24534.340476721263</v>
      </c>
      <c r="CA134" s="134">
        <v>175167.75624635417</v>
      </c>
      <c r="CB134" s="134">
        <v>84216.579595503572</v>
      </c>
      <c r="CC134" s="134">
        <v>93037.060654700137</v>
      </c>
      <c r="CD134" s="134">
        <v>11815.305842081891</v>
      </c>
      <c r="CE134" s="134">
        <v>119033.38574721235</v>
      </c>
      <c r="CF134" s="134">
        <v>35513.059914182544</v>
      </c>
      <c r="CG134" s="134">
        <v>77743.288331601303</v>
      </c>
      <c r="CH134" s="134">
        <v>94034.266459112987</v>
      </c>
      <c r="CI134" s="134">
        <v>61100.691581334169</v>
      </c>
      <c r="CJ134" s="134">
        <v>26586.063557574744</v>
      </c>
      <c r="CK134" s="134">
        <v>64570.014719246967</v>
      </c>
      <c r="CL134" s="134">
        <v>46841.580420904938</v>
      </c>
      <c r="CM134" s="134">
        <v>33318.105244902341</v>
      </c>
      <c r="CN134" s="134">
        <v>58484.844754429745</v>
      </c>
      <c r="CO134" s="134">
        <v>44255.216491073996</v>
      </c>
      <c r="CP134" s="134">
        <v>13605.80717012065</v>
      </c>
      <c r="CQ134" s="134">
        <v>255460.68757483506</v>
      </c>
      <c r="CR134" s="134">
        <v>13900.802313633416</v>
      </c>
      <c r="CS134" s="134">
        <v>50425.693877410573</v>
      </c>
      <c r="CT134" s="134">
        <v>79953.486809766371</v>
      </c>
      <c r="CU134" s="134">
        <v>62938.625821767106</v>
      </c>
      <c r="CV134" s="134">
        <v>13637.294405753806</v>
      </c>
      <c r="CW134" s="134">
        <v>573558.75683282234</v>
      </c>
      <c r="CX134" s="134">
        <v>19995.242299695055</v>
      </c>
      <c r="CY134" s="134">
        <v>23215.547022932307</v>
      </c>
      <c r="CZ134" s="134">
        <v>2031290.5438211099</v>
      </c>
      <c r="DA134" s="134">
        <v>565648.187692245</v>
      </c>
      <c r="DB134" s="134">
        <v>328444.27039546601</v>
      </c>
      <c r="DC134" s="134">
        <v>312533.87363571301</v>
      </c>
      <c r="DD134" s="134">
        <v>2032683.0691467</v>
      </c>
      <c r="DE134" s="134">
        <v>2010480.6682207673</v>
      </c>
      <c r="DF134" s="134">
        <v>88474.437512946402</v>
      </c>
      <c r="DG134" s="134">
        <v>52984.770543520302</v>
      </c>
      <c r="DH134" s="134">
        <v>682820.29017824098</v>
      </c>
      <c r="DI134" s="134">
        <v>3539379.8466019901</v>
      </c>
      <c r="DJ134" s="134">
        <v>27975.342505441477</v>
      </c>
      <c r="DK134" s="134">
        <v>221899.555452731</v>
      </c>
      <c r="DL134" s="134">
        <v>374113.41925719701</v>
      </c>
      <c r="DM134" s="134">
        <v>495820.60552440002</v>
      </c>
      <c r="DN134" s="134">
        <v>243608.35148370199</v>
      </c>
      <c r="DO134" s="134">
        <v>684402.51139234495</v>
      </c>
      <c r="DP134" s="134">
        <v>110449.26846715217</v>
      </c>
      <c r="DQ134" s="134">
        <v>155550.014520486</v>
      </c>
      <c r="DR134" s="134">
        <v>150748.74226110842</v>
      </c>
      <c r="DS134" s="134">
        <v>241737.043963959</v>
      </c>
      <c r="DT134" s="134">
        <v>99739.345344198009</v>
      </c>
      <c r="DU134" s="134">
        <v>40842.300214772178</v>
      </c>
      <c r="DV134" s="134">
        <v>72648.307504323006</v>
      </c>
      <c r="DW134" s="134">
        <v>111654.42033901943</v>
      </c>
      <c r="DX134" s="134">
        <v>253231.52039260615</v>
      </c>
      <c r="DY134" s="134">
        <v>5289302.7367301751</v>
      </c>
      <c r="DZ134" s="134">
        <v>41047.26950898864</v>
      </c>
      <c r="EA134" s="134">
        <v>10903495.651770093</v>
      </c>
      <c r="EB134" s="134">
        <v>1286943.18449169</v>
      </c>
      <c r="EC134" s="134">
        <v>2017850.9236751101</v>
      </c>
      <c r="ED134" s="134">
        <v>7761221.1816023542</v>
      </c>
      <c r="EE134" s="134">
        <v>296241.618678183</v>
      </c>
      <c r="EF134" s="134">
        <v>1794436.650622488</v>
      </c>
      <c r="EG134" s="134">
        <v>339819.1538491766</v>
      </c>
      <c r="EH134" s="134">
        <v>145947.74255709874</v>
      </c>
      <c r="EI134" s="134">
        <v>17812.740274277083</v>
      </c>
      <c r="EJ134" s="134">
        <v>121875.07300948327</v>
      </c>
      <c r="EK134" s="134">
        <v>351692.18231448904</v>
      </c>
      <c r="EL134" s="134">
        <v>560996.07350751839</v>
      </c>
      <c r="EM134" s="134">
        <v>318802.80287164525</v>
      </c>
      <c r="EN134" s="134">
        <v>32624.597422955172</v>
      </c>
      <c r="EO134" s="134">
        <v>2673.1993120567395</v>
      </c>
      <c r="EP134" s="134">
        <v>9029.9658220319998</v>
      </c>
      <c r="EQ134" s="134">
        <v>37514.002088347435</v>
      </c>
      <c r="ER134" s="134">
        <v>82905.345207223931</v>
      </c>
      <c r="ES134" s="134">
        <v>427023.57582631003</v>
      </c>
      <c r="ET134" s="134">
        <v>76088.219653525943</v>
      </c>
      <c r="EU134" s="134">
        <v>51343.754043807698</v>
      </c>
      <c r="EV134" s="134">
        <v>568766.06579337304</v>
      </c>
      <c r="EW134" s="135">
        <f t="shared" si="5"/>
        <v>57928599.252453893</v>
      </c>
      <c r="EX134" s="132">
        <v>6182167.8346151197</v>
      </c>
      <c r="EY134" s="132">
        <v>85956701.870424107</v>
      </c>
      <c r="EZ134" s="135">
        <f t="shared" si="6"/>
        <v>92138869.705039233</v>
      </c>
      <c r="FA134" s="132">
        <v>0</v>
      </c>
      <c r="FB134" s="135">
        <f t="shared" si="7"/>
        <v>92138869.705039233</v>
      </c>
      <c r="FC134" s="132">
        <v>0</v>
      </c>
      <c r="FD134" s="132">
        <v>0</v>
      </c>
      <c r="FE134" s="135">
        <f t="shared" si="8"/>
        <v>0</v>
      </c>
      <c r="FF134" s="132">
        <v>3062388.5838523963</v>
      </c>
      <c r="FG134" s="135">
        <f t="shared" si="9"/>
        <v>95201258.288891628</v>
      </c>
      <c r="FH134" s="132">
        <v>5776944.5462096781</v>
      </c>
      <c r="FI134" s="136">
        <v>147352912.99513584</v>
      </c>
      <c r="FJ134" s="86"/>
    </row>
    <row r="135" spans="1:166">
      <c r="A135" s="363"/>
      <c r="B135" s="128" t="s">
        <v>141</v>
      </c>
      <c r="C135" s="87" t="s">
        <v>498</v>
      </c>
      <c r="D135" s="134">
        <v>8881.3973918444917</v>
      </c>
      <c r="E135" s="134">
        <v>373.67229221340642</v>
      </c>
      <c r="F135" s="134">
        <v>12.562884159303577</v>
      </c>
      <c r="G135" s="134">
        <v>19.611198468658664</v>
      </c>
      <c r="H135" s="134">
        <v>5169.9032428665741</v>
      </c>
      <c r="I135" s="134">
        <v>121222.73393347998</v>
      </c>
      <c r="J135" s="134">
        <v>32286.232792240426</v>
      </c>
      <c r="K135" s="134">
        <v>175.0273410491655</v>
      </c>
      <c r="L135" s="134">
        <v>749.02284467674576</v>
      </c>
      <c r="M135" s="134">
        <v>19018.214250011686</v>
      </c>
      <c r="N135" s="134">
        <v>16817.508609432072</v>
      </c>
      <c r="O135" s="134">
        <v>14682.899800841482</v>
      </c>
      <c r="P135" s="134">
        <v>8101.1812959650315</v>
      </c>
      <c r="Q135" s="134">
        <v>980.54514363932867</v>
      </c>
      <c r="R135" s="134">
        <v>124.35188353421299</v>
      </c>
      <c r="S135" s="134">
        <v>28637.25841693244</v>
      </c>
      <c r="T135" s="134">
        <v>4514.2760532574966</v>
      </c>
      <c r="U135" s="134">
        <v>45348.042863963892</v>
      </c>
      <c r="V135" s="134">
        <v>6336.6428006666792</v>
      </c>
      <c r="W135" s="134">
        <v>4207.7917484640529</v>
      </c>
      <c r="X135" s="134">
        <v>1028.3236491801895</v>
      </c>
      <c r="Y135" s="134">
        <v>227854.93906851995</v>
      </c>
      <c r="Z135" s="134">
        <v>10279.506303592627</v>
      </c>
      <c r="AA135" s="134">
        <v>35988.174776902357</v>
      </c>
      <c r="AB135" s="134">
        <v>4598.7850770675359</v>
      </c>
      <c r="AC135" s="134">
        <v>2621.7107565570159</v>
      </c>
      <c r="AD135" s="134">
        <v>26707.713999848853</v>
      </c>
      <c r="AE135" s="134">
        <v>3428.7742106541414</v>
      </c>
      <c r="AF135" s="134">
        <v>5788.226765224761</v>
      </c>
      <c r="AG135" s="134">
        <v>6641.1084327822136</v>
      </c>
      <c r="AH135" s="134">
        <v>33003.930824505675</v>
      </c>
      <c r="AI135" s="134">
        <v>103410.91229811341</v>
      </c>
      <c r="AJ135" s="134">
        <v>12250.260088371171</v>
      </c>
      <c r="AK135" s="134">
        <v>25309.30931510319</v>
      </c>
      <c r="AL135" s="134">
        <v>59332.537371724851</v>
      </c>
      <c r="AM135" s="134">
        <v>117006.92306927519</v>
      </c>
      <c r="AN135" s="134">
        <v>22474.355673507514</v>
      </c>
      <c r="AO135" s="134">
        <v>56973.068148310143</v>
      </c>
      <c r="AP135" s="134">
        <v>5575.796440755259</v>
      </c>
      <c r="AQ135" s="134">
        <v>85722.885205234124</v>
      </c>
      <c r="AR135" s="134">
        <v>5003.5325651996618</v>
      </c>
      <c r="AS135" s="134">
        <v>609.2544255484479</v>
      </c>
      <c r="AT135" s="134">
        <v>17902.950562947175</v>
      </c>
      <c r="AU135" s="134">
        <v>6176.0856210586653</v>
      </c>
      <c r="AV135" s="134">
        <v>2502.0046329749871</v>
      </c>
      <c r="AW135" s="134">
        <v>37478.039489132694</v>
      </c>
      <c r="AX135" s="134">
        <v>23929.864331552035</v>
      </c>
      <c r="AY135" s="134">
        <v>26704.835723688666</v>
      </c>
      <c r="AZ135" s="134">
        <v>8024.4759069734373</v>
      </c>
      <c r="BA135" s="134">
        <v>68275.297632314367</v>
      </c>
      <c r="BB135" s="134">
        <v>6874.4479785301901</v>
      </c>
      <c r="BC135" s="134">
        <v>34416.307149977998</v>
      </c>
      <c r="BD135" s="134">
        <v>242573.63354926326</v>
      </c>
      <c r="BE135" s="134">
        <v>562.8116863657242</v>
      </c>
      <c r="BF135" s="134">
        <v>76390.755049373547</v>
      </c>
      <c r="BG135" s="134">
        <v>100871.62998742028</v>
      </c>
      <c r="BH135" s="134">
        <v>46033.213389625191</v>
      </c>
      <c r="BI135" s="134">
        <v>4035.4098972109759</v>
      </c>
      <c r="BJ135" s="134">
        <v>1760.1406890354951</v>
      </c>
      <c r="BK135" s="134">
        <v>11330.878245874797</v>
      </c>
      <c r="BL135" s="134">
        <v>437.61129969230115</v>
      </c>
      <c r="BM135" s="134">
        <v>9778.7139442469124</v>
      </c>
      <c r="BN135" s="134">
        <v>38.250062599124504</v>
      </c>
      <c r="BO135" s="134">
        <v>4939.2720770268288</v>
      </c>
      <c r="BP135" s="134">
        <v>14233.702744190778</v>
      </c>
      <c r="BQ135" s="134">
        <v>189064.30571139933</v>
      </c>
      <c r="BR135" s="134">
        <v>26415.710066810592</v>
      </c>
      <c r="BS135" s="134">
        <v>15230.802789328356</v>
      </c>
      <c r="BT135" s="134">
        <v>14320.786487467522</v>
      </c>
      <c r="BU135" s="134">
        <v>17360.66534350063</v>
      </c>
      <c r="BV135" s="134">
        <v>19132.72534754853</v>
      </c>
      <c r="BW135" s="134">
        <v>133620.80933373873</v>
      </c>
      <c r="BX135" s="134">
        <v>25046.761512455963</v>
      </c>
      <c r="BY135" s="134">
        <v>8635.9591506372126</v>
      </c>
      <c r="BZ135" s="134">
        <v>6869.1622291451631</v>
      </c>
      <c r="CA135" s="134">
        <v>80934.304138176056</v>
      </c>
      <c r="CB135" s="134">
        <v>49554.049095208982</v>
      </c>
      <c r="CC135" s="134">
        <v>113912.63036602014</v>
      </c>
      <c r="CD135" s="134">
        <v>15778.414013074613</v>
      </c>
      <c r="CE135" s="134">
        <v>4375.3431910761274</v>
      </c>
      <c r="CF135" s="134">
        <v>67944.054270883469</v>
      </c>
      <c r="CG135" s="134">
        <v>33582.266593198437</v>
      </c>
      <c r="CH135" s="134">
        <v>89828.935522586151</v>
      </c>
      <c r="CI135" s="134">
        <v>22771.796879140304</v>
      </c>
      <c r="CJ135" s="134">
        <v>55367.428076338372</v>
      </c>
      <c r="CK135" s="134">
        <v>40482.960142142241</v>
      </c>
      <c r="CL135" s="134">
        <v>34674.628658524176</v>
      </c>
      <c r="CM135" s="134">
        <v>45113.191511169294</v>
      </c>
      <c r="CN135" s="134">
        <v>51165.321354676096</v>
      </c>
      <c r="CO135" s="134">
        <v>30441.070914592783</v>
      </c>
      <c r="CP135" s="134">
        <v>19742.192876126392</v>
      </c>
      <c r="CQ135" s="134">
        <v>203781.88943224019</v>
      </c>
      <c r="CR135" s="134">
        <v>15076.5663709006</v>
      </c>
      <c r="CS135" s="134">
        <v>78259.876574195485</v>
      </c>
      <c r="CT135" s="134">
        <v>16374.667610786368</v>
      </c>
      <c r="CU135" s="134">
        <v>8538.0460665425016</v>
      </c>
      <c r="CV135" s="134">
        <v>109402.855979518</v>
      </c>
      <c r="CW135" s="134">
        <v>81280.369271352858</v>
      </c>
      <c r="CX135" s="134">
        <v>27498.947746563237</v>
      </c>
      <c r="CY135" s="134">
        <v>23609.793451000562</v>
      </c>
      <c r="CZ135" s="134">
        <v>177959.45595390681</v>
      </c>
      <c r="DA135" s="134">
        <v>65262.678943292092</v>
      </c>
      <c r="DB135" s="134">
        <v>37380.310428000732</v>
      </c>
      <c r="DC135" s="134">
        <v>42629.405719815899</v>
      </c>
      <c r="DD135" s="134">
        <v>26222242.788722601</v>
      </c>
      <c r="DE135" s="134">
        <v>45040984.8186666</v>
      </c>
      <c r="DF135" s="134">
        <v>47552.896485497404</v>
      </c>
      <c r="DG135" s="134">
        <v>32357.701496484373</v>
      </c>
      <c r="DH135" s="134">
        <v>439199.93626938341</v>
      </c>
      <c r="DI135" s="134">
        <v>1025193.6381639341</v>
      </c>
      <c r="DJ135" s="134">
        <v>2235.5879560642884</v>
      </c>
      <c r="DK135" s="134">
        <v>27856.024106817375</v>
      </c>
      <c r="DL135" s="134">
        <v>88527.472342101959</v>
      </c>
      <c r="DM135" s="134">
        <v>436162.16739831871</v>
      </c>
      <c r="DN135" s="134">
        <v>224527.36031520626</v>
      </c>
      <c r="DO135" s="134">
        <v>487194.52839913446</v>
      </c>
      <c r="DP135" s="134">
        <v>1546869.2253029123</v>
      </c>
      <c r="DQ135" s="134">
        <v>3418208.4394126707</v>
      </c>
      <c r="DR135" s="134">
        <v>8673409.5731152501</v>
      </c>
      <c r="DS135" s="134">
        <v>4946709.0343344482</v>
      </c>
      <c r="DT135" s="134">
        <v>4761147.4747302784</v>
      </c>
      <c r="DU135" s="134">
        <v>180000.29491331222</v>
      </c>
      <c r="DV135" s="134">
        <v>3083262.7296733004</v>
      </c>
      <c r="DW135" s="134">
        <v>14349023.971676165</v>
      </c>
      <c r="DX135" s="134">
        <v>6773211.0817694338</v>
      </c>
      <c r="DY135" s="134">
        <v>66255147.19932875</v>
      </c>
      <c r="DZ135" s="134">
        <v>5789372.3836175827</v>
      </c>
      <c r="EA135" s="134">
        <v>4536780.1125562107</v>
      </c>
      <c r="EB135" s="134">
        <v>26822094.33005115</v>
      </c>
      <c r="EC135" s="134">
        <v>2212125.1641637436</v>
      </c>
      <c r="ED135" s="134">
        <v>33343149.725761201</v>
      </c>
      <c r="EE135" s="134">
        <v>1971908.0624098966</v>
      </c>
      <c r="EF135" s="134">
        <v>3166725.2958314531</v>
      </c>
      <c r="EG135" s="134">
        <v>1635164.9446867248</v>
      </c>
      <c r="EH135" s="134">
        <v>77946.788644656233</v>
      </c>
      <c r="EI135" s="134">
        <v>93737.193641409962</v>
      </c>
      <c r="EJ135" s="134">
        <v>829689.81891977368</v>
      </c>
      <c r="EK135" s="134">
        <v>15330720.733184066</v>
      </c>
      <c r="EL135" s="134">
        <v>7259284.1992406137</v>
      </c>
      <c r="EM135" s="134">
        <v>9767957.4135030694</v>
      </c>
      <c r="EN135" s="134">
        <v>4913992.5451328624</v>
      </c>
      <c r="EO135" s="134">
        <v>149602.80608150852</v>
      </c>
      <c r="EP135" s="134">
        <v>273423.09987478412</v>
      </c>
      <c r="EQ135" s="134">
        <v>466706.56427277939</v>
      </c>
      <c r="ER135" s="134">
        <v>476643.90430810489</v>
      </c>
      <c r="ES135" s="134">
        <v>571841.33671409416</v>
      </c>
      <c r="ET135" s="134">
        <v>2351412.8338881577</v>
      </c>
      <c r="EU135" s="134">
        <v>137340.45476002723</v>
      </c>
      <c r="EV135" s="134">
        <v>8042734.8744766489</v>
      </c>
      <c r="EW135" s="135">
        <f t="shared" si="5"/>
        <v>322294338.90632707</v>
      </c>
      <c r="EX135" s="132">
        <v>79741229.632240996</v>
      </c>
      <c r="EY135" s="132">
        <v>275122364.27610791</v>
      </c>
      <c r="EZ135" s="135">
        <f t="shared" si="6"/>
        <v>354863593.90834892</v>
      </c>
      <c r="FA135" s="132">
        <v>0</v>
      </c>
      <c r="FB135" s="135">
        <f t="shared" si="7"/>
        <v>354863593.90834892</v>
      </c>
      <c r="FC135" s="132">
        <v>105367301.66774504</v>
      </c>
      <c r="FD135" s="132">
        <v>0</v>
      </c>
      <c r="FE135" s="135">
        <f t="shared" si="8"/>
        <v>105367301.66774504</v>
      </c>
      <c r="FF135" s="132">
        <v>0</v>
      </c>
      <c r="FG135" s="135">
        <f t="shared" si="9"/>
        <v>460230895.57609397</v>
      </c>
      <c r="FH135" s="132">
        <v>0</v>
      </c>
      <c r="FI135" s="136">
        <v>782525234.48242104</v>
      </c>
      <c r="FJ135" s="86"/>
    </row>
    <row r="136" spans="1:166">
      <c r="A136" s="363"/>
      <c r="B136" s="128" t="s">
        <v>142</v>
      </c>
      <c r="C136" s="87" t="s">
        <v>499</v>
      </c>
      <c r="D136" s="134">
        <v>19951.209479055549</v>
      </c>
      <c r="E136" s="134">
        <v>3053.5960715332262</v>
      </c>
      <c r="F136" s="134">
        <v>9794.3130037295541</v>
      </c>
      <c r="G136" s="134">
        <v>36261.98940100929</v>
      </c>
      <c r="H136" s="134">
        <v>5538.0764690749793</v>
      </c>
      <c r="I136" s="134">
        <v>228436.51937323</v>
      </c>
      <c r="J136" s="134">
        <v>277878.13051955699</v>
      </c>
      <c r="K136" s="134">
        <v>40094.665410446891</v>
      </c>
      <c r="L136" s="134">
        <v>39055.771705239502</v>
      </c>
      <c r="M136" s="134">
        <v>179401.45128309896</v>
      </c>
      <c r="N136" s="134">
        <v>40431.692328314588</v>
      </c>
      <c r="O136" s="134">
        <v>34485.98971184079</v>
      </c>
      <c r="P136" s="134">
        <v>44867.046617124564</v>
      </c>
      <c r="Q136" s="134">
        <v>30538.025775933624</v>
      </c>
      <c r="R136" s="134">
        <v>10205.368894315365</v>
      </c>
      <c r="S136" s="134">
        <v>40322.41288289932</v>
      </c>
      <c r="T136" s="134">
        <v>16721.439093466946</v>
      </c>
      <c r="U136" s="134">
        <v>139017.73878155067</v>
      </c>
      <c r="V136" s="134">
        <v>65285.408718826729</v>
      </c>
      <c r="W136" s="134">
        <v>46397.888995670939</v>
      </c>
      <c r="X136" s="134">
        <v>19765.844800514784</v>
      </c>
      <c r="Y136" s="134">
        <v>155132.76388265574</v>
      </c>
      <c r="Z136" s="134">
        <v>104869.69926901082</v>
      </c>
      <c r="AA136" s="134">
        <v>77205.716135549636</v>
      </c>
      <c r="AB136" s="134">
        <v>63071.902867086523</v>
      </c>
      <c r="AC136" s="134">
        <v>28297.775502474851</v>
      </c>
      <c r="AD136" s="134">
        <v>29055.884605121999</v>
      </c>
      <c r="AE136" s="134">
        <v>4888.4940076210787</v>
      </c>
      <c r="AF136" s="134">
        <v>18282.894692554502</v>
      </c>
      <c r="AG136" s="134">
        <v>32583.102885238266</v>
      </c>
      <c r="AH136" s="134">
        <v>45498.411770434031</v>
      </c>
      <c r="AI136" s="134">
        <v>287984.54289876338</v>
      </c>
      <c r="AJ136" s="134">
        <v>75735.166549370057</v>
      </c>
      <c r="AK136" s="134">
        <v>99494.99165075591</v>
      </c>
      <c r="AL136" s="134">
        <v>91518.168739935994</v>
      </c>
      <c r="AM136" s="134">
        <v>51706.773612728997</v>
      </c>
      <c r="AN136" s="134">
        <v>84541.695167396974</v>
      </c>
      <c r="AO136" s="134">
        <v>128127.11670839629</v>
      </c>
      <c r="AP136" s="134">
        <v>41971.48599330453</v>
      </c>
      <c r="AQ136" s="134">
        <v>95862.001239613586</v>
      </c>
      <c r="AR136" s="134">
        <v>101288.8235926093</v>
      </c>
      <c r="AS136" s="134">
        <v>14487.464357327788</v>
      </c>
      <c r="AT136" s="134">
        <v>70861.255721097463</v>
      </c>
      <c r="AU136" s="134">
        <v>36512.413268874821</v>
      </c>
      <c r="AV136" s="134">
        <v>25111.426619482208</v>
      </c>
      <c r="AW136" s="134">
        <v>23021.397463195</v>
      </c>
      <c r="AX136" s="134">
        <v>22423.970705051983</v>
      </c>
      <c r="AY136" s="134">
        <v>50146.855944381998</v>
      </c>
      <c r="AZ136" s="134">
        <v>98065.791600185912</v>
      </c>
      <c r="BA136" s="134">
        <v>121114.86246517702</v>
      </c>
      <c r="BB136" s="134">
        <v>18261.480609023874</v>
      </c>
      <c r="BC136" s="134">
        <v>76285.096925659265</v>
      </c>
      <c r="BD136" s="134">
        <v>147754.49676268396</v>
      </c>
      <c r="BE136" s="134">
        <v>87510.237736450872</v>
      </c>
      <c r="BF136" s="134">
        <v>163248.88413243694</v>
      </c>
      <c r="BG136" s="134">
        <v>176271.41642607888</v>
      </c>
      <c r="BH136" s="134">
        <v>127864.68183129308</v>
      </c>
      <c r="BI136" s="134">
        <v>149513.4627815214</v>
      </c>
      <c r="BJ136" s="134">
        <v>21354.01714182732</v>
      </c>
      <c r="BK136" s="134">
        <v>27499.873524220864</v>
      </c>
      <c r="BL136" s="134">
        <v>44444.74076360531</v>
      </c>
      <c r="BM136" s="134">
        <v>137964.73879316583</v>
      </c>
      <c r="BN136" s="134">
        <v>8648.1503125052786</v>
      </c>
      <c r="BO136" s="134">
        <v>62468.972069075644</v>
      </c>
      <c r="BP136" s="134">
        <v>20003.052559091666</v>
      </c>
      <c r="BQ136" s="134">
        <v>308552.06890540605</v>
      </c>
      <c r="BR136" s="134">
        <v>31211.113273612355</v>
      </c>
      <c r="BS136" s="134">
        <v>53143.962059475416</v>
      </c>
      <c r="BT136" s="134">
        <v>102546.21749630751</v>
      </c>
      <c r="BU136" s="134">
        <v>56260.842244397383</v>
      </c>
      <c r="BV136" s="134">
        <v>27291.054186881996</v>
      </c>
      <c r="BW136" s="134">
        <v>160904.92982627693</v>
      </c>
      <c r="BX136" s="134">
        <v>130500.97937703942</v>
      </c>
      <c r="BY136" s="134">
        <v>97865.096313140806</v>
      </c>
      <c r="BZ136" s="134">
        <v>71350.150847609999</v>
      </c>
      <c r="CA136" s="134">
        <v>58247.661621932355</v>
      </c>
      <c r="CB136" s="134">
        <v>180562.03554544706</v>
      </c>
      <c r="CC136" s="134">
        <v>199545.9961494451</v>
      </c>
      <c r="CD136" s="134">
        <v>34118.584648749231</v>
      </c>
      <c r="CE136" s="134">
        <v>16445.66297346789</v>
      </c>
      <c r="CF136" s="134">
        <v>72210.262940500994</v>
      </c>
      <c r="CG136" s="134">
        <v>117653.19614935906</v>
      </c>
      <c r="CH136" s="134">
        <v>174031.60156498247</v>
      </c>
      <c r="CI136" s="134">
        <v>134995.98867320767</v>
      </c>
      <c r="CJ136" s="134">
        <v>71686.149943745098</v>
      </c>
      <c r="CK136" s="134">
        <v>68700.257514264158</v>
      </c>
      <c r="CL136" s="134">
        <v>70878.993247146922</v>
      </c>
      <c r="CM136" s="134">
        <v>137107.32380177709</v>
      </c>
      <c r="CN136" s="134">
        <v>197816.93526709094</v>
      </c>
      <c r="CO136" s="134">
        <v>38315.534495375636</v>
      </c>
      <c r="CP136" s="134">
        <v>42301.59731645009</v>
      </c>
      <c r="CQ136" s="134">
        <v>185610.65478470206</v>
      </c>
      <c r="CR136" s="134">
        <v>33157.894372599512</v>
      </c>
      <c r="CS136" s="134">
        <v>58646.556704767288</v>
      </c>
      <c r="CT136" s="134">
        <v>94849.767948952329</v>
      </c>
      <c r="CU136" s="134">
        <v>93706.730220072568</v>
      </c>
      <c r="CV136" s="134">
        <v>34179.156602376192</v>
      </c>
      <c r="CW136" s="134">
        <v>395423.9728337031</v>
      </c>
      <c r="CX136" s="134">
        <v>136105.66444056487</v>
      </c>
      <c r="CY136" s="134">
        <v>80258.155307828085</v>
      </c>
      <c r="CZ136" s="134">
        <v>14418263.2126137</v>
      </c>
      <c r="DA136" s="134">
        <v>6801653.6184283001</v>
      </c>
      <c r="DB136" s="134">
        <v>1485576.00887816</v>
      </c>
      <c r="DC136" s="134">
        <v>1857057.47548001</v>
      </c>
      <c r="DD136" s="134">
        <v>1546063.7123233699</v>
      </c>
      <c r="DE136" s="134">
        <v>3412384.8236063658</v>
      </c>
      <c r="DF136" s="134">
        <v>387810.76490702195</v>
      </c>
      <c r="DG136" s="134">
        <v>263888.55139059218</v>
      </c>
      <c r="DH136" s="134">
        <v>887952.64451355999</v>
      </c>
      <c r="DI136" s="134">
        <v>750132.49639790994</v>
      </c>
      <c r="DJ136" s="134">
        <v>10264.728015984821</v>
      </c>
      <c r="DK136" s="134">
        <v>678760.11762419005</v>
      </c>
      <c r="DL136" s="134">
        <v>1323802.33256316</v>
      </c>
      <c r="DM136" s="134">
        <v>567395.25319187006</v>
      </c>
      <c r="DN136" s="134">
        <v>286382.97630323662</v>
      </c>
      <c r="DO136" s="134">
        <v>211131.15962540318</v>
      </c>
      <c r="DP136" s="134">
        <v>368240.80610547098</v>
      </c>
      <c r="DQ136" s="134">
        <v>254264.76034777029</v>
      </c>
      <c r="DR136" s="134">
        <v>108953.17584475118</v>
      </c>
      <c r="DS136" s="134">
        <v>222856.50280336989</v>
      </c>
      <c r="DT136" s="134">
        <v>524959.50464644004</v>
      </c>
      <c r="DU136" s="134">
        <v>61065.928794858977</v>
      </c>
      <c r="DV136" s="134">
        <v>675475.29768968001</v>
      </c>
      <c r="DW136" s="134">
        <v>202230.44537032652</v>
      </c>
      <c r="DX136" s="134">
        <v>114017.91492427896</v>
      </c>
      <c r="DY136" s="134">
        <v>1067405.6170758307</v>
      </c>
      <c r="DZ136" s="134">
        <v>50508.876240509904</v>
      </c>
      <c r="EA136" s="134">
        <v>115857.46308493646</v>
      </c>
      <c r="EB136" s="134">
        <v>198382.42611865175</v>
      </c>
      <c r="EC136" s="134">
        <v>1168908.38593107</v>
      </c>
      <c r="ED136" s="134">
        <v>605507.75606090901</v>
      </c>
      <c r="EE136" s="134">
        <v>447348.15569536504</v>
      </c>
      <c r="EF136" s="134">
        <v>324405.6367778338</v>
      </c>
      <c r="EG136" s="134">
        <v>166029.37939135201</v>
      </c>
      <c r="EH136" s="134">
        <v>76086.474733821422</v>
      </c>
      <c r="EI136" s="134">
        <v>35636.633961084677</v>
      </c>
      <c r="EJ136" s="134">
        <v>220602.48443759902</v>
      </c>
      <c r="EK136" s="134">
        <v>472414.54362561798</v>
      </c>
      <c r="EL136" s="134">
        <v>262145.59771222703</v>
      </c>
      <c r="EM136" s="134">
        <v>232104.6660607399</v>
      </c>
      <c r="EN136" s="134">
        <v>277955.74628623959</v>
      </c>
      <c r="EO136" s="134">
        <v>3541.5753092409163</v>
      </c>
      <c r="EP136" s="134">
        <v>110414.16294911214</v>
      </c>
      <c r="EQ136" s="134">
        <v>301044.54093696002</v>
      </c>
      <c r="ER136" s="134">
        <v>152056.09994795598</v>
      </c>
      <c r="ES136" s="134">
        <v>168003.42853103101</v>
      </c>
      <c r="ET136" s="134">
        <v>124550.52205847359</v>
      </c>
      <c r="EU136" s="134">
        <v>11799.245351460562</v>
      </c>
      <c r="EV136" s="134">
        <v>469052.90776245203</v>
      </c>
      <c r="EW136" s="135">
        <f t="shared" ref="EW136:EW155" si="10">SUM(D136:EV136)</f>
        <v>52923990.019629382</v>
      </c>
      <c r="EX136" s="132">
        <v>21084.684110800001</v>
      </c>
      <c r="EY136" s="132">
        <v>470596.59860588191</v>
      </c>
      <c r="EZ136" s="135">
        <f t="shared" ref="EZ136:EZ155" si="11">EY136+EX136</f>
        <v>491681.28271668189</v>
      </c>
      <c r="FA136" s="132">
        <v>0</v>
      </c>
      <c r="FB136" s="135">
        <f t="shared" ref="FB136:FB155" si="12">EZ136+FA136</f>
        <v>491681.28271668189</v>
      </c>
      <c r="FC136" s="132">
        <v>0</v>
      </c>
      <c r="FD136" s="132">
        <v>0</v>
      </c>
      <c r="FE136" s="135">
        <f t="shared" ref="FE136:FE155" si="13">FC136+FD136</f>
        <v>0</v>
      </c>
      <c r="FF136" s="132">
        <v>1902109.4198273083</v>
      </c>
      <c r="FG136" s="135">
        <f t="shared" ref="FG136:FG155" si="14">FB136+FE136+FF136</f>
        <v>2393790.7025439902</v>
      </c>
      <c r="FH136" s="132">
        <v>3809096.4509932855</v>
      </c>
      <c r="FI136" s="136">
        <v>51508684.271180086</v>
      </c>
      <c r="FJ136" s="86"/>
    </row>
    <row r="137" spans="1:166">
      <c r="A137" s="363"/>
      <c r="B137" s="128" t="s">
        <v>143</v>
      </c>
      <c r="C137" s="87" t="s">
        <v>500</v>
      </c>
      <c r="D137" s="134">
        <v>1320641.7916870792</v>
      </c>
      <c r="E137" s="134">
        <v>31881.926364714152</v>
      </c>
      <c r="F137" s="134">
        <v>278984.35026629962</v>
      </c>
      <c r="G137" s="134">
        <v>888487.50331248762</v>
      </c>
      <c r="H137" s="134">
        <v>93745.612548981691</v>
      </c>
      <c r="I137" s="134">
        <v>6498905.2435566019</v>
      </c>
      <c r="J137" s="134">
        <v>1522791.2823961158</v>
      </c>
      <c r="K137" s="134">
        <v>1044284.551448509</v>
      </c>
      <c r="L137" s="134">
        <v>1205871.8826923575</v>
      </c>
      <c r="M137" s="134">
        <v>1448591.4632966449</v>
      </c>
      <c r="N137" s="134">
        <v>286786.65028299036</v>
      </c>
      <c r="O137" s="134">
        <v>722140.67095462978</v>
      </c>
      <c r="P137" s="134">
        <v>346709.7747519032</v>
      </c>
      <c r="Q137" s="134">
        <v>557373.64250831539</v>
      </c>
      <c r="R137" s="134">
        <v>114637.04529070097</v>
      </c>
      <c r="S137" s="134">
        <v>964064.40390262112</v>
      </c>
      <c r="T137" s="134">
        <v>367947.62095499603</v>
      </c>
      <c r="U137" s="134">
        <v>3300975.2345810607</v>
      </c>
      <c r="V137" s="134">
        <v>827928.58388080029</v>
      </c>
      <c r="W137" s="134">
        <v>1322818.8155802207</v>
      </c>
      <c r="X137" s="134">
        <v>539691.31730663392</v>
      </c>
      <c r="Y137" s="134">
        <v>6438232.1367481183</v>
      </c>
      <c r="Z137" s="134">
        <v>3101320.9472027738</v>
      </c>
      <c r="AA137" s="134">
        <v>6435439.4043116178</v>
      </c>
      <c r="AB137" s="134">
        <v>2969487.6428048466</v>
      </c>
      <c r="AC137" s="134">
        <v>1005453.4588642642</v>
      </c>
      <c r="AD137" s="134">
        <v>1246842.9621705541</v>
      </c>
      <c r="AE137" s="134">
        <v>116352.22819559132</v>
      </c>
      <c r="AF137" s="134">
        <v>166138.34099664722</v>
      </c>
      <c r="AG137" s="134">
        <v>230850.44123746629</v>
      </c>
      <c r="AH137" s="134">
        <v>691675.34551022865</v>
      </c>
      <c r="AI137" s="134">
        <v>6020625.7813769197</v>
      </c>
      <c r="AJ137" s="134">
        <v>1107574.3598285916</v>
      </c>
      <c r="AK137" s="134">
        <v>1382522.7445837415</v>
      </c>
      <c r="AL137" s="134">
        <v>1545011.9112318701</v>
      </c>
      <c r="AM137" s="134">
        <v>1028011.84686283</v>
      </c>
      <c r="AN137" s="134">
        <v>2038603.0898290428</v>
      </c>
      <c r="AO137" s="134">
        <v>732989.64713932003</v>
      </c>
      <c r="AP137" s="134">
        <v>1328447.2272508247</v>
      </c>
      <c r="AQ137" s="134">
        <v>2951068.2685381141</v>
      </c>
      <c r="AR137" s="134">
        <v>2371118.0215582903</v>
      </c>
      <c r="AS137" s="134">
        <v>461838.70945682836</v>
      </c>
      <c r="AT137" s="134">
        <v>1643333.7299697795</v>
      </c>
      <c r="AU137" s="134">
        <v>1092473.0110577738</v>
      </c>
      <c r="AV137" s="134">
        <v>336405.01301426021</v>
      </c>
      <c r="AW137" s="134">
        <v>943605.70381953998</v>
      </c>
      <c r="AX137" s="134">
        <v>1465561.0658447025</v>
      </c>
      <c r="AY137" s="134">
        <v>2286605.0322658224</v>
      </c>
      <c r="AZ137" s="134">
        <v>2069667.0540268701</v>
      </c>
      <c r="BA137" s="134">
        <v>15087160.65598</v>
      </c>
      <c r="BB137" s="134">
        <v>457798.90533199318</v>
      </c>
      <c r="BC137" s="134">
        <v>1527800.4958660444</v>
      </c>
      <c r="BD137" s="134">
        <v>4539409.233037604</v>
      </c>
      <c r="BE137" s="134">
        <v>1918841.8870006483</v>
      </c>
      <c r="BF137" s="134">
        <v>1908886.9918525214</v>
      </c>
      <c r="BG137" s="134">
        <v>1728701.7223169587</v>
      </c>
      <c r="BH137" s="134">
        <v>1251080.738236838</v>
      </c>
      <c r="BI137" s="134">
        <v>2087653.3729000904</v>
      </c>
      <c r="BJ137" s="134">
        <v>471918.00002912874</v>
      </c>
      <c r="BK137" s="134">
        <v>471631.16927142406</v>
      </c>
      <c r="BL137" s="134">
        <v>351712.91332865972</v>
      </c>
      <c r="BM137" s="134">
        <v>3043806.9020558139</v>
      </c>
      <c r="BN137" s="134">
        <v>279159.75078290905</v>
      </c>
      <c r="BO137" s="134">
        <v>1239522.6911508709</v>
      </c>
      <c r="BP137" s="134">
        <v>814787.37199724664</v>
      </c>
      <c r="BQ137" s="134">
        <v>5320446.6367294844</v>
      </c>
      <c r="BR137" s="134">
        <v>1094013.3883385665</v>
      </c>
      <c r="BS137" s="134">
        <v>840066.43966948497</v>
      </c>
      <c r="BT137" s="134">
        <v>944639.41065197496</v>
      </c>
      <c r="BU137" s="134">
        <v>1320906.0205190836</v>
      </c>
      <c r="BV137" s="134">
        <v>140749.22202972168</v>
      </c>
      <c r="BW137" s="134">
        <v>3233434.6299761119</v>
      </c>
      <c r="BX137" s="134">
        <v>2128171.8401727979</v>
      </c>
      <c r="BY137" s="134">
        <v>748141.86779790453</v>
      </c>
      <c r="BZ137" s="134">
        <v>282484.9761577507</v>
      </c>
      <c r="CA137" s="134">
        <v>4776564.5895600449</v>
      </c>
      <c r="CB137" s="134">
        <v>8802045.4205248598</v>
      </c>
      <c r="CC137" s="134">
        <v>6924579.1146581601</v>
      </c>
      <c r="CD137" s="134">
        <v>638114.80902714282</v>
      </c>
      <c r="CE137" s="134">
        <v>378274.68455936777</v>
      </c>
      <c r="CF137" s="134">
        <v>588721.81910486973</v>
      </c>
      <c r="CG137" s="134">
        <v>903634.82836164918</v>
      </c>
      <c r="CH137" s="134">
        <v>1820423.3912949655</v>
      </c>
      <c r="CI137" s="134">
        <v>1799473.1127504022</v>
      </c>
      <c r="CJ137" s="134">
        <v>861293.33756907901</v>
      </c>
      <c r="CK137" s="134">
        <v>2895057.854054742</v>
      </c>
      <c r="CL137" s="134">
        <v>1029115.3114485762</v>
      </c>
      <c r="CM137" s="134">
        <v>1224720.4985557585</v>
      </c>
      <c r="CN137" s="134">
        <v>6952745.4780897396</v>
      </c>
      <c r="CO137" s="134">
        <v>683093.81523908232</v>
      </c>
      <c r="CP137" s="134">
        <v>667888.89140960178</v>
      </c>
      <c r="CQ137" s="134">
        <v>4431364.1530255172</v>
      </c>
      <c r="CR137" s="134">
        <v>352669.80483478401</v>
      </c>
      <c r="CS137" s="134">
        <v>1043225.1402683237</v>
      </c>
      <c r="CT137" s="134">
        <v>552285.26646685309</v>
      </c>
      <c r="CU137" s="134">
        <v>154923.51413439499</v>
      </c>
      <c r="CV137" s="134">
        <v>316715.07253383606</v>
      </c>
      <c r="CW137" s="134">
        <v>2776299.0134582454</v>
      </c>
      <c r="CX137" s="134">
        <v>837577.17989389459</v>
      </c>
      <c r="CY137" s="134">
        <v>199441.6506318847</v>
      </c>
      <c r="CZ137" s="134">
        <v>3484428.10003692</v>
      </c>
      <c r="DA137" s="134">
        <v>4428528.39801508</v>
      </c>
      <c r="DB137" s="134">
        <v>786623.79792873899</v>
      </c>
      <c r="DC137" s="134">
        <v>1543546.6816215101</v>
      </c>
      <c r="DD137" s="134">
        <v>51060598.639676139</v>
      </c>
      <c r="DE137" s="134">
        <v>52847192.383467071</v>
      </c>
      <c r="DF137" s="134">
        <v>37242.70149471789</v>
      </c>
      <c r="DG137" s="134">
        <v>25342.057097537247</v>
      </c>
      <c r="DH137" s="134">
        <v>1418906.9139923588</v>
      </c>
      <c r="DI137" s="134">
        <v>2632207.5292308908</v>
      </c>
      <c r="DJ137" s="134">
        <v>110696.46305469559</v>
      </c>
      <c r="DK137" s="134">
        <v>451169.2640570724</v>
      </c>
      <c r="DL137" s="134">
        <v>1607019.0935183018</v>
      </c>
      <c r="DM137" s="134">
        <v>1300235.3311307291</v>
      </c>
      <c r="DN137" s="134">
        <v>352356.35127324943</v>
      </c>
      <c r="DO137" s="134">
        <v>1815263.663339515</v>
      </c>
      <c r="DP137" s="134">
        <v>1434769.4564277187</v>
      </c>
      <c r="DQ137" s="134">
        <v>3781318.7998017063</v>
      </c>
      <c r="DR137" s="134">
        <v>4355502.8949520811</v>
      </c>
      <c r="DS137" s="134">
        <v>3184226.7943889913</v>
      </c>
      <c r="DT137" s="134">
        <v>9131287.8454303127</v>
      </c>
      <c r="DU137" s="134">
        <v>235791.5907915571</v>
      </c>
      <c r="DV137" s="134">
        <v>5039176.6035746131</v>
      </c>
      <c r="DW137" s="134">
        <v>13013499.403158955</v>
      </c>
      <c r="DX137" s="134">
        <v>8236334.515231641</v>
      </c>
      <c r="DY137" s="134">
        <v>70730551.429546803</v>
      </c>
      <c r="DZ137" s="134">
        <v>4174871.0747734783</v>
      </c>
      <c r="EA137" s="134">
        <v>7984123.6690534139</v>
      </c>
      <c r="EB137" s="134">
        <v>41051239.165868923</v>
      </c>
      <c r="EC137" s="134">
        <v>1591395.3786969297</v>
      </c>
      <c r="ED137" s="134">
        <v>69041750.171500161</v>
      </c>
      <c r="EE137" s="134">
        <v>4436858.5859666411</v>
      </c>
      <c r="EF137" s="134">
        <v>10108776.857530564</v>
      </c>
      <c r="EG137" s="134">
        <v>5175599.0759035246</v>
      </c>
      <c r="EH137" s="134">
        <v>186215.4096122082</v>
      </c>
      <c r="EI137" s="134">
        <v>93037.922107555132</v>
      </c>
      <c r="EJ137" s="134">
        <v>2042776.4272602226</v>
      </c>
      <c r="EK137" s="134">
        <v>3076282.1939741792</v>
      </c>
      <c r="EL137" s="134">
        <v>2239733.8937739916</v>
      </c>
      <c r="EM137" s="134">
        <v>3261753.4495828245</v>
      </c>
      <c r="EN137" s="134">
        <v>1841292.0498801877</v>
      </c>
      <c r="EO137" s="134">
        <v>43424.929832762326</v>
      </c>
      <c r="EP137" s="134">
        <v>420938.93602286908</v>
      </c>
      <c r="EQ137" s="134">
        <v>1991017.1509177762</v>
      </c>
      <c r="ER137" s="134">
        <v>378896.19460374239</v>
      </c>
      <c r="ES137" s="134">
        <v>711763.5053815858</v>
      </c>
      <c r="ET137" s="134">
        <v>1066289.6541824334</v>
      </c>
      <c r="EU137" s="134">
        <v>88602.921356515639</v>
      </c>
      <c r="EV137" s="134">
        <v>13714031.285680899</v>
      </c>
      <c r="EW137" s="135">
        <f t="shared" si="10"/>
        <v>599500176.08360195</v>
      </c>
      <c r="EX137" s="132">
        <v>1274901.4919377</v>
      </c>
      <c r="EY137" s="132">
        <v>39424293.226056442</v>
      </c>
      <c r="EZ137" s="135">
        <f t="shared" si="11"/>
        <v>40699194.717994139</v>
      </c>
      <c r="FA137" s="132">
        <v>16639264.88773099</v>
      </c>
      <c r="FB137" s="135">
        <f t="shared" si="12"/>
        <v>57338459.605725124</v>
      </c>
      <c r="FC137" s="132">
        <v>0</v>
      </c>
      <c r="FD137" s="132">
        <v>0</v>
      </c>
      <c r="FE137" s="135">
        <f t="shared" si="13"/>
        <v>0</v>
      </c>
      <c r="FF137" s="132">
        <v>26360480.567744318</v>
      </c>
      <c r="FG137" s="135">
        <f t="shared" si="14"/>
        <v>83698940.173469439</v>
      </c>
      <c r="FH137" s="132">
        <v>16653200.49461199</v>
      </c>
      <c r="FI137" s="136">
        <v>666545915.7624594</v>
      </c>
      <c r="FJ137" s="86"/>
    </row>
    <row r="138" spans="1:166">
      <c r="A138" s="363"/>
      <c r="B138" s="128" t="s">
        <v>144</v>
      </c>
      <c r="C138" s="87" t="s">
        <v>501</v>
      </c>
      <c r="D138" s="134">
        <v>0</v>
      </c>
      <c r="E138" s="134">
        <v>0</v>
      </c>
      <c r="F138" s="134">
        <v>0</v>
      </c>
      <c r="G138" s="134">
        <v>0</v>
      </c>
      <c r="H138" s="134">
        <v>0</v>
      </c>
      <c r="I138" s="134">
        <v>0</v>
      </c>
      <c r="J138" s="134">
        <v>0</v>
      </c>
      <c r="K138" s="134">
        <v>0</v>
      </c>
      <c r="L138" s="134">
        <v>0</v>
      </c>
      <c r="M138" s="134">
        <v>0</v>
      </c>
      <c r="N138" s="134">
        <v>0</v>
      </c>
      <c r="O138" s="134">
        <v>0</v>
      </c>
      <c r="P138" s="134">
        <v>0</v>
      </c>
      <c r="Q138" s="134">
        <v>0</v>
      </c>
      <c r="R138" s="134">
        <v>0</v>
      </c>
      <c r="S138" s="134">
        <v>0</v>
      </c>
      <c r="T138" s="134">
        <v>0</v>
      </c>
      <c r="U138" s="134">
        <v>0</v>
      </c>
      <c r="V138" s="134">
        <v>0</v>
      </c>
      <c r="W138" s="134">
        <v>0</v>
      </c>
      <c r="X138" s="134">
        <v>0</v>
      </c>
      <c r="Y138" s="134">
        <v>0</v>
      </c>
      <c r="Z138" s="134">
        <v>0</v>
      </c>
      <c r="AA138" s="134">
        <v>0</v>
      </c>
      <c r="AB138" s="134">
        <v>0</v>
      </c>
      <c r="AC138" s="134">
        <v>0</v>
      </c>
      <c r="AD138" s="134">
        <v>0</v>
      </c>
      <c r="AE138" s="134">
        <v>0</v>
      </c>
      <c r="AF138" s="134">
        <v>0</v>
      </c>
      <c r="AG138" s="134">
        <v>0</v>
      </c>
      <c r="AH138" s="134">
        <v>0</v>
      </c>
      <c r="AI138" s="134">
        <v>0</v>
      </c>
      <c r="AJ138" s="134">
        <v>0</v>
      </c>
      <c r="AK138" s="134">
        <v>0</v>
      </c>
      <c r="AL138" s="134">
        <v>0</v>
      </c>
      <c r="AM138" s="134">
        <v>0</v>
      </c>
      <c r="AN138" s="134">
        <v>0</v>
      </c>
      <c r="AO138" s="134">
        <v>0</v>
      </c>
      <c r="AP138" s="134">
        <v>0</v>
      </c>
      <c r="AQ138" s="134">
        <v>0</v>
      </c>
      <c r="AR138" s="134">
        <v>0</v>
      </c>
      <c r="AS138" s="134">
        <v>0</v>
      </c>
      <c r="AT138" s="134">
        <v>0</v>
      </c>
      <c r="AU138" s="134">
        <v>0</v>
      </c>
      <c r="AV138" s="134">
        <v>0</v>
      </c>
      <c r="AW138" s="134">
        <v>0</v>
      </c>
      <c r="AX138" s="134">
        <v>0</v>
      </c>
      <c r="AY138" s="134">
        <v>0</v>
      </c>
      <c r="AZ138" s="134">
        <v>0</v>
      </c>
      <c r="BA138" s="134">
        <v>0</v>
      </c>
      <c r="BB138" s="134">
        <v>0</v>
      </c>
      <c r="BC138" s="134">
        <v>0</v>
      </c>
      <c r="BD138" s="134">
        <v>0</v>
      </c>
      <c r="BE138" s="134">
        <v>0</v>
      </c>
      <c r="BF138" s="134">
        <v>0</v>
      </c>
      <c r="BG138" s="134">
        <v>0</v>
      </c>
      <c r="BH138" s="134">
        <v>0</v>
      </c>
      <c r="BI138" s="134">
        <v>0</v>
      </c>
      <c r="BJ138" s="134">
        <v>0</v>
      </c>
      <c r="BK138" s="134">
        <v>0</v>
      </c>
      <c r="BL138" s="134">
        <v>0</v>
      </c>
      <c r="BM138" s="134">
        <v>0</v>
      </c>
      <c r="BN138" s="134">
        <v>0</v>
      </c>
      <c r="BO138" s="134">
        <v>0</v>
      </c>
      <c r="BP138" s="134">
        <v>0</v>
      </c>
      <c r="BQ138" s="134">
        <v>0</v>
      </c>
      <c r="BR138" s="134">
        <v>0</v>
      </c>
      <c r="BS138" s="134">
        <v>0</v>
      </c>
      <c r="BT138" s="134">
        <v>0</v>
      </c>
      <c r="BU138" s="134">
        <v>0</v>
      </c>
      <c r="BV138" s="134">
        <v>0</v>
      </c>
      <c r="BW138" s="134">
        <v>0</v>
      </c>
      <c r="BX138" s="134">
        <v>0</v>
      </c>
      <c r="BY138" s="134">
        <v>0</v>
      </c>
      <c r="BZ138" s="134">
        <v>0</v>
      </c>
      <c r="CA138" s="134">
        <v>0</v>
      </c>
      <c r="CB138" s="134">
        <v>0</v>
      </c>
      <c r="CC138" s="134">
        <v>0</v>
      </c>
      <c r="CD138" s="134">
        <v>0</v>
      </c>
      <c r="CE138" s="134">
        <v>0</v>
      </c>
      <c r="CF138" s="134">
        <v>0</v>
      </c>
      <c r="CG138" s="134">
        <v>0</v>
      </c>
      <c r="CH138" s="134">
        <v>0</v>
      </c>
      <c r="CI138" s="134">
        <v>0</v>
      </c>
      <c r="CJ138" s="134">
        <v>0</v>
      </c>
      <c r="CK138" s="134">
        <v>0</v>
      </c>
      <c r="CL138" s="134">
        <v>0</v>
      </c>
      <c r="CM138" s="134">
        <v>0</v>
      </c>
      <c r="CN138" s="134">
        <v>0</v>
      </c>
      <c r="CO138" s="134">
        <v>0</v>
      </c>
      <c r="CP138" s="134">
        <v>0</v>
      </c>
      <c r="CQ138" s="134">
        <v>0</v>
      </c>
      <c r="CR138" s="134">
        <v>0</v>
      </c>
      <c r="CS138" s="134">
        <v>0</v>
      </c>
      <c r="CT138" s="134">
        <v>0</v>
      </c>
      <c r="CU138" s="134">
        <v>0</v>
      </c>
      <c r="CV138" s="134">
        <v>0</v>
      </c>
      <c r="CW138" s="134">
        <v>0</v>
      </c>
      <c r="CX138" s="134">
        <v>0</v>
      </c>
      <c r="CY138" s="134">
        <v>0</v>
      </c>
      <c r="CZ138" s="134">
        <v>0</v>
      </c>
      <c r="DA138" s="134">
        <v>0</v>
      </c>
      <c r="DB138" s="134">
        <v>0</v>
      </c>
      <c r="DC138" s="134">
        <v>0</v>
      </c>
      <c r="DD138" s="134">
        <v>0</v>
      </c>
      <c r="DE138" s="134">
        <v>0</v>
      </c>
      <c r="DF138" s="134">
        <v>0</v>
      </c>
      <c r="DG138" s="134">
        <v>0</v>
      </c>
      <c r="DH138" s="134">
        <v>0</v>
      </c>
      <c r="DI138" s="134">
        <v>0</v>
      </c>
      <c r="DJ138" s="134">
        <v>0</v>
      </c>
      <c r="DK138" s="134">
        <v>0</v>
      </c>
      <c r="DL138" s="134">
        <v>0</v>
      </c>
      <c r="DM138" s="134">
        <v>0</v>
      </c>
      <c r="DN138" s="134">
        <v>0</v>
      </c>
      <c r="DO138" s="134">
        <v>0</v>
      </c>
      <c r="DP138" s="134">
        <v>0</v>
      </c>
      <c r="DQ138" s="134">
        <v>0</v>
      </c>
      <c r="DR138" s="134">
        <v>0</v>
      </c>
      <c r="DS138" s="134">
        <v>0</v>
      </c>
      <c r="DT138" s="134">
        <v>0</v>
      </c>
      <c r="DU138" s="134">
        <v>0</v>
      </c>
      <c r="DV138" s="134">
        <v>0</v>
      </c>
      <c r="DW138" s="134">
        <v>0</v>
      </c>
      <c r="DX138" s="134">
        <v>0</v>
      </c>
      <c r="DY138" s="134">
        <v>0</v>
      </c>
      <c r="DZ138" s="134">
        <v>0</v>
      </c>
      <c r="EA138" s="134">
        <v>0</v>
      </c>
      <c r="EB138" s="134">
        <v>0</v>
      </c>
      <c r="EC138" s="134">
        <v>0</v>
      </c>
      <c r="ED138" s="134">
        <v>0</v>
      </c>
      <c r="EE138" s="134">
        <v>521050.19673175208</v>
      </c>
      <c r="EF138" s="134">
        <v>0</v>
      </c>
      <c r="EG138" s="134">
        <v>0</v>
      </c>
      <c r="EH138" s="134">
        <v>0</v>
      </c>
      <c r="EI138" s="134">
        <v>0</v>
      </c>
      <c r="EJ138" s="134">
        <v>0</v>
      </c>
      <c r="EK138" s="134">
        <v>0</v>
      </c>
      <c r="EL138" s="134">
        <v>0</v>
      </c>
      <c r="EM138" s="134">
        <v>0</v>
      </c>
      <c r="EN138" s="134">
        <v>0</v>
      </c>
      <c r="EO138" s="134">
        <v>0</v>
      </c>
      <c r="EP138" s="134">
        <v>0</v>
      </c>
      <c r="EQ138" s="134">
        <v>0</v>
      </c>
      <c r="ER138" s="134">
        <v>0</v>
      </c>
      <c r="ES138" s="134">
        <v>0</v>
      </c>
      <c r="ET138" s="134">
        <v>0</v>
      </c>
      <c r="EU138" s="134">
        <v>0</v>
      </c>
      <c r="EV138" s="134">
        <v>0</v>
      </c>
      <c r="EW138" s="135">
        <f t="shared" si="10"/>
        <v>521050.19673175208</v>
      </c>
      <c r="EX138" s="132">
        <v>0</v>
      </c>
      <c r="EY138" s="132">
        <v>0</v>
      </c>
      <c r="EZ138" s="135">
        <f t="shared" si="11"/>
        <v>0</v>
      </c>
      <c r="FA138" s="132">
        <v>28578265.690000001</v>
      </c>
      <c r="FB138" s="135">
        <f t="shared" si="12"/>
        <v>28578265.690000001</v>
      </c>
      <c r="FC138" s="132">
        <v>131894207.56743784</v>
      </c>
      <c r="FD138" s="132">
        <v>0</v>
      </c>
      <c r="FE138" s="135">
        <f t="shared" si="13"/>
        <v>131894207.56743784</v>
      </c>
      <c r="FF138" s="132">
        <v>6216333.9837121107</v>
      </c>
      <c r="FG138" s="135">
        <f t="shared" si="14"/>
        <v>166688807.24114996</v>
      </c>
      <c r="FH138" s="132">
        <v>20581868.242954686</v>
      </c>
      <c r="FI138" s="136">
        <v>146627989.19492701</v>
      </c>
      <c r="FJ138" s="86"/>
    </row>
    <row r="139" spans="1:166">
      <c r="A139" s="363"/>
      <c r="B139" s="128" t="s">
        <v>145</v>
      </c>
      <c r="C139" s="87" t="s">
        <v>502</v>
      </c>
      <c r="D139" s="134">
        <v>2104899.56627751</v>
      </c>
      <c r="E139" s="134">
        <v>272762.50328253768</v>
      </c>
      <c r="F139" s="134">
        <v>1031833.3933048036</v>
      </c>
      <c r="G139" s="134">
        <v>437209.49393578997</v>
      </c>
      <c r="H139" s="134">
        <v>122108.51373222256</v>
      </c>
      <c r="I139" s="134">
        <v>2037039.28065704</v>
      </c>
      <c r="J139" s="134">
        <v>550247.27138831129</v>
      </c>
      <c r="K139" s="134">
        <v>114905.550737795</v>
      </c>
      <c r="L139" s="134">
        <v>907068.77167821303</v>
      </c>
      <c r="M139" s="134">
        <v>745605.03350391448</v>
      </c>
      <c r="N139" s="134">
        <v>10359.347745561712</v>
      </c>
      <c r="O139" s="134">
        <v>3596.3906203221864</v>
      </c>
      <c r="P139" s="134">
        <v>28591.411343419997</v>
      </c>
      <c r="Q139" s="134">
        <v>66137.953339502244</v>
      </c>
      <c r="R139" s="134">
        <v>1376.6185244285793</v>
      </c>
      <c r="S139" s="134">
        <v>65132.109462413478</v>
      </c>
      <c r="T139" s="134">
        <v>27405.297311855084</v>
      </c>
      <c r="U139" s="134">
        <v>66914.888815095153</v>
      </c>
      <c r="V139" s="134">
        <v>13495.056955493208</v>
      </c>
      <c r="W139" s="134">
        <v>2483.8420993043924</v>
      </c>
      <c r="X139" s="134">
        <v>53953.95679584358</v>
      </c>
      <c r="Y139" s="134">
        <v>89500.07838470288</v>
      </c>
      <c r="Z139" s="134">
        <v>8748.8393418911564</v>
      </c>
      <c r="AA139" s="134">
        <v>67308.187484873633</v>
      </c>
      <c r="AB139" s="134">
        <v>11409.259937983539</v>
      </c>
      <c r="AC139" s="134">
        <v>950.69979209959456</v>
      </c>
      <c r="AD139" s="134">
        <v>52516.083967920073</v>
      </c>
      <c r="AE139" s="134">
        <v>3537.3716714739444</v>
      </c>
      <c r="AF139" s="134">
        <v>7492.9475601235281</v>
      </c>
      <c r="AG139" s="134">
        <v>9129.2292439729463</v>
      </c>
      <c r="AH139" s="134">
        <v>25588.425912097417</v>
      </c>
      <c r="AI139" s="134">
        <v>160764.43249670442</v>
      </c>
      <c r="AJ139" s="134">
        <v>72946.445155773283</v>
      </c>
      <c r="AK139" s="134">
        <v>56344.450750610864</v>
      </c>
      <c r="AL139" s="134">
        <v>405684.927287773</v>
      </c>
      <c r="AM139" s="134">
        <v>310157.42382715491</v>
      </c>
      <c r="AN139" s="134">
        <v>736469.96371136105</v>
      </c>
      <c r="AO139" s="134">
        <v>60442.125463847042</v>
      </c>
      <c r="AP139" s="134">
        <v>57443.722496807342</v>
      </c>
      <c r="AQ139" s="134">
        <v>96102.984370200167</v>
      </c>
      <c r="AR139" s="134">
        <v>43109.907653377129</v>
      </c>
      <c r="AS139" s="134">
        <v>5016.9946210294238</v>
      </c>
      <c r="AT139" s="134">
        <v>78154.754737960757</v>
      </c>
      <c r="AU139" s="134">
        <v>6757.2931622443848</v>
      </c>
      <c r="AV139" s="134">
        <v>31523.830947115464</v>
      </c>
      <c r="AW139" s="134">
        <v>14547.267663974686</v>
      </c>
      <c r="AX139" s="134">
        <v>22672.758296870161</v>
      </c>
      <c r="AY139" s="134">
        <v>111696.94345624934</v>
      </c>
      <c r="AZ139" s="134">
        <v>6346.61593682696</v>
      </c>
      <c r="BA139" s="134">
        <v>153262.48909258898</v>
      </c>
      <c r="BB139" s="134">
        <v>1757.6486895633686</v>
      </c>
      <c r="BC139" s="134">
        <v>107060.73010251542</v>
      </c>
      <c r="BD139" s="134">
        <v>263392.88147649891</v>
      </c>
      <c r="BE139" s="134">
        <v>22987.053318544065</v>
      </c>
      <c r="BF139" s="134">
        <v>198254.12707824691</v>
      </c>
      <c r="BG139" s="134">
        <v>165680.91194369653</v>
      </c>
      <c r="BH139" s="134">
        <v>69008.824049824208</v>
      </c>
      <c r="BI139" s="134">
        <v>636628.344279096</v>
      </c>
      <c r="BJ139" s="134">
        <v>4071.8737679087321</v>
      </c>
      <c r="BK139" s="134">
        <v>12303.982844017932</v>
      </c>
      <c r="BL139" s="134">
        <v>15866.866047093114</v>
      </c>
      <c r="BM139" s="134">
        <v>1098228.4960184072</v>
      </c>
      <c r="BN139" s="134">
        <v>5152.4659900900433</v>
      </c>
      <c r="BO139" s="134">
        <v>66996.754880193213</v>
      </c>
      <c r="BP139" s="134">
        <v>14369.023054739644</v>
      </c>
      <c r="BQ139" s="134">
        <v>1578521.2397804817</v>
      </c>
      <c r="BR139" s="134">
        <v>15042.954001108876</v>
      </c>
      <c r="BS139" s="134">
        <v>40397.163199436589</v>
      </c>
      <c r="BT139" s="134">
        <v>222341.20347502886</v>
      </c>
      <c r="BU139" s="134">
        <v>43205.858194315129</v>
      </c>
      <c r="BV139" s="134">
        <v>5057.9302852055471</v>
      </c>
      <c r="BW139" s="134">
        <v>936964.87131560803</v>
      </c>
      <c r="BX139" s="134">
        <v>44491.806962135481</v>
      </c>
      <c r="BY139" s="134">
        <v>75798.699516687164</v>
      </c>
      <c r="BZ139" s="134">
        <v>287140.14822627394</v>
      </c>
      <c r="CA139" s="134">
        <v>366784.17875775695</v>
      </c>
      <c r="CB139" s="134">
        <v>277282.60121614102</v>
      </c>
      <c r="CC139" s="134">
        <v>384055.55398883368</v>
      </c>
      <c r="CD139" s="134">
        <v>231303.34356825205</v>
      </c>
      <c r="CE139" s="134">
        <v>266842.16056484939</v>
      </c>
      <c r="CF139" s="134">
        <v>497909.9515948022</v>
      </c>
      <c r="CG139" s="134">
        <v>19898.208463781619</v>
      </c>
      <c r="CH139" s="134">
        <v>289083.26062281232</v>
      </c>
      <c r="CI139" s="134">
        <v>268619.19430295611</v>
      </c>
      <c r="CJ139" s="134">
        <v>5114.9884879671581</v>
      </c>
      <c r="CK139" s="134">
        <v>287972.27699445566</v>
      </c>
      <c r="CL139" s="134">
        <v>39335.272177531755</v>
      </c>
      <c r="CM139" s="134">
        <v>309983.13484870625</v>
      </c>
      <c r="CN139" s="134">
        <v>393430.10791594046</v>
      </c>
      <c r="CO139" s="134">
        <v>4838.4923911599135</v>
      </c>
      <c r="CP139" s="134">
        <v>2330.9006559789877</v>
      </c>
      <c r="CQ139" s="134">
        <v>1650669.3349004446</v>
      </c>
      <c r="CR139" s="134">
        <v>173768.93614432047</v>
      </c>
      <c r="CS139" s="134">
        <v>229142.88843317586</v>
      </c>
      <c r="CT139" s="134">
        <v>31480.505637081944</v>
      </c>
      <c r="CU139" s="134">
        <v>12923.580295574138</v>
      </c>
      <c r="CV139" s="134">
        <v>5086.7996179617267</v>
      </c>
      <c r="CW139" s="134">
        <v>1475332.7340420021</v>
      </c>
      <c r="CX139" s="134">
        <v>5030.2850083674384</v>
      </c>
      <c r="CY139" s="134">
        <v>22033.320298701776</v>
      </c>
      <c r="CZ139" s="134">
        <v>42032699.389496699</v>
      </c>
      <c r="DA139" s="134">
        <v>90723242.618048623</v>
      </c>
      <c r="DB139" s="134">
        <v>25743900.902613238</v>
      </c>
      <c r="DC139" s="134">
        <v>2092934.5176355545</v>
      </c>
      <c r="DD139" s="134">
        <v>4810085.1458351882</v>
      </c>
      <c r="DE139" s="134">
        <v>490854.62404174928</v>
      </c>
      <c r="DF139" s="134">
        <v>133272.06047318995</v>
      </c>
      <c r="DG139" s="134">
        <v>90685.907049386034</v>
      </c>
      <c r="DH139" s="134">
        <v>173277.61247330011</v>
      </c>
      <c r="DI139" s="134">
        <v>106918.4586646617</v>
      </c>
      <c r="DJ139" s="134">
        <v>2299.1103067887834</v>
      </c>
      <c r="DK139" s="134">
        <v>256101.95789810561</v>
      </c>
      <c r="DL139" s="134">
        <v>13759.275560561427</v>
      </c>
      <c r="DM139" s="134">
        <v>1010674.4904275972</v>
      </c>
      <c r="DN139" s="134">
        <v>2.3900249911903417</v>
      </c>
      <c r="DO139" s="134">
        <v>494.08124919293846</v>
      </c>
      <c r="DP139" s="134">
        <v>69973.808093121304</v>
      </c>
      <c r="DQ139" s="134">
        <v>118073.38881001183</v>
      </c>
      <c r="DR139" s="134">
        <v>185769.23628524612</v>
      </c>
      <c r="DS139" s="134">
        <v>1547.0706309874045</v>
      </c>
      <c r="DT139" s="134">
        <v>68706.381903182584</v>
      </c>
      <c r="DU139" s="134">
        <v>1044.1212552359809</v>
      </c>
      <c r="DV139" s="134">
        <v>7694.3052655179254</v>
      </c>
      <c r="DW139" s="134">
        <v>127089.22010662606</v>
      </c>
      <c r="DX139" s="134">
        <v>136403.02740839924</v>
      </c>
      <c r="DY139" s="134">
        <v>958494.33565844293</v>
      </c>
      <c r="DZ139" s="134">
        <v>2027.4366750885176</v>
      </c>
      <c r="EA139" s="134">
        <v>62.689966171680965</v>
      </c>
      <c r="EB139" s="134">
        <v>568984.17172994418</v>
      </c>
      <c r="EC139" s="134">
        <v>2514.1242404498757</v>
      </c>
      <c r="ED139" s="134">
        <v>4600.0126890193724</v>
      </c>
      <c r="EE139" s="134">
        <v>3994120.9057466481</v>
      </c>
      <c r="EF139" s="134">
        <v>39182750.054045185</v>
      </c>
      <c r="EG139" s="134">
        <v>6761768.0511023346</v>
      </c>
      <c r="EH139" s="134">
        <v>286828.54626246117</v>
      </c>
      <c r="EI139" s="134">
        <v>19979.402868857436</v>
      </c>
      <c r="EJ139" s="134">
        <v>3848.9605666692828</v>
      </c>
      <c r="EK139" s="134">
        <v>2954.1801015082578</v>
      </c>
      <c r="EL139" s="134">
        <v>313.37332661293567</v>
      </c>
      <c r="EM139" s="134">
        <v>3990.3860494610913</v>
      </c>
      <c r="EN139" s="134">
        <v>117965.09550291818</v>
      </c>
      <c r="EO139" s="134">
        <v>802.23325771889631</v>
      </c>
      <c r="EP139" s="134">
        <v>408.66924937860671</v>
      </c>
      <c r="EQ139" s="134">
        <v>56.821527095584422</v>
      </c>
      <c r="ER139" s="134">
        <v>7433.5777800302021</v>
      </c>
      <c r="ES139" s="134">
        <v>7011.2152754762155</v>
      </c>
      <c r="ET139" s="134">
        <v>522.34208543671775</v>
      </c>
      <c r="EU139" s="134">
        <v>115.33025867387582</v>
      </c>
      <c r="EV139" s="134">
        <v>283395.08601410739</v>
      </c>
      <c r="EW139" s="135">
        <f t="shared" si="10"/>
        <v>245158176.67890015</v>
      </c>
      <c r="EX139" s="132">
        <v>654707.88817718404</v>
      </c>
      <c r="EY139" s="132">
        <v>3636792.2872174145</v>
      </c>
      <c r="EZ139" s="135">
        <f t="shared" si="11"/>
        <v>4291500.1753945984</v>
      </c>
      <c r="FA139" s="132">
        <v>29644092.305465899</v>
      </c>
      <c r="FB139" s="135">
        <f t="shared" si="12"/>
        <v>33935592.480860502</v>
      </c>
      <c r="FC139" s="132">
        <v>7680000</v>
      </c>
      <c r="FD139" s="132">
        <v>0</v>
      </c>
      <c r="FE139" s="135">
        <f t="shared" si="13"/>
        <v>7680000</v>
      </c>
      <c r="FF139" s="132">
        <v>6850801.0200124662</v>
      </c>
      <c r="FG139" s="135">
        <f t="shared" si="14"/>
        <v>48466393.50087297</v>
      </c>
      <c r="FH139" s="132">
        <v>6989940.9062066339</v>
      </c>
      <c r="FI139" s="136">
        <v>286634629.27356648</v>
      </c>
      <c r="FJ139" s="86"/>
    </row>
    <row r="140" spans="1:166">
      <c r="A140" s="363"/>
      <c r="B140" s="128" t="s">
        <v>146</v>
      </c>
      <c r="C140" s="87" t="s">
        <v>503</v>
      </c>
      <c r="D140" s="134">
        <v>1786502.0141031388</v>
      </c>
      <c r="E140" s="134">
        <v>387948.90841960214</v>
      </c>
      <c r="F140" s="134">
        <v>593696.59142810584</v>
      </c>
      <c r="G140" s="134">
        <v>711866.34872495371</v>
      </c>
      <c r="H140" s="134">
        <v>394199.05106842128</v>
      </c>
      <c r="I140" s="134">
        <v>23427.092687598637</v>
      </c>
      <c r="J140" s="134">
        <v>16369.618670828173</v>
      </c>
      <c r="K140" s="134">
        <v>7654.3514122059987</v>
      </c>
      <c r="L140" s="134">
        <v>275804.33314199705</v>
      </c>
      <c r="M140" s="134">
        <v>298707.11213431775</v>
      </c>
      <c r="N140" s="134">
        <v>191979.66020101059</v>
      </c>
      <c r="O140" s="134">
        <v>15184.856670156723</v>
      </c>
      <c r="P140" s="134">
        <v>82419.98448418593</v>
      </c>
      <c r="Q140" s="134">
        <v>9281.2221708531761</v>
      </c>
      <c r="R140" s="134">
        <v>131.56639789121155</v>
      </c>
      <c r="S140" s="134">
        <v>18234.038142280478</v>
      </c>
      <c r="T140" s="134">
        <v>7799.427811026002</v>
      </c>
      <c r="U140" s="134">
        <v>112321.05343717131</v>
      </c>
      <c r="V140" s="134">
        <v>8182.851997851747</v>
      </c>
      <c r="W140" s="134">
        <v>154909.49234831135</v>
      </c>
      <c r="X140" s="134">
        <v>148862.91631643008</v>
      </c>
      <c r="Y140" s="134">
        <v>211892.51591442421</v>
      </c>
      <c r="Z140" s="134">
        <v>99481.872791300964</v>
      </c>
      <c r="AA140" s="134">
        <v>274441.46736004873</v>
      </c>
      <c r="AB140" s="134">
        <v>158089.96748902072</v>
      </c>
      <c r="AC140" s="134">
        <v>119215.49414761663</v>
      </c>
      <c r="AD140" s="134">
        <v>179689.72296340205</v>
      </c>
      <c r="AE140" s="134">
        <v>9463.2468448826676</v>
      </c>
      <c r="AF140" s="134">
        <v>4647.8190256238513</v>
      </c>
      <c r="AG140" s="134">
        <v>3797.7510097208051</v>
      </c>
      <c r="AH140" s="134">
        <v>42710.932650737035</v>
      </c>
      <c r="AI140" s="134">
        <v>668366.8865579298</v>
      </c>
      <c r="AJ140" s="134">
        <v>95138.802740657324</v>
      </c>
      <c r="AK140" s="134">
        <v>44874.194380173001</v>
      </c>
      <c r="AL140" s="134">
        <v>168697.9157189682</v>
      </c>
      <c r="AM140" s="134">
        <v>21671.936740275451</v>
      </c>
      <c r="AN140" s="134">
        <v>273938.69001398701</v>
      </c>
      <c r="AO140" s="134">
        <v>17966.43222637838</v>
      </c>
      <c r="AP140" s="134">
        <v>7076.229296116242</v>
      </c>
      <c r="AQ140" s="134">
        <v>15719.431911408263</v>
      </c>
      <c r="AR140" s="134">
        <v>80688.084192617927</v>
      </c>
      <c r="AS140" s="134">
        <v>397.36462309238448</v>
      </c>
      <c r="AT140" s="134">
        <v>560052.82313024695</v>
      </c>
      <c r="AU140" s="134">
        <v>109813.96384599901</v>
      </c>
      <c r="AV140" s="134">
        <v>145971.02003326803</v>
      </c>
      <c r="AW140" s="134">
        <v>652026.03821505117</v>
      </c>
      <c r="AX140" s="134">
        <v>402828.71536364139</v>
      </c>
      <c r="AY140" s="134">
        <v>3123375.3523823144</v>
      </c>
      <c r="AZ140" s="134">
        <v>636472.12902234076</v>
      </c>
      <c r="BA140" s="134">
        <v>1230138.8510811934</v>
      </c>
      <c r="BB140" s="134">
        <v>323437.77416984917</v>
      </c>
      <c r="BC140" s="134">
        <v>646317.03202705085</v>
      </c>
      <c r="BD140" s="134">
        <v>211615.09506119508</v>
      </c>
      <c r="BE140" s="134">
        <v>7952.3546861584236</v>
      </c>
      <c r="BF140" s="134">
        <v>89463.987310852215</v>
      </c>
      <c r="BG140" s="134">
        <v>35025.354769994396</v>
      </c>
      <c r="BH140" s="134">
        <v>124641.97237933397</v>
      </c>
      <c r="BI140" s="134">
        <v>239308.32770908476</v>
      </c>
      <c r="BJ140" s="134">
        <v>650020.78075783548</v>
      </c>
      <c r="BK140" s="134">
        <v>196881.59118926275</v>
      </c>
      <c r="BL140" s="134">
        <v>44732.690216498064</v>
      </c>
      <c r="BM140" s="134">
        <v>808008.75840281718</v>
      </c>
      <c r="BN140" s="134">
        <v>15187.679573856607</v>
      </c>
      <c r="BO140" s="134">
        <v>170179.0742362556</v>
      </c>
      <c r="BP140" s="134">
        <v>705776.70547411311</v>
      </c>
      <c r="BQ140" s="134">
        <v>392514.02812113491</v>
      </c>
      <c r="BR140" s="134">
        <v>415430.01883604517</v>
      </c>
      <c r="BS140" s="134">
        <v>117251.17932334743</v>
      </c>
      <c r="BT140" s="134">
        <v>352340.57875614055</v>
      </c>
      <c r="BU140" s="134">
        <v>232991.52114869343</v>
      </c>
      <c r="BV140" s="134">
        <v>118283.824444325</v>
      </c>
      <c r="BW140" s="134">
        <v>783412.59942604811</v>
      </c>
      <c r="BX140" s="134">
        <v>573241.85975226306</v>
      </c>
      <c r="BY140" s="134">
        <v>241017.58340297834</v>
      </c>
      <c r="BZ140" s="134">
        <v>163958.27899836816</v>
      </c>
      <c r="CA140" s="134">
        <v>1225494.5158614058</v>
      </c>
      <c r="CB140" s="134">
        <v>3612594.3107693223</v>
      </c>
      <c r="CC140" s="134">
        <v>3294354.1866460196</v>
      </c>
      <c r="CD140" s="134">
        <v>207722.69096057734</v>
      </c>
      <c r="CE140" s="134">
        <v>102371.67692353431</v>
      </c>
      <c r="CF140" s="134">
        <v>210864.75634599852</v>
      </c>
      <c r="CG140" s="134">
        <v>225030.38083488279</v>
      </c>
      <c r="CH140" s="134">
        <v>223820.0368898951</v>
      </c>
      <c r="CI140" s="134">
        <v>205903.17532029116</v>
      </c>
      <c r="CJ140" s="134">
        <v>417068.66418930655</v>
      </c>
      <c r="CK140" s="134">
        <v>400929.39739039436</v>
      </c>
      <c r="CL140" s="134">
        <v>332318.92240920285</v>
      </c>
      <c r="CM140" s="134">
        <v>299116.17787686858</v>
      </c>
      <c r="CN140" s="134">
        <v>363174.81436137849</v>
      </c>
      <c r="CO140" s="134">
        <v>81627.86332062351</v>
      </c>
      <c r="CP140" s="134">
        <v>401502.7639672737</v>
      </c>
      <c r="CQ140" s="134">
        <v>3381092.284627913</v>
      </c>
      <c r="CR140" s="134">
        <v>134115.14382632586</v>
      </c>
      <c r="CS140" s="134">
        <v>427598.07418335485</v>
      </c>
      <c r="CT140" s="134">
        <v>47188.476022783885</v>
      </c>
      <c r="CU140" s="134">
        <v>21465.562528033028</v>
      </c>
      <c r="CV140" s="134">
        <v>38854.582346322</v>
      </c>
      <c r="CW140" s="134">
        <v>1377617.19380242</v>
      </c>
      <c r="CX140" s="134">
        <v>0</v>
      </c>
      <c r="CY140" s="134">
        <v>0</v>
      </c>
      <c r="CZ140" s="134">
        <v>3209223.07922835</v>
      </c>
      <c r="DA140" s="134">
        <v>235.24678221261246</v>
      </c>
      <c r="DB140" s="134">
        <v>7146.3712557748586</v>
      </c>
      <c r="DC140" s="134">
        <v>0</v>
      </c>
      <c r="DD140" s="134">
        <v>136256.87970319178</v>
      </c>
      <c r="DE140" s="134">
        <v>2967505.6112327161</v>
      </c>
      <c r="DF140" s="134">
        <v>31797.710493534385</v>
      </c>
      <c r="DG140" s="134">
        <v>21636.974831495416</v>
      </c>
      <c r="DH140" s="134">
        <v>10361.461872089301</v>
      </c>
      <c r="DI140" s="134">
        <v>48404.309945849767</v>
      </c>
      <c r="DJ140" s="134">
        <v>313.12454424334953</v>
      </c>
      <c r="DK140" s="134">
        <v>12952.575489987896</v>
      </c>
      <c r="DL140" s="134">
        <v>0</v>
      </c>
      <c r="DM140" s="134">
        <v>36.535442907182841</v>
      </c>
      <c r="DN140" s="134">
        <v>3.5286186181452459</v>
      </c>
      <c r="DO140" s="134">
        <v>221780.09909359567</v>
      </c>
      <c r="DP140" s="134">
        <v>208.16748351455749</v>
      </c>
      <c r="DQ140" s="134">
        <v>129021.16342267333</v>
      </c>
      <c r="DR140" s="134">
        <v>0</v>
      </c>
      <c r="DS140" s="134">
        <v>0</v>
      </c>
      <c r="DT140" s="134">
        <v>135216.54744670511</v>
      </c>
      <c r="DU140" s="134">
        <v>8132.7298984973959</v>
      </c>
      <c r="DV140" s="134">
        <v>69446.230533629801</v>
      </c>
      <c r="DW140" s="134">
        <v>872660.39079564996</v>
      </c>
      <c r="DX140" s="134">
        <v>337552.93140690267</v>
      </c>
      <c r="DY140" s="134">
        <v>14188.644291121891</v>
      </c>
      <c r="DZ140" s="134">
        <v>37780.482496467739</v>
      </c>
      <c r="EA140" s="134">
        <v>91944.472031194571</v>
      </c>
      <c r="EB140" s="134">
        <v>65799.555577619205</v>
      </c>
      <c r="EC140" s="134">
        <v>22732.079714226904</v>
      </c>
      <c r="ED140" s="134">
        <v>53980.233971305337</v>
      </c>
      <c r="EE140" s="134">
        <v>4305701.3134949198</v>
      </c>
      <c r="EF140" s="134">
        <v>1169223.9085472876</v>
      </c>
      <c r="EG140" s="134">
        <v>1449277.1379058899</v>
      </c>
      <c r="EH140" s="134">
        <v>151.22267449834087</v>
      </c>
      <c r="EI140" s="134">
        <v>16016.037161884864</v>
      </c>
      <c r="EJ140" s="134">
        <v>336.67908337238413</v>
      </c>
      <c r="EK140" s="134">
        <v>4472.6458390496464</v>
      </c>
      <c r="EL140" s="134">
        <v>5309.1126070436967</v>
      </c>
      <c r="EM140" s="134">
        <v>974108.70257882366</v>
      </c>
      <c r="EN140" s="134">
        <v>145538.5104680096</v>
      </c>
      <c r="EO140" s="134">
        <v>0</v>
      </c>
      <c r="EP140" s="134">
        <v>393.1597679544571</v>
      </c>
      <c r="EQ140" s="134">
        <v>11650.788499275815</v>
      </c>
      <c r="ER140" s="134">
        <v>230.17375489738561</v>
      </c>
      <c r="ES140" s="134">
        <v>0</v>
      </c>
      <c r="ET140" s="134">
        <v>0</v>
      </c>
      <c r="EU140" s="134">
        <v>0</v>
      </c>
      <c r="EV140" s="134">
        <v>0</v>
      </c>
      <c r="EW140" s="135">
        <f t="shared" si="10"/>
        <v>55883670.975005381</v>
      </c>
      <c r="EX140" s="132">
        <v>0</v>
      </c>
      <c r="EY140" s="132">
        <v>0</v>
      </c>
      <c r="EZ140" s="135">
        <f t="shared" si="11"/>
        <v>0</v>
      </c>
      <c r="FA140" s="132">
        <v>21314024.315262951</v>
      </c>
      <c r="FB140" s="135">
        <f t="shared" si="12"/>
        <v>21314024.315262951</v>
      </c>
      <c r="FC140" s="132">
        <v>0</v>
      </c>
      <c r="FD140" s="132">
        <v>0</v>
      </c>
      <c r="FE140" s="135">
        <f t="shared" si="13"/>
        <v>0</v>
      </c>
      <c r="FF140" s="132">
        <v>0</v>
      </c>
      <c r="FG140" s="135">
        <f t="shared" si="14"/>
        <v>21314024.315262951</v>
      </c>
      <c r="FH140" s="132">
        <v>0</v>
      </c>
      <c r="FI140" s="136">
        <v>77197695.290268332</v>
      </c>
      <c r="FJ140" s="86"/>
    </row>
    <row r="141" spans="1:166">
      <c r="A141" s="363"/>
      <c r="B141" s="128" t="s">
        <v>147</v>
      </c>
      <c r="C141" s="87" t="s">
        <v>504</v>
      </c>
      <c r="D141" s="134">
        <v>1596325.6417298701</v>
      </c>
      <c r="E141" s="134">
        <v>14138.754352055201</v>
      </c>
      <c r="F141" s="134">
        <v>3279.6278024825801</v>
      </c>
      <c r="G141" s="134">
        <v>85961.089424224629</v>
      </c>
      <c r="H141" s="134">
        <v>218433.04476499584</v>
      </c>
      <c r="I141" s="134">
        <v>4408.9018963559256</v>
      </c>
      <c r="J141" s="134">
        <v>47831.449572969432</v>
      </c>
      <c r="K141" s="134">
        <v>16309.732432264665</v>
      </c>
      <c r="L141" s="134">
        <v>30166.712433395147</v>
      </c>
      <c r="M141" s="134">
        <v>149120.48855007649</v>
      </c>
      <c r="N141" s="134">
        <v>0</v>
      </c>
      <c r="O141" s="134">
        <v>0</v>
      </c>
      <c r="P141" s="134">
        <v>0</v>
      </c>
      <c r="Q141" s="134">
        <v>0</v>
      </c>
      <c r="R141" s="134">
        <v>0</v>
      </c>
      <c r="S141" s="134">
        <v>0</v>
      </c>
      <c r="T141" s="134">
        <v>0</v>
      </c>
      <c r="U141" s="134">
        <v>0</v>
      </c>
      <c r="V141" s="134">
        <v>0</v>
      </c>
      <c r="W141" s="134">
        <v>0</v>
      </c>
      <c r="X141" s="134">
        <v>0</v>
      </c>
      <c r="Y141" s="134">
        <v>0</v>
      </c>
      <c r="Z141" s="134">
        <v>0</v>
      </c>
      <c r="AA141" s="134">
        <v>116546.86000571975</v>
      </c>
      <c r="AB141" s="134">
        <v>0</v>
      </c>
      <c r="AC141" s="134">
        <v>0</v>
      </c>
      <c r="AD141" s="134">
        <v>0</v>
      </c>
      <c r="AE141" s="134">
        <v>0</v>
      </c>
      <c r="AF141" s="134">
        <v>0</v>
      </c>
      <c r="AG141" s="134">
        <v>0</v>
      </c>
      <c r="AH141" s="134">
        <v>0</v>
      </c>
      <c r="AI141" s="134">
        <v>0</v>
      </c>
      <c r="AJ141" s="134">
        <v>0</v>
      </c>
      <c r="AK141" s="134">
        <v>0</v>
      </c>
      <c r="AL141" s="134">
        <v>0</v>
      </c>
      <c r="AM141" s="134">
        <v>0</v>
      </c>
      <c r="AN141" s="134">
        <v>575262.2407740471</v>
      </c>
      <c r="AO141" s="134">
        <v>0</v>
      </c>
      <c r="AP141" s="134">
        <v>0</v>
      </c>
      <c r="AQ141" s="134">
        <v>0</v>
      </c>
      <c r="AR141" s="134">
        <v>0</v>
      </c>
      <c r="AS141" s="134">
        <v>0</v>
      </c>
      <c r="AT141" s="134">
        <v>0</v>
      </c>
      <c r="AU141" s="134">
        <v>0</v>
      </c>
      <c r="AV141" s="134">
        <v>0</v>
      </c>
      <c r="AW141" s="134">
        <v>0</v>
      </c>
      <c r="AX141" s="134">
        <v>0</v>
      </c>
      <c r="AY141" s="134">
        <v>0</v>
      </c>
      <c r="AZ141" s="134">
        <v>0</v>
      </c>
      <c r="BA141" s="134">
        <v>0</v>
      </c>
      <c r="BB141" s="134">
        <v>0</v>
      </c>
      <c r="BC141" s="134">
        <v>0</v>
      </c>
      <c r="BD141" s="134">
        <v>0</v>
      </c>
      <c r="BE141" s="134">
        <v>0</v>
      </c>
      <c r="BF141" s="134">
        <v>0</v>
      </c>
      <c r="BG141" s="134">
        <v>0</v>
      </c>
      <c r="BH141" s="134">
        <v>0</v>
      </c>
      <c r="BI141" s="134">
        <v>0</v>
      </c>
      <c r="BJ141" s="134">
        <v>0</v>
      </c>
      <c r="BK141" s="134">
        <v>0</v>
      </c>
      <c r="BL141" s="134">
        <v>16438.543533385971</v>
      </c>
      <c r="BM141" s="134">
        <v>260224.45787784416</v>
      </c>
      <c r="BN141" s="134">
        <v>19409.077163317506</v>
      </c>
      <c r="BO141" s="134">
        <v>30964.400531039508</v>
      </c>
      <c r="BP141" s="134">
        <v>2040.807600861476</v>
      </c>
      <c r="BQ141" s="134">
        <v>4590.1104707395334</v>
      </c>
      <c r="BR141" s="134">
        <v>0</v>
      </c>
      <c r="BS141" s="134">
        <v>0</v>
      </c>
      <c r="BT141" s="134">
        <v>0</v>
      </c>
      <c r="BU141" s="134">
        <v>0</v>
      </c>
      <c r="BV141" s="134">
        <v>0</v>
      </c>
      <c r="BW141" s="134">
        <v>0</v>
      </c>
      <c r="BX141" s="134">
        <v>0</v>
      </c>
      <c r="BY141" s="134">
        <v>0</v>
      </c>
      <c r="BZ141" s="134">
        <v>0</v>
      </c>
      <c r="CA141" s="134">
        <v>0</v>
      </c>
      <c r="CB141" s="134">
        <v>0</v>
      </c>
      <c r="CC141" s="134">
        <v>0</v>
      </c>
      <c r="CD141" s="134">
        <v>0</v>
      </c>
      <c r="CE141" s="134">
        <v>0</v>
      </c>
      <c r="CF141" s="134">
        <v>0</v>
      </c>
      <c r="CG141" s="134">
        <v>0</v>
      </c>
      <c r="CH141" s="134">
        <v>0</v>
      </c>
      <c r="CI141" s="134">
        <v>0</v>
      </c>
      <c r="CJ141" s="134">
        <v>0</v>
      </c>
      <c r="CK141" s="134">
        <v>0</v>
      </c>
      <c r="CL141" s="134">
        <v>0</v>
      </c>
      <c r="CM141" s="134">
        <v>0</v>
      </c>
      <c r="CN141" s="134">
        <v>0</v>
      </c>
      <c r="CO141" s="134">
        <v>0</v>
      </c>
      <c r="CP141" s="134">
        <v>0</v>
      </c>
      <c r="CQ141" s="134">
        <v>0</v>
      </c>
      <c r="CR141" s="134">
        <v>0</v>
      </c>
      <c r="CS141" s="134">
        <v>0</v>
      </c>
      <c r="CT141" s="134">
        <v>0</v>
      </c>
      <c r="CU141" s="134">
        <v>0</v>
      </c>
      <c r="CV141" s="134">
        <v>0</v>
      </c>
      <c r="CW141" s="134">
        <v>1756670.1980503546</v>
      </c>
      <c r="CX141" s="134">
        <v>0</v>
      </c>
      <c r="CY141" s="134">
        <v>1704734.4780224103</v>
      </c>
      <c r="CZ141" s="134">
        <v>0</v>
      </c>
      <c r="DA141" s="134">
        <v>0</v>
      </c>
      <c r="DB141" s="134">
        <v>0</v>
      </c>
      <c r="DC141" s="134">
        <v>0</v>
      </c>
      <c r="DD141" s="134">
        <v>0</v>
      </c>
      <c r="DE141" s="134">
        <v>0</v>
      </c>
      <c r="DF141" s="134">
        <v>0</v>
      </c>
      <c r="DG141" s="134">
        <v>0</v>
      </c>
      <c r="DH141" s="134">
        <v>0</v>
      </c>
      <c r="DI141" s="134">
        <v>0</v>
      </c>
      <c r="DJ141" s="134">
        <v>26411.040083720145</v>
      </c>
      <c r="DK141" s="134">
        <v>38813.679497968093</v>
      </c>
      <c r="DL141" s="134">
        <v>0</v>
      </c>
      <c r="DM141" s="134">
        <v>0</v>
      </c>
      <c r="DN141" s="134">
        <v>0</v>
      </c>
      <c r="DO141" s="134">
        <v>0</v>
      </c>
      <c r="DP141" s="134">
        <v>0</v>
      </c>
      <c r="DQ141" s="134">
        <v>0</v>
      </c>
      <c r="DR141" s="134">
        <v>0</v>
      </c>
      <c r="DS141" s="134">
        <v>0</v>
      </c>
      <c r="DT141" s="134">
        <v>0</v>
      </c>
      <c r="DU141" s="134">
        <v>0</v>
      </c>
      <c r="DV141" s="134">
        <v>0</v>
      </c>
      <c r="DW141" s="134">
        <v>0</v>
      </c>
      <c r="DX141" s="134">
        <v>0</v>
      </c>
      <c r="DY141" s="134">
        <v>0</v>
      </c>
      <c r="DZ141" s="134">
        <v>0</v>
      </c>
      <c r="EA141" s="134">
        <v>0</v>
      </c>
      <c r="EB141" s="134">
        <v>0</v>
      </c>
      <c r="EC141" s="134">
        <v>0</v>
      </c>
      <c r="ED141" s="134">
        <v>0</v>
      </c>
      <c r="EE141" s="134">
        <v>0</v>
      </c>
      <c r="EF141" s="134">
        <v>0</v>
      </c>
      <c r="EG141" s="134">
        <v>0</v>
      </c>
      <c r="EH141" s="134">
        <v>821905.72255782597</v>
      </c>
      <c r="EI141" s="134">
        <v>0</v>
      </c>
      <c r="EJ141" s="134">
        <v>0</v>
      </c>
      <c r="EK141" s="134">
        <v>0</v>
      </c>
      <c r="EL141" s="134">
        <v>0</v>
      </c>
      <c r="EM141" s="134">
        <v>0</v>
      </c>
      <c r="EN141" s="134">
        <v>0</v>
      </c>
      <c r="EO141" s="134">
        <v>0</v>
      </c>
      <c r="EP141" s="134">
        <v>0</v>
      </c>
      <c r="EQ141" s="134">
        <v>0</v>
      </c>
      <c r="ER141" s="134">
        <v>0</v>
      </c>
      <c r="ES141" s="134">
        <v>0</v>
      </c>
      <c r="ET141" s="134">
        <v>0</v>
      </c>
      <c r="EU141" s="134">
        <v>0</v>
      </c>
      <c r="EV141" s="134">
        <v>0</v>
      </c>
      <c r="EW141" s="135">
        <f t="shared" si="10"/>
        <v>7539987.059127925</v>
      </c>
      <c r="EX141" s="132">
        <v>0</v>
      </c>
      <c r="EY141" s="132">
        <v>0</v>
      </c>
      <c r="EZ141" s="135">
        <f t="shared" si="11"/>
        <v>0</v>
      </c>
      <c r="FA141" s="132">
        <v>7152552.2742843945</v>
      </c>
      <c r="FB141" s="135">
        <f t="shared" si="12"/>
        <v>7152552.2742843945</v>
      </c>
      <c r="FC141" s="132">
        <v>0</v>
      </c>
      <c r="FD141" s="132">
        <v>0</v>
      </c>
      <c r="FE141" s="135">
        <f t="shared" si="13"/>
        <v>0</v>
      </c>
      <c r="FF141" s="132">
        <v>0</v>
      </c>
      <c r="FG141" s="135">
        <f t="shared" si="14"/>
        <v>7152552.2742843945</v>
      </c>
      <c r="FH141" s="132">
        <v>0</v>
      </c>
      <c r="FI141" s="136">
        <v>14692539.333412319</v>
      </c>
      <c r="FJ141" s="86"/>
    </row>
    <row r="142" spans="1:166">
      <c r="A142" s="363"/>
      <c r="B142" s="128" t="s">
        <v>148</v>
      </c>
      <c r="C142" s="87" t="s">
        <v>505</v>
      </c>
      <c r="D142" s="134">
        <v>15906.381128321196</v>
      </c>
      <c r="E142" s="134">
        <v>1814.7989773604929</v>
      </c>
      <c r="F142" s="134">
        <v>1354.0643084763269</v>
      </c>
      <c r="G142" s="134">
        <v>1677.1705433245529</v>
      </c>
      <c r="H142" s="134">
        <v>18722.484941416125</v>
      </c>
      <c r="I142" s="134">
        <v>71886.314984510376</v>
      </c>
      <c r="J142" s="134">
        <v>8959.0310038282987</v>
      </c>
      <c r="K142" s="134">
        <v>27329.619820296928</v>
      </c>
      <c r="L142" s="134">
        <v>81856.046452124181</v>
      </c>
      <c r="M142" s="134">
        <v>70350.993324863608</v>
      </c>
      <c r="N142" s="134">
        <v>0</v>
      </c>
      <c r="O142" s="134">
        <v>9174.6836738416932</v>
      </c>
      <c r="P142" s="134">
        <v>4238.3297480608808</v>
      </c>
      <c r="Q142" s="134">
        <v>3092.81632748946</v>
      </c>
      <c r="R142" s="134">
        <v>14493.135110941537</v>
      </c>
      <c r="S142" s="134">
        <v>12767.818933049028</v>
      </c>
      <c r="T142" s="134">
        <v>16153.010158346755</v>
      </c>
      <c r="U142" s="134">
        <v>20205.109485634501</v>
      </c>
      <c r="V142" s="134">
        <v>2997.8322839939251</v>
      </c>
      <c r="W142" s="134">
        <v>7095.2571231618076</v>
      </c>
      <c r="X142" s="134">
        <v>16246.472321513649</v>
      </c>
      <c r="Y142" s="134">
        <v>32729.82557401343</v>
      </c>
      <c r="Z142" s="134">
        <v>68654.833572714298</v>
      </c>
      <c r="AA142" s="134">
        <v>11319.920926946641</v>
      </c>
      <c r="AB142" s="134">
        <v>3877.3361220804632</v>
      </c>
      <c r="AC142" s="134">
        <v>59098.749680359928</v>
      </c>
      <c r="AD142" s="134">
        <v>488414.7254514895</v>
      </c>
      <c r="AE142" s="134">
        <v>64084.218079515398</v>
      </c>
      <c r="AF142" s="134">
        <v>4449.7722102998159</v>
      </c>
      <c r="AG142" s="134">
        <v>12854.861217927379</v>
      </c>
      <c r="AH142" s="134">
        <v>13007.688221960787</v>
      </c>
      <c r="AI142" s="134">
        <v>39054.74103537076</v>
      </c>
      <c r="AJ142" s="134">
        <v>12893.350459051309</v>
      </c>
      <c r="AK142" s="134">
        <v>12810.890923066334</v>
      </c>
      <c r="AL142" s="134">
        <v>22604.976721934665</v>
      </c>
      <c r="AM142" s="134">
        <v>33383.860681159284</v>
      </c>
      <c r="AN142" s="134">
        <v>67379.913703774713</v>
      </c>
      <c r="AO142" s="134">
        <v>29236.48680370834</v>
      </c>
      <c r="AP142" s="134">
        <v>2582.5477274359682</v>
      </c>
      <c r="AQ142" s="134">
        <v>5736.9796060273075</v>
      </c>
      <c r="AR142" s="134">
        <v>86422.580418269077</v>
      </c>
      <c r="AS142" s="134">
        <v>66484.545167341523</v>
      </c>
      <c r="AT142" s="134">
        <v>101151.65805838909</v>
      </c>
      <c r="AU142" s="134">
        <v>80061.107441940811</v>
      </c>
      <c r="AV142" s="134">
        <v>18803.352300182156</v>
      </c>
      <c r="AW142" s="134">
        <v>43680.027449696907</v>
      </c>
      <c r="AX142" s="134">
        <v>45055.093423034807</v>
      </c>
      <c r="AY142" s="134">
        <v>58131.974296426917</v>
      </c>
      <c r="AZ142" s="134">
        <v>6261.009610413611</v>
      </c>
      <c r="BA142" s="134">
        <v>79541.041424656927</v>
      </c>
      <c r="BB142" s="134">
        <v>47559.303442740056</v>
      </c>
      <c r="BC142" s="134">
        <v>18471.24740790547</v>
      </c>
      <c r="BD142" s="134">
        <v>39372.116782534438</v>
      </c>
      <c r="BE142" s="134">
        <v>98577.141468975417</v>
      </c>
      <c r="BF142" s="134">
        <v>17411.405121321575</v>
      </c>
      <c r="BG142" s="134">
        <v>36020.023075483303</v>
      </c>
      <c r="BH142" s="134">
        <v>68204.37765853999</v>
      </c>
      <c r="BI142" s="134">
        <v>17599.527183499151</v>
      </c>
      <c r="BJ142" s="134">
        <v>13210.070846214483</v>
      </c>
      <c r="BK142" s="134">
        <v>11123.996383281137</v>
      </c>
      <c r="BL142" s="134">
        <v>26114.279795737595</v>
      </c>
      <c r="BM142" s="134">
        <v>220383.52282955867</v>
      </c>
      <c r="BN142" s="134">
        <v>15404.392517223618</v>
      </c>
      <c r="BO142" s="134">
        <v>74390.365266654917</v>
      </c>
      <c r="BP142" s="134">
        <v>39880.939095995906</v>
      </c>
      <c r="BQ142" s="134">
        <v>90802.605098636675</v>
      </c>
      <c r="BR142" s="134">
        <v>4058.4533970594412</v>
      </c>
      <c r="BS142" s="134">
        <v>16137.99245154058</v>
      </c>
      <c r="BT142" s="134">
        <v>4318.3129944162611</v>
      </c>
      <c r="BU142" s="134">
        <v>50360.148282235124</v>
      </c>
      <c r="BV142" s="134">
        <v>3495.1734725095152</v>
      </c>
      <c r="BW142" s="134">
        <v>76323.237772846405</v>
      </c>
      <c r="BX142" s="134">
        <v>20443.758138460264</v>
      </c>
      <c r="BY142" s="134">
        <v>8850.4192353161561</v>
      </c>
      <c r="BZ142" s="134">
        <v>8393.5995061606172</v>
      </c>
      <c r="CA142" s="134">
        <v>29186.256895276314</v>
      </c>
      <c r="CB142" s="134">
        <v>178209.28172401618</v>
      </c>
      <c r="CC142" s="134">
        <v>0</v>
      </c>
      <c r="CD142" s="134">
        <v>14460.609617366415</v>
      </c>
      <c r="CE142" s="134">
        <v>24991.74208173576</v>
      </c>
      <c r="CF142" s="134">
        <v>34390.03622162484</v>
      </c>
      <c r="CG142" s="134">
        <v>15504.910805968997</v>
      </c>
      <c r="CH142" s="134">
        <v>32683.896945560879</v>
      </c>
      <c r="CI142" s="134">
        <v>12908.713786933889</v>
      </c>
      <c r="CJ142" s="134">
        <v>0</v>
      </c>
      <c r="CK142" s="134">
        <v>56911.359798448655</v>
      </c>
      <c r="CL142" s="134">
        <v>26094.030587231347</v>
      </c>
      <c r="CM142" s="134">
        <v>13480.57992434862</v>
      </c>
      <c r="CN142" s="134">
        <v>22314.264422938148</v>
      </c>
      <c r="CO142" s="134">
        <v>30624.460144690373</v>
      </c>
      <c r="CP142" s="134">
        <v>4863.6372094451044</v>
      </c>
      <c r="CQ142" s="134">
        <v>110453.00791676239</v>
      </c>
      <c r="CR142" s="134">
        <v>1924.4421171894935</v>
      </c>
      <c r="CS142" s="134">
        <v>12591.378008838727</v>
      </c>
      <c r="CT142" s="134">
        <v>37882.934437063312</v>
      </c>
      <c r="CU142" s="134">
        <v>8927.3475307903591</v>
      </c>
      <c r="CV142" s="134">
        <v>0</v>
      </c>
      <c r="CW142" s="134">
        <v>133406.8046139389</v>
      </c>
      <c r="CX142" s="134">
        <v>6674.6657142490385</v>
      </c>
      <c r="CY142" s="134">
        <v>26445.361976327797</v>
      </c>
      <c r="CZ142" s="134">
        <v>173544.66759599085</v>
      </c>
      <c r="DA142" s="134">
        <v>81893.008063060843</v>
      </c>
      <c r="DB142" s="134">
        <v>17960.647529949892</v>
      </c>
      <c r="DC142" s="134">
        <v>19970.976808159317</v>
      </c>
      <c r="DD142" s="134">
        <v>160622.65354311149</v>
      </c>
      <c r="DE142" s="134">
        <v>183508.12329893574</v>
      </c>
      <c r="DF142" s="134">
        <v>110749.351744242</v>
      </c>
      <c r="DG142" s="134">
        <v>75360.172135092769</v>
      </c>
      <c r="DH142" s="134">
        <v>9072.4137873147356</v>
      </c>
      <c r="DI142" s="134">
        <v>42382.429655134518</v>
      </c>
      <c r="DJ142" s="134">
        <v>830.10462751374178</v>
      </c>
      <c r="DK142" s="134">
        <v>34337.751703373178</v>
      </c>
      <c r="DL142" s="134">
        <v>34541.624028224469</v>
      </c>
      <c r="DM142" s="134">
        <v>24001.440828986113</v>
      </c>
      <c r="DN142" s="134">
        <v>34167.973596661024</v>
      </c>
      <c r="DO142" s="134">
        <v>9155.8536023656397</v>
      </c>
      <c r="DP142" s="134">
        <v>4504.7090999911916</v>
      </c>
      <c r="DQ142" s="134">
        <v>28079.847122945452</v>
      </c>
      <c r="DR142" s="134">
        <v>21107.920636508996</v>
      </c>
      <c r="DS142" s="134">
        <v>68124.512957125291</v>
      </c>
      <c r="DT142" s="134">
        <v>73434.461199592493</v>
      </c>
      <c r="DU142" s="134">
        <v>4416.7866245317718</v>
      </c>
      <c r="DV142" s="134">
        <v>37715.402573711115</v>
      </c>
      <c r="DW142" s="134">
        <v>9006.0760470305922</v>
      </c>
      <c r="DX142" s="134">
        <v>3483.631664978991</v>
      </c>
      <c r="DY142" s="134">
        <v>120882.90785410286</v>
      </c>
      <c r="DZ142" s="134">
        <v>11448.117505175956</v>
      </c>
      <c r="EA142" s="134">
        <v>7403.569549392575</v>
      </c>
      <c r="EB142" s="134">
        <v>153460.87257889978</v>
      </c>
      <c r="EC142" s="134">
        <v>5256.1544786285149</v>
      </c>
      <c r="ED142" s="134">
        <v>457489.95410466776</v>
      </c>
      <c r="EE142" s="134">
        <v>41830.367069013286</v>
      </c>
      <c r="EF142" s="134">
        <v>39493.780534278259</v>
      </c>
      <c r="EG142" s="134">
        <v>6152.7013749881007</v>
      </c>
      <c r="EH142" s="134">
        <v>35807.371996537098</v>
      </c>
      <c r="EI142" s="134">
        <v>285307.52940932749</v>
      </c>
      <c r="EJ142" s="134">
        <v>254056.77062107177</v>
      </c>
      <c r="EK142" s="134">
        <v>153439.46707530861</v>
      </c>
      <c r="EL142" s="134">
        <v>24462.242702000112</v>
      </c>
      <c r="EM142" s="134">
        <v>166030.97858814005</v>
      </c>
      <c r="EN142" s="134">
        <v>381387.25053660001</v>
      </c>
      <c r="EO142" s="134">
        <v>8465.7085447438658</v>
      </c>
      <c r="EP142" s="134">
        <v>4993.8136946864688</v>
      </c>
      <c r="EQ142" s="134">
        <v>12922.574797552146</v>
      </c>
      <c r="ER142" s="134">
        <v>51310.532080699319</v>
      </c>
      <c r="ES142" s="134">
        <v>127078.10829676923</v>
      </c>
      <c r="ET142" s="134">
        <v>0</v>
      </c>
      <c r="EU142" s="134">
        <v>1229.0218850506208</v>
      </c>
      <c r="EV142" s="134">
        <v>120212.14751571314</v>
      </c>
      <c r="EW142" s="135">
        <f t="shared" si="10"/>
        <v>7570020.0539332163</v>
      </c>
      <c r="EX142" s="132">
        <v>121807.62384429461</v>
      </c>
      <c r="EY142" s="132">
        <v>1578230.7754363096</v>
      </c>
      <c r="EZ142" s="135">
        <f t="shared" si="11"/>
        <v>1700038.3992806042</v>
      </c>
      <c r="FA142" s="132">
        <v>5368240.1489001112</v>
      </c>
      <c r="FB142" s="135">
        <f t="shared" si="12"/>
        <v>7068278.5481807152</v>
      </c>
      <c r="FC142" s="132">
        <v>0</v>
      </c>
      <c r="FD142" s="132">
        <v>0</v>
      </c>
      <c r="FE142" s="135">
        <f t="shared" si="13"/>
        <v>0</v>
      </c>
      <c r="FF142" s="132">
        <v>657194.03261287394</v>
      </c>
      <c r="FG142" s="135">
        <f t="shared" si="14"/>
        <v>7725472.5807935894</v>
      </c>
      <c r="FH142" s="132">
        <v>3261301.1859292798</v>
      </c>
      <c r="FI142" s="136">
        <v>12034191.448797526</v>
      </c>
      <c r="FJ142" s="86"/>
    </row>
    <row r="143" spans="1:166">
      <c r="A143" s="363"/>
      <c r="B143" s="128" t="s">
        <v>506</v>
      </c>
      <c r="C143" s="87" t="s">
        <v>507</v>
      </c>
      <c r="D143" s="134">
        <v>0</v>
      </c>
      <c r="E143" s="134">
        <v>0</v>
      </c>
      <c r="F143" s="134">
        <v>0</v>
      </c>
      <c r="G143" s="134">
        <v>0</v>
      </c>
      <c r="H143" s="134">
        <v>0</v>
      </c>
      <c r="I143" s="134">
        <v>16988.768263344347</v>
      </c>
      <c r="J143" s="134">
        <v>846.47918265304202</v>
      </c>
      <c r="K143" s="134">
        <v>6501.1122820429964</v>
      </c>
      <c r="L143" s="134">
        <v>6608.555386973725</v>
      </c>
      <c r="M143" s="134">
        <v>15210.822569615844</v>
      </c>
      <c r="N143" s="134">
        <v>522.34134256629454</v>
      </c>
      <c r="O143" s="134">
        <v>19011.959658434673</v>
      </c>
      <c r="P143" s="134">
        <v>10303.422094050185</v>
      </c>
      <c r="Q143" s="134">
        <v>7899.7018722637122</v>
      </c>
      <c r="R143" s="134">
        <v>1020.9917852721148</v>
      </c>
      <c r="S143" s="134">
        <v>12947.731414923024</v>
      </c>
      <c r="T143" s="134">
        <v>8913.5312284657321</v>
      </c>
      <c r="U143" s="134">
        <v>12763.398573548593</v>
      </c>
      <c r="V143" s="134">
        <v>3232.749958627147</v>
      </c>
      <c r="W143" s="134">
        <v>4261.3855928657558</v>
      </c>
      <c r="X143" s="134">
        <v>2938.1831881390553</v>
      </c>
      <c r="Y143" s="134">
        <v>25179.602165535773</v>
      </c>
      <c r="Z143" s="134">
        <v>12600.231193924097</v>
      </c>
      <c r="AA143" s="134">
        <v>11306.605513336204</v>
      </c>
      <c r="AB143" s="134">
        <v>11857.051209537703</v>
      </c>
      <c r="AC143" s="134">
        <v>815.20761852499322</v>
      </c>
      <c r="AD143" s="134">
        <v>31059.47784374476</v>
      </c>
      <c r="AE143" s="134">
        <v>2478.3383196230911</v>
      </c>
      <c r="AF143" s="134">
        <v>3582.4414526140608</v>
      </c>
      <c r="AG143" s="134">
        <v>2658.7415106127128</v>
      </c>
      <c r="AH143" s="134">
        <v>10258.046638217791</v>
      </c>
      <c r="AI143" s="134">
        <v>35684.755123135401</v>
      </c>
      <c r="AJ143" s="134">
        <v>14881.146261780897</v>
      </c>
      <c r="AK143" s="134">
        <v>8994.2705081313525</v>
      </c>
      <c r="AL143" s="134">
        <v>31601.321758010166</v>
      </c>
      <c r="AM143" s="134">
        <v>24417.608759222025</v>
      </c>
      <c r="AN143" s="134">
        <v>11772.780465480333</v>
      </c>
      <c r="AO143" s="134">
        <v>13429.397820367512</v>
      </c>
      <c r="AP143" s="134">
        <v>4405.0667672483532</v>
      </c>
      <c r="AQ143" s="134">
        <v>23331.733791724662</v>
      </c>
      <c r="AR143" s="134">
        <v>2186.401624112274</v>
      </c>
      <c r="AS143" s="134">
        <v>3604.6394433203964</v>
      </c>
      <c r="AT143" s="134">
        <v>15454.925831549124</v>
      </c>
      <c r="AU143" s="134">
        <v>7006.110479457594</v>
      </c>
      <c r="AV143" s="134">
        <v>3885.0981519108714</v>
      </c>
      <c r="AW143" s="134">
        <v>14514.357931664432</v>
      </c>
      <c r="AX143" s="134">
        <v>7535.4902063477557</v>
      </c>
      <c r="AY143" s="134">
        <v>33809.292588668191</v>
      </c>
      <c r="AZ143" s="134">
        <v>7510.3493518711057</v>
      </c>
      <c r="BA143" s="134">
        <v>164383.37892807944</v>
      </c>
      <c r="BB143" s="134">
        <v>5458.2454705053788</v>
      </c>
      <c r="BC143" s="134">
        <v>12339.119400856049</v>
      </c>
      <c r="BD143" s="134">
        <v>39996.49367012678</v>
      </c>
      <c r="BE143" s="134">
        <v>14404.745214889244</v>
      </c>
      <c r="BF143" s="134">
        <v>35307.163865354109</v>
      </c>
      <c r="BG143" s="134">
        <v>43489.344976478802</v>
      </c>
      <c r="BH143" s="134">
        <v>14775.982682748259</v>
      </c>
      <c r="BI143" s="134">
        <v>12441.105024792092</v>
      </c>
      <c r="BJ143" s="134">
        <v>8110.9173380824932</v>
      </c>
      <c r="BK143" s="134">
        <v>9818.2273199462907</v>
      </c>
      <c r="BL143" s="134">
        <v>1794.0604877818446</v>
      </c>
      <c r="BM143" s="134">
        <v>24584.208679721745</v>
      </c>
      <c r="BN143" s="134">
        <v>2244.7722238479223</v>
      </c>
      <c r="BO143" s="134">
        <v>8867.6407753917138</v>
      </c>
      <c r="BP143" s="134">
        <v>10912.089741936792</v>
      </c>
      <c r="BQ143" s="134">
        <v>82032.898877547574</v>
      </c>
      <c r="BR143" s="134">
        <v>6124.1475491527053</v>
      </c>
      <c r="BS143" s="134">
        <v>11808.887162382953</v>
      </c>
      <c r="BT143" s="134">
        <v>15228.088617963427</v>
      </c>
      <c r="BU143" s="134">
        <v>13782.879596504034</v>
      </c>
      <c r="BV143" s="134">
        <v>1962.2842805069909</v>
      </c>
      <c r="BW143" s="134">
        <v>32325.098922316585</v>
      </c>
      <c r="BX143" s="134">
        <v>18910.403476943775</v>
      </c>
      <c r="BY143" s="134">
        <v>13095.458282943338</v>
      </c>
      <c r="BZ143" s="134">
        <v>6053.4322764473773</v>
      </c>
      <c r="CA143" s="134">
        <v>66232.912407710188</v>
      </c>
      <c r="CB143" s="134">
        <v>11871.104383056401</v>
      </c>
      <c r="CC143" s="134">
        <v>29121.988612261121</v>
      </c>
      <c r="CD143" s="134">
        <v>4592.0367555104267</v>
      </c>
      <c r="CE143" s="134">
        <v>5367.1520163987807</v>
      </c>
      <c r="CF143" s="134">
        <v>6058.9689109111869</v>
      </c>
      <c r="CG143" s="134">
        <v>8840.5213890900977</v>
      </c>
      <c r="CH143" s="134">
        <v>34385.055633342556</v>
      </c>
      <c r="CI143" s="134">
        <v>24052.768234126725</v>
      </c>
      <c r="CJ143" s="134">
        <v>6372.5356578184073</v>
      </c>
      <c r="CK143" s="134">
        <v>8442.4274268656318</v>
      </c>
      <c r="CL143" s="134">
        <v>6339.0001202760959</v>
      </c>
      <c r="CM143" s="134">
        <v>13641.276311943479</v>
      </c>
      <c r="CN143" s="134">
        <v>29257.242694398716</v>
      </c>
      <c r="CO143" s="134">
        <v>7829.8810945905889</v>
      </c>
      <c r="CP143" s="134">
        <v>3531.148116013218</v>
      </c>
      <c r="CQ143" s="134">
        <v>24245.712946802363</v>
      </c>
      <c r="CR143" s="134">
        <v>3834.1999223036132</v>
      </c>
      <c r="CS143" s="134">
        <v>31446.473405292094</v>
      </c>
      <c r="CT143" s="134">
        <v>5234.469522070759</v>
      </c>
      <c r="CU143" s="134">
        <v>11244.262854825385</v>
      </c>
      <c r="CV143" s="134">
        <v>17029.682939951399</v>
      </c>
      <c r="CW143" s="134">
        <v>69284.381594201404</v>
      </c>
      <c r="CX143" s="134">
        <v>2779.3546352820999</v>
      </c>
      <c r="CY143" s="134">
        <v>2245.9445461975633</v>
      </c>
      <c r="CZ143" s="134">
        <v>254607.54615095622</v>
      </c>
      <c r="DA143" s="134">
        <v>39628.85154405619</v>
      </c>
      <c r="DB143" s="134">
        <v>11467.954197334973</v>
      </c>
      <c r="DC143" s="134">
        <v>30825.069749353948</v>
      </c>
      <c r="DD143" s="134">
        <v>237018.57522992874</v>
      </c>
      <c r="DE143" s="134">
        <v>1121662.7673508911</v>
      </c>
      <c r="DF143" s="134">
        <v>659.8260851676888</v>
      </c>
      <c r="DG143" s="134">
        <v>448.98328138563272</v>
      </c>
      <c r="DH143" s="134">
        <v>65451.25502023958</v>
      </c>
      <c r="DI143" s="134">
        <v>62825.580939346801</v>
      </c>
      <c r="DJ143" s="134">
        <v>389.72418604839208</v>
      </c>
      <c r="DK143" s="134">
        <v>21864.407388896012</v>
      </c>
      <c r="DL143" s="134">
        <v>29109.685815475004</v>
      </c>
      <c r="DM143" s="134">
        <v>740667.43434593582</v>
      </c>
      <c r="DN143" s="134">
        <v>147209.49991318924</v>
      </c>
      <c r="DO143" s="134">
        <v>34521.253536641256</v>
      </c>
      <c r="DP143" s="134">
        <v>16852.543687672893</v>
      </c>
      <c r="DQ143" s="134">
        <v>0</v>
      </c>
      <c r="DR143" s="134">
        <v>98686.537957626715</v>
      </c>
      <c r="DS143" s="134">
        <v>97747.162864758502</v>
      </c>
      <c r="DT143" s="134">
        <v>248307.29725809218</v>
      </c>
      <c r="DU143" s="134">
        <v>6511.6185283969526</v>
      </c>
      <c r="DV143" s="134">
        <v>68485.026141344089</v>
      </c>
      <c r="DW143" s="134">
        <v>70630.74669669717</v>
      </c>
      <c r="DX143" s="134">
        <v>21361.32721739226</v>
      </c>
      <c r="DY143" s="134">
        <v>2074227.6610149399</v>
      </c>
      <c r="DZ143" s="134">
        <v>84684.490723136434</v>
      </c>
      <c r="EA143" s="134">
        <v>56725.10552467416</v>
      </c>
      <c r="EB143" s="134">
        <v>130387.93793223503</v>
      </c>
      <c r="EC143" s="134">
        <v>78206.275493101537</v>
      </c>
      <c r="ED143" s="134">
        <v>2191576.7831922527</v>
      </c>
      <c r="EE143" s="134">
        <v>345965.62865629763</v>
      </c>
      <c r="EF143" s="134">
        <v>242465.82622517963</v>
      </c>
      <c r="EG143" s="134">
        <v>92020.702730271689</v>
      </c>
      <c r="EH143" s="134">
        <v>17713.012549687475</v>
      </c>
      <c r="EI143" s="134">
        <v>6337.1463578444573</v>
      </c>
      <c r="EJ143" s="134">
        <v>1685168.5428662959</v>
      </c>
      <c r="EK143" s="134">
        <v>234015.87095779984</v>
      </c>
      <c r="EL143" s="134">
        <v>42568.889392949597</v>
      </c>
      <c r="EM143" s="134">
        <v>214375.49620721579</v>
      </c>
      <c r="EN143" s="134">
        <v>20130.829872934315</v>
      </c>
      <c r="EO143" s="134">
        <v>1185.6554986213932</v>
      </c>
      <c r="EP143" s="134">
        <v>6131.4522788943059</v>
      </c>
      <c r="EQ143" s="134">
        <v>7954.2109525349097</v>
      </c>
      <c r="ER143" s="134">
        <v>28833.096980780727</v>
      </c>
      <c r="ES143" s="134">
        <v>30006.051333577354</v>
      </c>
      <c r="ET143" s="134">
        <v>31360.140679388387</v>
      </c>
      <c r="EU143" s="134">
        <v>1067.5175853500052</v>
      </c>
      <c r="EV143" s="134">
        <v>1098904.35163423</v>
      </c>
      <c r="EW143" s="135">
        <f t="shared" si="10"/>
        <v>13698276.553424967</v>
      </c>
      <c r="EX143" s="132">
        <v>1077564.65677123</v>
      </c>
      <c r="EY143" s="132">
        <v>4937200.5392756406</v>
      </c>
      <c r="EZ143" s="135">
        <f t="shared" si="11"/>
        <v>6014765.1960468702</v>
      </c>
      <c r="FA143" s="132">
        <v>48692626.007229902</v>
      </c>
      <c r="FB143" s="135">
        <f t="shared" si="12"/>
        <v>54707391.203276768</v>
      </c>
      <c r="FC143" s="132">
        <v>0</v>
      </c>
      <c r="FD143" s="132">
        <v>0</v>
      </c>
      <c r="FE143" s="135">
        <f t="shared" si="13"/>
        <v>0</v>
      </c>
      <c r="FF143" s="132">
        <v>257194.032612874</v>
      </c>
      <c r="FG143" s="135">
        <f t="shared" si="14"/>
        <v>54964585.235889643</v>
      </c>
      <c r="FH143" s="132">
        <v>2861301.1859292798</v>
      </c>
      <c r="FI143" s="136">
        <v>65801560.603385337</v>
      </c>
      <c r="FJ143" s="86"/>
    </row>
    <row r="144" spans="1:166">
      <c r="A144" s="363"/>
      <c r="B144" s="128" t="s">
        <v>150</v>
      </c>
      <c r="C144" s="87" t="s">
        <v>508</v>
      </c>
      <c r="D144" s="134">
        <v>0</v>
      </c>
      <c r="E144" s="134">
        <v>0</v>
      </c>
      <c r="F144" s="134">
        <v>0</v>
      </c>
      <c r="G144" s="134">
        <v>0</v>
      </c>
      <c r="H144" s="134">
        <v>0</v>
      </c>
      <c r="I144" s="134">
        <v>9736.2990582715993</v>
      </c>
      <c r="J144" s="134">
        <v>1143.4246746880167</v>
      </c>
      <c r="K144" s="134">
        <v>3662.3043375557622</v>
      </c>
      <c r="L144" s="134">
        <v>4108.4884155231903</v>
      </c>
      <c r="M144" s="134">
        <v>4132.0932182560591</v>
      </c>
      <c r="N144" s="134">
        <v>519.38982779074354</v>
      </c>
      <c r="O144" s="134">
        <v>4097.3134081986364</v>
      </c>
      <c r="P144" s="134">
        <v>1945.6409235854655</v>
      </c>
      <c r="Q144" s="134">
        <v>1141.9966638096853</v>
      </c>
      <c r="R144" s="134">
        <v>283.51029116182707</v>
      </c>
      <c r="S144" s="134">
        <v>3812.8696939343049</v>
      </c>
      <c r="T144" s="134">
        <v>5007.9515874734379</v>
      </c>
      <c r="U144" s="134">
        <v>8270.7772694442301</v>
      </c>
      <c r="V144" s="134">
        <v>366.94556399938421</v>
      </c>
      <c r="W144" s="134">
        <v>1642.5271643549545</v>
      </c>
      <c r="X144" s="134">
        <v>1077.8290680500054</v>
      </c>
      <c r="Y144" s="134">
        <v>6961.7009907124702</v>
      </c>
      <c r="Z144" s="134">
        <v>4515.7741222529403</v>
      </c>
      <c r="AA144" s="134">
        <v>2745.4559638239198</v>
      </c>
      <c r="AB144" s="134">
        <v>940.38250344802043</v>
      </c>
      <c r="AC144" s="134">
        <v>7435.7018864939046</v>
      </c>
      <c r="AD144" s="134">
        <v>8054.9507746370728</v>
      </c>
      <c r="AE144" s="134">
        <v>548.45340668882341</v>
      </c>
      <c r="AF144" s="134">
        <v>694.24358257865572</v>
      </c>
      <c r="AG144" s="134">
        <v>851.92657230269526</v>
      </c>
      <c r="AH144" s="134">
        <v>1396.9291253655649</v>
      </c>
      <c r="AI144" s="134">
        <v>10536.955117260459</v>
      </c>
      <c r="AJ144" s="134">
        <v>12242.887009165999</v>
      </c>
      <c r="AK144" s="134">
        <v>12240.842705967099</v>
      </c>
      <c r="AL144" s="134">
        <v>16021.515394166399</v>
      </c>
      <c r="AM144" s="134">
        <v>14739.9753063268</v>
      </c>
      <c r="AN144" s="134">
        <v>16743.200162069301</v>
      </c>
      <c r="AO144" s="134">
        <v>26553.4003092856</v>
      </c>
      <c r="AP144" s="134">
        <v>9169.5584247385377</v>
      </c>
      <c r="AQ144" s="134">
        <v>25061.499680093373</v>
      </c>
      <c r="AR144" s="134">
        <v>13053.258701922881</v>
      </c>
      <c r="AS144" s="134">
        <v>9887.6727212867791</v>
      </c>
      <c r="AT144" s="134">
        <v>15811.300142148561</v>
      </c>
      <c r="AU144" s="134">
        <v>2082.4847223050506</v>
      </c>
      <c r="AV144" s="134">
        <v>3744.7376009557702</v>
      </c>
      <c r="AW144" s="134">
        <v>2796.9301598312704</v>
      </c>
      <c r="AX144" s="134">
        <v>2359.4999555541945</v>
      </c>
      <c r="AY144" s="134">
        <v>8434.1030829878764</v>
      </c>
      <c r="AZ144" s="134">
        <v>958.15459272110593</v>
      </c>
      <c r="BA144" s="134">
        <v>20061.210960270346</v>
      </c>
      <c r="BB144" s="134">
        <v>1943.2261840799306</v>
      </c>
      <c r="BC144" s="134">
        <v>2388.6250377894685</v>
      </c>
      <c r="BD144" s="134">
        <v>13103.808759668515</v>
      </c>
      <c r="BE144" s="134">
        <v>5044.7669017584831</v>
      </c>
      <c r="BF144" s="134">
        <v>8869.5760379663006</v>
      </c>
      <c r="BG144" s="134">
        <v>9687.3784163539713</v>
      </c>
      <c r="BH144" s="134">
        <v>4645.5749849985705</v>
      </c>
      <c r="BI144" s="134">
        <v>7449.1430276849278</v>
      </c>
      <c r="BJ144" s="134">
        <v>2365.5612334298507</v>
      </c>
      <c r="BK144" s="134">
        <v>2953.8813209536997</v>
      </c>
      <c r="BL144" s="134">
        <v>1631.4552320651303</v>
      </c>
      <c r="BM144" s="134">
        <v>5502.2398696996697</v>
      </c>
      <c r="BN144" s="134">
        <v>2359.0366656319889</v>
      </c>
      <c r="BO144" s="134">
        <v>5419.2165288886781</v>
      </c>
      <c r="BP144" s="134">
        <v>4200.17197868933</v>
      </c>
      <c r="BQ144" s="134">
        <v>29279.691982041521</v>
      </c>
      <c r="BR144" s="134">
        <v>2956.8729670798789</v>
      </c>
      <c r="BS144" s="134">
        <v>4132.6664836463788</v>
      </c>
      <c r="BT144" s="134">
        <v>3491.297312777845</v>
      </c>
      <c r="BU144" s="134">
        <v>4455.5568414647751</v>
      </c>
      <c r="BV144" s="134">
        <v>465.22623163551725</v>
      </c>
      <c r="BW144" s="134">
        <v>12913.660846648696</v>
      </c>
      <c r="BX144" s="134">
        <v>7196.6908819307173</v>
      </c>
      <c r="BY144" s="134">
        <v>4185.9560002595654</v>
      </c>
      <c r="BZ144" s="134">
        <v>1772.1540273048395</v>
      </c>
      <c r="CA144" s="134">
        <v>11205.572301716888</v>
      </c>
      <c r="CB144" s="134">
        <v>8039.4444789992949</v>
      </c>
      <c r="CC144" s="134">
        <v>10564.417132586828</v>
      </c>
      <c r="CD144" s="134">
        <v>2581.8265908290778</v>
      </c>
      <c r="CE144" s="134">
        <v>1622.1884827569086</v>
      </c>
      <c r="CF144" s="134">
        <v>1803.7963969681396</v>
      </c>
      <c r="CG144" s="134">
        <v>3443.4965421126071</v>
      </c>
      <c r="CH144" s="134">
        <v>14079.897677654952</v>
      </c>
      <c r="CI144" s="134">
        <v>4628.3401142689245</v>
      </c>
      <c r="CJ144" s="134">
        <v>1443.0545810687877</v>
      </c>
      <c r="CK144" s="134">
        <v>3791.5007591929389</v>
      </c>
      <c r="CL144" s="134">
        <v>1991.2488194142011</v>
      </c>
      <c r="CM144" s="134">
        <v>3410.4215343086744</v>
      </c>
      <c r="CN144" s="134">
        <v>11211.802542506015</v>
      </c>
      <c r="CO144" s="134">
        <v>3234.3036783767025</v>
      </c>
      <c r="CP144" s="134">
        <v>1134.2576610065194</v>
      </c>
      <c r="CQ144" s="134">
        <v>9158.0682661895353</v>
      </c>
      <c r="CR144" s="134">
        <v>2357.9764197659215</v>
      </c>
      <c r="CS144" s="134">
        <v>8708.3107709316246</v>
      </c>
      <c r="CT144" s="134">
        <v>2216.8416357500964</v>
      </c>
      <c r="CU144" s="134">
        <v>1384.1086088975776</v>
      </c>
      <c r="CV144" s="134">
        <v>1539.6422423191129</v>
      </c>
      <c r="CW144" s="134">
        <v>96331.169728424415</v>
      </c>
      <c r="CX144" s="134">
        <v>2358.8314026034973</v>
      </c>
      <c r="CY144" s="134">
        <v>2185.8898905371502</v>
      </c>
      <c r="CZ144" s="134">
        <v>1100511.0038940399</v>
      </c>
      <c r="DA144" s="134">
        <v>38140.175946963442</v>
      </c>
      <c r="DB144" s="134">
        <v>12671.858166682683</v>
      </c>
      <c r="DC144" s="134">
        <v>4778.9823977181686</v>
      </c>
      <c r="DD144" s="134">
        <v>2807111.76521345</v>
      </c>
      <c r="DE144" s="134">
        <v>2622373.0188984801</v>
      </c>
      <c r="DF144" s="134">
        <v>1124.317854899446</v>
      </c>
      <c r="DG144" s="134">
        <v>765.04995961916029</v>
      </c>
      <c r="DH144" s="134">
        <v>2984.579968805599</v>
      </c>
      <c r="DI144" s="134">
        <v>13942.678711909441</v>
      </c>
      <c r="DJ144" s="134">
        <v>54.822254956973104</v>
      </c>
      <c r="DK144" s="134">
        <v>2267.7538663647538</v>
      </c>
      <c r="DL144" s="134">
        <v>1174.8621180615571</v>
      </c>
      <c r="DM144" s="134">
        <v>816.35951991806894</v>
      </c>
      <c r="DN144" s="134">
        <v>536.15724694889445</v>
      </c>
      <c r="DO144" s="134">
        <v>2243.6354846613685</v>
      </c>
      <c r="DP144" s="134">
        <v>14758.909873555944</v>
      </c>
      <c r="DQ144" s="134">
        <v>0</v>
      </c>
      <c r="DR144" s="134">
        <v>431367.54530724476</v>
      </c>
      <c r="DS144" s="134">
        <v>12170.896332561044</v>
      </c>
      <c r="DT144" s="134">
        <v>42493.545303999999</v>
      </c>
      <c r="DU144" s="134">
        <v>26.780644332442073</v>
      </c>
      <c r="DV144" s="134">
        <v>0</v>
      </c>
      <c r="DW144" s="134">
        <v>0</v>
      </c>
      <c r="DX144" s="134">
        <v>0</v>
      </c>
      <c r="DY144" s="134">
        <v>206844.72166260247</v>
      </c>
      <c r="DZ144" s="134">
        <v>2980.2592784028498</v>
      </c>
      <c r="EA144" s="134">
        <v>623.37114219914361</v>
      </c>
      <c r="EB144" s="134">
        <v>86148.304424894945</v>
      </c>
      <c r="EC144" s="134">
        <v>3384.9382867159197</v>
      </c>
      <c r="ED144" s="134">
        <v>68832.916849137997</v>
      </c>
      <c r="EE144" s="134">
        <v>1091144.7959721901</v>
      </c>
      <c r="EF144" s="134">
        <v>1621474.0395508376</v>
      </c>
      <c r="EG144" s="134">
        <v>349827</v>
      </c>
      <c r="EH144" s="134">
        <v>12833.206423442651</v>
      </c>
      <c r="EI144" s="134">
        <v>568.24637519255191</v>
      </c>
      <c r="EJ144" s="134">
        <v>976907.3500426613</v>
      </c>
      <c r="EK144" s="134">
        <v>2273401.4984905701</v>
      </c>
      <c r="EL144" s="134">
        <v>1230008</v>
      </c>
      <c r="EM144" s="134">
        <v>2774992.99293125</v>
      </c>
      <c r="EN144" s="134">
        <v>1891419.35428809</v>
      </c>
      <c r="EO144" s="134">
        <v>332401.65422805701</v>
      </c>
      <c r="EP144" s="134">
        <v>10999.040129591103</v>
      </c>
      <c r="EQ144" s="134">
        <v>281882.319831767</v>
      </c>
      <c r="ER144" s="134">
        <v>150323.68466458199</v>
      </c>
      <c r="ES144" s="134">
        <v>336252.38684518897</v>
      </c>
      <c r="ET144" s="134">
        <v>43930.72130497398</v>
      </c>
      <c r="EU144" s="134">
        <v>32660.675878533977</v>
      </c>
      <c r="EV144" s="134">
        <v>930595.67461250001</v>
      </c>
      <c r="EW144" s="135">
        <f t="shared" si="10"/>
        <v>22489185.763035648</v>
      </c>
      <c r="EX144" s="132">
        <v>14480724.946449099</v>
      </c>
      <c r="EY144" s="132">
        <v>104717968.98530908</v>
      </c>
      <c r="EZ144" s="135">
        <f t="shared" si="11"/>
        <v>119198693.93175818</v>
      </c>
      <c r="FA144" s="132">
        <v>0</v>
      </c>
      <c r="FB144" s="135">
        <f t="shared" si="12"/>
        <v>119198693.93175818</v>
      </c>
      <c r="FC144" s="132">
        <v>0</v>
      </c>
      <c r="FD144" s="132">
        <v>0</v>
      </c>
      <c r="FE144" s="135">
        <f t="shared" si="13"/>
        <v>0</v>
      </c>
      <c r="FF144" s="132">
        <v>284559.27269569301</v>
      </c>
      <c r="FG144" s="135">
        <f t="shared" si="14"/>
        <v>119483253.20445387</v>
      </c>
      <c r="FH144" s="132">
        <v>2759742.30187805</v>
      </c>
      <c r="FI144" s="136">
        <v>139212696.66561148</v>
      </c>
      <c r="FJ144" s="86"/>
    </row>
    <row r="145" spans="1:166">
      <c r="A145" s="363"/>
      <c r="B145" s="128" t="s">
        <v>151</v>
      </c>
      <c r="C145" s="80" t="s">
        <v>509</v>
      </c>
      <c r="D145" s="134">
        <v>345345.57450693008</v>
      </c>
      <c r="E145" s="134">
        <v>84328.885113219701</v>
      </c>
      <c r="F145" s="134">
        <v>203280.3963375499</v>
      </c>
      <c r="G145" s="134">
        <v>143007.706919363</v>
      </c>
      <c r="H145" s="134">
        <v>503129.91415176098</v>
      </c>
      <c r="I145" s="134">
        <v>1770337.6712258384</v>
      </c>
      <c r="J145" s="134">
        <v>241990.44868940563</v>
      </c>
      <c r="K145" s="134">
        <v>76625.562268561378</v>
      </c>
      <c r="L145" s="134">
        <v>73409.756437547694</v>
      </c>
      <c r="M145" s="134">
        <v>317552.19490981661</v>
      </c>
      <c r="N145" s="134">
        <v>32270.595706411303</v>
      </c>
      <c r="O145" s="134">
        <v>155906.89325213985</v>
      </c>
      <c r="P145" s="134">
        <v>54695.15269485124</v>
      </c>
      <c r="Q145" s="134">
        <v>48506.286183248609</v>
      </c>
      <c r="R145" s="134">
        <v>18775.883882406331</v>
      </c>
      <c r="S145" s="134">
        <v>90838.713675680468</v>
      </c>
      <c r="T145" s="134">
        <v>83214.870799339842</v>
      </c>
      <c r="U145" s="134">
        <v>106381.84359119821</v>
      </c>
      <c r="V145" s="134">
        <v>107344.66657343702</v>
      </c>
      <c r="W145" s="134">
        <v>372983.24612622778</v>
      </c>
      <c r="X145" s="134">
        <v>112895.29303671212</v>
      </c>
      <c r="Y145" s="134">
        <v>860592.86066714278</v>
      </c>
      <c r="Z145" s="134">
        <v>277746.93441709585</v>
      </c>
      <c r="AA145" s="134">
        <v>159000.03753335448</v>
      </c>
      <c r="AB145" s="134">
        <v>35493.778268483991</v>
      </c>
      <c r="AC145" s="134">
        <v>103773.76956984134</v>
      </c>
      <c r="AD145" s="134">
        <v>355985.90466612333</v>
      </c>
      <c r="AE145" s="134">
        <v>24089.005109068457</v>
      </c>
      <c r="AF145" s="134">
        <v>19444.083489491804</v>
      </c>
      <c r="AG145" s="134">
        <v>36052.454409325692</v>
      </c>
      <c r="AH145" s="134">
        <v>222814.97841053584</v>
      </c>
      <c r="AI145" s="134">
        <v>351524.82218701654</v>
      </c>
      <c r="AJ145" s="134">
        <v>175448.03307977665</v>
      </c>
      <c r="AK145" s="134">
        <v>141848.3359808141</v>
      </c>
      <c r="AL145" s="134">
        <v>390809.2854776294</v>
      </c>
      <c r="AM145" s="134">
        <v>406478.90560732869</v>
      </c>
      <c r="AN145" s="134">
        <v>735184.98779011006</v>
      </c>
      <c r="AO145" s="134">
        <v>225527.63574933383</v>
      </c>
      <c r="AP145" s="134">
        <v>50662.639846415339</v>
      </c>
      <c r="AQ145" s="134">
        <v>344323.09056534903</v>
      </c>
      <c r="AR145" s="134">
        <v>305262.07468720584</v>
      </c>
      <c r="AS145" s="134">
        <v>258755.5107576866</v>
      </c>
      <c r="AT145" s="134">
        <v>488783.67665330099</v>
      </c>
      <c r="AU145" s="134">
        <v>133889.4804066816</v>
      </c>
      <c r="AV145" s="134">
        <v>77877.068896683253</v>
      </c>
      <c r="AW145" s="134">
        <v>156801.28158328761</v>
      </c>
      <c r="AX145" s="134">
        <v>375859.31888569065</v>
      </c>
      <c r="AY145" s="134">
        <v>335805.72469285899</v>
      </c>
      <c r="AZ145" s="134">
        <v>431592.59026828996</v>
      </c>
      <c r="BA145" s="134">
        <v>1348909.9585130699</v>
      </c>
      <c r="BB145" s="134">
        <v>81488.783790493384</v>
      </c>
      <c r="BC145" s="134">
        <v>428326.67408217152</v>
      </c>
      <c r="BD145" s="134">
        <v>802752.69327254046</v>
      </c>
      <c r="BE145" s="134">
        <v>287854.78045089665</v>
      </c>
      <c r="BF145" s="134">
        <v>504567.71644037502</v>
      </c>
      <c r="BG145" s="134">
        <v>568734.53454502474</v>
      </c>
      <c r="BH145" s="134">
        <v>245690.37595044301</v>
      </c>
      <c r="BI145" s="134">
        <v>447355.66080155206</v>
      </c>
      <c r="BJ145" s="134">
        <v>112962.52019658539</v>
      </c>
      <c r="BK145" s="134">
        <v>164737.20020093262</v>
      </c>
      <c r="BL145" s="134">
        <v>81116.721727681885</v>
      </c>
      <c r="BM145" s="134">
        <v>935049.70104273525</v>
      </c>
      <c r="BN145" s="134">
        <v>209226.06838553178</v>
      </c>
      <c r="BO145" s="134">
        <v>244844.58966446496</v>
      </c>
      <c r="BP145" s="134">
        <v>132166.69496982382</v>
      </c>
      <c r="BQ145" s="134">
        <v>1825543.3416443218</v>
      </c>
      <c r="BR145" s="134">
        <v>322052.09440285829</v>
      </c>
      <c r="BS145" s="134">
        <v>203954.57220245907</v>
      </c>
      <c r="BT145" s="134">
        <v>374411.10996573849</v>
      </c>
      <c r="BU145" s="134">
        <v>347423.31398608052</v>
      </c>
      <c r="BV145" s="134">
        <v>106280.08276033272</v>
      </c>
      <c r="BW145" s="134">
        <v>517780.00673345738</v>
      </c>
      <c r="BX145" s="134">
        <v>642168.82016321796</v>
      </c>
      <c r="BY145" s="134">
        <v>222654.57048263188</v>
      </c>
      <c r="BZ145" s="134">
        <v>78793.822690191111</v>
      </c>
      <c r="CA145" s="134">
        <v>432152.65949071711</v>
      </c>
      <c r="CB145" s="134">
        <v>2208180.6440797988</v>
      </c>
      <c r="CC145" s="134">
        <v>1800526.338752093</v>
      </c>
      <c r="CD145" s="134">
        <v>156074.79236645965</v>
      </c>
      <c r="CE145" s="134">
        <v>218907.66985822213</v>
      </c>
      <c r="CF145" s="134">
        <v>117769.81633689276</v>
      </c>
      <c r="CG145" s="134">
        <v>385746.75027358619</v>
      </c>
      <c r="CH145" s="134">
        <v>552722.54906693147</v>
      </c>
      <c r="CI145" s="134">
        <v>215812.20573370875</v>
      </c>
      <c r="CJ145" s="134">
        <v>339743.74794745428</v>
      </c>
      <c r="CK145" s="134">
        <v>545266.51519526611</v>
      </c>
      <c r="CL145" s="134">
        <v>131474.23674997527</v>
      </c>
      <c r="CM145" s="134">
        <v>419208.00914594642</v>
      </c>
      <c r="CN145" s="134">
        <v>684069.45104826218</v>
      </c>
      <c r="CO145" s="134">
        <v>74122.126353980231</v>
      </c>
      <c r="CP145" s="134">
        <v>197930.01573697265</v>
      </c>
      <c r="CQ145" s="134">
        <v>964076.61741754471</v>
      </c>
      <c r="CR145" s="134">
        <v>64835.195852481687</v>
      </c>
      <c r="CS145" s="134">
        <v>305473.34158313047</v>
      </c>
      <c r="CT145" s="134">
        <v>126566.97538259377</v>
      </c>
      <c r="CU145" s="134">
        <v>95103.681625678</v>
      </c>
      <c r="CV145" s="134">
        <v>56019.889184248765</v>
      </c>
      <c r="CW145" s="134">
        <v>2097660.3218387999</v>
      </c>
      <c r="CX145" s="134">
        <v>168851.31865628518</v>
      </c>
      <c r="CY145" s="134">
        <v>276460.35947450693</v>
      </c>
      <c r="CZ145" s="134">
        <v>6159859.3486181498</v>
      </c>
      <c r="DA145" s="134">
        <v>5220669.9144793702</v>
      </c>
      <c r="DB145" s="134">
        <v>1431864.51553854</v>
      </c>
      <c r="DC145" s="134">
        <v>1027949.3925503</v>
      </c>
      <c r="DD145" s="134">
        <v>1391804.5540469834</v>
      </c>
      <c r="DE145" s="134">
        <v>2006369.6898340599</v>
      </c>
      <c r="DF145" s="134">
        <v>963440.52957559389</v>
      </c>
      <c r="DG145" s="134">
        <v>492314.30108666531</v>
      </c>
      <c r="DH145" s="134">
        <v>3621560.6726105907</v>
      </c>
      <c r="DI145" s="134">
        <v>7524388.1985054864</v>
      </c>
      <c r="DJ145" s="134">
        <v>502.3539088512494</v>
      </c>
      <c r="DK145" s="134">
        <v>269380.45610589546</v>
      </c>
      <c r="DL145" s="134">
        <v>320868.69511895807</v>
      </c>
      <c r="DM145" s="134">
        <v>102157.17408007628</v>
      </c>
      <c r="DN145" s="134">
        <v>211784.01672811597</v>
      </c>
      <c r="DO145" s="134">
        <v>1214040.5339664465</v>
      </c>
      <c r="DP145" s="134">
        <v>714692.07388448075</v>
      </c>
      <c r="DQ145" s="134">
        <v>176299.86543902685</v>
      </c>
      <c r="DR145" s="134">
        <v>585160.20222876768</v>
      </c>
      <c r="DS145" s="134">
        <v>1680227.037879403</v>
      </c>
      <c r="DT145" s="134">
        <v>904951.32586140535</v>
      </c>
      <c r="DU145" s="134">
        <v>126917.35471307467</v>
      </c>
      <c r="DV145" s="134">
        <v>358867.62652636011</v>
      </c>
      <c r="DW145" s="134">
        <v>131744.53615126427</v>
      </c>
      <c r="DX145" s="134">
        <v>55885.130845623447</v>
      </c>
      <c r="DY145" s="134">
        <v>5357576.9757227795</v>
      </c>
      <c r="DZ145" s="134">
        <v>147322.61041576075</v>
      </c>
      <c r="EA145" s="134">
        <v>204092.63733763737</v>
      </c>
      <c r="EB145" s="134">
        <v>1436398.0882561046</v>
      </c>
      <c r="EC145" s="134">
        <v>1254454.0749943254</v>
      </c>
      <c r="ED145" s="134">
        <v>5570972.5614491235</v>
      </c>
      <c r="EE145" s="134">
        <v>1160887.8746116147</v>
      </c>
      <c r="EF145" s="134">
        <v>1703145.0821390878</v>
      </c>
      <c r="EG145" s="134">
        <v>505642.51397796505</v>
      </c>
      <c r="EH145" s="134">
        <v>635176.90963964211</v>
      </c>
      <c r="EI145" s="134">
        <v>586854.82671792072</v>
      </c>
      <c r="EJ145" s="134">
        <v>2325841.6584471716</v>
      </c>
      <c r="EK145" s="134">
        <v>984921.76899516571</v>
      </c>
      <c r="EL145" s="134">
        <v>702093.09320874733</v>
      </c>
      <c r="EM145" s="134">
        <v>1910292.1146801475</v>
      </c>
      <c r="EN145" s="134">
        <v>1145537.4274098673</v>
      </c>
      <c r="EO145" s="134">
        <v>110812.14496082386</v>
      </c>
      <c r="EP145" s="134">
        <v>223577.52074079271</v>
      </c>
      <c r="EQ145" s="134">
        <v>519661.13106253464</v>
      </c>
      <c r="ER145" s="134">
        <v>225719.51226417348</v>
      </c>
      <c r="ES145" s="134">
        <v>211374.07150609672</v>
      </c>
      <c r="ET145" s="134">
        <v>104725.94315395814</v>
      </c>
      <c r="EU145" s="134">
        <v>158831.20371217743</v>
      </c>
      <c r="EV145" s="134">
        <v>11865435.030696802</v>
      </c>
      <c r="EW145" s="135">
        <f t="shared" si="10"/>
        <v>112040897.74033862</v>
      </c>
      <c r="EX145" s="132">
        <v>4851942.5402772473</v>
      </c>
      <c r="EY145" s="132">
        <v>13485499.250851657</v>
      </c>
      <c r="EZ145" s="135">
        <f t="shared" si="11"/>
        <v>18337441.791128904</v>
      </c>
      <c r="FA145" s="132">
        <v>0</v>
      </c>
      <c r="FB145" s="135">
        <f t="shared" si="12"/>
        <v>18337441.791128904</v>
      </c>
      <c r="FC145" s="132">
        <v>0</v>
      </c>
      <c r="FD145" s="132">
        <v>0</v>
      </c>
      <c r="FE145" s="135">
        <f t="shared" si="13"/>
        <v>0</v>
      </c>
      <c r="FF145" s="132">
        <v>0</v>
      </c>
      <c r="FG145" s="135">
        <f t="shared" si="14"/>
        <v>18337441.791128904</v>
      </c>
      <c r="FH145" s="132">
        <v>0</v>
      </c>
      <c r="FI145" s="136">
        <v>130378339.53146753</v>
      </c>
      <c r="FJ145" s="86"/>
    </row>
    <row r="146" spans="1:166">
      <c r="A146" s="363"/>
      <c r="B146" s="128" t="s">
        <v>152</v>
      </c>
      <c r="C146" s="80" t="s">
        <v>510</v>
      </c>
      <c r="D146" s="134">
        <v>37834.575840568614</v>
      </c>
      <c r="E146" s="134">
        <v>12800.686709558331</v>
      </c>
      <c r="F146" s="134">
        <v>17857.477017305351</v>
      </c>
      <c r="G146" s="134">
        <v>43484.020182477419</v>
      </c>
      <c r="H146" s="134">
        <v>32115.897367058566</v>
      </c>
      <c r="I146" s="134">
        <v>74029.43587113393</v>
      </c>
      <c r="J146" s="134">
        <v>12078.230291745953</v>
      </c>
      <c r="K146" s="134">
        <v>9720.1848318589437</v>
      </c>
      <c r="L146" s="134">
        <v>5864.5760265127519</v>
      </c>
      <c r="M146" s="134">
        <v>14154.045351624127</v>
      </c>
      <c r="N146" s="134">
        <v>2219.7866784544558</v>
      </c>
      <c r="O146" s="134">
        <v>22403.524607364143</v>
      </c>
      <c r="P146" s="134">
        <v>8329.0138810138014</v>
      </c>
      <c r="Q146" s="134">
        <v>3016.7918542271404</v>
      </c>
      <c r="R146" s="134">
        <v>825.27749218675456</v>
      </c>
      <c r="S146" s="134">
        <v>11380.9659846142</v>
      </c>
      <c r="T146" s="134">
        <v>4803.8269676793898</v>
      </c>
      <c r="U146" s="134">
        <v>12064.491368770667</v>
      </c>
      <c r="V146" s="134">
        <v>6407.5847232598653</v>
      </c>
      <c r="W146" s="134">
        <v>3538.0840553803705</v>
      </c>
      <c r="X146" s="134">
        <v>4768.3719517433547</v>
      </c>
      <c r="Y146" s="134">
        <v>25665.191326711341</v>
      </c>
      <c r="Z146" s="134">
        <v>13866.644908066439</v>
      </c>
      <c r="AA146" s="134">
        <v>18255.216435740567</v>
      </c>
      <c r="AB146" s="134">
        <v>6048.2889966477824</v>
      </c>
      <c r="AC146" s="134">
        <v>11743.713214447025</v>
      </c>
      <c r="AD146" s="134">
        <v>28860.878076719964</v>
      </c>
      <c r="AE146" s="134">
        <v>1144.7446821540095</v>
      </c>
      <c r="AF146" s="134">
        <v>2409.8527447522279</v>
      </c>
      <c r="AG146" s="134">
        <v>2082.0574127208247</v>
      </c>
      <c r="AH146" s="134">
        <v>6645.9563335513185</v>
      </c>
      <c r="AI146" s="134">
        <v>36033.749678889551</v>
      </c>
      <c r="AJ146" s="134">
        <v>7956.8634154849142</v>
      </c>
      <c r="AK146" s="134">
        <v>11244.581133861377</v>
      </c>
      <c r="AL146" s="134">
        <v>21593.827617868305</v>
      </c>
      <c r="AM146" s="134">
        <v>33292.577773322206</v>
      </c>
      <c r="AN146" s="134">
        <v>8656.7867882131704</v>
      </c>
      <c r="AO146" s="134">
        <v>13314.312477116249</v>
      </c>
      <c r="AP146" s="134">
        <v>3149.756937870116</v>
      </c>
      <c r="AQ146" s="134">
        <v>18120.810917736282</v>
      </c>
      <c r="AR146" s="134">
        <v>15241.338584576735</v>
      </c>
      <c r="AS146" s="134">
        <v>5646.2361159547245</v>
      </c>
      <c r="AT146" s="134">
        <v>18830.360531364408</v>
      </c>
      <c r="AU146" s="134">
        <v>6066.9060959962826</v>
      </c>
      <c r="AV146" s="134">
        <v>2855.938485869794</v>
      </c>
      <c r="AW146" s="134">
        <v>9727.8126064340649</v>
      </c>
      <c r="AX146" s="134">
        <v>11053.438482870179</v>
      </c>
      <c r="AY146" s="134">
        <v>33313.107312470907</v>
      </c>
      <c r="AZ146" s="134">
        <v>7965.6081631106836</v>
      </c>
      <c r="BA146" s="134">
        <v>98264.992738848377</v>
      </c>
      <c r="BB146" s="134">
        <v>5262.1205165628971</v>
      </c>
      <c r="BC146" s="134">
        <v>7686.1553182465832</v>
      </c>
      <c r="BD146" s="134">
        <v>35961.794934291436</v>
      </c>
      <c r="BE146" s="134">
        <v>17396.805516629429</v>
      </c>
      <c r="BF146" s="134">
        <v>20876.853707022958</v>
      </c>
      <c r="BG146" s="134">
        <v>30807.395644072269</v>
      </c>
      <c r="BH146" s="134">
        <v>14509.310695467195</v>
      </c>
      <c r="BI146" s="134">
        <v>16822.312819646457</v>
      </c>
      <c r="BJ146" s="134">
        <v>4947.3720994545811</v>
      </c>
      <c r="BK146" s="134">
        <v>7039.1233924511562</v>
      </c>
      <c r="BL146" s="134">
        <v>2288.0019963572267</v>
      </c>
      <c r="BM146" s="134">
        <v>22965.883300966638</v>
      </c>
      <c r="BN146" s="134">
        <v>2733.4653846666538</v>
      </c>
      <c r="BO146" s="134">
        <v>15675.965182368252</v>
      </c>
      <c r="BP146" s="134">
        <v>7276.947708575899</v>
      </c>
      <c r="BQ146" s="134">
        <v>87498.972418588019</v>
      </c>
      <c r="BR146" s="134">
        <v>12555.840820501306</v>
      </c>
      <c r="BS146" s="134">
        <v>7167.4356409126849</v>
      </c>
      <c r="BT146" s="134">
        <v>10400.802773255977</v>
      </c>
      <c r="BU146" s="134">
        <v>13852.767322287466</v>
      </c>
      <c r="BV146" s="134">
        <v>1629.2418074082623</v>
      </c>
      <c r="BW146" s="134">
        <v>44474.192183159787</v>
      </c>
      <c r="BX146" s="134">
        <v>18108.729350382164</v>
      </c>
      <c r="BY146" s="134">
        <v>8982.5578363227341</v>
      </c>
      <c r="BZ146" s="134">
        <v>4342.4279108230139</v>
      </c>
      <c r="CA146" s="134">
        <v>30893.736326363596</v>
      </c>
      <c r="CB146" s="134">
        <v>36267.103684450005</v>
      </c>
      <c r="CC146" s="134">
        <v>40204.436455563147</v>
      </c>
      <c r="CD146" s="134">
        <v>6477.5875135018605</v>
      </c>
      <c r="CE146" s="134">
        <v>4882.2180335302783</v>
      </c>
      <c r="CF146" s="134">
        <v>9434.5121504200742</v>
      </c>
      <c r="CG146" s="134">
        <v>10317.867769489771</v>
      </c>
      <c r="CH146" s="134">
        <v>15526.307150331293</v>
      </c>
      <c r="CI146" s="134">
        <v>17468.635203649123</v>
      </c>
      <c r="CJ146" s="134">
        <v>3262.1015711249156</v>
      </c>
      <c r="CK146" s="134">
        <v>9462.4265033425436</v>
      </c>
      <c r="CL146" s="134">
        <v>7047.3999910346574</v>
      </c>
      <c r="CM146" s="134">
        <v>10450.612087133328</v>
      </c>
      <c r="CN146" s="134">
        <v>27149.069975206079</v>
      </c>
      <c r="CO146" s="134">
        <v>7082.6336330469831</v>
      </c>
      <c r="CP146" s="134">
        <v>1938.566587342272</v>
      </c>
      <c r="CQ146" s="134">
        <v>24280.430138818829</v>
      </c>
      <c r="CR146" s="134">
        <v>2421.8778146219724</v>
      </c>
      <c r="CS146" s="134">
        <v>19078.705251468087</v>
      </c>
      <c r="CT146" s="134">
        <v>5261.9316994240407</v>
      </c>
      <c r="CU146" s="134">
        <v>7104.4549743707266</v>
      </c>
      <c r="CV146" s="134">
        <v>9612.8686807576069</v>
      </c>
      <c r="CW146" s="134">
        <v>13803.66100023893</v>
      </c>
      <c r="CX146" s="134">
        <v>9467.9906677712715</v>
      </c>
      <c r="CY146" s="134">
        <v>11643.290044854934</v>
      </c>
      <c r="CZ146" s="134">
        <v>268585.69810478447</v>
      </c>
      <c r="DA146" s="134">
        <v>133006.57330013911</v>
      </c>
      <c r="DB146" s="134">
        <v>23250.238934465346</v>
      </c>
      <c r="DC146" s="134">
        <v>29153.189560961368</v>
      </c>
      <c r="DD146" s="134">
        <v>539287.90336663788</v>
      </c>
      <c r="DE146" s="134">
        <v>580772.08248856873</v>
      </c>
      <c r="DF146" s="134">
        <v>148090.84090788671</v>
      </c>
      <c r="DG146" s="134">
        <v>100769.44999390673</v>
      </c>
      <c r="DH146" s="134">
        <v>260055.17914890184</v>
      </c>
      <c r="DI146" s="134">
        <v>76887.844382664873</v>
      </c>
      <c r="DJ146" s="134">
        <v>888.1614501918574</v>
      </c>
      <c r="DK146" s="134">
        <v>10771.109638944963</v>
      </c>
      <c r="DL146" s="134">
        <v>26613.334736691188</v>
      </c>
      <c r="DM146" s="134">
        <v>42903.433243507789</v>
      </c>
      <c r="DN146" s="134">
        <v>5234.9950745660371</v>
      </c>
      <c r="DO146" s="134">
        <v>3733.3297025106967</v>
      </c>
      <c r="DP146" s="134">
        <v>13854.013919166669</v>
      </c>
      <c r="DQ146" s="134">
        <v>35843.120793071634</v>
      </c>
      <c r="DR146" s="134">
        <v>75696.819178083504</v>
      </c>
      <c r="DS146" s="134">
        <v>193593.73558617284</v>
      </c>
      <c r="DT146" s="134">
        <v>276415.53037460096</v>
      </c>
      <c r="DU146" s="134">
        <v>7689.8084966441647</v>
      </c>
      <c r="DV146" s="134">
        <v>13931.886636734078</v>
      </c>
      <c r="DW146" s="134">
        <v>39214.925153850403</v>
      </c>
      <c r="DX146" s="134">
        <v>23116.930682100065</v>
      </c>
      <c r="DY146" s="134">
        <v>3279726.1459461148</v>
      </c>
      <c r="DZ146" s="134">
        <v>132512.38389770704</v>
      </c>
      <c r="EA146" s="134">
        <v>325614.28710179817</v>
      </c>
      <c r="EB146" s="134">
        <v>180462.58645852093</v>
      </c>
      <c r="EC146" s="134">
        <v>15727.349680280866</v>
      </c>
      <c r="ED146" s="134">
        <v>353538.18877511704</v>
      </c>
      <c r="EE146" s="134">
        <v>79636.547548048111</v>
      </c>
      <c r="EF146" s="134">
        <v>212658.47548325697</v>
      </c>
      <c r="EG146" s="134">
        <v>78624.572383479521</v>
      </c>
      <c r="EH146" s="134">
        <v>19691.968635965579</v>
      </c>
      <c r="EI146" s="134">
        <v>6260.5430771041356</v>
      </c>
      <c r="EJ146" s="134">
        <v>28442.343321552722</v>
      </c>
      <c r="EK146" s="134">
        <v>104581.4205399505</v>
      </c>
      <c r="EL146" s="134">
        <v>57277.234829857713</v>
      </c>
      <c r="EM146" s="134">
        <v>4200361.15132346</v>
      </c>
      <c r="EN146" s="134">
        <v>758387.12668266799</v>
      </c>
      <c r="EO146" s="134">
        <v>9332.3674295576857</v>
      </c>
      <c r="EP146" s="134">
        <v>65497.119091899876</v>
      </c>
      <c r="EQ146" s="134">
        <v>35146.68248805304</v>
      </c>
      <c r="ER146" s="134">
        <v>47966.80812370139</v>
      </c>
      <c r="ES146" s="134">
        <v>16564.476740248258</v>
      </c>
      <c r="ET146" s="134">
        <v>25245.217873207508</v>
      </c>
      <c r="EU146" s="134">
        <v>60295.99363441216</v>
      </c>
      <c r="EV146" s="134">
        <v>4816283.4338480756</v>
      </c>
      <c r="EW146" s="135">
        <f t="shared" si="10"/>
        <v>19419745.860001978</v>
      </c>
      <c r="EX146" s="132">
        <v>35469549.454647899</v>
      </c>
      <c r="EY146" s="132">
        <v>123069040.71678177</v>
      </c>
      <c r="EZ146" s="135">
        <f t="shared" si="11"/>
        <v>158538590.17142966</v>
      </c>
      <c r="FA146" s="132">
        <v>192500011.03510201</v>
      </c>
      <c r="FB146" s="135">
        <f t="shared" si="12"/>
        <v>351038601.20653164</v>
      </c>
      <c r="FC146" s="132">
        <v>0</v>
      </c>
      <c r="FD146" s="132">
        <v>0</v>
      </c>
      <c r="FE146" s="135">
        <f t="shared" si="13"/>
        <v>0</v>
      </c>
      <c r="FF146" s="132">
        <v>0</v>
      </c>
      <c r="FG146" s="135">
        <f t="shared" si="14"/>
        <v>351038601.20653164</v>
      </c>
      <c r="FH146" s="132">
        <v>2788985.02417171</v>
      </c>
      <c r="FI146" s="136">
        <v>367669362.04236192</v>
      </c>
      <c r="FJ146" s="86"/>
    </row>
    <row r="147" spans="1:166">
      <c r="A147" s="363"/>
      <c r="B147" s="128" t="s">
        <v>568</v>
      </c>
      <c r="C147" s="80" t="s">
        <v>511</v>
      </c>
      <c r="D147" s="134">
        <v>4289.6841854702197</v>
      </c>
      <c r="E147" s="134">
        <v>2240.2183896749898</v>
      </c>
      <c r="F147" s="134">
        <v>73290.320543783004</v>
      </c>
      <c r="G147" s="134">
        <v>2619.9179543505102</v>
      </c>
      <c r="H147" s="134">
        <v>34282.538388392699</v>
      </c>
      <c r="I147" s="134">
        <v>136120.40257901468</v>
      </c>
      <c r="J147" s="134">
        <v>16560.889920629816</v>
      </c>
      <c r="K147" s="134">
        <v>51463.336503948907</v>
      </c>
      <c r="L147" s="134">
        <v>13984.918001534492</v>
      </c>
      <c r="M147" s="134">
        <v>56587.978077374093</v>
      </c>
      <c r="N147" s="134">
        <v>0</v>
      </c>
      <c r="O147" s="134">
        <v>1028.8862871770029</v>
      </c>
      <c r="P147" s="134">
        <v>2274.0650510829278</v>
      </c>
      <c r="Q147" s="134">
        <v>4742.7144296797651</v>
      </c>
      <c r="R147" s="134">
        <v>17812.33702587735</v>
      </c>
      <c r="S147" s="134">
        <v>35059.486488136587</v>
      </c>
      <c r="T147" s="134">
        <v>8638.7584466398785</v>
      </c>
      <c r="U147" s="134">
        <v>4430.2413499596396</v>
      </c>
      <c r="V147" s="134">
        <v>688.30629132838976</v>
      </c>
      <c r="W147" s="134">
        <v>2637.9015283246044</v>
      </c>
      <c r="X147" s="134">
        <v>1364.6519649038855</v>
      </c>
      <c r="Y147" s="134">
        <v>4665.0572238383438</v>
      </c>
      <c r="Z147" s="134">
        <v>2176.2009574324529</v>
      </c>
      <c r="AA147" s="134">
        <v>8666.2955023827108</v>
      </c>
      <c r="AB147" s="134">
        <v>1136.3587132573555</v>
      </c>
      <c r="AC147" s="134">
        <v>5278.6909882265545</v>
      </c>
      <c r="AD147" s="134">
        <v>20663.496381254026</v>
      </c>
      <c r="AE147" s="134">
        <v>1082.7039548501616</v>
      </c>
      <c r="AF147" s="134">
        <v>607.23060200305645</v>
      </c>
      <c r="AG147" s="134">
        <v>2032.3770101434447</v>
      </c>
      <c r="AH147" s="134">
        <v>13391.510913192635</v>
      </c>
      <c r="AI147" s="134">
        <v>5262.5786829263843</v>
      </c>
      <c r="AJ147" s="134">
        <v>36174.493601637063</v>
      </c>
      <c r="AK147" s="134">
        <v>36006.00748155715</v>
      </c>
      <c r="AL147" s="134">
        <v>38650.84293533762</v>
      </c>
      <c r="AM147" s="134">
        <v>7247.2683448096477</v>
      </c>
      <c r="AN147" s="134">
        <v>64324.098369023392</v>
      </c>
      <c r="AO147" s="134">
        <v>2293.0184948122333</v>
      </c>
      <c r="AP147" s="134">
        <v>4482.1981210938948</v>
      </c>
      <c r="AQ147" s="134">
        <v>12581.76375139767</v>
      </c>
      <c r="AR147" s="134">
        <v>436749.72388547088</v>
      </c>
      <c r="AS147" s="134">
        <v>26227.633590737212</v>
      </c>
      <c r="AT147" s="134">
        <v>29286.821846239854</v>
      </c>
      <c r="AU147" s="134">
        <v>12765.42955200255</v>
      </c>
      <c r="AV147" s="134">
        <v>629.95330384491967</v>
      </c>
      <c r="AW147" s="134">
        <v>5655.1567153603874</v>
      </c>
      <c r="AX147" s="134">
        <v>13772.736109569954</v>
      </c>
      <c r="AY147" s="134">
        <v>14899.847817948841</v>
      </c>
      <c r="AZ147" s="134">
        <v>5536.0211719739564</v>
      </c>
      <c r="BA147" s="134">
        <v>60811.055257525928</v>
      </c>
      <c r="BB147" s="134">
        <v>5963.1761510228544</v>
      </c>
      <c r="BC147" s="134">
        <v>4008.4480305931047</v>
      </c>
      <c r="BD147" s="134">
        <v>6513.9781519985136</v>
      </c>
      <c r="BE147" s="134">
        <v>62437.408250961307</v>
      </c>
      <c r="BF147" s="134">
        <v>46773.175737750142</v>
      </c>
      <c r="BG147" s="134">
        <v>61466.778373110756</v>
      </c>
      <c r="BH147" s="134">
        <v>50141.99637279239</v>
      </c>
      <c r="BI147" s="134">
        <v>1521.1534986341701</v>
      </c>
      <c r="BJ147" s="134">
        <v>2479.1266723307663</v>
      </c>
      <c r="BK147" s="134">
        <v>7234.7984700283632</v>
      </c>
      <c r="BL147" s="134">
        <v>30758.149079703959</v>
      </c>
      <c r="BM147" s="134">
        <v>225612.73035525053</v>
      </c>
      <c r="BN147" s="134">
        <v>2400.5164387443247</v>
      </c>
      <c r="BO147" s="134">
        <v>45864.455388634866</v>
      </c>
      <c r="BP147" s="134">
        <v>38746.401754281818</v>
      </c>
      <c r="BQ147" s="134">
        <v>221802.75015614455</v>
      </c>
      <c r="BR147" s="134">
        <v>183648.43352864988</v>
      </c>
      <c r="BS147" s="134">
        <v>33036.770546417822</v>
      </c>
      <c r="BT147" s="134">
        <v>23120.88487247426</v>
      </c>
      <c r="BU147" s="134">
        <v>32774.963637277062</v>
      </c>
      <c r="BV147" s="134">
        <v>5904.6069962721149</v>
      </c>
      <c r="BW147" s="134">
        <v>33878.910626385274</v>
      </c>
      <c r="BX147" s="134">
        <v>70364.588153763078</v>
      </c>
      <c r="BY147" s="134">
        <v>29887.607892098691</v>
      </c>
      <c r="BZ147" s="134">
        <v>5356.6004200950592</v>
      </c>
      <c r="CA147" s="134">
        <v>94447.094293378192</v>
      </c>
      <c r="CB147" s="134">
        <v>187534.29684580048</v>
      </c>
      <c r="CC147" s="134">
        <v>0</v>
      </c>
      <c r="CD147" s="134">
        <v>23634.898016858308</v>
      </c>
      <c r="CE147" s="134">
        <v>3040.7073466164552</v>
      </c>
      <c r="CF147" s="134">
        <v>49751.402279322268</v>
      </c>
      <c r="CG147" s="134">
        <v>50093.724817234652</v>
      </c>
      <c r="CH147" s="134">
        <v>75083.667359762665</v>
      </c>
      <c r="CI147" s="134">
        <v>29030.48590104287</v>
      </c>
      <c r="CJ147" s="134">
        <v>14463.272983389417</v>
      </c>
      <c r="CK147" s="134">
        <v>14808.134781331359</v>
      </c>
      <c r="CL147" s="134">
        <v>35060.8190491922</v>
      </c>
      <c r="CM147" s="134">
        <v>22808.092692104186</v>
      </c>
      <c r="CN147" s="134">
        <v>25409.781841915315</v>
      </c>
      <c r="CO147" s="134">
        <v>59872.036770788625</v>
      </c>
      <c r="CP147" s="134">
        <v>5974.4735431598638</v>
      </c>
      <c r="CQ147" s="134">
        <v>25992.100615130938</v>
      </c>
      <c r="CR147" s="134">
        <v>1021.1539020853993</v>
      </c>
      <c r="CS147" s="134">
        <v>30369.460936893633</v>
      </c>
      <c r="CT147" s="134">
        <v>4181.5729541701285</v>
      </c>
      <c r="CU147" s="134">
        <v>5100.1210553499996</v>
      </c>
      <c r="CV147" s="134">
        <v>3174.3997873200001</v>
      </c>
      <c r="CW147" s="134">
        <v>240054.74258844173</v>
      </c>
      <c r="CX147" s="134">
        <v>18301.326959651153</v>
      </c>
      <c r="CY147" s="134">
        <v>909.71919907108236</v>
      </c>
      <c r="CZ147" s="134">
        <v>494526.50101127219</v>
      </c>
      <c r="DA147" s="134">
        <v>273359.30337538599</v>
      </c>
      <c r="DB147" s="134">
        <v>81180.000526204894</v>
      </c>
      <c r="DC147" s="134">
        <v>46908.560888242697</v>
      </c>
      <c r="DD147" s="134">
        <v>105251.646550598</v>
      </c>
      <c r="DE147" s="134">
        <v>233507.77552724999</v>
      </c>
      <c r="DF147" s="134">
        <v>37242.217212271004</v>
      </c>
      <c r="DG147" s="134">
        <v>10279.908079287236</v>
      </c>
      <c r="DH147" s="134">
        <v>59097.473765366718</v>
      </c>
      <c r="DI147" s="134">
        <v>16660.970928436498</v>
      </c>
      <c r="DJ147" s="134">
        <v>585.76792038410076</v>
      </c>
      <c r="DK147" s="134">
        <v>10118.404095496962</v>
      </c>
      <c r="DL147" s="134">
        <v>1508.141159130098</v>
      </c>
      <c r="DM147" s="134">
        <v>1072.4153155419967</v>
      </c>
      <c r="DN147" s="134">
        <v>16329.1292776433</v>
      </c>
      <c r="DO147" s="134">
        <v>41089.225130770697</v>
      </c>
      <c r="DP147" s="134">
        <v>55992.812046577303</v>
      </c>
      <c r="DQ147" s="134">
        <v>126.18137464551104</v>
      </c>
      <c r="DR147" s="134">
        <v>7083.9701348310909</v>
      </c>
      <c r="DS147" s="134">
        <v>4177.3563862503252</v>
      </c>
      <c r="DT147" s="134">
        <v>5309.3721168428501</v>
      </c>
      <c r="DU147" s="134">
        <v>1065.5429044591122</v>
      </c>
      <c r="DV147" s="134">
        <v>646.9718619091899</v>
      </c>
      <c r="DW147" s="134">
        <v>3092.8143224871469</v>
      </c>
      <c r="DX147" s="134">
        <v>3518.0927539674126</v>
      </c>
      <c r="DY147" s="134">
        <v>270931.96012518037</v>
      </c>
      <c r="DZ147" s="134">
        <v>6127.4515172300689</v>
      </c>
      <c r="EA147" s="134">
        <v>63649.559389983486</v>
      </c>
      <c r="EB147" s="134">
        <v>1746.1525429030528</v>
      </c>
      <c r="EC147" s="134">
        <v>126.05662948555488</v>
      </c>
      <c r="ED147" s="134">
        <v>4262.8479830862552</v>
      </c>
      <c r="EE147" s="134">
        <v>11591.103679398435</v>
      </c>
      <c r="EF147" s="134">
        <v>19140.608369796868</v>
      </c>
      <c r="EG147" s="134">
        <v>7657.2938677880102</v>
      </c>
      <c r="EH147" s="134">
        <v>9415.1210912687984</v>
      </c>
      <c r="EI147" s="134">
        <v>1522.9222194373872</v>
      </c>
      <c r="EJ147" s="134">
        <v>9278.7621479846312</v>
      </c>
      <c r="EK147" s="134">
        <v>50471.318940226964</v>
      </c>
      <c r="EL147" s="134">
        <v>16890.107872193981</v>
      </c>
      <c r="EM147" s="134">
        <v>144897.49754125057</v>
      </c>
      <c r="EN147" s="134">
        <v>2198444.7023845902</v>
      </c>
      <c r="EO147" s="134">
        <v>65864.064924973864</v>
      </c>
      <c r="EP147" s="134">
        <v>3100.3998257447483</v>
      </c>
      <c r="EQ147" s="134">
        <v>11314.26904048207</v>
      </c>
      <c r="ER147" s="134">
        <v>9982.7049337173012</v>
      </c>
      <c r="ES147" s="134">
        <v>21915.71953878252</v>
      </c>
      <c r="ET147" s="134">
        <v>907.88525400418894</v>
      </c>
      <c r="EU147" s="134">
        <v>7569.7719883212994</v>
      </c>
      <c r="EV147" s="134">
        <v>1843724.4771988881</v>
      </c>
      <c r="EW147" s="135">
        <f t="shared" si="10"/>
        <v>9885253.3344345279</v>
      </c>
      <c r="EX147" s="132">
        <v>25641966.557384402</v>
      </c>
      <c r="EY147" s="132">
        <v>119350862.07634072</v>
      </c>
      <c r="EZ147" s="135">
        <f t="shared" si="11"/>
        <v>144992828.63372511</v>
      </c>
      <c r="FA147" s="132">
        <v>253380524.441374</v>
      </c>
      <c r="FB147" s="135">
        <f t="shared" si="12"/>
        <v>398373353.07509911</v>
      </c>
      <c r="FC147" s="132">
        <v>0</v>
      </c>
      <c r="FD147" s="132">
        <v>0</v>
      </c>
      <c r="FE147" s="135">
        <f t="shared" si="13"/>
        <v>0</v>
      </c>
      <c r="FF147" s="132">
        <v>834559.27269569295</v>
      </c>
      <c r="FG147" s="135">
        <f t="shared" si="14"/>
        <v>399207912.34779483</v>
      </c>
      <c r="FH147" s="132">
        <v>3309742.30187805</v>
      </c>
      <c r="FI147" s="136">
        <v>405783423.38035131</v>
      </c>
      <c r="FJ147" s="86"/>
    </row>
    <row r="148" spans="1:166">
      <c r="A148" s="363"/>
      <c r="B148" s="128" t="s">
        <v>154</v>
      </c>
      <c r="C148" s="80" t="s">
        <v>512</v>
      </c>
      <c r="D148" s="134">
        <v>0</v>
      </c>
      <c r="E148" s="134">
        <v>0</v>
      </c>
      <c r="F148" s="134">
        <v>0</v>
      </c>
      <c r="G148" s="134">
        <v>0</v>
      </c>
      <c r="H148" s="134">
        <v>0</v>
      </c>
      <c r="I148" s="134">
        <v>0</v>
      </c>
      <c r="J148" s="134">
        <v>0</v>
      </c>
      <c r="K148" s="134">
        <v>0</v>
      </c>
      <c r="L148" s="134">
        <v>0</v>
      </c>
      <c r="M148" s="134">
        <v>0</v>
      </c>
      <c r="N148" s="134">
        <v>0</v>
      </c>
      <c r="O148" s="134">
        <v>0</v>
      </c>
      <c r="P148" s="134">
        <v>0</v>
      </c>
      <c r="Q148" s="134">
        <v>0</v>
      </c>
      <c r="R148" s="134">
        <v>0</v>
      </c>
      <c r="S148" s="134">
        <v>0</v>
      </c>
      <c r="T148" s="134">
        <v>0</v>
      </c>
      <c r="U148" s="134">
        <v>0</v>
      </c>
      <c r="V148" s="134">
        <v>0</v>
      </c>
      <c r="W148" s="134">
        <v>0</v>
      </c>
      <c r="X148" s="134">
        <v>0</v>
      </c>
      <c r="Y148" s="134">
        <v>0</v>
      </c>
      <c r="Z148" s="134">
        <v>0</v>
      </c>
      <c r="AA148" s="134">
        <v>0</v>
      </c>
      <c r="AB148" s="134">
        <v>0</v>
      </c>
      <c r="AC148" s="134">
        <v>0</v>
      </c>
      <c r="AD148" s="134">
        <v>0</v>
      </c>
      <c r="AE148" s="134">
        <v>0</v>
      </c>
      <c r="AF148" s="134">
        <v>0</v>
      </c>
      <c r="AG148" s="134">
        <v>0</v>
      </c>
      <c r="AH148" s="134">
        <v>0</v>
      </c>
      <c r="AI148" s="134">
        <v>0</v>
      </c>
      <c r="AJ148" s="134">
        <v>0</v>
      </c>
      <c r="AK148" s="134">
        <v>0</v>
      </c>
      <c r="AL148" s="134">
        <v>0</v>
      </c>
      <c r="AM148" s="134">
        <v>0</v>
      </c>
      <c r="AN148" s="134">
        <v>0</v>
      </c>
      <c r="AO148" s="134">
        <v>0</v>
      </c>
      <c r="AP148" s="134">
        <v>0</v>
      </c>
      <c r="AQ148" s="134">
        <v>0</v>
      </c>
      <c r="AR148" s="134">
        <v>0</v>
      </c>
      <c r="AS148" s="134">
        <v>0</v>
      </c>
      <c r="AT148" s="134">
        <v>0</v>
      </c>
      <c r="AU148" s="134">
        <v>0</v>
      </c>
      <c r="AV148" s="134">
        <v>0</v>
      </c>
      <c r="AW148" s="134">
        <v>0</v>
      </c>
      <c r="AX148" s="134">
        <v>0</v>
      </c>
      <c r="AY148" s="134">
        <v>0</v>
      </c>
      <c r="AZ148" s="134">
        <v>0</v>
      </c>
      <c r="BA148" s="134">
        <v>0</v>
      </c>
      <c r="BB148" s="134">
        <v>0</v>
      </c>
      <c r="BC148" s="134">
        <v>0</v>
      </c>
      <c r="BD148" s="134">
        <v>0</v>
      </c>
      <c r="BE148" s="134">
        <v>0</v>
      </c>
      <c r="BF148" s="134">
        <v>0</v>
      </c>
      <c r="BG148" s="134">
        <v>0</v>
      </c>
      <c r="BH148" s="134">
        <v>0</v>
      </c>
      <c r="BI148" s="134">
        <v>0</v>
      </c>
      <c r="BJ148" s="134">
        <v>0</v>
      </c>
      <c r="BK148" s="134">
        <v>0</v>
      </c>
      <c r="BL148" s="134">
        <v>0</v>
      </c>
      <c r="BM148" s="134">
        <v>0</v>
      </c>
      <c r="BN148" s="134">
        <v>0</v>
      </c>
      <c r="BO148" s="134">
        <v>0</v>
      </c>
      <c r="BP148" s="134">
        <v>0</v>
      </c>
      <c r="BQ148" s="134">
        <v>0</v>
      </c>
      <c r="BR148" s="134">
        <v>0</v>
      </c>
      <c r="BS148" s="134">
        <v>0</v>
      </c>
      <c r="BT148" s="134">
        <v>0</v>
      </c>
      <c r="BU148" s="134">
        <v>0</v>
      </c>
      <c r="BV148" s="134">
        <v>0</v>
      </c>
      <c r="BW148" s="134">
        <v>0</v>
      </c>
      <c r="BX148" s="134">
        <v>0</v>
      </c>
      <c r="BY148" s="134">
        <v>0</v>
      </c>
      <c r="BZ148" s="134">
        <v>0</v>
      </c>
      <c r="CA148" s="134">
        <v>0</v>
      </c>
      <c r="CB148" s="134">
        <v>0</v>
      </c>
      <c r="CC148" s="134">
        <v>0</v>
      </c>
      <c r="CD148" s="134">
        <v>0</v>
      </c>
      <c r="CE148" s="134">
        <v>0</v>
      </c>
      <c r="CF148" s="134">
        <v>0</v>
      </c>
      <c r="CG148" s="134">
        <v>0</v>
      </c>
      <c r="CH148" s="134">
        <v>0</v>
      </c>
      <c r="CI148" s="134">
        <v>0</v>
      </c>
      <c r="CJ148" s="134">
        <v>0</v>
      </c>
      <c r="CK148" s="134">
        <v>0</v>
      </c>
      <c r="CL148" s="134">
        <v>0</v>
      </c>
      <c r="CM148" s="134">
        <v>0</v>
      </c>
      <c r="CN148" s="134">
        <v>0</v>
      </c>
      <c r="CO148" s="134">
        <v>0</v>
      </c>
      <c r="CP148" s="134">
        <v>0</v>
      </c>
      <c r="CQ148" s="134">
        <v>0</v>
      </c>
      <c r="CR148" s="134">
        <v>0</v>
      </c>
      <c r="CS148" s="134">
        <v>0</v>
      </c>
      <c r="CT148" s="134">
        <v>0</v>
      </c>
      <c r="CU148" s="134">
        <v>0</v>
      </c>
      <c r="CV148" s="134">
        <v>0</v>
      </c>
      <c r="CW148" s="134">
        <v>0</v>
      </c>
      <c r="CX148" s="134">
        <v>0</v>
      </c>
      <c r="CY148" s="134">
        <v>0</v>
      </c>
      <c r="CZ148" s="134">
        <v>0</v>
      </c>
      <c r="DA148" s="134">
        <v>0</v>
      </c>
      <c r="DB148" s="134">
        <v>0</v>
      </c>
      <c r="DC148" s="134">
        <v>0</v>
      </c>
      <c r="DD148" s="134">
        <v>0</v>
      </c>
      <c r="DE148" s="134">
        <v>0</v>
      </c>
      <c r="DF148" s="134">
        <v>0</v>
      </c>
      <c r="DG148" s="134">
        <v>0</v>
      </c>
      <c r="DH148" s="134">
        <v>0</v>
      </c>
      <c r="DI148" s="134">
        <v>0</v>
      </c>
      <c r="DJ148" s="134">
        <v>0</v>
      </c>
      <c r="DK148" s="134">
        <v>0</v>
      </c>
      <c r="DL148" s="134">
        <v>0</v>
      </c>
      <c r="DM148" s="134">
        <v>0</v>
      </c>
      <c r="DN148" s="134">
        <v>0</v>
      </c>
      <c r="DO148" s="134">
        <v>0</v>
      </c>
      <c r="DP148" s="134">
        <v>0</v>
      </c>
      <c r="DQ148" s="134">
        <v>0</v>
      </c>
      <c r="DR148" s="134">
        <v>0</v>
      </c>
      <c r="DS148" s="134">
        <v>0</v>
      </c>
      <c r="DT148" s="134">
        <v>0</v>
      </c>
      <c r="DU148" s="134">
        <v>0</v>
      </c>
      <c r="DV148" s="134">
        <v>0</v>
      </c>
      <c r="DW148" s="134">
        <v>0</v>
      </c>
      <c r="DX148" s="134">
        <v>0</v>
      </c>
      <c r="DY148" s="134">
        <v>0</v>
      </c>
      <c r="DZ148" s="134">
        <v>0</v>
      </c>
      <c r="EA148" s="134">
        <v>0</v>
      </c>
      <c r="EB148" s="134">
        <v>0</v>
      </c>
      <c r="EC148" s="134">
        <v>0</v>
      </c>
      <c r="ED148" s="134">
        <v>0</v>
      </c>
      <c r="EE148" s="134">
        <v>0</v>
      </c>
      <c r="EF148" s="134">
        <v>0</v>
      </c>
      <c r="EG148" s="134">
        <v>0</v>
      </c>
      <c r="EH148" s="134">
        <v>0</v>
      </c>
      <c r="EI148" s="134">
        <v>0</v>
      </c>
      <c r="EJ148" s="134">
        <v>0</v>
      </c>
      <c r="EK148" s="134">
        <v>0</v>
      </c>
      <c r="EL148" s="134">
        <v>0</v>
      </c>
      <c r="EM148" s="134">
        <v>0</v>
      </c>
      <c r="EN148" s="134">
        <v>0</v>
      </c>
      <c r="EO148" s="134">
        <v>0</v>
      </c>
      <c r="EP148" s="134">
        <v>0</v>
      </c>
      <c r="EQ148" s="134">
        <v>0</v>
      </c>
      <c r="ER148" s="134">
        <v>0</v>
      </c>
      <c r="ES148" s="134">
        <v>0</v>
      </c>
      <c r="ET148" s="134">
        <v>0</v>
      </c>
      <c r="EU148" s="134">
        <v>0</v>
      </c>
      <c r="EV148" s="134">
        <v>0</v>
      </c>
      <c r="EW148" s="135">
        <f t="shared" si="10"/>
        <v>0</v>
      </c>
      <c r="EX148" s="132">
        <v>433833.70767463802</v>
      </c>
      <c r="EY148" s="132">
        <v>1098922.20918215</v>
      </c>
      <c r="EZ148" s="135">
        <f t="shared" si="11"/>
        <v>1532755.9168567881</v>
      </c>
      <c r="FA148" s="132">
        <v>7864685.9474996384</v>
      </c>
      <c r="FB148" s="135">
        <f t="shared" si="12"/>
        <v>9397441.8643564265</v>
      </c>
      <c r="FC148" s="132">
        <v>0</v>
      </c>
      <c r="FD148" s="132">
        <v>0</v>
      </c>
      <c r="FE148" s="135">
        <f t="shared" si="13"/>
        <v>0</v>
      </c>
      <c r="FF148" s="132">
        <v>0</v>
      </c>
      <c r="FG148" s="135">
        <f t="shared" si="14"/>
        <v>9397441.8643564265</v>
      </c>
      <c r="FH148" s="132">
        <v>0</v>
      </c>
      <c r="FI148" s="136">
        <v>9397441.8643564265</v>
      </c>
      <c r="FJ148" s="86"/>
    </row>
    <row r="149" spans="1:166">
      <c r="A149" s="363"/>
      <c r="B149" s="128" t="s">
        <v>155</v>
      </c>
      <c r="C149" s="80" t="s">
        <v>513</v>
      </c>
      <c r="D149" s="134">
        <v>2346.6857800946591</v>
      </c>
      <c r="E149" s="134">
        <v>2735.3785214152394</v>
      </c>
      <c r="F149" s="134">
        <v>236.43495620024032</v>
      </c>
      <c r="G149" s="134">
        <v>1564.6390967423445</v>
      </c>
      <c r="H149" s="134">
        <v>3710.1929671562352</v>
      </c>
      <c r="I149" s="134">
        <v>23634.433725316001</v>
      </c>
      <c r="J149" s="134">
        <v>5692.729040976169</v>
      </c>
      <c r="K149" s="134">
        <v>13275.847306948483</v>
      </c>
      <c r="L149" s="134">
        <v>5022.6423536773164</v>
      </c>
      <c r="M149" s="134">
        <v>8771.1098528246293</v>
      </c>
      <c r="N149" s="134">
        <v>2491.8233471916333</v>
      </c>
      <c r="O149" s="134">
        <v>5461.6209436465178</v>
      </c>
      <c r="P149" s="134">
        <v>3608.6644194479454</v>
      </c>
      <c r="Q149" s="134">
        <v>2977.2226684104967</v>
      </c>
      <c r="R149" s="134">
        <v>344.32076688407938</v>
      </c>
      <c r="S149" s="134">
        <v>8312.1897564428236</v>
      </c>
      <c r="T149" s="134">
        <v>6968.2907247118173</v>
      </c>
      <c r="U149" s="134">
        <v>14570.756642170847</v>
      </c>
      <c r="V149" s="134">
        <v>886.85175370365573</v>
      </c>
      <c r="W149" s="134">
        <v>4882.6150380337494</v>
      </c>
      <c r="X149" s="134">
        <v>3236.2587847388081</v>
      </c>
      <c r="Y149" s="134">
        <v>20113.177610798131</v>
      </c>
      <c r="Z149" s="134">
        <v>6107.8705777086043</v>
      </c>
      <c r="AA149" s="134">
        <v>6196.3424503148435</v>
      </c>
      <c r="AB149" s="134">
        <v>3815.10987590792</v>
      </c>
      <c r="AC149" s="134">
        <v>2973.4602336104508</v>
      </c>
      <c r="AD149" s="134">
        <v>19136.43783710006</v>
      </c>
      <c r="AE149" s="134">
        <v>926.34844112505789</v>
      </c>
      <c r="AF149" s="134">
        <v>3645.1303537604958</v>
      </c>
      <c r="AG149" s="134">
        <v>2759.0175863696268</v>
      </c>
      <c r="AH149" s="134">
        <v>2841.3715823534517</v>
      </c>
      <c r="AI149" s="134">
        <v>8532.5501854287559</v>
      </c>
      <c r="AJ149" s="134">
        <v>6887.5473600614005</v>
      </c>
      <c r="AK149" s="134">
        <v>18979.995681038425</v>
      </c>
      <c r="AL149" s="134">
        <v>24491.237157140371</v>
      </c>
      <c r="AM149" s="134">
        <v>18443.087585999849</v>
      </c>
      <c r="AN149" s="134">
        <v>5101.659914778138</v>
      </c>
      <c r="AO149" s="134">
        <v>9980.5138730203962</v>
      </c>
      <c r="AP149" s="134">
        <v>2524.9416018358279</v>
      </c>
      <c r="AQ149" s="134">
        <v>11024.239349995265</v>
      </c>
      <c r="AR149" s="134">
        <v>2284.3573535800761</v>
      </c>
      <c r="AS149" s="134">
        <v>1101.9557371665387</v>
      </c>
      <c r="AT149" s="134">
        <v>8423.8873126498074</v>
      </c>
      <c r="AU149" s="134">
        <v>3767.3252564875179</v>
      </c>
      <c r="AV149" s="134">
        <v>3204.757280372583</v>
      </c>
      <c r="AW149" s="134">
        <v>5590.2580758317599</v>
      </c>
      <c r="AX149" s="134">
        <v>4049.4615426678711</v>
      </c>
      <c r="AY149" s="134">
        <v>11117.359312074112</v>
      </c>
      <c r="AZ149" s="134">
        <v>6288.9043550840552</v>
      </c>
      <c r="BA149" s="134">
        <v>144370.82551161305</v>
      </c>
      <c r="BB149" s="134">
        <v>2152.8503968377131</v>
      </c>
      <c r="BC149" s="134">
        <v>2569.2389640208826</v>
      </c>
      <c r="BD149" s="134">
        <v>67566.498611769261</v>
      </c>
      <c r="BE149" s="134">
        <v>5597.5134256038536</v>
      </c>
      <c r="BF149" s="134">
        <v>11405.02966539211</v>
      </c>
      <c r="BG149" s="134">
        <v>26258.801297074107</v>
      </c>
      <c r="BH149" s="134">
        <v>15072.40773620067</v>
      </c>
      <c r="BI149" s="134">
        <v>10983.871088105961</v>
      </c>
      <c r="BJ149" s="134">
        <v>10233.639725292735</v>
      </c>
      <c r="BK149" s="134">
        <v>5630.3537580412803</v>
      </c>
      <c r="BL149" s="134">
        <v>458.71023933851683</v>
      </c>
      <c r="BM149" s="134">
        <v>8343.2046959002328</v>
      </c>
      <c r="BN149" s="134">
        <v>2558.7928211728245</v>
      </c>
      <c r="BO149" s="134">
        <v>3928.8803104574799</v>
      </c>
      <c r="BP149" s="134">
        <v>3460.6599282842203</v>
      </c>
      <c r="BQ149" s="134">
        <v>48246.037486159883</v>
      </c>
      <c r="BR149" s="134">
        <v>6514.1848720385933</v>
      </c>
      <c r="BS149" s="134">
        <v>3593.9298135137356</v>
      </c>
      <c r="BT149" s="134">
        <v>3456.1767844691617</v>
      </c>
      <c r="BU149" s="134">
        <v>5835.5299427455575</v>
      </c>
      <c r="BV149" s="134">
        <v>1039.6068614574988</v>
      </c>
      <c r="BW149" s="134">
        <v>20763.52146075344</v>
      </c>
      <c r="BX149" s="134">
        <v>3778.9418026652324</v>
      </c>
      <c r="BY149" s="134">
        <v>4740.8484540954805</v>
      </c>
      <c r="BZ149" s="134">
        <v>1802.6885416050309</v>
      </c>
      <c r="CA149" s="134">
        <v>15291.880005694858</v>
      </c>
      <c r="CB149" s="134">
        <v>10192.366627030993</v>
      </c>
      <c r="CC149" s="134">
        <v>8681.7557177126073</v>
      </c>
      <c r="CD149" s="134">
        <v>1827.4139844547767</v>
      </c>
      <c r="CE149" s="134">
        <v>1459.0970595190449</v>
      </c>
      <c r="CF149" s="134">
        <v>2048.9633470476324</v>
      </c>
      <c r="CG149" s="134">
        <v>2296.8793552581114</v>
      </c>
      <c r="CH149" s="134">
        <v>10813.191700761026</v>
      </c>
      <c r="CI149" s="134">
        <v>17108.271411506583</v>
      </c>
      <c r="CJ149" s="134">
        <v>1528.613465277454</v>
      </c>
      <c r="CK149" s="134">
        <v>5201.147598492108</v>
      </c>
      <c r="CL149" s="134">
        <v>2823.8988567055544</v>
      </c>
      <c r="CM149" s="134">
        <v>2725.881542519689</v>
      </c>
      <c r="CN149" s="134">
        <v>16451.206759201312</v>
      </c>
      <c r="CO149" s="134">
        <v>3224.9388799653452</v>
      </c>
      <c r="CP149" s="134">
        <v>169.89322441890067</v>
      </c>
      <c r="CQ149" s="134">
        <v>6571.4140683891401</v>
      </c>
      <c r="CR149" s="134">
        <v>1663.3925036968919</v>
      </c>
      <c r="CS149" s="134">
        <v>8113.4056949250225</v>
      </c>
      <c r="CT149" s="134">
        <v>6977.6970371924162</v>
      </c>
      <c r="CU149" s="134">
        <v>13904.23091357735</v>
      </c>
      <c r="CV149" s="134">
        <v>1074.2718287019732</v>
      </c>
      <c r="CW149" s="134">
        <v>67175.337879447805</v>
      </c>
      <c r="CX149" s="134">
        <v>2707.0679108535987</v>
      </c>
      <c r="CY149" s="134">
        <v>7434.8007995746484</v>
      </c>
      <c r="CZ149" s="134">
        <v>71159.762727573107</v>
      </c>
      <c r="DA149" s="134">
        <v>54581.964125662998</v>
      </c>
      <c r="DB149" s="134">
        <v>90854.820813136394</v>
      </c>
      <c r="DC149" s="134">
        <v>11714.413467732</v>
      </c>
      <c r="DD149" s="134">
        <v>69826.715286177539</v>
      </c>
      <c r="DE149" s="134">
        <v>87105.08257566145</v>
      </c>
      <c r="DF149" s="134">
        <v>13080.053928621803</v>
      </c>
      <c r="DG149" s="134">
        <v>8900.4143146010265</v>
      </c>
      <c r="DH149" s="134">
        <v>5763.5772713351571</v>
      </c>
      <c r="DI149" s="134">
        <v>11965.047798396565</v>
      </c>
      <c r="DJ149" s="134">
        <v>238.01059901437921</v>
      </c>
      <c r="DK149" s="134">
        <v>1583.8064515426211</v>
      </c>
      <c r="DL149" s="134">
        <v>74322.855025069672</v>
      </c>
      <c r="DM149" s="134">
        <v>25801.339902824053</v>
      </c>
      <c r="DN149" s="134">
        <v>730.41884078715145</v>
      </c>
      <c r="DO149" s="134">
        <v>685.16338849941667</v>
      </c>
      <c r="DP149" s="134">
        <v>8676.9751423968519</v>
      </c>
      <c r="DQ149" s="134">
        <v>18912.030229323369</v>
      </c>
      <c r="DR149" s="134">
        <v>39236.904842106931</v>
      </c>
      <c r="DS149" s="134">
        <v>137773.91714211073</v>
      </c>
      <c r="DT149" s="134">
        <v>435121.7168222667</v>
      </c>
      <c r="DU149" s="134">
        <v>58661.954901787809</v>
      </c>
      <c r="DV149" s="134">
        <v>128238.75737309569</v>
      </c>
      <c r="DW149" s="134">
        <v>2446.9928161813154</v>
      </c>
      <c r="DX149" s="134">
        <v>1277.0607056031722</v>
      </c>
      <c r="DY149" s="134">
        <v>493144.31081339333</v>
      </c>
      <c r="DZ149" s="134">
        <v>97106.552147183218</v>
      </c>
      <c r="EA149" s="134">
        <v>9590.7835155442863</v>
      </c>
      <c r="EB149" s="134">
        <v>127884.87177097501</v>
      </c>
      <c r="EC149" s="134">
        <v>1081.4266114727334</v>
      </c>
      <c r="ED149" s="134">
        <v>503001.43004954676</v>
      </c>
      <c r="EE149" s="134">
        <v>523390.65116198111</v>
      </c>
      <c r="EF149" s="134">
        <v>313028.93044722371</v>
      </c>
      <c r="EG149" s="134">
        <v>148048.48062146525</v>
      </c>
      <c r="EH149" s="134">
        <v>20026.819762881212</v>
      </c>
      <c r="EI149" s="134">
        <v>9274.9470932936838</v>
      </c>
      <c r="EJ149" s="134">
        <v>58867.303144888661</v>
      </c>
      <c r="EK149" s="134">
        <v>136960.47637115925</v>
      </c>
      <c r="EL149" s="134">
        <v>56992.218351513562</v>
      </c>
      <c r="EM149" s="134">
        <v>1675399.3175615408</v>
      </c>
      <c r="EN149" s="134">
        <v>123559.29966706176</v>
      </c>
      <c r="EO149" s="134">
        <v>262.88278530687433</v>
      </c>
      <c r="EP149" s="134">
        <v>236237.75181754821</v>
      </c>
      <c r="EQ149" s="134">
        <v>3230.8520859369896</v>
      </c>
      <c r="ER149" s="134">
        <v>87603.755847696666</v>
      </c>
      <c r="ES149" s="134">
        <v>2566.6815396647235</v>
      </c>
      <c r="ET149" s="134">
        <v>14689.780712088497</v>
      </c>
      <c r="EU149" s="134">
        <v>5361.3566838514107</v>
      </c>
      <c r="EV149" s="134">
        <v>4466749.7776615135</v>
      </c>
      <c r="EW149" s="135">
        <f t="shared" si="10"/>
        <v>11451589.191013766</v>
      </c>
      <c r="EX149" s="132">
        <v>429606.00589247001</v>
      </c>
      <c r="EY149" s="132">
        <v>8931337.085905334</v>
      </c>
      <c r="EZ149" s="135">
        <f t="shared" si="11"/>
        <v>9360943.0917978045</v>
      </c>
      <c r="FA149" s="132">
        <v>828038.87755378103</v>
      </c>
      <c r="FB149" s="135">
        <f t="shared" si="12"/>
        <v>10188981.969351586</v>
      </c>
      <c r="FC149" s="132">
        <v>0</v>
      </c>
      <c r="FD149" s="132">
        <v>0</v>
      </c>
      <c r="FE149" s="135">
        <f t="shared" si="13"/>
        <v>0</v>
      </c>
      <c r="FF149" s="132">
        <v>1295600.5899061011</v>
      </c>
      <c r="FG149" s="135">
        <f t="shared" si="14"/>
        <v>11484582.559257686</v>
      </c>
      <c r="FH149" s="132">
        <v>2944888.0885772808</v>
      </c>
      <c r="FI149" s="136">
        <v>19991283.661694169</v>
      </c>
      <c r="FJ149" s="86"/>
    </row>
    <row r="150" spans="1:166">
      <c r="A150" s="363"/>
      <c r="B150" s="128" t="s">
        <v>569</v>
      </c>
      <c r="C150" s="80" t="s">
        <v>514</v>
      </c>
      <c r="D150" s="134">
        <v>1123.1524242566074</v>
      </c>
      <c r="E150" s="134">
        <v>1396.559824747214</v>
      </c>
      <c r="F150" s="134">
        <v>527.02378391708157</v>
      </c>
      <c r="G150" s="134">
        <v>177.49855984195983</v>
      </c>
      <c r="H150" s="134">
        <v>11496.662416873429</v>
      </c>
      <c r="I150" s="134">
        <v>93837.831552619784</v>
      </c>
      <c r="J150" s="134">
        <v>68862.487570083511</v>
      </c>
      <c r="K150" s="134">
        <v>26886.764471377384</v>
      </c>
      <c r="L150" s="134">
        <v>17812.515831271423</v>
      </c>
      <c r="M150" s="134">
        <v>31903.819944721079</v>
      </c>
      <c r="N150" s="134">
        <v>0</v>
      </c>
      <c r="O150" s="134">
        <v>26301.474207148476</v>
      </c>
      <c r="P150" s="134">
        <v>9004.105014778821</v>
      </c>
      <c r="Q150" s="134">
        <v>10665.285231547454</v>
      </c>
      <c r="R150" s="134">
        <v>10581.155190860234</v>
      </c>
      <c r="S150" s="134">
        <v>21093.247596572346</v>
      </c>
      <c r="T150" s="134">
        <v>20738.68576441631</v>
      </c>
      <c r="U150" s="134">
        <v>73938.123698876399</v>
      </c>
      <c r="V150" s="134">
        <v>15477.679678589835</v>
      </c>
      <c r="W150" s="134">
        <v>59317.48030411599</v>
      </c>
      <c r="X150" s="134">
        <v>30686.405531434302</v>
      </c>
      <c r="Y150" s="134">
        <v>104901.35322388467</v>
      </c>
      <c r="Z150" s="134">
        <v>12865.034814513439</v>
      </c>
      <c r="AA150" s="134">
        <v>50572.543232779761</v>
      </c>
      <c r="AB150" s="134">
        <v>11175.619412711641</v>
      </c>
      <c r="AC150" s="134">
        <v>5059.8474991388039</v>
      </c>
      <c r="AD150" s="134">
        <v>107369.58020989835</v>
      </c>
      <c r="AE150" s="134">
        <v>27953.276152208276</v>
      </c>
      <c r="AF150" s="134">
        <v>19697.4137156984</v>
      </c>
      <c r="AG150" s="134">
        <v>34615.014663038251</v>
      </c>
      <c r="AH150" s="134">
        <v>68962.16449805921</v>
      </c>
      <c r="AI150" s="134">
        <v>232908.34243700278</v>
      </c>
      <c r="AJ150" s="134">
        <v>40999.25768198679</v>
      </c>
      <c r="AK150" s="134">
        <v>36172.133341603461</v>
      </c>
      <c r="AL150" s="134">
        <v>93194.102673968388</v>
      </c>
      <c r="AM150" s="134">
        <v>61704.100128728976</v>
      </c>
      <c r="AN150" s="134">
        <v>32273.515245274619</v>
      </c>
      <c r="AO150" s="134">
        <v>93811.649884247527</v>
      </c>
      <c r="AP150" s="134">
        <v>18757.074753022443</v>
      </c>
      <c r="AQ150" s="134">
        <v>48849.172440554066</v>
      </c>
      <c r="AR150" s="134">
        <v>91011.33447014734</v>
      </c>
      <c r="AS150" s="134">
        <v>19941.558060745818</v>
      </c>
      <c r="AT150" s="134">
        <v>65812.770162685571</v>
      </c>
      <c r="AU150" s="134">
        <v>66243.190412608921</v>
      </c>
      <c r="AV150" s="134">
        <v>22697.748017537382</v>
      </c>
      <c r="AW150" s="134">
        <v>50128.282957695585</v>
      </c>
      <c r="AX150" s="134">
        <v>55157.23093798582</v>
      </c>
      <c r="AY150" s="134">
        <v>128297.49494811178</v>
      </c>
      <c r="AZ150" s="134">
        <v>4683.6179592898625</v>
      </c>
      <c r="BA150" s="134">
        <v>228393.01107246944</v>
      </c>
      <c r="BB150" s="134">
        <v>10771.706746948521</v>
      </c>
      <c r="BC150" s="134">
        <v>11081.501241216811</v>
      </c>
      <c r="BD150" s="134">
        <v>294628.47065429745</v>
      </c>
      <c r="BE150" s="134">
        <v>207848.93100012088</v>
      </c>
      <c r="BF150" s="134">
        <v>89818.58317856754</v>
      </c>
      <c r="BG150" s="134">
        <v>163004.65095904635</v>
      </c>
      <c r="BH150" s="134">
        <v>91713.986121317503</v>
      </c>
      <c r="BI150" s="134">
        <v>46972.003141612462</v>
      </c>
      <c r="BJ150" s="134">
        <v>11331.144277625013</v>
      </c>
      <c r="BK150" s="134">
        <v>10680.996638791332</v>
      </c>
      <c r="BL150" s="134">
        <v>66155.560574180214</v>
      </c>
      <c r="BM150" s="134">
        <v>364863.91263080615</v>
      </c>
      <c r="BN150" s="134">
        <v>14075.745717206513</v>
      </c>
      <c r="BO150" s="134">
        <v>161979.97586483022</v>
      </c>
      <c r="BP150" s="134">
        <v>112148.14117169895</v>
      </c>
      <c r="BQ150" s="134">
        <v>209454.58664246401</v>
      </c>
      <c r="BR150" s="134">
        <v>90325.433534574971</v>
      </c>
      <c r="BS150" s="134">
        <v>83760.092303671205</v>
      </c>
      <c r="BT150" s="134">
        <v>90849.719430589132</v>
      </c>
      <c r="BU150" s="134">
        <v>55117.87385562963</v>
      </c>
      <c r="BV150" s="134">
        <v>16445.723509785465</v>
      </c>
      <c r="BW150" s="134">
        <v>202629.27453191331</v>
      </c>
      <c r="BX150" s="134">
        <v>84792.844975713931</v>
      </c>
      <c r="BY150" s="134">
        <v>34877.57578377374</v>
      </c>
      <c r="BZ150" s="134">
        <v>20667.652954623918</v>
      </c>
      <c r="CA150" s="134">
        <v>114675.06284738147</v>
      </c>
      <c r="CB150" s="134">
        <v>190982.38305391656</v>
      </c>
      <c r="CC150" s="134">
        <v>51174.980923932431</v>
      </c>
      <c r="CD150" s="134">
        <v>35066.384840040781</v>
      </c>
      <c r="CE150" s="134">
        <v>9681.582868778567</v>
      </c>
      <c r="CF150" s="134">
        <v>12754.088718358316</v>
      </c>
      <c r="CG150" s="134">
        <v>35941.528253253273</v>
      </c>
      <c r="CH150" s="134">
        <v>90270.486249074384</v>
      </c>
      <c r="CI150" s="134">
        <v>116932.40935199268</v>
      </c>
      <c r="CJ150" s="134">
        <v>52943.572612585253</v>
      </c>
      <c r="CK150" s="134">
        <v>88387.666399666996</v>
      </c>
      <c r="CL150" s="134">
        <v>94278.947539439498</v>
      </c>
      <c r="CM150" s="134">
        <v>185094.293513335</v>
      </c>
      <c r="CN150" s="134">
        <v>187684.65436769972</v>
      </c>
      <c r="CO150" s="134">
        <v>220561.4100957365</v>
      </c>
      <c r="CP150" s="134">
        <v>22972.184629087737</v>
      </c>
      <c r="CQ150" s="134">
        <v>155704.58237405238</v>
      </c>
      <c r="CR150" s="134">
        <v>3549.8279675257927</v>
      </c>
      <c r="CS150" s="134">
        <v>14860.053975917581</v>
      </c>
      <c r="CT150" s="134">
        <v>33042.977101611636</v>
      </c>
      <c r="CU150" s="134">
        <v>8673.5612480939999</v>
      </c>
      <c r="CV150" s="134">
        <v>11256.0447535</v>
      </c>
      <c r="CW150" s="134">
        <v>315112.31508255843</v>
      </c>
      <c r="CX150" s="134">
        <v>50068.354161014642</v>
      </c>
      <c r="CY150" s="134">
        <v>67070.56446295217</v>
      </c>
      <c r="CZ150" s="134">
        <v>120966.176042477</v>
      </c>
      <c r="DA150" s="134">
        <v>69661.604247700001</v>
      </c>
      <c r="DB150" s="134">
        <v>30966.77</v>
      </c>
      <c r="DC150" s="134">
        <v>22470.960424770001</v>
      </c>
      <c r="DD150" s="134">
        <v>228540.34118928885</v>
      </c>
      <c r="DE150" s="134">
        <v>91214.380265497166</v>
      </c>
      <c r="DF150" s="134">
        <v>60491.608299914536</v>
      </c>
      <c r="DG150" s="134">
        <v>16504.922504668699</v>
      </c>
      <c r="DH150" s="134">
        <v>82816.902589181307</v>
      </c>
      <c r="DI150" s="134">
        <v>2725.1107811677475</v>
      </c>
      <c r="DJ150" s="134">
        <v>21289.598388117407</v>
      </c>
      <c r="DK150" s="134">
        <v>9117.6728402704939</v>
      </c>
      <c r="DL150" s="134">
        <v>74473.879987544395</v>
      </c>
      <c r="DM150" s="134">
        <v>26852.477460800117</v>
      </c>
      <c r="DN150" s="134">
        <v>2495.7897019446045</v>
      </c>
      <c r="DO150" s="134">
        <v>19891.177520629582</v>
      </c>
      <c r="DP150" s="134">
        <v>12075.952154737701</v>
      </c>
      <c r="DQ150" s="134">
        <v>64147.076791357496</v>
      </c>
      <c r="DR150" s="134">
        <v>278776.2447606434</v>
      </c>
      <c r="DS150" s="134">
        <v>22292.244222296526</v>
      </c>
      <c r="DT150" s="134">
        <v>45917.323749007701</v>
      </c>
      <c r="DU150" s="134">
        <v>203564.83024099999</v>
      </c>
      <c r="DV150" s="134">
        <v>38926.929328229999</v>
      </c>
      <c r="DW150" s="134">
        <v>19108.27565954391</v>
      </c>
      <c r="DX150" s="134">
        <v>13799.930124246766</v>
      </c>
      <c r="DY150" s="134">
        <v>265843.33783759928</v>
      </c>
      <c r="DZ150" s="134">
        <v>15541.400335097758</v>
      </c>
      <c r="EA150" s="134">
        <v>268387.48077148548</v>
      </c>
      <c r="EB150" s="134">
        <v>308626.53959486872</v>
      </c>
      <c r="EC150" s="134">
        <v>4278.606054465743</v>
      </c>
      <c r="ED150" s="134">
        <v>117962.33355190302</v>
      </c>
      <c r="EE150" s="134">
        <v>80177.105061872702</v>
      </c>
      <c r="EF150" s="134">
        <v>3782.9864817715729</v>
      </c>
      <c r="EG150" s="134">
        <v>27662.288746289239</v>
      </c>
      <c r="EH150" s="134">
        <v>4563.8702361499018</v>
      </c>
      <c r="EI150" s="134">
        <v>828.98617037711585</v>
      </c>
      <c r="EJ150" s="134">
        <v>48503.202999721761</v>
      </c>
      <c r="EK150" s="134">
        <v>5537.4584329794807</v>
      </c>
      <c r="EL150" s="134">
        <v>8730.5452604155016</v>
      </c>
      <c r="EM150" s="134">
        <v>244466.75330047149</v>
      </c>
      <c r="EN150" s="134">
        <v>74294.433083699143</v>
      </c>
      <c r="EO150" s="134">
        <v>19293.797382088007</v>
      </c>
      <c r="EP150" s="134">
        <v>3541.0622523856687</v>
      </c>
      <c r="EQ150" s="134">
        <v>1341790.26851368</v>
      </c>
      <c r="ER150" s="134">
        <v>32798.501433155201</v>
      </c>
      <c r="ES150" s="134">
        <v>53511.232318094539</v>
      </c>
      <c r="ET150" s="134">
        <v>212930.81267018637</v>
      </c>
      <c r="EU150" s="134">
        <v>11484.929825681942</v>
      </c>
      <c r="EV150" s="134">
        <v>669858.33302400354</v>
      </c>
      <c r="EW150" s="135">
        <f t="shared" si="10"/>
        <v>12484255.843051635</v>
      </c>
      <c r="EX150" s="132">
        <v>1649172.1364696</v>
      </c>
      <c r="EY150" s="132">
        <v>10153176.197675163</v>
      </c>
      <c r="EZ150" s="135">
        <f t="shared" si="11"/>
        <v>11802348.334144764</v>
      </c>
      <c r="FA150" s="132">
        <v>11227166.113035804</v>
      </c>
      <c r="FB150" s="135">
        <f t="shared" si="12"/>
        <v>23029514.447180569</v>
      </c>
      <c r="FC150" s="132">
        <v>0</v>
      </c>
      <c r="FD150" s="132">
        <v>0</v>
      </c>
      <c r="FE150" s="135">
        <f t="shared" si="13"/>
        <v>0</v>
      </c>
      <c r="FF150" s="132">
        <v>306880.03833040252</v>
      </c>
      <c r="FG150" s="135">
        <f t="shared" si="14"/>
        <v>23336394.485510971</v>
      </c>
      <c r="FH150" s="132">
        <v>2536463.0696026352</v>
      </c>
      <c r="FI150" s="136">
        <v>33284187.258959968</v>
      </c>
      <c r="FJ150" s="86"/>
    </row>
    <row r="151" spans="1:166">
      <c r="A151" s="363"/>
      <c r="B151" s="128" t="s">
        <v>570</v>
      </c>
      <c r="C151" s="80" t="s">
        <v>515</v>
      </c>
      <c r="D151" s="134">
        <v>15147.322500102464</v>
      </c>
      <c r="E151" s="134">
        <v>9011.7820169905735</v>
      </c>
      <c r="F151" s="134">
        <v>5263.9301950127583</v>
      </c>
      <c r="G151" s="134">
        <v>19475.68599595056</v>
      </c>
      <c r="H151" s="134">
        <v>9510.368364666836</v>
      </c>
      <c r="I151" s="134">
        <v>25449.887973191493</v>
      </c>
      <c r="J151" s="134">
        <v>40589.092288288695</v>
      </c>
      <c r="K151" s="134">
        <v>7316.3883309336697</v>
      </c>
      <c r="L151" s="134">
        <v>5878.9454304593391</v>
      </c>
      <c r="M151" s="134">
        <v>9350.8116799554919</v>
      </c>
      <c r="N151" s="134">
        <v>0</v>
      </c>
      <c r="O151" s="134">
        <v>3466.2753327423529</v>
      </c>
      <c r="P151" s="134">
        <v>2066.7079036903938</v>
      </c>
      <c r="Q151" s="134">
        <v>3825.0276182976304</v>
      </c>
      <c r="R151" s="134">
        <v>907.40197621344851</v>
      </c>
      <c r="S151" s="134">
        <v>3832.7959711187391</v>
      </c>
      <c r="T151" s="134">
        <v>2580.6342847774058</v>
      </c>
      <c r="U151" s="134">
        <v>3755.7874607053295</v>
      </c>
      <c r="V151" s="134">
        <v>628.33642692192109</v>
      </c>
      <c r="W151" s="134">
        <v>1950.1279129419911</v>
      </c>
      <c r="X151" s="134">
        <v>1151.0593104580134</v>
      </c>
      <c r="Y151" s="134">
        <v>4102.7443010958978</v>
      </c>
      <c r="Z151" s="134">
        <v>5205.7499975878836</v>
      </c>
      <c r="AA151" s="134">
        <v>3075.0018725447217</v>
      </c>
      <c r="AB151" s="134">
        <v>949.6323382492717</v>
      </c>
      <c r="AC151" s="134">
        <v>11562.382625837507</v>
      </c>
      <c r="AD151" s="134">
        <v>8433.6235505758596</v>
      </c>
      <c r="AE151" s="134">
        <v>1514.5053352656216</v>
      </c>
      <c r="AF151" s="134">
        <v>1790.4347077555431</v>
      </c>
      <c r="AG151" s="134">
        <v>2811.9305906628206</v>
      </c>
      <c r="AH151" s="134">
        <v>3926.0476080729313</v>
      </c>
      <c r="AI151" s="134">
        <v>9589.8632668484333</v>
      </c>
      <c r="AJ151" s="134">
        <v>2858.9441420012577</v>
      </c>
      <c r="AK151" s="134">
        <v>2868.2469286087075</v>
      </c>
      <c r="AL151" s="134">
        <v>7939.736296391864</v>
      </c>
      <c r="AM151" s="134">
        <v>4983.3244635918609</v>
      </c>
      <c r="AN151" s="134">
        <v>9985.6172719181795</v>
      </c>
      <c r="AO151" s="134">
        <v>5456.8676961880692</v>
      </c>
      <c r="AP151" s="134">
        <v>2419.867394433586</v>
      </c>
      <c r="AQ151" s="134">
        <v>2304.6455579941371</v>
      </c>
      <c r="AR151" s="134">
        <v>11489.047822583232</v>
      </c>
      <c r="AS151" s="134">
        <v>3276.5614362022843</v>
      </c>
      <c r="AT151" s="134">
        <v>11093.265391371473</v>
      </c>
      <c r="AU151" s="134">
        <v>3985.821196102625</v>
      </c>
      <c r="AV151" s="134">
        <v>1037.3238316876816</v>
      </c>
      <c r="AW151" s="134">
        <v>3080.0064645742186</v>
      </c>
      <c r="AX151" s="134">
        <v>8721.5832964160563</v>
      </c>
      <c r="AY151" s="134">
        <v>5131.6825207939273</v>
      </c>
      <c r="AZ151" s="134">
        <v>2902.4913227569564</v>
      </c>
      <c r="BA151" s="134">
        <v>8952.6588767349222</v>
      </c>
      <c r="BB151" s="134">
        <v>3542.0321445761879</v>
      </c>
      <c r="BC151" s="134">
        <v>4649.9174007507281</v>
      </c>
      <c r="BD151" s="134">
        <v>11834.789965928385</v>
      </c>
      <c r="BE151" s="134">
        <v>11670.916767521825</v>
      </c>
      <c r="BF151" s="134">
        <v>5137.7581989941627</v>
      </c>
      <c r="BG151" s="134">
        <v>8710.1598871147125</v>
      </c>
      <c r="BH151" s="134">
        <v>5503.7671368812362</v>
      </c>
      <c r="BI151" s="134">
        <v>1941.6285814434677</v>
      </c>
      <c r="BJ151" s="134">
        <v>2455.2483533095537</v>
      </c>
      <c r="BK151" s="134">
        <v>2458.8581537670852</v>
      </c>
      <c r="BL151" s="134">
        <v>10227.044572185658</v>
      </c>
      <c r="BM151" s="134">
        <v>36961.396459627278</v>
      </c>
      <c r="BN151" s="134">
        <v>2189.0800965468957</v>
      </c>
      <c r="BO151" s="134">
        <v>11757.994441654557</v>
      </c>
      <c r="BP151" s="134">
        <v>5979.4485228188378</v>
      </c>
      <c r="BQ151" s="134">
        <v>22332.229902773426</v>
      </c>
      <c r="BR151" s="134">
        <v>3573.8469828795432</v>
      </c>
      <c r="BS151" s="134">
        <v>3243.6780107304398</v>
      </c>
      <c r="BT151" s="134">
        <v>2615.7627359197318</v>
      </c>
      <c r="BU151" s="134">
        <v>4630.9097759861861</v>
      </c>
      <c r="BV151" s="134">
        <v>1900.5919694784725</v>
      </c>
      <c r="BW151" s="134">
        <v>16426.738955016288</v>
      </c>
      <c r="BX151" s="134">
        <v>6406.909190943039</v>
      </c>
      <c r="BY151" s="134">
        <v>3262.3768433289747</v>
      </c>
      <c r="BZ151" s="134">
        <v>1517.236063466778</v>
      </c>
      <c r="CA151" s="134">
        <v>6317.8501689172117</v>
      </c>
      <c r="CB151" s="134">
        <v>21935.821956305794</v>
      </c>
      <c r="CC151" s="134">
        <v>8622.3365096773359</v>
      </c>
      <c r="CD151" s="134">
        <v>1275.9842971764119</v>
      </c>
      <c r="CE151" s="134">
        <v>4401.2279873093285</v>
      </c>
      <c r="CF151" s="134">
        <v>3863.4400148406494</v>
      </c>
      <c r="CG151" s="134">
        <v>2593.6318125457988</v>
      </c>
      <c r="CH151" s="134">
        <v>5440.1460589460394</v>
      </c>
      <c r="CI151" s="134">
        <v>5788.4038152085159</v>
      </c>
      <c r="CJ151" s="134">
        <v>4325.7452911179116</v>
      </c>
      <c r="CK151" s="134">
        <v>4851.280510951422</v>
      </c>
      <c r="CL151" s="134">
        <v>4420.8298306723591</v>
      </c>
      <c r="CM151" s="134">
        <v>10149.864747387708</v>
      </c>
      <c r="CN151" s="134">
        <v>5070.045836325331</v>
      </c>
      <c r="CO151" s="134">
        <v>2974.1871826149477</v>
      </c>
      <c r="CP151" s="134">
        <v>2307.5722945753046</v>
      </c>
      <c r="CQ151" s="134">
        <v>14546.540981174856</v>
      </c>
      <c r="CR151" s="134">
        <v>925.33369307790224</v>
      </c>
      <c r="CS151" s="134">
        <v>3696.3217775025259</v>
      </c>
      <c r="CT151" s="134">
        <v>7452.1858733523914</v>
      </c>
      <c r="CU151" s="134">
        <v>2706.8909566270813</v>
      </c>
      <c r="CV151" s="134">
        <v>3369.4709844397212</v>
      </c>
      <c r="CW151" s="134">
        <v>53158.950840402445</v>
      </c>
      <c r="CX151" s="134">
        <v>982.01019654492529</v>
      </c>
      <c r="CY151" s="134">
        <v>2504.3289021854048</v>
      </c>
      <c r="CZ151" s="134">
        <v>40930.25748550467</v>
      </c>
      <c r="DA151" s="134">
        <v>22424.764623636005</v>
      </c>
      <c r="DB151" s="134">
        <v>24452.840145398237</v>
      </c>
      <c r="DC151" s="134">
        <v>9737.4423428510236</v>
      </c>
      <c r="DD151" s="134">
        <v>85782.277994063581</v>
      </c>
      <c r="DE151" s="134">
        <v>12912.22806058979</v>
      </c>
      <c r="DF151" s="134">
        <v>15715.048480562806</v>
      </c>
      <c r="DG151" s="134">
        <v>9703.9796568884667</v>
      </c>
      <c r="DH151" s="134">
        <v>14189.751917163423</v>
      </c>
      <c r="DI151" s="134">
        <v>7258.4149353868397</v>
      </c>
      <c r="DJ151" s="134">
        <v>644.00342116744116</v>
      </c>
      <c r="DK151" s="134">
        <v>2883.3564560543787</v>
      </c>
      <c r="DL151" s="134">
        <v>2402.9979724779878</v>
      </c>
      <c r="DM151" s="134">
        <v>1349.0048901620842</v>
      </c>
      <c r="DN151" s="134">
        <v>2742.7789022699967</v>
      </c>
      <c r="DO151" s="134">
        <v>1193.0925070311093</v>
      </c>
      <c r="DP151" s="134">
        <v>34309.352631571368</v>
      </c>
      <c r="DQ151" s="134">
        <v>1980.9919572106094</v>
      </c>
      <c r="DR151" s="134">
        <v>6116.8380368425796</v>
      </c>
      <c r="DS151" s="134">
        <v>14401.770308435085</v>
      </c>
      <c r="DT151" s="134">
        <v>11772.412353530513</v>
      </c>
      <c r="DU151" s="134">
        <v>203932.23532451745</v>
      </c>
      <c r="DV151" s="134">
        <v>85509.244227515926</v>
      </c>
      <c r="DW151" s="134">
        <v>5627.5208153181156</v>
      </c>
      <c r="DX151" s="134">
        <v>8004.2053507272622</v>
      </c>
      <c r="DY151" s="134">
        <v>41299.444257306619</v>
      </c>
      <c r="DZ151" s="134">
        <v>9835.3152671364442</v>
      </c>
      <c r="EA151" s="134">
        <v>5567.3280233740661</v>
      </c>
      <c r="EB151" s="134">
        <v>60723.887404354646</v>
      </c>
      <c r="EC151" s="134">
        <v>568.06340871696557</v>
      </c>
      <c r="ED151" s="134">
        <v>19245.806837126267</v>
      </c>
      <c r="EE151" s="134">
        <v>20618.5940383087</v>
      </c>
      <c r="EF151" s="134">
        <v>11520.671327875634</v>
      </c>
      <c r="EG151" s="134">
        <v>2169.1942366272406</v>
      </c>
      <c r="EH151" s="134">
        <v>1213.6475645779904</v>
      </c>
      <c r="EI151" s="134">
        <v>463.11576405948466</v>
      </c>
      <c r="EJ151" s="134">
        <v>2534.3933264075258</v>
      </c>
      <c r="EK151" s="134">
        <v>10156.64766958771</v>
      </c>
      <c r="EL151" s="134">
        <v>8127.8493843197166</v>
      </c>
      <c r="EM151" s="134">
        <v>82906.092515340599</v>
      </c>
      <c r="EN151" s="134">
        <v>13550.877365121218</v>
      </c>
      <c r="EO151" s="134">
        <v>1546.4864098924602</v>
      </c>
      <c r="EP151" s="134">
        <v>2169.6723419291261</v>
      </c>
      <c r="EQ151" s="134">
        <v>18518.455056523464</v>
      </c>
      <c r="ER151" s="134">
        <v>2321014.03158304</v>
      </c>
      <c r="ES151" s="134">
        <v>725.01824986617714</v>
      </c>
      <c r="ET151" s="134">
        <v>1399.5555817951526</v>
      </c>
      <c r="EU151" s="134">
        <v>623.25778530066577</v>
      </c>
      <c r="EV151" s="134">
        <v>600239.0707667236</v>
      </c>
      <c r="EW151" s="135">
        <f t="shared" si="10"/>
        <v>4559931.9876739783</v>
      </c>
      <c r="EX151" s="132">
        <v>931541.99234659201</v>
      </c>
      <c r="EY151" s="132">
        <v>6678395.5883999839</v>
      </c>
      <c r="EZ151" s="135">
        <f t="shared" si="11"/>
        <v>7609937.5807465762</v>
      </c>
      <c r="FA151" s="132">
        <v>13495553.4323611</v>
      </c>
      <c r="FB151" s="135">
        <f t="shared" si="12"/>
        <v>21105491.013107676</v>
      </c>
      <c r="FC151" s="132">
        <v>0</v>
      </c>
      <c r="FD151" s="132">
        <v>0</v>
      </c>
      <c r="FE151" s="135">
        <f t="shared" si="13"/>
        <v>0</v>
      </c>
      <c r="FF151" s="132">
        <v>603166.7276735889</v>
      </c>
      <c r="FG151" s="135">
        <f t="shared" si="14"/>
        <v>21708657.740781266</v>
      </c>
      <c r="FH151" s="132">
        <v>3475001.4576685228</v>
      </c>
      <c r="FI151" s="136">
        <v>22793588.270786721</v>
      </c>
      <c r="FJ151" s="86"/>
    </row>
    <row r="152" spans="1:166">
      <c r="A152" s="363"/>
      <c r="B152" s="128" t="s">
        <v>571</v>
      </c>
      <c r="C152" s="80" t="s">
        <v>516</v>
      </c>
      <c r="D152" s="134">
        <v>0</v>
      </c>
      <c r="E152" s="134">
        <v>0</v>
      </c>
      <c r="F152" s="134">
        <v>0</v>
      </c>
      <c r="G152" s="134">
        <v>0</v>
      </c>
      <c r="H152" s="134">
        <v>0</v>
      </c>
      <c r="I152" s="134">
        <v>0</v>
      </c>
      <c r="J152" s="134">
        <v>0</v>
      </c>
      <c r="K152" s="134">
        <v>0</v>
      </c>
      <c r="L152" s="134">
        <v>0</v>
      </c>
      <c r="M152" s="134">
        <v>0</v>
      </c>
      <c r="N152" s="134">
        <v>0</v>
      </c>
      <c r="O152" s="134">
        <v>0</v>
      </c>
      <c r="P152" s="134">
        <v>0</v>
      </c>
      <c r="Q152" s="134">
        <v>0</v>
      </c>
      <c r="R152" s="134">
        <v>0</v>
      </c>
      <c r="S152" s="134">
        <v>0</v>
      </c>
      <c r="T152" s="134">
        <v>0</v>
      </c>
      <c r="U152" s="134">
        <v>0</v>
      </c>
      <c r="V152" s="134">
        <v>0</v>
      </c>
      <c r="W152" s="134">
        <v>0</v>
      </c>
      <c r="X152" s="134">
        <v>0</v>
      </c>
      <c r="Y152" s="134">
        <v>0</v>
      </c>
      <c r="Z152" s="134">
        <v>0</v>
      </c>
      <c r="AA152" s="134">
        <v>0</v>
      </c>
      <c r="AB152" s="134">
        <v>0</v>
      </c>
      <c r="AC152" s="134">
        <v>0</v>
      </c>
      <c r="AD152" s="134">
        <v>0</v>
      </c>
      <c r="AE152" s="134">
        <v>0</v>
      </c>
      <c r="AF152" s="134">
        <v>0</v>
      </c>
      <c r="AG152" s="134">
        <v>0</v>
      </c>
      <c r="AH152" s="134">
        <v>0</v>
      </c>
      <c r="AI152" s="134">
        <v>0</v>
      </c>
      <c r="AJ152" s="134">
        <v>0</v>
      </c>
      <c r="AK152" s="134">
        <v>0</v>
      </c>
      <c r="AL152" s="134">
        <v>0</v>
      </c>
      <c r="AM152" s="134">
        <v>0</v>
      </c>
      <c r="AN152" s="134">
        <v>0</v>
      </c>
      <c r="AO152" s="134">
        <v>0</v>
      </c>
      <c r="AP152" s="134">
        <v>0</v>
      </c>
      <c r="AQ152" s="134">
        <v>0</v>
      </c>
      <c r="AR152" s="134">
        <v>0</v>
      </c>
      <c r="AS152" s="134">
        <v>0</v>
      </c>
      <c r="AT152" s="134">
        <v>0</v>
      </c>
      <c r="AU152" s="134">
        <v>0</v>
      </c>
      <c r="AV152" s="134">
        <v>0</v>
      </c>
      <c r="AW152" s="134">
        <v>0</v>
      </c>
      <c r="AX152" s="134">
        <v>0</v>
      </c>
      <c r="AY152" s="134">
        <v>0</v>
      </c>
      <c r="AZ152" s="134">
        <v>0</v>
      </c>
      <c r="BA152" s="134">
        <v>0</v>
      </c>
      <c r="BB152" s="134">
        <v>0</v>
      </c>
      <c r="BC152" s="134">
        <v>0</v>
      </c>
      <c r="BD152" s="134">
        <v>0</v>
      </c>
      <c r="BE152" s="134">
        <v>0</v>
      </c>
      <c r="BF152" s="134">
        <v>0</v>
      </c>
      <c r="BG152" s="134">
        <v>0</v>
      </c>
      <c r="BH152" s="134">
        <v>0</v>
      </c>
      <c r="BI152" s="134">
        <v>0</v>
      </c>
      <c r="BJ152" s="134">
        <v>0</v>
      </c>
      <c r="BK152" s="134">
        <v>0</v>
      </c>
      <c r="BL152" s="134">
        <v>0</v>
      </c>
      <c r="BM152" s="134">
        <v>0</v>
      </c>
      <c r="BN152" s="134">
        <v>0</v>
      </c>
      <c r="BO152" s="134">
        <v>0</v>
      </c>
      <c r="BP152" s="134">
        <v>0</v>
      </c>
      <c r="BQ152" s="134">
        <v>0</v>
      </c>
      <c r="BR152" s="134">
        <v>0</v>
      </c>
      <c r="BS152" s="134">
        <v>0</v>
      </c>
      <c r="BT152" s="134">
        <v>0</v>
      </c>
      <c r="BU152" s="134">
        <v>0</v>
      </c>
      <c r="BV152" s="134">
        <v>0</v>
      </c>
      <c r="BW152" s="134">
        <v>0</v>
      </c>
      <c r="BX152" s="134">
        <v>0</v>
      </c>
      <c r="BY152" s="134">
        <v>0</v>
      </c>
      <c r="BZ152" s="134">
        <v>0</v>
      </c>
      <c r="CA152" s="134">
        <v>0</v>
      </c>
      <c r="CB152" s="134">
        <v>0</v>
      </c>
      <c r="CC152" s="134">
        <v>0</v>
      </c>
      <c r="CD152" s="134">
        <v>0</v>
      </c>
      <c r="CE152" s="134">
        <v>0</v>
      </c>
      <c r="CF152" s="134">
        <v>0</v>
      </c>
      <c r="CG152" s="134">
        <v>0</v>
      </c>
      <c r="CH152" s="134">
        <v>0</v>
      </c>
      <c r="CI152" s="134">
        <v>0</v>
      </c>
      <c r="CJ152" s="134">
        <v>0</v>
      </c>
      <c r="CK152" s="134">
        <v>0</v>
      </c>
      <c r="CL152" s="134">
        <v>0</v>
      </c>
      <c r="CM152" s="134">
        <v>0</v>
      </c>
      <c r="CN152" s="134">
        <v>0</v>
      </c>
      <c r="CO152" s="134">
        <v>0</v>
      </c>
      <c r="CP152" s="134">
        <v>0</v>
      </c>
      <c r="CQ152" s="134">
        <v>0</v>
      </c>
      <c r="CR152" s="134">
        <v>0</v>
      </c>
      <c r="CS152" s="134">
        <v>0</v>
      </c>
      <c r="CT152" s="134">
        <v>0</v>
      </c>
      <c r="CU152" s="134">
        <v>0</v>
      </c>
      <c r="CV152" s="134">
        <v>0</v>
      </c>
      <c r="CW152" s="134">
        <v>0</v>
      </c>
      <c r="CX152" s="134">
        <v>0</v>
      </c>
      <c r="CY152" s="134">
        <v>0</v>
      </c>
      <c r="CZ152" s="134">
        <v>0</v>
      </c>
      <c r="DA152" s="134">
        <v>0</v>
      </c>
      <c r="DB152" s="134">
        <v>0</v>
      </c>
      <c r="DC152" s="134">
        <v>0</v>
      </c>
      <c r="DD152" s="134">
        <v>0</v>
      </c>
      <c r="DE152" s="134">
        <v>0</v>
      </c>
      <c r="DF152" s="134">
        <v>0</v>
      </c>
      <c r="DG152" s="134">
        <v>0</v>
      </c>
      <c r="DH152" s="134">
        <v>0</v>
      </c>
      <c r="DI152" s="134">
        <v>0</v>
      </c>
      <c r="DJ152" s="134">
        <v>0</v>
      </c>
      <c r="DK152" s="134">
        <v>0</v>
      </c>
      <c r="DL152" s="134">
        <v>0</v>
      </c>
      <c r="DM152" s="134">
        <v>0</v>
      </c>
      <c r="DN152" s="134">
        <v>0</v>
      </c>
      <c r="DO152" s="134">
        <v>0</v>
      </c>
      <c r="DP152" s="134">
        <v>0</v>
      </c>
      <c r="DQ152" s="134">
        <v>0</v>
      </c>
      <c r="DR152" s="134">
        <v>0</v>
      </c>
      <c r="DS152" s="134">
        <v>0</v>
      </c>
      <c r="DT152" s="134">
        <v>0</v>
      </c>
      <c r="DU152" s="134">
        <v>0</v>
      </c>
      <c r="DV152" s="134">
        <v>0</v>
      </c>
      <c r="DW152" s="134">
        <v>0</v>
      </c>
      <c r="DX152" s="134">
        <v>0</v>
      </c>
      <c r="DY152" s="134">
        <v>0</v>
      </c>
      <c r="DZ152" s="134">
        <v>0</v>
      </c>
      <c r="EA152" s="134">
        <v>0</v>
      </c>
      <c r="EB152" s="134">
        <v>0</v>
      </c>
      <c r="EC152" s="134">
        <v>0</v>
      </c>
      <c r="ED152" s="134">
        <v>0</v>
      </c>
      <c r="EE152" s="134">
        <v>0</v>
      </c>
      <c r="EF152" s="134">
        <v>0</v>
      </c>
      <c r="EG152" s="134">
        <v>0</v>
      </c>
      <c r="EH152" s="134">
        <v>0</v>
      </c>
      <c r="EI152" s="134">
        <v>0</v>
      </c>
      <c r="EJ152" s="134">
        <v>0</v>
      </c>
      <c r="EK152" s="134">
        <v>0</v>
      </c>
      <c r="EL152" s="134">
        <v>0</v>
      </c>
      <c r="EM152" s="134">
        <v>0</v>
      </c>
      <c r="EN152" s="134">
        <v>0</v>
      </c>
      <c r="EO152" s="134">
        <v>0</v>
      </c>
      <c r="EP152" s="134">
        <v>0</v>
      </c>
      <c r="EQ152" s="134">
        <v>0</v>
      </c>
      <c r="ER152" s="134">
        <v>0</v>
      </c>
      <c r="ES152" s="134">
        <v>2231616.0082880598</v>
      </c>
      <c r="ET152" s="134">
        <v>0</v>
      </c>
      <c r="EU152" s="134">
        <v>0</v>
      </c>
      <c r="EV152" s="134">
        <v>0</v>
      </c>
      <c r="EW152" s="135">
        <f t="shared" si="10"/>
        <v>2231616.0082880598</v>
      </c>
      <c r="EX152" s="132">
        <v>217404.34855754633</v>
      </c>
      <c r="EY152" s="132">
        <v>3224800.52762294</v>
      </c>
      <c r="EZ152" s="135">
        <f t="shared" si="11"/>
        <v>3442204.8761804863</v>
      </c>
      <c r="FA152" s="132">
        <v>19364977.616249606</v>
      </c>
      <c r="FB152" s="135">
        <f t="shared" si="12"/>
        <v>22807182.492430091</v>
      </c>
      <c r="FC152" s="132">
        <v>0</v>
      </c>
      <c r="FD152" s="132">
        <v>0</v>
      </c>
      <c r="FE152" s="135">
        <f t="shared" si="13"/>
        <v>0</v>
      </c>
      <c r="FF152" s="132">
        <v>184559.27269569301</v>
      </c>
      <c r="FG152" s="135">
        <f t="shared" si="14"/>
        <v>22991741.765125785</v>
      </c>
      <c r="FH152" s="132">
        <v>2659742.30187805</v>
      </c>
      <c r="FI152" s="136">
        <v>22563615.471535798</v>
      </c>
      <c r="FJ152" s="86"/>
    </row>
    <row r="153" spans="1:166">
      <c r="A153" s="363"/>
      <c r="B153" s="128" t="s">
        <v>159</v>
      </c>
      <c r="C153" s="80" t="s">
        <v>517</v>
      </c>
      <c r="D153" s="134">
        <v>1265.1147268483651</v>
      </c>
      <c r="E153" s="134">
        <v>3074.118079001631</v>
      </c>
      <c r="F153" s="134">
        <v>815.5244152349959</v>
      </c>
      <c r="G153" s="134">
        <v>1167.0624619204675</v>
      </c>
      <c r="H153" s="134">
        <v>1002.4115159202566</v>
      </c>
      <c r="I153" s="134">
        <v>98919.248277103994</v>
      </c>
      <c r="J153" s="134">
        <v>39340.652614607876</v>
      </c>
      <c r="K153" s="134">
        <v>50864.773481796998</v>
      </c>
      <c r="L153" s="134">
        <v>21228.9326976456</v>
      </c>
      <c r="M153" s="134">
        <v>15429.994888817188</v>
      </c>
      <c r="N153" s="134">
        <v>8574.4213777366822</v>
      </c>
      <c r="O153" s="134">
        <v>15022.586951960129</v>
      </c>
      <c r="P153" s="134">
        <v>13340.055830484698</v>
      </c>
      <c r="Q153" s="134">
        <v>15750.834728225753</v>
      </c>
      <c r="R153" s="134">
        <v>7133.2553179311026</v>
      </c>
      <c r="S153" s="134">
        <v>42080.472098182865</v>
      </c>
      <c r="T153" s="134">
        <v>16877.655181956754</v>
      </c>
      <c r="U153" s="134">
        <v>27174.893832016773</v>
      </c>
      <c r="V153" s="134">
        <v>5046.6812100392526</v>
      </c>
      <c r="W153" s="134">
        <v>24108.026243547676</v>
      </c>
      <c r="X153" s="134">
        <v>18434.957701435778</v>
      </c>
      <c r="Y153" s="134">
        <v>75541.670756898442</v>
      </c>
      <c r="Z153" s="134">
        <v>48650.014914223444</v>
      </c>
      <c r="AA153" s="134">
        <v>44000.361537225195</v>
      </c>
      <c r="AB153" s="134">
        <v>12881.548045831845</v>
      </c>
      <c r="AC153" s="134">
        <v>48900.6899416589</v>
      </c>
      <c r="AD153" s="134">
        <v>33743.140940647361</v>
      </c>
      <c r="AE153" s="134">
        <v>13139.264427305114</v>
      </c>
      <c r="AF153" s="134">
        <v>15814.100468033488</v>
      </c>
      <c r="AG153" s="134">
        <v>24889.395616492569</v>
      </c>
      <c r="AH153" s="134">
        <v>11144.383058774019</v>
      </c>
      <c r="AI153" s="134">
        <v>38768.061058568426</v>
      </c>
      <c r="AJ153" s="134">
        <v>16166.936608667345</v>
      </c>
      <c r="AK153" s="134">
        <v>19771.411709992299</v>
      </c>
      <c r="AL153" s="134">
        <v>34331.802955643274</v>
      </c>
      <c r="AM153" s="134">
        <v>26527.388799003151</v>
      </c>
      <c r="AN153" s="134">
        <v>12789.996111945698</v>
      </c>
      <c r="AO153" s="134">
        <v>14589.751924006263</v>
      </c>
      <c r="AP153" s="134">
        <v>4785.6824106776367</v>
      </c>
      <c r="AQ153" s="134">
        <v>25347.689114649867</v>
      </c>
      <c r="AR153" s="134">
        <v>34234.258875936706</v>
      </c>
      <c r="AS153" s="134">
        <v>12842.973774135256</v>
      </c>
      <c r="AT153" s="134">
        <v>16790.2936020538</v>
      </c>
      <c r="AU153" s="134">
        <v>18003.725799550895</v>
      </c>
      <c r="AV153" s="134">
        <v>14220.786091964501</v>
      </c>
      <c r="AW153" s="134">
        <v>15768.45685049259</v>
      </c>
      <c r="AX153" s="134">
        <v>17808.152474258612</v>
      </c>
      <c r="AY153" s="134">
        <v>36730.55154206993</v>
      </c>
      <c r="AZ153" s="134">
        <v>18159.2738472897</v>
      </c>
      <c r="BA153" s="134">
        <v>178586.76290465417</v>
      </c>
      <c r="BB153" s="134">
        <v>15929.8599407902</v>
      </c>
      <c r="BC153" s="134">
        <v>13405.268791096612</v>
      </c>
      <c r="BD153" s="134">
        <v>43452.351096333718</v>
      </c>
      <c r="BE153" s="134">
        <v>15649.373254677075</v>
      </c>
      <c r="BF153" s="134">
        <v>38357.843905308058</v>
      </c>
      <c r="BG153" s="134">
        <v>47246.998629159934</v>
      </c>
      <c r="BH153" s="134">
        <v>16052.686876023688</v>
      </c>
      <c r="BI153" s="134">
        <v>13516.066383974936</v>
      </c>
      <c r="BJ153" s="134">
        <v>8811.7329171904548</v>
      </c>
      <c r="BK153" s="134">
        <v>10666.561585316731</v>
      </c>
      <c r="BL153" s="134">
        <v>11544.512833465022</v>
      </c>
      <c r="BM153" s="134">
        <v>26708.383146951201</v>
      </c>
      <c r="BN153" s="134">
        <v>12184.450575419272</v>
      </c>
      <c r="BO153" s="134">
        <v>9633.8406424114637</v>
      </c>
      <c r="BP153" s="134">
        <v>11854.938328270844</v>
      </c>
      <c r="BQ153" s="134">
        <v>89120.870021573457</v>
      </c>
      <c r="BR153" s="134">
        <v>15601.288019806489</v>
      </c>
      <c r="BS153" s="134">
        <v>12829.222373418441</v>
      </c>
      <c r="BT153" s="134">
        <v>16543.856577286057</v>
      </c>
      <c r="BU153" s="134">
        <v>14973.775436044883</v>
      </c>
      <c r="BV153" s="134">
        <v>20602.654734407184</v>
      </c>
      <c r="BW153" s="134">
        <v>35118.116940635329</v>
      </c>
      <c r="BX153" s="134">
        <v>20544.338340910912</v>
      </c>
      <c r="BY153" s="134">
        <v>14226.958582531279</v>
      </c>
      <c r="BZ153" s="134">
        <v>6576.472973917319</v>
      </c>
      <c r="CA153" s="134">
        <v>71955.70184393863</v>
      </c>
      <c r="CB153" s="134">
        <v>402896.81550551602</v>
      </c>
      <c r="CC153" s="134">
        <v>331638.24526576698</v>
      </c>
      <c r="CD153" s="134">
        <v>4988.8071855655598</v>
      </c>
      <c r="CE153" s="134">
        <v>5830.8956085895816</v>
      </c>
      <c r="CF153" s="134">
        <v>6582.4878985981177</v>
      </c>
      <c r="CG153" s="134">
        <v>9604.3778942153913</v>
      </c>
      <c r="CH153" s="134">
        <v>37356.062762063761</v>
      </c>
      <c r="CI153" s="134">
        <v>26131.023993042181</v>
      </c>
      <c r="CJ153" s="134">
        <v>6923.1484088886273</v>
      </c>
      <c r="CK153" s="134">
        <v>9171.886936413759</v>
      </c>
      <c r="CL153" s="134">
        <v>6886.7151312296392</v>
      </c>
      <c r="CM153" s="134">
        <v>14819.93753798953</v>
      </c>
      <c r="CN153" s="134">
        <v>31785.185987591307</v>
      </c>
      <c r="CO153" s="134">
        <v>8506.4136921214758</v>
      </c>
      <c r="CP153" s="134">
        <v>13546.698959860552</v>
      </c>
      <c r="CQ153" s="134">
        <v>26340.640101368623</v>
      </c>
      <c r="CR153" s="134">
        <v>4165.4901917561174</v>
      </c>
      <c r="CS153" s="134">
        <v>34163.575139628745</v>
      </c>
      <c r="CT153" s="134">
        <v>5686.7485036764319</v>
      </c>
      <c r="CU153" s="134">
        <v>2215.812963979</v>
      </c>
      <c r="CV153" s="134">
        <v>1850.1115140100985</v>
      </c>
      <c r="CW153" s="134">
        <v>223568.16524654703</v>
      </c>
      <c r="CX153" s="134">
        <v>3019.5021221693191</v>
      </c>
      <c r="CY153" s="134">
        <v>2440.0030005934973</v>
      </c>
      <c r="CZ153" s="134">
        <v>636606.65995265404</v>
      </c>
      <c r="DA153" s="134">
        <v>283052.94344644999</v>
      </c>
      <c r="DB153" s="134">
        <v>102458.831489362</v>
      </c>
      <c r="DC153" s="134">
        <v>33488.480680597182</v>
      </c>
      <c r="DD153" s="134">
        <v>330831.81715369644</v>
      </c>
      <c r="DE153" s="134">
        <v>247725.74258314553</v>
      </c>
      <c r="DF153" s="134">
        <v>10967.616939235137</v>
      </c>
      <c r="DG153" s="134">
        <v>7462.9917686673234</v>
      </c>
      <c r="DH153" s="134">
        <v>29659.05240489776</v>
      </c>
      <c r="DI153" s="134">
        <v>140949.24104833181</v>
      </c>
      <c r="DJ153" s="134">
        <v>4118.0349339392669</v>
      </c>
      <c r="DK153" s="134">
        <v>60846.005529941889</v>
      </c>
      <c r="DL153" s="134">
        <v>15457.084359101784</v>
      </c>
      <c r="DM153" s="134">
        <v>32611.229396955845</v>
      </c>
      <c r="DN153" s="134">
        <v>4563.0077576742688</v>
      </c>
      <c r="DO153" s="134">
        <v>118572.7796004034</v>
      </c>
      <c r="DP153" s="134">
        <v>140858.0376430646</v>
      </c>
      <c r="DQ153" s="134">
        <v>37150.042857858185</v>
      </c>
      <c r="DR153" s="134">
        <v>50130.218431558824</v>
      </c>
      <c r="DS153" s="134">
        <v>119750.46581684597</v>
      </c>
      <c r="DT153" s="134">
        <v>40669.81453514345</v>
      </c>
      <c r="DU153" s="134">
        <v>28190.559358406117</v>
      </c>
      <c r="DV153" s="134">
        <v>264534.22552854801</v>
      </c>
      <c r="DW153" s="134">
        <v>147576.12907936619</v>
      </c>
      <c r="DX153" s="134">
        <v>53257.826893941012</v>
      </c>
      <c r="DY153" s="134">
        <v>7919873.2930394551</v>
      </c>
      <c r="DZ153" s="134">
        <v>220371.76566397012</v>
      </c>
      <c r="EA153" s="134">
        <v>1776877.7041086291</v>
      </c>
      <c r="EB153" s="134">
        <v>372871.89435501123</v>
      </c>
      <c r="EC153" s="134">
        <v>134810.46733805057</v>
      </c>
      <c r="ED153" s="134">
        <v>1578738.9821198769</v>
      </c>
      <c r="EE153" s="134">
        <v>66968.291937605696</v>
      </c>
      <c r="EF153" s="134">
        <v>97174.912490135772</v>
      </c>
      <c r="EG153" s="134">
        <v>178375.47779628253</v>
      </c>
      <c r="EH153" s="134">
        <v>29646.644771131101</v>
      </c>
      <c r="EI153" s="134">
        <v>31483.565654948856</v>
      </c>
      <c r="EJ153" s="134">
        <v>42730.033990172597</v>
      </c>
      <c r="EK153" s="134">
        <v>523345.41346310772</v>
      </c>
      <c r="EL153" s="134">
        <v>150525.72010505255</v>
      </c>
      <c r="EM153" s="134">
        <v>147206.70210789249</v>
      </c>
      <c r="EN153" s="134">
        <v>58435.146399054174</v>
      </c>
      <c r="EO153" s="134">
        <v>15918.4177202664</v>
      </c>
      <c r="EP153" s="134">
        <v>13434.851395925945</v>
      </c>
      <c r="EQ153" s="134">
        <v>22916.956388268743</v>
      </c>
      <c r="ER153" s="134">
        <v>150235.92671372314</v>
      </c>
      <c r="ES153" s="134">
        <v>136768.829760775</v>
      </c>
      <c r="ET153" s="134">
        <v>1037838.2388542447</v>
      </c>
      <c r="EU153" s="134">
        <v>3086.3355364296194</v>
      </c>
      <c r="EV153" s="134">
        <v>516090.49159056199</v>
      </c>
      <c r="EW153" s="135">
        <f t="shared" si="10"/>
        <v>21312021.978587463</v>
      </c>
      <c r="EX153" s="132">
        <v>3983671.5941866101</v>
      </c>
      <c r="EY153" s="132">
        <v>20349754.840259302</v>
      </c>
      <c r="EZ153" s="135">
        <f t="shared" si="11"/>
        <v>24333426.434445914</v>
      </c>
      <c r="FA153" s="132">
        <v>0</v>
      </c>
      <c r="FB153" s="135">
        <f t="shared" si="12"/>
        <v>24333426.434445914</v>
      </c>
      <c r="FC153" s="132">
        <v>0</v>
      </c>
      <c r="FD153" s="132">
        <v>0</v>
      </c>
      <c r="FE153" s="135">
        <f t="shared" si="13"/>
        <v>0</v>
      </c>
      <c r="FF153" s="132">
        <v>1709879.9579099189</v>
      </c>
      <c r="FG153" s="135">
        <f t="shared" si="14"/>
        <v>26043306.392355833</v>
      </c>
      <c r="FH153" s="132">
        <v>8885383.6641984005</v>
      </c>
      <c r="FI153" s="136">
        <v>38469944.706744894</v>
      </c>
      <c r="FJ153" s="86"/>
    </row>
    <row r="154" spans="1:166">
      <c r="A154" s="363"/>
      <c r="B154" s="128" t="s">
        <v>160</v>
      </c>
      <c r="C154" s="80" t="s">
        <v>518</v>
      </c>
      <c r="D154" s="134">
        <v>1144.921702072</v>
      </c>
      <c r="E154" s="134">
        <v>7898.6171575432891</v>
      </c>
      <c r="F154" s="134">
        <v>5497.5538802130995</v>
      </c>
      <c r="G154" s="134">
        <v>1710.3853813582</v>
      </c>
      <c r="H154" s="134">
        <v>1821.19570181017</v>
      </c>
      <c r="I154" s="134">
        <v>36774.282341410195</v>
      </c>
      <c r="J154" s="134">
        <v>26719.653197637293</v>
      </c>
      <c r="K154" s="134">
        <v>6956.2496384205051</v>
      </c>
      <c r="L154" s="134">
        <v>11520.51240772552</v>
      </c>
      <c r="M154" s="134">
        <v>16564.983756847498</v>
      </c>
      <c r="N154" s="134">
        <v>4261.5495499591771</v>
      </c>
      <c r="O154" s="134">
        <v>7014.2898422460003</v>
      </c>
      <c r="P154" s="134">
        <v>4197.0741610900823</v>
      </c>
      <c r="Q154" s="134">
        <v>6383.4426419396214</v>
      </c>
      <c r="R154" s="134">
        <v>1225.257916091721</v>
      </c>
      <c r="S154" s="134">
        <v>6026.472059747146</v>
      </c>
      <c r="T154" s="134">
        <v>5091.7126402562371</v>
      </c>
      <c r="U154" s="134">
        <v>8239.1279862180036</v>
      </c>
      <c r="V154" s="134">
        <v>1552.1537735903637</v>
      </c>
      <c r="W154" s="134">
        <v>2914.8302391314182</v>
      </c>
      <c r="X154" s="134">
        <v>2286.3998640843702</v>
      </c>
      <c r="Y154" s="134">
        <v>8990.8927331512023</v>
      </c>
      <c r="Z154" s="134">
        <v>12471.895979545368</v>
      </c>
      <c r="AA154" s="134">
        <v>4247.8107335004979</v>
      </c>
      <c r="AB154" s="134">
        <v>6767.6210339978879</v>
      </c>
      <c r="AC154" s="134">
        <v>4368.8985537672706</v>
      </c>
      <c r="AD154" s="134">
        <v>23679.985883758829</v>
      </c>
      <c r="AE154" s="134">
        <v>2972.03915053634</v>
      </c>
      <c r="AF154" s="134">
        <v>2972.9950965066937</v>
      </c>
      <c r="AG154" s="134">
        <v>5564.6982759229568</v>
      </c>
      <c r="AH154" s="134">
        <v>4726.7400242339136</v>
      </c>
      <c r="AI154" s="134">
        <v>29008.879049964478</v>
      </c>
      <c r="AJ154" s="134">
        <v>12113.590780440652</v>
      </c>
      <c r="AK154" s="134">
        <v>7602.2554247673634</v>
      </c>
      <c r="AL154" s="134">
        <v>19865.928327009624</v>
      </c>
      <c r="AM154" s="134">
        <v>13055.491158139072</v>
      </c>
      <c r="AN154" s="134">
        <v>22243.33580760545</v>
      </c>
      <c r="AO154" s="134">
        <v>11035.306542372125</v>
      </c>
      <c r="AP154" s="134">
        <v>2007.468387983602</v>
      </c>
      <c r="AQ154" s="134">
        <v>4459.4742932556264</v>
      </c>
      <c r="AR154" s="134">
        <v>15403.222533646238</v>
      </c>
      <c r="AS154" s="134">
        <v>5821.7092898092033</v>
      </c>
      <c r="AT154" s="134">
        <v>19801.496107211002</v>
      </c>
      <c r="AU154" s="134">
        <v>6647.6511646801482</v>
      </c>
      <c r="AV154" s="134">
        <v>2297.0809011222036</v>
      </c>
      <c r="AW154" s="134">
        <v>5944.11734857994</v>
      </c>
      <c r="AX154" s="134">
        <v>14782.285002081133</v>
      </c>
      <c r="AY154" s="134">
        <v>10174.479024772358</v>
      </c>
      <c r="AZ154" s="134">
        <v>5383.8145736318911</v>
      </c>
      <c r="BA154" s="134">
        <v>23396.451085878874</v>
      </c>
      <c r="BB154" s="134">
        <v>6251.884876680153</v>
      </c>
      <c r="BC154" s="134">
        <v>8298.3208219433018</v>
      </c>
      <c r="BD154" s="134">
        <v>23344.62217040432</v>
      </c>
      <c r="BE154" s="134">
        <v>17508.963562182271</v>
      </c>
      <c r="BF154" s="134">
        <v>13289.285416855932</v>
      </c>
      <c r="BG154" s="134">
        <v>13819.341238441786</v>
      </c>
      <c r="BH154" s="134">
        <v>12516.102025513426</v>
      </c>
      <c r="BI154" s="134">
        <v>11422.333736430774</v>
      </c>
      <c r="BJ154" s="134">
        <v>5345.4959965476701</v>
      </c>
      <c r="BK154" s="134">
        <v>6504.7146291048139</v>
      </c>
      <c r="BL154" s="134">
        <v>5046.0552482047133</v>
      </c>
      <c r="BM154" s="134">
        <v>51630.339443163131</v>
      </c>
      <c r="BN154" s="134">
        <v>5965.8349221523376</v>
      </c>
      <c r="BO154" s="134">
        <v>19607.223729709989</v>
      </c>
      <c r="BP154" s="134">
        <v>13230.355268331987</v>
      </c>
      <c r="BQ154" s="134">
        <v>47706.675376613959</v>
      </c>
      <c r="BR154" s="134">
        <v>6578.1864397215504</v>
      </c>
      <c r="BS154" s="134">
        <v>7216.0488236883048</v>
      </c>
      <c r="BT154" s="134">
        <v>4266.0266787474511</v>
      </c>
      <c r="BU154" s="134">
        <v>9284.4387920509089</v>
      </c>
      <c r="BV154" s="134">
        <v>1942.7623277858875</v>
      </c>
      <c r="BW154" s="134">
        <v>34183.977472413411</v>
      </c>
      <c r="BX154" s="134">
        <v>10332.460260436044</v>
      </c>
      <c r="BY154" s="134">
        <v>6228.8281728830543</v>
      </c>
      <c r="BZ154" s="134">
        <v>2770.3741833963081</v>
      </c>
      <c r="CA154" s="134">
        <v>14079.998371624411</v>
      </c>
      <c r="CB154" s="134">
        <v>53556.867034156901</v>
      </c>
      <c r="CC154" s="134">
        <v>14723.753340966095</v>
      </c>
      <c r="CD154" s="134">
        <v>2748.7934265765971</v>
      </c>
      <c r="CE154" s="134">
        <v>6658.1128681839718</v>
      </c>
      <c r="CF154" s="134">
        <v>7165.1025554285261</v>
      </c>
      <c r="CG154" s="134">
        <v>4103.1192869527322</v>
      </c>
      <c r="CH154" s="134">
        <v>23183.812974575048</v>
      </c>
      <c r="CI154" s="134">
        <v>2685.4272376493959</v>
      </c>
      <c r="CJ154" s="134">
        <v>3045.5567319146462</v>
      </c>
      <c r="CK154" s="134">
        <v>8299.8386186025655</v>
      </c>
      <c r="CL154" s="134">
        <v>6711.422368393346</v>
      </c>
      <c r="CM154" s="134">
        <v>3543.6319521291693</v>
      </c>
      <c r="CN154" s="134">
        <v>12503.584087457879</v>
      </c>
      <c r="CO154" s="134">
        <v>162961.01972256406</v>
      </c>
      <c r="CP154" s="134">
        <v>17158.79467064697</v>
      </c>
      <c r="CQ154" s="134">
        <v>3234.7906889258302</v>
      </c>
      <c r="CR154" s="134">
        <v>5602.3391000919837</v>
      </c>
      <c r="CS154" s="134">
        <v>7510.4039729958249</v>
      </c>
      <c r="CT154" s="134">
        <v>61453.527106290392</v>
      </c>
      <c r="CU154" s="134">
        <v>17670.450576471609</v>
      </c>
      <c r="CV154" s="134">
        <v>3141.719527864122</v>
      </c>
      <c r="CW154" s="134">
        <v>62950.290892476791</v>
      </c>
      <c r="CX154" s="134">
        <v>8757.0366743927661</v>
      </c>
      <c r="CY154" s="134">
        <v>13694.20143225472</v>
      </c>
      <c r="CZ154" s="134">
        <v>17349.61333980284</v>
      </c>
      <c r="DA154" s="134">
        <v>18019.809037303508</v>
      </c>
      <c r="DB154" s="134">
        <v>1953.2314014075721</v>
      </c>
      <c r="DC154" s="134">
        <v>926.16005088616851</v>
      </c>
      <c r="DD154" s="134">
        <v>5017.1472510236281</v>
      </c>
      <c r="DE154" s="134">
        <v>16346.000058237587</v>
      </c>
      <c r="DF154" s="134">
        <v>13080.873811076042</v>
      </c>
      <c r="DG154" s="134">
        <v>17212.065893262701</v>
      </c>
      <c r="DH154" s="134">
        <v>15258.917373016684</v>
      </c>
      <c r="DI154" s="134">
        <v>4400.7697643163037</v>
      </c>
      <c r="DJ154" s="134">
        <v>339.44709343126755</v>
      </c>
      <c r="DK154" s="134">
        <v>1959.0291352136414</v>
      </c>
      <c r="DL154" s="134">
        <v>3014.1414952728614</v>
      </c>
      <c r="DM154" s="134">
        <v>14439.788789351498</v>
      </c>
      <c r="DN154" s="134">
        <v>1165.1071437624</v>
      </c>
      <c r="DO154" s="134">
        <v>10780.801648005299</v>
      </c>
      <c r="DP154" s="134">
        <v>20351.817540162901</v>
      </c>
      <c r="DQ154" s="134">
        <v>5798.9056710358</v>
      </c>
      <c r="DR154" s="134">
        <v>6974.5352631128799</v>
      </c>
      <c r="DS154" s="134">
        <v>1840.4084843772898</v>
      </c>
      <c r="DT154" s="134">
        <v>9434.2612459261836</v>
      </c>
      <c r="DU154" s="134">
        <v>16448.881360389038</v>
      </c>
      <c r="DV154" s="134">
        <v>3188.1872544316866</v>
      </c>
      <c r="DW154" s="134">
        <v>8854.42202607537</v>
      </c>
      <c r="DX154" s="134">
        <v>16593.440716505072</v>
      </c>
      <c r="DY154" s="134">
        <v>46815.324992626782</v>
      </c>
      <c r="DZ154" s="134">
        <v>5118.4600898542831</v>
      </c>
      <c r="EA154" s="134">
        <v>62536.087387966087</v>
      </c>
      <c r="EB154" s="134">
        <v>7123.0793139445786</v>
      </c>
      <c r="EC154" s="134">
        <v>8959.998136668095</v>
      </c>
      <c r="ED154" s="134">
        <v>26983.598749667257</v>
      </c>
      <c r="EE154" s="134">
        <v>8178.6006946124071</v>
      </c>
      <c r="EF154" s="134">
        <v>34015.030731268205</v>
      </c>
      <c r="EG154" s="134">
        <v>13694.20143225472</v>
      </c>
      <c r="EH154" s="134">
        <v>17349.61333980284</v>
      </c>
      <c r="EI154" s="134">
        <v>14501.562988870033</v>
      </c>
      <c r="EJ154" s="134">
        <v>1587.932272980792</v>
      </c>
      <c r="EK154" s="134">
        <v>926.16005088616851</v>
      </c>
      <c r="EL154" s="134">
        <v>5017.1472510236281</v>
      </c>
      <c r="EM154" s="134">
        <v>16346.000058237587</v>
      </c>
      <c r="EN154" s="134">
        <v>13080.873811076042</v>
      </c>
      <c r="EO154" s="134">
        <v>7212.0658932627002</v>
      </c>
      <c r="EP154" s="134">
        <v>21808.63700359446</v>
      </c>
      <c r="EQ154" s="134">
        <v>2488.8986768595846</v>
      </c>
      <c r="ER154" s="134">
        <v>3491.847446251893</v>
      </c>
      <c r="ES154" s="134">
        <v>2980.3403374795939</v>
      </c>
      <c r="ET154" s="134">
        <v>2147.9195581298213</v>
      </c>
      <c r="EU154" s="134">
        <v>100713.12176959953</v>
      </c>
      <c r="EV154" s="134">
        <v>102623.422050248</v>
      </c>
      <c r="EW154" s="135">
        <f t="shared" si="10"/>
        <v>2101490.2138248053</v>
      </c>
      <c r="EX154" s="132">
        <v>0</v>
      </c>
      <c r="EY154" s="132">
        <v>0</v>
      </c>
      <c r="EZ154" s="135">
        <f t="shared" si="11"/>
        <v>0</v>
      </c>
      <c r="FA154" s="132">
        <v>9014802.473591689</v>
      </c>
      <c r="FB154" s="135">
        <f t="shared" si="12"/>
        <v>9014802.473591689</v>
      </c>
      <c r="FC154" s="132">
        <v>0</v>
      </c>
      <c r="FD154" s="132">
        <v>0</v>
      </c>
      <c r="FE154" s="135">
        <f t="shared" si="13"/>
        <v>0</v>
      </c>
      <c r="FF154" s="132">
        <v>0</v>
      </c>
      <c r="FG154" s="135">
        <f t="shared" si="14"/>
        <v>9014802.473591689</v>
      </c>
      <c r="FH154" s="132">
        <v>0</v>
      </c>
      <c r="FI154" s="136">
        <v>11116292.687416494</v>
      </c>
      <c r="FJ154" s="86"/>
    </row>
    <row r="155" spans="1:166">
      <c r="A155" s="363"/>
      <c r="B155" s="137" t="s">
        <v>572</v>
      </c>
      <c r="C155" s="91" t="s">
        <v>519</v>
      </c>
      <c r="D155" s="134">
        <v>115048.29822456541</v>
      </c>
      <c r="E155" s="134">
        <v>90686.213217637662</v>
      </c>
      <c r="F155" s="134">
        <v>120343.8897271969</v>
      </c>
      <c r="G155" s="134">
        <v>50576.427494964279</v>
      </c>
      <c r="H155" s="134">
        <v>16179.409051077659</v>
      </c>
      <c r="I155" s="134">
        <v>25942.350410025963</v>
      </c>
      <c r="J155" s="134">
        <v>1897.5649112836202</v>
      </c>
      <c r="K155" s="134">
        <v>11462.495086171832</v>
      </c>
      <c r="L155" s="134">
        <v>11010.498327463933</v>
      </c>
      <c r="M155" s="134">
        <v>20016.963144707854</v>
      </c>
      <c r="N155" s="134">
        <v>794.00637650193369</v>
      </c>
      <c r="O155" s="134">
        <v>15576.076349949937</v>
      </c>
      <c r="P155" s="134">
        <v>25265.360478506409</v>
      </c>
      <c r="Q155" s="134">
        <v>6495.3617376376733</v>
      </c>
      <c r="R155" s="134">
        <v>1196.6668785606132</v>
      </c>
      <c r="S155" s="134">
        <v>21828.222108955397</v>
      </c>
      <c r="T155" s="134">
        <v>16631.231482540767</v>
      </c>
      <c r="U155" s="134">
        <v>14115.587777305098</v>
      </c>
      <c r="V155" s="134">
        <v>3365.5440160253802</v>
      </c>
      <c r="W155" s="134">
        <v>2724.0080843609417</v>
      </c>
      <c r="X155" s="134">
        <v>3544.7352861149589</v>
      </c>
      <c r="Y155" s="134">
        <v>54600.863926982056</v>
      </c>
      <c r="Z155" s="134">
        <v>16085.745283716953</v>
      </c>
      <c r="AA155" s="134">
        <v>14821.397307980815</v>
      </c>
      <c r="AB155" s="134">
        <v>13240.172891280139</v>
      </c>
      <c r="AC155" s="134">
        <v>8818.5803535400337</v>
      </c>
      <c r="AD155" s="134">
        <v>94370.070843981273</v>
      </c>
      <c r="AE155" s="134">
        <v>2782.3757193079655</v>
      </c>
      <c r="AF155" s="134">
        <v>4569.9235393966801</v>
      </c>
      <c r="AG155" s="134">
        <v>5594.9276414152309</v>
      </c>
      <c r="AH155" s="134">
        <v>8158.0698740594798</v>
      </c>
      <c r="AI155" s="134">
        <v>39055.889993312427</v>
      </c>
      <c r="AJ155" s="134">
        <v>23063.828449274126</v>
      </c>
      <c r="AK155" s="134">
        <v>16346.882586893007</v>
      </c>
      <c r="AL155" s="134">
        <v>20630.39124302092</v>
      </c>
      <c r="AM155" s="134">
        <v>19276.988999102712</v>
      </c>
      <c r="AN155" s="134">
        <v>22380.314573153792</v>
      </c>
      <c r="AO155" s="134">
        <v>21975.414453866542</v>
      </c>
      <c r="AP155" s="134">
        <v>6696.0588167691303</v>
      </c>
      <c r="AQ155" s="134">
        <v>39110.14072792622</v>
      </c>
      <c r="AR155" s="134">
        <v>8189.6720550008204</v>
      </c>
      <c r="AS155" s="134">
        <v>8106.0213402800509</v>
      </c>
      <c r="AT155" s="134">
        <v>25986.689245630787</v>
      </c>
      <c r="AU155" s="134">
        <v>16288.534252846086</v>
      </c>
      <c r="AV155" s="134">
        <v>7519.6326930206551</v>
      </c>
      <c r="AW155" s="134">
        <v>12074.726709141916</v>
      </c>
      <c r="AX155" s="134">
        <v>12971.439849068152</v>
      </c>
      <c r="AY155" s="134">
        <v>83660.143596274065</v>
      </c>
      <c r="AZ155" s="134">
        <v>11412.802132148892</v>
      </c>
      <c r="BA155" s="134">
        <v>147023.79669823369</v>
      </c>
      <c r="BB155" s="134">
        <v>9365.1603179311624</v>
      </c>
      <c r="BC155" s="134">
        <v>16170.73079439862</v>
      </c>
      <c r="BD155" s="134">
        <v>110483.14256754772</v>
      </c>
      <c r="BE155" s="134">
        <v>27201.046433566858</v>
      </c>
      <c r="BF155" s="134">
        <v>52686.714778570582</v>
      </c>
      <c r="BG155" s="134">
        <v>147958.52582506216</v>
      </c>
      <c r="BH155" s="134">
        <v>62343.285482438776</v>
      </c>
      <c r="BI155" s="134">
        <v>35862.595257126544</v>
      </c>
      <c r="BJ155" s="134">
        <v>10221.077911031547</v>
      </c>
      <c r="BK155" s="134">
        <v>11185.989025979099</v>
      </c>
      <c r="BL155" s="134">
        <v>4633.7798143344235</v>
      </c>
      <c r="BM155" s="134">
        <v>23680.324139982731</v>
      </c>
      <c r="BN155" s="134">
        <v>3014.5857478825806</v>
      </c>
      <c r="BO155" s="134">
        <v>45220.155316596414</v>
      </c>
      <c r="BP155" s="134">
        <v>15140.222441909185</v>
      </c>
      <c r="BQ155" s="134">
        <v>149908.28414680369</v>
      </c>
      <c r="BR155" s="134">
        <v>11661.450265585476</v>
      </c>
      <c r="BS155" s="134">
        <v>21465.401923541111</v>
      </c>
      <c r="BT155" s="134">
        <v>35213.201163548052</v>
      </c>
      <c r="BU155" s="134">
        <v>24113.04382118204</v>
      </c>
      <c r="BV155" s="134">
        <v>3325.2568206213909</v>
      </c>
      <c r="BW155" s="134">
        <v>25899.159820666646</v>
      </c>
      <c r="BX155" s="134">
        <v>22522.092326839054</v>
      </c>
      <c r="BY155" s="134">
        <v>18389.116007775167</v>
      </c>
      <c r="BZ155" s="134">
        <v>11407.285743718607</v>
      </c>
      <c r="CA155" s="134">
        <v>78089.332704357352</v>
      </c>
      <c r="CB155" s="134">
        <v>31408.887825767692</v>
      </c>
      <c r="CC155" s="134">
        <v>47548.25509138593</v>
      </c>
      <c r="CD155" s="134">
        <v>3591.699043000438</v>
      </c>
      <c r="CE155" s="134">
        <v>11055.362856330052</v>
      </c>
      <c r="CF155" s="134">
        <v>3553.284571961718</v>
      </c>
      <c r="CG155" s="134">
        <v>11659.975107033692</v>
      </c>
      <c r="CH155" s="134">
        <v>15043.652916409656</v>
      </c>
      <c r="CI155" s="134">
        <v>9972.677615598479</v>
      </c>
      <c r="CJ155" s="134">
        <v>3215.5402970110658</v>
      </c>
      <c r="CK155" s="134">
        <v>12557.048711382991</v>
      </c>
      <c r="CL155" s="134">
        <v>9546.8380433353595</v>
      </c>
      <c r="CM155" s="134">
        <v>2508.579214375683</v>
      </c>
      <c r="CN155" s="134">
        <v>53631.764671049161</v>
      </c>
      <c r="CO155" s="134">
        <v>2987.4261671274876</v>
      </c>
      <c r="CP155" s="134">
        <v>1041.490839189556</v>
      </c>
      <c r="CQ155" s="134">
        <v>12295.433348045206</v>
      </c>
      <c r="CR155" s="134">
        <v>1053.5487258727831</v>
      </c>
      <c r="CS155" s="134">
        <v>9704.9557918585979</v>
      </c>
      <c r="CT155" s="134">
        <v>8885.0051666834188</v>
      </c>
      <c r="CU155" s="134">
        <v>6167.5314515696418</v>
      </c>
      <c r="CV155" s="134">
        <v>6647.2334034996802</v>
      </c>
      <c r="CW155" s="134">
        <v>93618.133330089069</v>
      </c>
      <c r="CX155" s="134">
        <v>2437.1857974989898</v>
      </c>
      <c r="CY155" s="134">
        <v>3927.0950504951365</v>
      </c>
      <c r="CZ155" s="134">
        <v>167147.86509584807</v>
      </c>
      <c r="DA155" s="134">
        <v>69611.919998449841</v>
      </c>
      <c r="DB155" s="134">
        <v>12556.452774043228</v>
      </c>
      <c r="DC155" s="134">
        <v>34593.525036254629</v>
      </c>
      <c r="DD155" s="134">
        <v>122118.82365602464</v>
      </c>
      <c r="DE155" s="134">
        <v>62094.032218064334</v>
      </c>
      <c r="DF155" s="134">
        <v>923.35323105679504</v>
      </c>
      <c r="DG155" s="134">
        <v>628.3021736743658</v>
      </c>
      <c r="DH155" s="134">
        <v>18793.935738161294</v>
      </c>
      <c r="DI155" s="134">
        <v>31842.9167963248</v>
      </c>
      <c r="DJ155" s="134">
        <v>3119.3200000234724</v>
      </c>
      <c r="DK155" s="134">
        <v>146093.374361658</v>
      </c>
      <c r="DL155" s="134">
        <v>8879.5489071949996</v>
      </c>
      <c r="DM155" s="134">
        <v>7045.5349499705089</v>
      </c>
      <c r="DN155" s="134">
        <v>293.93779829935823</v>
      </c>
      <c r="DO155" s="134">
        <v>5504.1243275857269</v>
      </c>
      <c r="DP155" s="134">
        <v>13694.654545447103</v>
      </c>
      <c r="DQ155" s="134">
        <v>41065.281762694758</v>
      </c>
      <c r="DR155" s="134">
        <v>35220.926582840832</v>
      </c>
      <c r="DS155" s="134">
        <v>83947.347606348063</v>
      </c>
      <c r="DT155" s="134">
        <v>133087.74068881632</v>
      </c>
      <c r="DU155" s="134">
        <v>9887.4956789503667</v>
      </c>
      <c r="DV155" s="134">
        <v>64059.283510967674</v>
      </c>
      <c r="DW155" s="134">
        <v>24965.569136358481</v>
      </c>
      <c r="DX155" s="134">
        <v>14646.55825291061</v>
      </c>
      <c r="DY155" s="134">
        <v>644393.91768465634</v>
      </c>
      <c r="DZ155" s="134">
        <v>23699.823625301291</v>
      </c>
      <c r="EA155" s="134">
        <v>64100.985295459468</v>
      </c>
      <c r="EB155" s="134">
        <v>930627.71258330403</v>
      </c>
      <c r="EC155" s="134">
        <v>57754.022682490038</v>
      </c>
      <c r="ED155" s="134">
        <v>831288.95122204651</v>
      </c>
      <c r="EE155" s="134">
        <v>104197.195786108</v>
      </c>
      <c r="EF155" s="134">
        <v>167689.24303322763</v>
      </c>
      <c r="EG155" s="134">
        <v>128161.891173321</v>
      </c>
      <c r="EH155" s="134">
        <v>16491.452379983526</v>
      </c>
      <c r="EI155" s="134">
        <v>13689.101832517277</v>
      </c>
      <c r="EJ155" s="134">
        <v>26356.518567936044</v>
      </c>
      <c r="EK155" s="134">
        <v>115301.42166955091</v>
      </c>
      <c r="EL155" s="134">
        <v>34664.662353369276</v>
      </c>
      <c r="EM155" s="134">
        <v>640170.40784300095</v>
      </c>
      <c r="EN155" s="134">
        <v>112279.60008979101</v>
      </c>
      <c r="EO155" s="134">
        <v>9728.2252149058495</v>
      </c>
      <c r="EP155" s="134">
        <v>6098.9988273666877</v>
      </c>
      <c r="EQ155" s="134">
        <v>16024.669769987348</v>
      </c>
      <c r="ER155" s="134">
        <v>43806.111969288162</v>
      </c>
      <c r="ES155" s="134">
        <v>24334.680090531452</v>
      </c>
      <c r="ET155" s="134">
        <v>12467.53675076738</v>
      </c>
      <c r="EU155" s="134">
        <v>2016.1500055039537</v>
      </c>
      <c r="EV155" s="134">
        <v>13451200.268960433</v>
      </c>
      <c r="EW155" s="135">
        <f t="shared" si="10"/>
        <v>21269097.345842563</v>
      </c>
      <c r="EX155" s="132">
        <v>503868.13365560502</v>
      </c>
      <c r="EY155" s="132">
        <v>5578581.3069502804</v>
      </c>
      <c r="EZ155" s="135">
        <f t="shared" si="11"/>
        <v>6082449.4406058853</v>
      </c>
      <c r="FA155" s="132">
        <v>518388814.92831117</v>
      </c>
      <c r="FB155" s="135">
        <f t="shared" si="12"/>
        <v>524471264.36891705</v>
      </c>
      <c r="FC155" s="132">
        <v>0</v>
      </c>
      <c r="FD155" s="132">
        <v>0</v>
      </c>
      <c r="FE155" s="135">
        <f t="shared" si="13"/>
        <v>0</v>
      </c>
      <c r="FF155" s="132">
        <v>1146039.46059597</v>
      </c>
      <c r="FG155" s="135">
        <f t="shared" si="14"/>
        <v>525617303.82951301</v>
      </c>
      <c r="FH155" s="132">
        <v>2337073.2450802298</v>
      </c>
      <c r="FI155" s="136">
        <v>544549327.93027532</v>
      </c>
      <c r="FJ155" s="86"/>
    </row>
    <row r="156" spans="1:166">
      <c r="A156" s="363"/>
      <c r="B156" s="138" t="s">
        <v>520</v>
      </c>
      <c r="C156" s="139" t="s">
        <v>521</v>
      </c>
      <c r="D156" s="140">
        <f>SUM(D7:D155)</f>
        <v>206332747.13485751</v>
      </c>
      <c r="E156" s="140">
        <f t="shared" ref="E156:BP156" si="15">SUM(E7:E155)</f>
        <v>17265554.052023806</v>
      </c>
      <c r="F156" s="140">
        <f t="shared" si="15"/>
        <v>149564011.42661098</v>
      </c>
      <c r="G156" s="140">
        <f t="shared" si="15"/>
        <v>45628130.420028202</v>
      </c>
      <c r="H156" s="140">
        <f t="shared" si="15"/>
        <v>27926363.534473456</v>
      </c>
      <c r="I156" s="140">
        <f t="shared" si="15"/>
        <v>107087474.26398888</v>
      </c>
      <c r="J156" s="140">
        <f t="shared" si="15"/>
        <v>38889148.930262826</v>
      </c>
      <c r="K156" s="140">
        <f t="shared" si="15"/>
        <v>31378040.255864605</v>
      </c>
      <c r="L156" s="140">
        <f t="shared" si="15"/>
        <v>31492469.264392488</v>
      </c>
      <c r="M156" s="140">
        <f t="shared" si="15"/>
        <v>38824318.267273128</v>
      </c>
      <c r="N156" s="140">
        <f t="shared" si="15"/>
        <v>11201231.788676372</v>
      </c>
      <c r="O156" s="140">
        <f t="shared" si="15"/>
        <v>117189987.14387913</v>
      </c>
      <c r="P156" s="140">
        <f t="shared" si="15"/>
        <v>75887114.961338237</v>
      </c>
      <c r="Q156" s="140">
        <f t="shared" si="15"/>
        <v>82653110.574170858</v>
      </c>
      <c r="R156" s="140">
        <f t="shared" si="15"/>
        <v>12321615.704746893</v>
      </c>
      <c r="S156" s="140">
        <f t="shared" si="15"/>
        <v>145723692.11470929</v>
      </c>
      <c r="T156" s="140">
        <f t="shared" si="15"/>
        <v>54345969.936899766</v>
      </c>
      <c r="U156" s="140">
        <f t="shared" si="15"/>
        <v>94274271.273712024</v>
      </c>
      <c r="V156" s="140">
        <f t="shared" si="15"/>
        <v>23544326.042277325</v>
      </c>
      <c r="W156" s="140">
        <f t="shared" si="15"/>
        <v>37893237.047316939</v>
      </c>
      <c r="X156" s="140">
        <f t="shared" si="15"/>
        <v>26989407.975732528</v>
      </c>
      <c r="Y156" s="140">
        <f t="shared" si="15"/>
        <v>121028902.99515851</v>
      </c>
      <c r="Z156" s="140">
        <f t="shared" si="15"/>
        <v>63126577.4515431</v>
      </c>
      <c r="AA156" s="140">
        <f t="shared" si="15"/>
        <v>57661938.39964129</v>
      </c>
      <c r="AB156" s="140">
        <f t="shared" si="15"/>
        <v>17297641.082027525</v>
      </c>
      <c r="AC156" s="140">
        <f t="shared" si="15"/>
        <v>33742791.164763533</v>
      </c>
      <c r="AD156" s="140">
        <f t="shared" si="15"/>
        <v>206408346.17620683</v>
      </c>
      <c r="AE156" s="140">
        <f t="shared" si="15"/>
        <v>19831980.186832834</v>
      </c>
      <c r="AF156" s="140">
        <f t="shared" si="15"/>
        <v>17662972.767432999</v>
      </c>
      <c r="AG156" s="140">
        <f t="shared" si="15"/>
        <v>27958363.541348882</v>
      </c>
      <c r="AH156" s="140">
        <f t="shared" si="15"/>
        <v>40903577.328040816</v>
      </c>
      <c r="AI156" s="140">
        <f t="shared" si="15"/>
        <v>184969214.20107323</v>
      </c>
      <c r="AJ156" s="140">
        <f t="shared" si="15"/>
        <v>61981592.971219383</v>
      </c>
      <c r="AK156" s="140">
        <f t="shared" si="15"/>
        <v>58305090.224450208</v>
      </c>
      <c r="AL156" s="140">
        <f t="shared" si="15"/>
        <v>123848353.86474784</v>
      </c>
      <c r="AM156" s="140">
        <f t="shared" si="15"/>
        <v>77914266.306907281</v>
      </c>
      <c r="AN156" s="140">
        <f t="shared" si="15"/>
        <v>139981258.28347519</v>
      </c>
      <c r="AO156" s="140">
        <f t="shared" si="15"/>
        <v>52585571.543590158</v>
      </c>
      <c r="AP156" s="140">
        <f t="shared" si="15"/>
        <v>32205160.098457593</v>
      </c>
      <c r="AQ156" s="140">
        <f t="shared" si="15"/>
        <v>77612210.598291337</v>
      </c>
      <c r="AR156" s="140">
        <f t="shared" si="15"/>
        <v>246874558.73454544</v>
      </c>
      <c r="AS156" s="140">
        <f t="shared" si="15"/>
        <v>34493227.146799445</v>
      </c>
      <c r="AT156" s="140">
        <f t="shared" si="15"/>
        <v>190712554.02974957</v>
      </c>
      <c r="AU156" s="140">
        <f t="shared" si="15"/>
        <v>50993619.436361969</v>
      </c>
      <c r="AV156" s="140">
        <f t="shared" si="15"/>
        <v>22781267.540522926</v>
      </c>
      <c r="AW156" s="140">
        <f t="shared" si="15"/>
        <v>52187376.231281906</v>
      </c>
      <c r="AX156" s="140">
        <f t="shared" si="15"/>
        <v>122208896.05607066</v>
      </c>
      <c r="AY156" s="140">
        <f t="shared" si="15"/>
        <v>162645039.63238132</v>
      </c>
      <c r="AZ156" s="140">
        <f t="shared" si="15"/>
        <v>29659846.175257858</v>
      </c>
      <c r="BA156" s="140">
        <f t="shared" si="15"/>
        <v>193363634.3249408</v>
      </c>
      <c r="BB156" s="140">
        <f t="shared" si="15"/>
        <v>57656243.277437791</v>
      </c>
      <c r="BC156" s="140">
        <f t="shared" si="15"/>
        <v>64277431.622984909</v>
      </c>
      <c r="BD156" s="140">
        <f t="shared" si="15"/>
        <v>198144377.0381873</v>
      </c>
      <c r="BE156" s="140">
        <f t="shared" si="15"/>
        <v>84681321.418416679</v>
      </c>
      <c r="BF156" s="140">
        <f t="shared" si="15"/>
        <v>105309762.49253173</v>
      </c>
      <c r="BG156" s="140">
        <f t="shared" si="15"/>
        <v>97998847.962507188</v>
      </c>
      <c r="BH156" s="140">
        <f t="shared" si="15"/>
        <v>67808844.576245099</v>
      </c>
      <c r="BI156" s="140">
        <f t="shared" si="15"/>
        <v>48390793.295467138</v>
      </c>
      <c r="BJ156" s="140">
        <f t="shared" si="15"/>
        <v>20641849.686608125</v>
      </c>
      <c r="BK156" s="140">
        <f t="shared" si="15"/>
        <v>38511341.940082394</v>
      </c>
      <c r="BL156" s="140">
        <f t="shared" si="15"/>
        <v>38657428.792507067</v>
      </c>
      <c r="BM156" s="140">
        <f t="shared" si="15"/>
        <v>373397446.99997038</v>
      </c>
      <c r="BN156" s="140">
        <f t="shared" si="15"/>
        <v>36089457.219489656</v>
      </c>
      <c r="BO156" s="140">
        <f t="shared" si="15"/>
        <v>185722359.48446244</v>
      </c>
      <c r="BP156" s="140">
        <f t="shared" si="15"/>
        <v>176416786.09493518</v>
      </c>
      <c r="BQ156" s="140">
        <f t="shared" ref="BQ156:EB156" si="16">SUM(BQ7:BQ155)</f>
        <v>325028695.59582299</v>
      </c>
      <c r="BR156" s="140">
        <f t="shared" si="16"/>
        <v>37857475.039969817</v>
      </c>
      <c r="BS156" s="140">
        <f t="shared" si="16"/>
        <v>43091637.974438518</v>
      </c>
      <c r="BT156" s="140">
        <f t="shared" si="16"/>
        <v>42018125.812212408</v>
      </c>
      <c r="BU156" s="140">
        <f t="shared" si="16"/>
        <v>58253443.987540029</v>
      </c>
      <c r="BV156" s="140">
        <f t="shared" si="16"/>
        <v>15470449.334877333</v>
      </c>
      <c r="BW156" s="140">
        <f t="shared" si="16"/>
        <v>151169306.2061114</v>
      </c>
      <c r="BX156" s="140">
        <f t="shared" si="16"/>
        <v>97202394.743261844</v>
      </c>
      <c r="BY156" s="140">
        <f t="shared" si="16"/>
        <v>37588925.00650885</v>
      </c>
      <c r="BZ156" s="140">
        <f t="shared" si="16"/>
        <v>24023150.638037372</v>
      </c>
      <c r="CA156" s="140">
        <f t="shared" si="16"/>
        <v>108296218.34744003</v>
      </c>
      <c r="CB156" s="140">
        <f t="shared" si="16"/>
        <v>286830991.99188083</v>
      </c>
      <c r="CC156" s="140">
        <f t="shared" si="16"/>
        <v>274610602.64018488</v>
      </c>
      <c r="CD156" s="140">
        <f t="shared" si="16"/>
        <v>30832302.870504897</v>
      </c>
      <c r="CE156" s="140">
        <f t="shared" si="16"/>
        <v>38831538.452962346</v>
      </c>
      <c r="CF156" s="140">
        <f t="shared" si="16"/>
        <v>44200348.054912999</v>
      </c>
      <c r="CG156" s="140">
        <f t="shared" si="16"/>
        <v>51904473.445135832</v>
      </c>
      <c r="CH156" s="140">
        <f t="shared" si="16"/>
        <v>144070892.21358639</v>
      </c>
      <c r="CI156" s="140">
        <f t="shared" si="16"/>
        <v>110056608.26353642</v>
      </c>
      <c r="CJ156" s="140">
        <f t="shared" si="16"/>
        <v>51058846.369629815</v>
      </c>
      <c r="CK156" s="140">
        <f t="shared" si="16"/>
        <v>89591072.044515967</v>
      </c>
      <c r="CL156" s="140">
        <f t="shared" si="16"/>
        <v>40113021.373602904</v>
      </c>
      <c r="CM156" s="140">
        <f t="shared" si="16"/>
        <v>176887303.5729216</v>
      </c>
      <c r="CN156" s="140">
        <f t="shared" si="16"/>
        <v>200974796.02033329</v>
      </c>
      <c r="CO156" s="140">
        <f t="shared" si="16"/>
        <v>31587153.280269913</v>
      </c>
      <c r="CP156" s="140">
        <f t="shared" si="16"/>
        <v>42951713.151841544</v>
      </c>
      <c r="CQ156" s="140">
        <f t="shared" si="16"/>
        <v>320067937.89360261</v>
      </c>
      <c r="CR156" s="140">
        <f t="shared" si="16"/>
        <v>27165426.596650325</v>
      </c>
      <c r="CS156" s="140">
        <f t="shared" si="16"/>
        <v>63434735.122954622</v>
      </c>
      <c r="CT156" s="140">
        <f t="shared" si="16"/>
        <v>28664420.681223802</v>
      </c>
      <c r="CU156" s="140">
        <f t="shared" si="16"/>
        <v>10771600.769821843</v>
      </c>
      <c r="CV156" s="140">
        <f t="shared" si="16"/>
        <v>11559732.405902734</v>
      </c>
      <c r="CW156" s="140">
        <f t="shared" si="16"/>
        <v>377511382.27427584</v>
      </c>
      <c r="CX156" s="140">
        <f t="shared" si="16"/>
        <v>40324860.603506908</v>
      </c>
      <c r="CY156" s="140">
        <f t="shared" si="16"/>
        <v>13261327.338256523</v>
      </c>
      <c r="CZ156" s="140">
        <f t="shared" si="16"/>
        <v>1019451417.0144401</v>
      </c>
      <c r="DA156" s="140">
        <f t="shared" si="16"/>
        <v>483002039.18286812</v>
      </c>
      <c r="DB156" s="140">
        <f t="shared" si="16"/>
        <v>116281374.05208956</v>
      </c>
      <c r="DC156" s="140">
        <f t="shared" si="16"/>
        <v>116134260.3886885</v>
      </c>
      <c r="DD156" s="140">
        <f t="shared" si="16"/>
        <v>187773309.40199572</v>
      </c>
      <c r="DE156" s="140">
        <f t="shared" si="16"/>
        <v>200532134.9240146</v>
      </c>
      <c r="DF156" s="140">
        <f t="shared" si="16"/>
        <v>23507942.464621838</v>
      </c>
      <c r="DG156" s="140">
        <f t="shared" si="16"/>
        <v>15461714.749722324</v>
      </c>
      <c r="DH156" s="140">
        <f t="shared" si="16"/>
        <v>58488999.52665177</v>
      </c>
      <c r="DI156" s="140">
        <f t="shared" si="16"/>
        <v>251636711.67153358</v>
      </c>
      <c r="DJ156" s="140">
        <f t="shared" si="16"/>
        <v>2114089.9956027088</v>
      </c>
      <c r="DK156" s="140">
        <f t="shared" si="16"/>
        <v>38526853.025810786</v>
      </c>
      <c r="DL156" s="140">
        <f t="shared" si="16"/>
        <v>31035782.391029999</v>
      </c>
      <c r="DM156" s="140">
        <f t="shared" si="16"/>
        <v>23083185.355086781</v>
      </c>
      <c r="DN156" s="140">
        <f t="shared" si="16"/>
        <v>7408095.6018300345</v>
      </c>
      <c r="DO156" s="140">
        <f t="shared" si="16"/>
        <v>34649124.815051697</v>
      </c>
      <c r="DP156" s="140">
        <f t="shared" si="16"/>
        <v>31855543.740108013</v>
      </c>
      <c r="DQ156" s="140">
        <f t="shared" si="16"/>
        <v>43189102.235096991</v>
      </c>
      <c r="DR156" s="140">
        <f t="shared" si="16"/>
        <v>49384647.323673196</v>
      </c>
      <c r="DS156" s="140">
        <f t="shared" si="16"/>
        <v>193651294.24561122</v>
      </c>
      <c r="DT156" s="140">
        <f t="shared" si="16"/>
        <v>71933363.727104425</v>
      </c>
      <c r="DU156" s="140">
        <f t="shared" si="16"/>
        <v>5049139.8758418607</v>
      </c>
      <c r="DV156" s="140">
        <f t="shared" si="16"/>
        <v>43286645.721063726</v>
      </c>
      <c r="DW156" s="140">
        <f t="shared" si="16"/>
        <v>92166316.597185865</v>
      </c>
      <c r="DX156" s="140">
        <f t="shared" si="16"/>
        <v>57553370.914803065</v>
      </c>
      <c r="DY156" s="140">
        <f t="shared" si="16"/>
        <v>292235982.60677081</v>
      </c>
      <c r="DZ156" s="140">
        <f t="shared" si="16"/>
        <v>24601718.709686566</v>
      </c>
      <c r="EA156" s="140">
        <f t="shared" si="16"/>
        <v>86235867.928920656</v>
      </c>
      <c r="EB156" s="140">
        <f t="shared" si="16"/>
        <v>199115337.90138656</v>
      </c>
      <c r="EC156" s="140">
        <f t="shared" ref="EC156:FI156" si="17">SUM(EC7:EC155)</f>
        <v>27738607.315647446</v>
      </c>
      <c r="ED156" s="140">
        <f t="shared" si="17"/>
        <v>455133142.1471234</v>
      </c>
      <c r="EE156" s="140">
        <f t="shared" si="17"/>
        <v>83859913.896311551</v>
      </c>
      <c r="EF156" s="140">
        <f t="shared" si="17"/>
        <v>170581471.59947833</v>
      </c>
      <c r="EG156" s="140">
        <f t="shared" si="17"/>
        <v>51416800.565243348</v>
      </c>
      <c r="EH156" s="140">
        <f t="shared" si="17"/>
        <v>8341117.4422522532</v>
      </c>
      <c r="EI156" s="140">
        <f t="shared" si="17"/>
        <v>6499278.588083786</v>
      </c>
      <c r="EJ156" s="140">
        <f t="shared" si="17"/>
        <v>38298295.944865741</v>
      </c>
      <c r="EK156" s="140">
        <f t="shared" si="17"/>
        <v>60191383.0843421</v>
      </c>
      <c r="EL156" s="140">
        <f t="shared" si="17"/>
        <v>68504190.418963715</v>
      </c>
      <c r="EM156" s="140">
        <f t="shared" si="17"/>
        <v>105645342.02171205</v>
      </c>
      <c r="EN156" s="140">
        <f t="shared" si="17"/>
        <v>242919042.24643123</v>
      </c>
      <c r="EO156" s="140">
        <f t="shared" si="17"/>
        <v>2966954.5937938616</v>
      </c>
      <c r="EP156" s="140">
        <f t="shared" si="17"/>
        <v>12857824.298720578</v>
      </c>
      <c r="EQ156" s="140">
        <f t="shared" si="17"/>
        <v>15214859.043277521</v>
      </c>
      <c r="ER156" s="140">
        <f t="shared" si="17"/>
        <v>10444760.589798395</v>
      </c>
      <c r="ES156" s="140">
        <f t="shared" si="17"/>
        <v>10482655.705241632</v>
      </c>
      <c r="ET156" s="140">
        <f t="shared" si="17"/>
        <v>17137963.800422654</v>
      </c>
      <c r="EU156" s="140">
        <f t="shared" si="17"/>
        <v>2499230.2263699998</v>
      </c>
      <c r="EV156" s="140">
        <f t="shared" si="17"/>
        <v>216774775.72062275</v>
      </c>
      <c r="EW156" s="140">
        <f t="shared" si="17"/>
        <v>14345178227.963421</v>
      </c>
      <c r="EX156" s="140">
        <f t="shared" si="17"/>
        <v>647387865.68044066</v>
      </c>
      <c r="EY156" s="140">
        <f t="shared" si="17"/>
        <v>2556879016.9846568</v>
      </c>
      <c r="EZ156" s="140">
        <f t="shared" si="17"/>
        <v>3204266882.6650982</v>
      </c>
      <c r="FA156" s="140">
        <f t="shared" si="17"/>
        <v>1237503118.6851537</v>
      </c>
      <c r="FB156" s="140">
        <f t="shared" si="17"/>
        <v>4441770001.3502531</v>
      </c>
      <c r="FC156" s="140">
        <f t="shared" si="17"/>
        <v>3591511331.4245925</v>
      </c>
      <c r="FD156" s="140">
        <f t="shared" si="17"/>
        <v>53091323.690410063</v>
      </c>
      <c r="FE156" s="140">
        <f t="shared" si="17"/>
        <v>3644602655.1150017</v>
      </c>
      <c r="FF156" s="140">
        <f t="shared" si="17"/>
        <v>1638468236.3232305</v>
      </c>
      <c r="FG156" s="140">
        <f t="shared" si="17"/>
        <v>9724840892.7884846</v>
      </c>
      <c r="FH156" s="140">
        <f t="shared" si="17"/>
        <v>1492683828.3924901</v>
      </c>
      <c r="FI156" s="141">
        <f t="shared" si="17"/>
        <v>22577335292.359417</v>
      </c>
      <c r="FJ156" s="86"/>
    </row>
    <row r="157" spans="1:166" ht="26">
      <c r="A157" s="363" t="s">
        <v>522</v>
      </c>
      <c r="B157" s="128" t="s">
        <v>523</v>
      </c>
      <c r="C157" s="80" t="s">
        <v>524</v>
      </c>
      <c r="D157" s="134">
        <v>397538016.47873151</v>
      </c>
      <c r="E157" s="134">
        <v>33230682.253944959</v>
      </c>
      <c r="F157" s="134">
        <v>132410807.44950368</v>
      </c>
      <c r="G157" s="134">
        <v>66067531.443737306</v>
      </c>
      <c r="H157" s="134">
        <v>23462188.639785185</v>
      </c>
      <c r="I157" s="134">
        <v>47491200.347583033</v>
      </c>
      <c r="J157" s="134">
        <v>14175349.018239262</v>
      </c>
      <c r="K157" s="134">
        <v>9097277.6042688582</v>
      </c>
      <c r="L157" s="134">
        <v>7441109.2177800424</v>
      </c>
      <c r="M157" s="134">
        <v>14176016.545994963</v>
      </c>
      <c r="N157" s="134">
        <v>7116810.0070266891</v>
      </c>
      <c r="O157" s="134">
        <v>9380351.9721508417</v>
      </c>
      <c r="P157" s="134">
        <v>6865894.4367742138</v>
      </c>
      <c r="Q157" s="134">
        <v>5201848.8310494162</v>
      </c>
      <c r="R157" s="134">
        <v>1204593.0306579401</v>
      </c>
      <c r="S157" s="134">
        <v>14121016.493821004</v>
      </c>
      <c r="T157" s="134">
        <v>5990347.0504994402</v>
      </c>
      <c r="U157" s="134">
        <v>10795166.236754252</v>
      </c>
      <c r="V157" s="134">
        <v>3599197.9811052992</v>
      </c>
      <c r="W157" s="134">
        <v>4186805.7342242007</v>
      </c>
      <c r="X157" s="134">
        <v>2249988.0030723535</v>
      </c>
      <c r="Y157" s="134">
        <v>18095950.816423763</v>
      </c>
      <c r="Z157" s="134">
        <v>6805435.0283136321</v>
      </c>
      <c r="AA157" s="134">
        <v>9122905.9125674907</v>
      </c>
      <c r="AB157" s="134">
        <v>2741315.5119146127</v>
      </c>
      <c r="AC157" s="134">
        <v>3407160.9695909545</v>
      </c>
      <c r="AD157" s="134">
        <v>25211017.032486539</v>
      </c>
      <c r="AE157" s="134">
        <v>1808619.120164251</v>
      </c>
      <c r="AF157" s="134">
        <v>1829610.8710534475</v>
      </c>
      <c r="AG157" s="134">
        <v>2554568.4341269289</v>
      </c>
      <c r="AH157" s="134">
        <v>5571801.8665901003</v>
      </c>
      <c r="AI157" s="134">
        <v>28151913.760557923</v>
      </c>
      <c r="AJ157" s="134">
        <v>8700322.4343535863</v>
      </c>
      <c r="AK157" s="134">
        <v>9943555.844170453</v>
      </c>
      <c r="AL157" s="134">
        <v>14097345.484103825</v>
      </c>
      <c r="AM157" s="134">
        <v>13290389.782499421</v>
      </c>
      <c r="AN157" s="134">
        <v>10908049.745658195</v>
      </c>
      <c r="AO157" s="134">
        <v>12655073.808777986</v>
      </c>
      <c r="AP157" s="134">
        <v>5380805.2860562801</v>
      </c>
      <c r="AQ157" s="134">
        <v>13437795.909237845</v>
      </c>
      <c r="AR157" s="134">
        <v>5531316.4710438279</v>
      </c>
      <c r="AS157" s="134">
        <v>5417087.2652138816</v>
      </c>
      <c r="AT157" s="134">
        <v>11113195.321697105</v>
      </c>
      <c r="AU157" s="134">
        <v>7421059.373615006</v>
      </c>
      <c r="AV157" s="134">
        <v>1855413.701667812</v>
      </c>
      <c r="AW157" s="134">
        <v>4102944.8388502588</v>
      </c>
      <c r="AX157" s="134">
        <v>6644676.9966429332</v>
      </c>
      <c r="AY157" s="134">
        <v>12460715.091540879</v>
      </c>
      <c r="AZ157" s="134">
        <v>3541653.125265365</v>
      </c>
      <c r="BA157" s="134">
        <v>29081431.458297882</v>
      </c>
      <c r="BB157" s="134">
        <v>4899417.9242804395</v>
      </c>
      <c r="BC157" s="134">
        <v>8567799.0926831663</v>
      </c>
      <c r="BD157" s="134">
        <v>23721373.048049998</v>
      </c>
      <c r="BE157" s="134">
        <v>11097177.270414257</v>
      </c>
      <c r="BF157" s="134">
        <v>16121503.061578162</v>
      </c>
      <c r="BG157" s="134">
        <v>13167335.382059794</v>
      </c>
      <c r="BH157" s="134">
        <v>9076446.9586068187</v>
      </c>
      <c r="BI157" s="134">
        <v>9478139.1597315688</v>
      </c>
      <c r="BJ157" s="134">
        <v>5427625.1330498327</v>
      </c>
      <c r="BK157" s="134">
        <v>4795406.4279057365</v>
      </c>
      <c r="BL157" s="134">
        <v>4200861.5601139963</v>
      </c>
      <c r="BM157" s="134">
        <v>31628406.465854801</v>
      </c>
      <c r="BN157" s="134">
        <v>4629981.6919961739</v>
      </c>
      <c r="BO157" s="134">
        <v>15418151.601004304</v>
      </c>
      <c r="BP157" s="134">
        <v>16977227.93804051</v>
      </c>
      <c r="BQ157" s="134">
        <v>51343424.263098478</v>
      </c>
      <c r="BR157" s="134">
        <v>5030141.2860139012</v>
      </c>
      <c r="BS157" s="134">
        <v>6227431.796007989</v>
      </c>
      <c r="BT157" s="134">
        <v>4804981.302172143</v>
      </c>
      <c r="BU157" s="134">
        <v>7184610.5341711855</v>
      </c>
      <c r="BV157" s="134">
        <v>1830753.0100407558</v>
      </c>
      <c r="BW157" s="134">
        <v>21085861.725934368</v>
      </c>
      <c r="BX157" s="134">
        <v>13049064.842272971</v>
      </c>
      <c r="BY157" s="134">
        <v>5974889.5903817127</v>
      </c>
      <c r="BZ157" s="134">
        <v>3000511.3810823862</v>
      </c>
      <c r="CA157" s="134">
        <v>18521104.714608036</v>
      </c>
      <c r="CB157" s="134">
        <v>15165761.542208893</v>
      </c>
      <c r="CC157" s="134">
        <v>25826464.286115613</v>
      </c>
      <c r="CD157" s="134">
        <v>3739001.830928578</v>
      </c>
      <c r="CE157" s="134">
        <v>7832901.5441095587</v>
      </c>
      <c r="CF157" s="134">
        <v>5819237.6468861224</v>
      </c>
      <c r="CG157" s="134">
        <v>5999557.4237457803</v>
      </c>
      <c r="CH157" s="134">
        <v>14707720.275840379</v>
      </c>
      <c r="CI157" s="134">
        <v>11477435.755548207</v>
      </c>
      <c r="CJ157" s="134">
        <v>5111076.7524676276</v>
      </c>
      <c r="CK157" s="134">
        <v>7510343.8246822329</v>
      </c>
      <c r="CL157" s="134">
        <v>4647247.4629494902</v>
      </c>
      <c r="CM157" s="134">
        <v>15369359.22722595</v>
      </c>
      <c r="CN157" s="134">
        <v>30816798.081474263</v>
      </c>
      <c r="CO157" s="134">
        <v>4496346.9832272353</v>
      </c>
      <c r="CP157" s="134">
        <v>5132386.794913603</v>
      </c>
      <c r="CQ157" s="134">
        <v>30010877.905055236</v>
      </c>
      <c r="CR157" s="134">
        <v>3116663.4007915505</v>
      </c>
      <c r="CS157" s="134">
        <v>8985177.6094989609</v>
      </c>
      <c r="CT157" s="134">
        <v>2554623.2035795646</v>
      </c>
      <c r="CU157" s="134">
        <v>11210741.841493938</v>
      </c>
      <c r="CV157" s="134">
        <v>2319025.458211415</v>
      </c>
      <c r="CW157" s="134">
        <v>56017478.236906968</v>
      </c>
      <c r="CX157" s="134">
        <v>5760219.2218852434</v>
      </c>
      <c r="CY157" s="134">
        <v>5247758.0745896799</v>
      </c>
      <c r="CZ157" s="134">
        <v>201952809.47759882</v>
      </c>
      <c r="DA157" s="134">
        <v>99130212.162744984</v>
      </c>
      <c r="DB157" s="134">
        <v>11705487.992258476</v>
      </c>
      <c r="DC157" s="134">
        <v>29329486.548361845</v>
      </c>
      <c r="DD157" s="134">
        <v>124626091.5909403</v>
      </c>
      <c r="DE157" s="134">
        <v>226178621.02403304</v>
      </c>
      <c r="DF157" s="134">
        <v>12876877.680224532</v>
      </c>
      <c r="DG157" s="134">
        <v>9043641.8609765656</v>
      </c>
      <c r="DH157" s="134">
        <v>31700514.587240983</v>
      </c>
      <c r="DI157" s="134">
        <v>70829343.757356837</v>
      </c>
      <c r="DJ157" s="134">
        <v>395427.06452099275</v>
      </c>
      <c r="DK157" s="134">
        <v>8682970.9223970231</v>
      </c>
      <c r="DL157" s="134">
        <v>5774809.6154239802</v>
      </c>
      <c r="DM157" s="134">
        <v>5871361.521243399</v>
      </c>
      <c r="DN157" s="134">
        <v>808115.56908846425</v>
      </c>
      <c r="DO157" s="134">
        <v>30528835.45600469</v>
      </c>
      <c r="DP157" s="134">
        <v>9435344.192547705</v>
      </c>
      <c r="DQ157" s="134">
        <v>34720394.456638172</v>
      </c>
      <c r="DR157" s="134">
        <v>23856189.113686115</v>
      </c>
      <c r="DS157" s="134">
        <v>52379642.459319524</v>
      </c>
      <c r="DT157" s="134">
        <v>22320375.865176011</v>
      </c>
      <c r="DU157" s="134">
        <v>1958656.3079917822</v>
      </c>
      <c r="DV157" s="134">
        <v>16700028.044422457</v>
      </c>
      <c r="DW157" s="134">
        <v>57043072.242876239</v>
      </c>
      <c r="DX157" s="134">
        <v>11681745.131686004</v>
      </c>
      <c r="DY157" s="134">
        <v>165400316.34654421</v>
      </c>
      <c r="DZ157" s="134">
        <v>45653283.514318801</v>
      </c>
      <c r="EA157" s="134">
        <v>31481901.53814707</v>
      </c>
      <c r="EB157" s="134">
        <v>88881285.317770854</v>
      </c>
      <c r="EC157" s="134">
        <v>4237255.2174504595</v>
      </c>
      <c r="ED157" s="134">
        <v>181546074.58297691</v>
      </c>
      <c r="EE157" s="134">
        <v>40634590.436211556</v>
      </c>
      <c r="EF157" s="134">
        <v>69845658.524533525</v>
      </c>
      <c r="EG157" s="134">
        <v>15809593.237468204</v>
      </c>
      <c r="EH157" s="134">
        <v>3826318.8166000731</v>
      </c>
      <c r="EI157" s="134">
        <v>1717395.7870433787</v>
      </c>
      <c r="EJ157" s="134">
        <v>12951659.587150114</v>
      </c>
      <c r="EK157" s="134">
        <v>58995687.966485783</v>
      </c>
      <c r="EL157" s="134">
        <v>51996890.151936263</v>
      </c>
      <c r="EM157" s="134">
        <v>194408792.34569043</v>
      </c>
      <c r="EN157" s="134">
        <v>132209095.40029542</v>
      </c>
      <c r="EO157" s="134">
        <v>5965738.851628365</v>
      </c>
      <c r="EP157" s="134">
        <v>5254276.440895224</v>
      </c>
      <c r="EQ157" s="134">
        <v>12057523.174101749</v>
      </c>
      <c r="ER157" s="134">
        <v>7242511.9715690836</v>
      </c>
      <c r="ES157" s="134">
        <v>8545665.2050099559</v>
      </c>
      <c r="ET157" s="134">
        <v>11611530.723305827</v>
      </c>
      <c r="EU157" s="134">
        <v>8041562.2103524683</v>
      </c>
      <c r="EV157" s="134">
        <v>272016456.69175255</v>
      </c>
      <c r="EW157" s="135">
        <v>4232680280.2686744</v>
      </c>
      <c r="EX157" s="142"/>
      <c r="EY157" s="142"/>
      <c r="EZ157" s="142"/>
      <c r="FA157" s="142"/>
      <c r="FB157" s="142"/>
      <c r="FC157" s="142"/>
      <c r="FD157" s="142"/>
      <c r="FE157" s="142"/>
      <c r="FF157" s="142"/>
      <c r="FG157" s="142"/>
      <c r="FH157" s="142"/>
      <c r="FI157" s="143"/>
      <c r="FJ157" s="86"/>
    </row>
    <row r="158" spans="1:166" ht="26">
      <c r="A158" s="363"/>
      <c r="B158" s="128" t="s">
        <v>525</v>
      </c>
      <c r="C158" s="80" t="s">
        <v>526</v>
      </c>
      <c r="D158" s="134">
        <v>-33983730.998224489</v>
      </c>
      <c r="E158" s="134">
        <v>-764663.95938141271</v>
      </c>
      <c r="F158" s="134">
        <v>233573.60084697584</v>
      </c>
      <c r="G158" s="134">
        <v>409229.16039135534</v>
      </c>
      <c r="H158" s="134">
        <v>-572.20461021982192</v>
      </c>
      <c r="I158" s="134">
        <v>30106237.31019374</v>
      </c>
      <c r="J158" s="134">
        <v>32109354.642248232</v>
      </c>
      <c r="K158" s="134">
        <v>13212268.923742101</v>
      </c>
      <c r="L158" s="134">
        <v>7215839.6254681684</v>
      </c>
      <c r="M158" s="134">
        <v>6113025.7224927833</v>
      </c>
      <c r="N158" s="134">
        <v>1241450.4447069101</v>
      </c>
      <c r="O158" s="134">
        <v>2211745.2757363366</v>
      </c>
      <c r="P158" s="134">
        <v>1172054.7380643708</v>
      </c>
      <c r="Q158" s="134">
        <v>2267339.0503928699</v>
      </c>
      <c r="R158" s="134">
        <v>465769.59380962746</v>
      </c>
      <c r="S158" s="134">
        <v>3416605.7778370152</v>
      </c>
      <c r="T158" s="134">
        <v>263207.23945035733</v>
      </c>
      <c r="U158" s="134">
        <v>1953503.4506763227</v>
      </c>
      <c r="V158" s="134">
        <v>1098500.1129558871</v>
      </c>
      <c r="W158" s="134">
        <v>3279927.4029172179</v>
      </c>
      <c r="X158" s="134">
        <v>1040395.9920552404</v>
      </c>
      <c r="Y158" s="134">
        <v>4004623.3661945788</v>
      </c>
      <c r="Z158" s="134">
        <v>9713033.1531672869</v>
      </c>
      <c r="AA158" s="134">
        <v>2313521.305018764</v>
      </c>
      <c r="AB158" s="134">
        <v>841241.17108409922</v>
      </c>
      <c r="AC158" s="134">
        <v>48721008.086045615</v>
      </c>
      <c r="AD158" s="134">
        <v>5400294.6813476048</v>
      </c>
      <c r="AE158" s="134">
        <v>393449.02107320365</v>
      </c>
      <c r="AF158" s="134">
        <v>420332.87218878086</v>
      </c>
      <c r="AG158" s="134">
        <v>-505706.01070322772</v>
      </c>
      <c r="AH158" s="134">
        <v>-1423738.6219268194</v>
      </c>
      <c r="AI158" s="134">
        <v>-2747068.9960803147</v>
      </c>
      <c r="AJ158" s="134">
        <v>1735352.4239984388</v>
      </c>
      <c r="AK158" s="134">
        <v>-223306.25447469833</v>
      </c>
      <c r="AL158" s="134">
        <v>4828776.1340896469</v>
      </c>
      <c r="AM158" s="134">
        <v>2017331.2310394468</v>
      </c>
      <c r="AN158" s="134">
        <v>6832952.0571455546</v>
      </c>
      <c r="AO158" s="134">
        <v>2042501.7893387233</v>
      </c>
      <c r="AP158" s="134">
        <v>717114.18380071572</v>
      </c>
      <c r="AQ158" s="134">
        <v>-1384074.8342461409</v>
      </c>
      <c r="AR158" s="134">
        <v>54482201.366164319</v>
      </c>
      <c r="AS158" s="134">
        <v>4783227.7076188568</v>
      </c>
      <c r="AT158" s="134">
        <v>17132033.741604939</v>
      </c>
      <c r="AU158" s="134">
        <v>2511279.2665118822</v>
      </c>
      <c r="AV158" s="134">
        <v>681075.11838206102</v>
      </c>
      <c r="AW158" s="134">
        <v>2266647.20826913</v>
      </c>
      <c r="AX158" s="134">
        <v>17332679.957293287</v>
      </c>
      <c r="AY158" s="134">
        <v>7864440.1531518307</v>
      </c>
      <c r="AZ158" s="134">
        <v>1858724.3753098329</v>
      </c>
      <c r="BA158" s="134">
        <v>14693569.240215931</v>
      </c>
      <c r="BB158" s="134">
        <v>1805393.0695295765</v>
      </c>
      <c r="BC158" s="134">
        <v>3099264.7759462185</v>
      </c>
      <c r="BD158" s="134">
        <v>8177170.5432835091</v>
      </c>
      <c r="BE158" s="134">
        <v>4748998.5272873044</v>
      </c>
      <c r="BF158" s="134">
        <v>4430375.3819263484</v>
      </c>
      <c r="BG158" s="134">
        <v>5024204.4205881823</v>
      </c>
      <c r="BH158" s="134">
        <v>2568415.1858997429</v>
      </c>
      <c r="BI158" s="134">
        <v>1624062.3784897071</v>
      </c>
      <c r="BJ158" s="134">
        <v>1701392.9710577235</v>
      </c>
      <c r="BK158" s="134">
        <v>2874477.6476685544</v>
      </c>
      <c r="BL158" s="134">
        <v>1400301.2644875897</v>
      </c>
      <c r="BM158" s="134">
        <v>13113108.616854476</v>
      </c>
      <c r="BN158" s="134">
        <v>2171411.7111090003</v>
      </c>
      <c r="BO158" s="134">
        <v>13183535.054796224</v>
      </c>
      <c r="BP158" s="134">
        <v>7167003.6293808483</v>
      </c>
      <c r="BQ158" s="134">
        <v>12893084.40125522</v>
      </c>
      <c r="BR158" s="134">
        <v>2381136.8364052</v>
      </c>
      <c r="BS158" s="134">
        <v>3944335.0050771153</v>
      </c>
      <c r="BT158" s="134">
        <v>1526321.1968089594</v>
      </c>
      <c r="BU158" s="134">
        <v>3400712.2691248246</v>
      </c>
      <c r="BV158" s="134">
        <v>-174820.89082784427</v>
      </c>
      <c r="BW158" s="134">
        <v>7811909.5675264578</v>
      </c>
      <c r="BX158" s="134">
        <v>5674797.6815676065</v>
      </c>
      <c r="BY158" s="134">
        <v>2122940.3446298582</v>
      </c>
      <c r="BZ158" s="134">
        <v>811341.5965657247</v>
      </c>
      <c r="CA158" s="134">
        <v>6460171.9848233769</v>
      </c>
      <c r="CB158" s="134">
        <v>47338103.838851258</v>
      </c>
      <c r="CC158" s="134">
        <v>14729784.628471494</v>
      </c>
      <c r="CD158" s="134">
        <v>1929360.4161224519</v>
      </c>
      <c r="CE158" s="134">
        <v>448800.03108565067</v>
      </c>
      <c r="CF158" s="134">
        <v>1651880.5631306949</v>
      </c>
      <c r="CG158" s="134">
        <v>1484933.1869498705</v>
      </c>
      <c r="CH158" s="134">
        <v>4232275.8304839144</v>
      </c>
      <c r="CI158" s="134">
        <v>3072999.9612172651</v>
      </c>
      <c r="CJ158" s="134">
        <v>1681183.3177555059</v>
      </c>
      <c r="CK158" s="134">
        <v>-119.93898591259494</v>
      </c>
      <c r="CL158" s="134">
        <v>-1100212.4211402484</v>
      </c>
      <c r="CM158" s="134">
        <v>-4077193.5358356545</v>
      </c>
      <c r="CN158" s="134">
        <v>-3675090.9215951636</v>
      </c>
      <c r="CO158" s="134">
        <v>-1715358.3068769721</v>
      </c>
      <c r="CP158" s="134">
        <v>-504372.89238293958</v>
      </c>
      <c r="CQ158" s="134">
        <v>13122149.509360466</v>
      </c>
      <c r="CR158" s="134">
        <v>984038.84947023424</v>
      </c>
      <c r="CS158" s="134">
        <v>5271224.9142133631</v>
      </c>
      <c r="CT158" s="134">
        <v>4615258.6865907256</v>
      </c>
      <c r="CU158" s="134">
        <v>7956701.119927437</v>
      </c>
      <c r="CV158" s="134">
        <v>564367.75342557882</v>
      </c>
      <c r="CW158" s="134">
        <v>27164683.280753467</v>
      </c>
      <c r="CX158" s="134">
        <v>1298161.4802016676</v>
      </c>
      <c r="CY158" s="134">
        <v>1741296.6515101341</v>
      </c>
      <c r="CZ158" s="134">
        <v>37444855.495538637</v>
      </c>
      <c r="DA158" s="134">
        <v>14392032.720295984</v>
      </c>
      <c r="DB158" s="134">
        <v>17069133.62944198</v>
      </c>
      <c r="DC158" s="134">
        <v>11828858.333738234</v>
      </c>
      <c r="DD158" s="134">
        <v>69369478.869999334</v>
      </c>
      <c r="DE158" s="134">
        <v>28440455.587494541</v>
      </c>
      <c r="DF158" s="134">
        <v>382025.03201416699</v>
      </c>
      <c r="DG158" s="134">
        <v>271601.54479438782</v>
      </c>
      <c r="DH158" s="134">
        <v>-450816.49215041177</v>
      </c>
      <c r="DI158" s="134">
        <v>4642346.2482795762</v>
      </c>
      <c r="DJ158" s="134">
        <v>26069.17653726268</v>
      </c>
      <c r="DK158" s="134">
        <v>866977.78921324876</v>
      </c>
      <c r="DL158" s="134">
        <v>1229879.1815634507</v>
      </c>
      <c r="DM158" s="134">
        <v>152201.1349199918</v>
      </c>
      <c r="DN158" s="134">
        <v>282004.22511651419</v>
      </c>
      <c r="DO158" s="134">
        <v>1424090.3894049441</v>
      </c>
      <c r="DP158" s="134">
        <v>869481.15422456921</v>
      </c>
      <c r="DQ158" s="134">
        <v>464442.80540103209</v>
      </c>
      <c r="DR158" s="134">
        <v>1217829.3338957014</v>
      </c>
      <c r="DS158" s="134">
        <v>1935406.6894025314</v>
      </c>
      <c r="DT158" s="134">
        <v>1683486.7349539504</v>
      </c>
      <c r="DU158" s="134">
        <v>53701.933976127155</v>
      </c>
      <c r="DV158" s="134">
        <v>454980.08534844796</v>
      </c>
      <c r="DW158" s="134">
        <v>4024985.366020537</v>
      </c>
      <c r="DX158" s="134">
        <v>3348329.6721589668</v>
      </c>
      <c r="DY158" s="134">
        <v>42316431.054950416</v>
      </c>
      <c r="DZ158" s="134">
        <v>3650282.6755265524</v>
      </c>
      <c r="EA158" s="134">
        <v>7630251.3593305703</v>
      </c>
      <c r="EB158" s="134">
        <v>121382483.29507431</v>
      </c>
      <c r="EC158" s="134">
        <v>2993405.0441391841</v>
      </c>
      <c r="ED158" s="134">
        <v>19704530.840169255</v>
      </c>
      <c r="EE158" s="134">
        <v>1254919.7563993623</v>
      </c>
      <c r="EF158" s="134">
        <v>6725012.4252481814</v>
      </c>
      <c r="EG158" s="134">
        <v>2027715.290310455</v>
      </c>
      <c r="EH158" s="134">
        <v>160987.30620226794</v>
      </c>
      <c r="EI158" s="134">
        <v>171885.3186736838</v>
      </c>
      <c r="EJ158" s="134">
        <v>267458.62692481524</v>
      </c>
      <c r="EK158" s="134">
        <v>1155925.7742538978</v>
      </c>
      <c r="EL158" s="134">
        <v>5154646.8191981846</v>
      </c>
      <c r="EM158" s="134">
        <v>910919.94595995126</v>
      </c>
      <c r="EN158" s="134">
        <v>109994.89829518987</v>
      </c>
      <c r="EO158" s="134">
        <v>15065.827504767491</v>
      </c>
      <c r="EP158" s="134">
        <v>397562.57845994399</v>
      </c>
      <c r="EQ158" s="134">
        <v>974932.31110594631</v>
      </c>
      <c r="ER158" s="134">
        <v>400135.63408620085</v>
      </c>
      <c r="ES158" s="134">
        <v>247782.1417562539</v>
      </c>
      <c r="ET158" s="134">
        <v>226786.84247785504</v>
      </c>
      <c r="EU158" s="134">
        <v>48629.861059213305</v>
      </c>
      <c r="EV158" s="134">
        <v>1913984.8303526384</v>
      </c>
      <c r="EW158" s="135">
        <v>949786044.06740165</v>
      </c>
      <c r="EX158" s="142"/>
      <c r="EY158" s="142"/>
      <c r="EZ158" s="142"/>
      <c r="FA158" s="142"/>
      <c r="FB158" s="142"/>
      <c r="FC158" s="142"/>
      <c r="FD158" s="142"/>
      <c r="FE158" s="142"/>
      <c r="FF158" s="142"/>
      <c r="FG158" s="142"/>
      <c r="FH158" s="142"/>
      <c r="FI158" s="143"/>
      <c r="FJ158" s="86"/>
    </row>
    <row r="159" spans="1:166" ht="26">
      <c r="A159" s="363"/>
      <c r="B159" s="128" t="s">
        <v>527</v>
      </c>
      <c r="C159" s="80" t="s">
        <v>528</v>
      </c>
      <c r="D159" s="134">
        <v>13228293.912431451</v>
      </c>
      <c r="E159" s="134">
        <v>1150116.2337045341</v>
      </c>
      <c r="F159" s="134">
        <v>5091334.7884612009</v>
      </c>
      <c r="G159" s="134">
        <v>2479178.6309546963</v>
      </c>
      <c r="H159" s="134">
        <v>905000.80731130904</v>
      </c>
      <c r="I159" s="134">
        <v>8766760.7401597705</v>
      </c>
      <c r="J159" s="134">
        <v>24300779.566486936</v>
      </c>
      <c r="K159" s="134">
        <v>2558347.8330235914</v>
      </c>
      <c r="L159" s="134">
        <v>2505611.2208608398</v>
      </c>
      <c r="M159" s="134">
        <v>4594210.9623566894</v>
      </c>
      <c r="N159" s="134">
        <v>529225.88316106296</v>
      </c>
      <c r="O159" s="134">
        <v>4239625.1304706829</v>
      </c>
      <c r="P159" s="134">
        <v>1417542.820255093</v>
      </c>
      <c r="Q159" s="134">
        <v>2106249.0893134121</v>
      </c>
      <c r="R159" s="134">
        <v>441246.46822147229</v>
      </c>
      <c r="S159" s="134">
        <v>3444199.6822809768</v>
      </c>
      <c r="T159" s="134">
        <v>1645012.6487906144</v>
      </c>
      <c r="U159" s="134">
        <v>3388966.006435506</v>
      </c>
      <c r="V159" s="134">
        <v>394894.15362630563</v>
      </c>
      <c r="W159" s="134">
        <v>783095.32557237463</v>
      </c>
      <c r="X159" s="134">
        <v>1030308.9316685479</v>
      </c>
      <c r="Y159" s="134">
        <v>2576463.1449186071</v>
      </c>
      <c r="Z159" s="134">
        <v>1641750.4500695311</v>
      </c>
      <c r="AA159" s="134">
        <v>2011649.3395442315</v>
      </c>
      <c r="AB159" s="134">
        <v>847666.83674862434</v>
      </c>
      <c r="AC159" s="134">
        <v>820430.49881973909</v>
      </c>
      <c r="AD159" s="134">
        <v>4181387.1991062085</v>
      </c>
      <c r="AE159" s="134">
        <v>655926.40798955981</v>
      </c>
      <c r="AF159" s="134">
        <v>492810.21508484927</v>
      </c>
      <c r="AG159" s="134">
        <v>1107307.2459879126</v>
      </c>
      <c r="AH159" s="134">
        <v>2011492.8236725887</v>
      </c>
      <c r="AI159" s="134">
        <v>2997355.0268391189</v>
      </c>
      <c r="AJ159" s="134">
        <v>905385.34203938418</v>
      </c>
      <c r="AK159" s="134">
        <v>905122.46190495614</v>
      </c>
      <c r="AL159" s="134">
        <v>4278791.5053194109</v>
      </c>
      <c r="AM159" s="134">
        <v>1596644.308518107</v>
      </c>
      <c r="AN159" s="134">
        <v>7253461.6304668747</v>
      </c>
      <c r="AO159" s="134">
        <v>2188667.3313871338</v>
      </c>
      <c r="AP159" s="134">
        <v>1131723.3678440638</v>
      </c>
      <c r="AQ159" s="134">
        <v>1845525.5277074389</v>
      </c>
      <c r="AR159" s="134">
        <v>4988282.4752278617</v>
      </c>
      <c r="AS159" s="134">
        <v>2480290.7125319149</v>
      </c>
      <c r="AT159" s="134">
        <v>9204116.418834338</v>
      </c>
      <c r="AU159" s="134">
        <v>4588536.727644329</v>
      </c>
      <c r="AV159" s="134">
        <v>821777.3036510793</v>
      </c>
      <c r="AW159" s="134">
        <v>1180639.4935718989</v>
      </c>
      <c r="AX159" s="134">
        <v>5389708.4319787705</v>
      </c>
      <c r="AY159" s="134">
        <v>6348183.4447574588</v>
      </c>
      <c r="AZ159" s="134">
        <v>588577.7720663551</v>
      </c>
      <c r="BA159" s="134">
        <v>5414844.8784084208</v>
      </c>
      <c r="BB159" s="134">
        <v>3105190.0797662255</v>
      </c>
      <c r="BC159" s="134">
        <v>3671816.3530340786</v>
      </c>
      <c r="BD159" s="134">
        <v>5790441.4701082241</v>
      </c>
      <c r="BE159" s="134">
        <v>8485040.4921013471</v>
      </c>
      <c r="BF159" s="134">
        <v>4297391.5266200742</v>
      </c>
      <c r="BG159" s="134">
        <v>4523177.7494640369</v>
      </c>
      <c r="BH159" s="134">
        <v>3830380.3262666347</v>
      </c>
      <c r="BI159" s="134">
        <v>1972070.5527756631</v>
      </c>
      <c r="BJ159" s="134">
        <v>932754.16237239446</v>
      </c>
      <c r="BK159" s="134">
        <v>1609798.8394409122</v>
      </c>
      <c r="BL159" s="134">
        <v>2256564.8824737021</v>
      </c>
      <c r="BM159" s="134">
        <v>20400643.259489924</v>
      </c>
      <c r="BN159" s="134">
        <v>2636189.5174384224</v>
      </c>
      <c r="BO159" s="134">
        <v>8355375.8316337662</v>
      </c>
      <c r="BP159" s="134">
        <v>5570500.7915664213</v>
      </c>
      <c r="BQ159" s="134">
        <v>11927993.401236244</v>
      </c>
      <c r="BR159" s="134">
        <v>1201424.3186805563</v>
      </c>
      <c r="BS159" s="134">
        <v>1399463.6458024178</v>
      </c>
      <c r="BT159" s="134">
        <v>1063087.3227698314</v>
      </c>
      <c r="BU159" s="134">
        <v>1486842.4292986358</v>
      </c>
      <c r="BV159" s="134">
        <v>288666.51660131314</v>
      </c>
      <c r="BW159" s="134">
        <v>5258300.1325834868</v>
      </c>
      <c r="BX159" s="134">
        <v>4046776.7722827983</v>
      </c>
      <c r="BY159" s="134">
        <v>1351086.5747265539</v>
      </c>
      <c r="BZ159" s="134">
        <v>945047.49586233508</v>
      </c>
      <c r="CA159" s="134">
        <v>2685217.9202226489</v>
      </c>
      <c r="CB159" s="134">
        <v>6682924.3980607064</v>
      </c>
      <c r="CC159" s="134">
        <v>6569684.6170310667</v>
      </c>
      <c r="CD159" s="134">
        <v>599439.48091299133</v>
      </c>
      <c r="CE159" s="134">
        <v>1507056.8798265932</v>
      </c>
      <c r="CF159" s="134">
        <v>875814.9643409038</v>
      </c>
      <c r="CG159" s="134">
        <v>1581319.3898912517</v>
      </c>
      <c r="CH159" s="134">
        <v>3890842.4660709123</v>
      </c>
      <c r="CI159" s="134">
        <v>2666147.4610224152</v>
      </c>
      <c r="CJ159" s="134">
        <v>1521014.7598780708</v>
      </c>
      <c r="CK159" s="134">
        <v>2055446.9665242722</v>
      </c>
      <c r="CL159" s="134">
        <v>1079630.9152869624</v>
      </c>
      <c r="CM159" s="134">
        <v>4756453.6127459984</v>
      </c>
      <c r="CN159" s="134">
        <v>2740468.1653710003</v>
      </c>
      <c r="CO159" s="134">
        <v>478241.46766975155</v>
      </c>
      <c r="CP159" s="134">
        <v>682112.90054105793</v>
      </c>
      <c r="CQ159" s="134">
        <v>14392481.135618245</v>
      </c>
      <c r="CR159" s="134">
        <v>1987667.336854201</v>
      </c>
      <c r="CS159" s="134">
        <v>1214771.4496353962</v>
      </c>
      <c r="CT159" s="134">
        <v>534171.23770923575</v>
      </c>
      <c r="CU159" s="134">
        <v>2424859.9356346196</v>
      </c>
      <c r="CV159" s="134">
        <v>225867.51517987315</v>
      </c>
      <c r="CW159" s="134">
        <v>68277460.902866021</v>
      </c>
      <c r="CX159" s="134">
        <v>3318991.090594749</v>
      </c>
      <c r="CY159" s="134">
        <v>3209936.6335765026</v>
      </c>
      <c r="CZ159" s="134">
        <v>11766398.096140388</v>
      </c>
      <c r="DA159" s="134">
        <v>5909221.5730111599</v>
      </c>
      <c r="DB159" s="134">
        <v>694237.93625764106</v>
      </c>
      <c r="DC159" s="134">
        <v>1207078.387007222</v>
      </c>
      <c r="DD159" s="134">
        <v>15873684.143227339</v>
      </c>
      <c r="DE159" s="134">
        <v>64871239.841825537</v>
      </c>
      <c r="DF159" s="134">
        <v>10340656.976479538</v>
      </c>
      <c r="DG159" s="134">
        <v>7262412.5680798832</v>
      </c>
      <c r="DH159" s="134">
        <v>9045040.3286870196</v>
      </c>
      <c r="DI159" s="134">
        <v>129032188.54408017</v>
      </c>
      <c r="DJ159" s="134">
        <v>226840.93869456952</v>
      </c>
      <c r="DK159" s="134">
        <v>9140201.4597144444</v>
      </c>
      <c r="DL159" s="134">
        <v>6940944.5150256511</v>
      </c>
      <c r="DM159" s="134">
        <v>6549796.5835208017</v>
      </c>
      <c r="DN159" s="134">
        <v>3764272.895225958</v>
      </c>
      <c r="DO159" s="134">
        <v>10084171.190617878</v>
      </c>
      <c r="DP159" s="134">
        <v>2890446.0148182879</v>
      </c>
      <c r="DQ159" s="134">
        <v>2737442.6893295543</v>
      </c>
      <c r="DR159" s="134">
        <v>10341045.326637579</v>
      </c>
      <c r="DS159" s="134">
        <v>27039811.045308534</v>
      </c>
      <c r="DT159" s="134">
        <v>57916502.788167857</v>
      </c>
      <c r="DU159" s="134">
        <v>2533915.327187696</v>
      </c>
      <c r="DV159" s="134">
        <v>7771984.9435588829</v>
      </c>
      <c r="DW159" s="134">
        <v>6058016.1239239303</v>
      </c>
      <c r="DX159" s="134">
        <v>3382973.5145506863</v>
      </c>
      <c r="DY159" s="134">
        <v>19888111.127763759</v>
      </c>
      <c r="DZ159" s="134">
        <v>546143.04088374111</v>
      </c>
      <c r="EA159" s="134">
        <v>1757135.8267089389</v>
      </c>
      <c r="EB159" s="134">
        <v>29549041.494531192</v>
      </c>
      <c r="EC159" s="134">
        <v>13670130.270880695</v>
      </c>
      <c r="ED159" s="134">
        <v>9117542.7942894716</v>
      </c>
      <c r="EE159" s="134">
        <v>11756095.04175451</v>
      </c>
      <c r="EF159" s="134">
        <v>26385831.296357393</v>
      </c>
      <c r="EG159" s="134">
        <v>5562323.5461980859</v>
      </c>
      <c r="EH159" s="134">
        <v>2423761.5412768903</v>
      </c>
      <c r="EI159" s="134">
        <v>1955229.4183314589</v>
      </c>
      <c r="EJ159" s="134">
        <v>7484446.7600750867</v>
      </c>
      <c r="EK159" s="134">
        <v>11688099.588630127</v>
      </c>
      <c r="EL159" s="134">
        <v>2543503.0078531872</v>
      </c>
      <c r="EM159" s="134">
        <v>48947546.81069313</v>
      </c>
      <c r="EN159" s="134">
        <v>23243625.187642753</v>
      </c>
      <c r="EO159" s="134">
        <v>178870.95941946871</v>
      </c>
      <c r="EP159" s="134">
        <v>926370.83360999473</v>
      </c>
      <c r="EQ159" s="134">
        <v>4075572.2888265951</v>
      </c>
      <c r="ER159" s="134">
        <v>2666517.7679537856</v>
      </c>
      <c r="ES159" s="134">
        <v>2881048.0540309148</v>
      </c>
      <c r="ET159" s="134">
        <v>4694017.8586680004</v>
      </c>
      <c r="EU159" s="134">
        <v>433610.30520960788</v>
      </c>
      <c r="EV159" s="134">
        <v>49679611.385364234</v>
      </c>
      <c r="EW159" s="135">
        <v>1103253277.1636806</v>
      </c>
      <c r="EX159" s="142"/>
      <c r="EY159" s="142"/>
      <c r="EZ159" s="142"/>
      <c r="FA159" s="142"/>
      <c r="FB159" s="142"/>
      <c r="FC159" s="142"/>
      <c r="FD159" s="142"/>
      <c r="FE159" s="142"/>
      <c r="FF159" s="142"/>
      <c r="FG159" s="142"/>
      <c r="FH159" s="142"/>
      <c r="FI159" s="143"/>
      <c r="FJ159" s="86"/>
    </row>
    <row r="160" spans="1:166" ht="26">
      <c r="A160" s="363"/>
      <c r="B160" s="128" t="s">
        <v>529</v>
      </c>
      <c r="C160" s="80" t="s">
        <v>530</v>
      </c>
      <c r="D160" s="134">
        <v>3502898.8228253401</v>
      </c>
      <c r="E160" s="134">
        <v>86797.183218373495</v>
      </c>
      <c r="F160" s="134">
        <v>6640484.7463072967</v>
      </c>
      <c r="G160" s="134">
        <v>1598020.3154308766</v>
      </c>
      <c r="H160" s="134">
        <v>1238345.693199445</v>
      </c>
      <c r="I160" s="134">
        <v>26063432.441909861</v>
      </c>
      <c r="J160" s="134">
        <v>6813175.3525040634</v>
      </c>
      <c r="K160" s="134">
        <v>3910382.0553413345</v>
      </c>
      <c r="L160" s="134">
        <v>7222843.8535218611</v>
      </c>
      <c r="M160" s="134">
        <v>7755304.1097277058</v>
      </c>
      <c r="N160" s="134">
        <v>-1525734.2498040234</v>
      </c>
      <c r="O160" s="134">
        <v>7980116.6764728595</v>
      </c>
      <c r="P160" s="134">
        <v>4527307.6854380937</v>
      </c>
      <c r="Q160" s="134">
        <v>7895090.9041728284</v>
      </c>
      <c r="R160" s="134">
        <v>2353624.45299544</v>
      </c>
      <c r="S160" s="134">
        <v>8588905.2213389948</v>
      </c>
      <c r="T160" s="134">
        <v>4429859.0969466753</v>
      </c>
      <c r="U160" s="134">
        <v>7104636.2426701291</v>
      </c>
      <c r="V160" s="134">
        <v>1352258.2732985325</v>
      </c>
      <c r="W160" s="134">
        <v>2066609.7359117593</v>
      </c>
      <c r="X160" s="134">
        <v>3251944.1958666141</v>
      </c>
      <c r="Y160" s="134">
        <v>7876547.9336264031</v>
      </c>
      <c r="Z160" s="134">
        <v>14251235.142043451</v>
      </c>
      <c r="AA160" s="134">
        <v>5719793.3098673588</v>
      </c>
      <c r="AB160" s="134">
        <v>2715174.3055127035</v>
      </c>
      <c r="AC160" s="134">
        <v>4963037.7031233013</v>
      </c>
      <c r="AD160" s="134">
        <v>10397933.438442882</v>
      </c>
      <c r="AE160" s="134">
        <v>945327.92806207878</v>
      </c>
      <c r="AF160" s="134">
        <v>1506452.368832978</v>
      </c>
      <c r="AG160" s="134">
        <v>1157074.9607742664</v>
      </c>
      <c r="AH160" s="134">
        <v>2901584.4763868856</v>
      </c>
      <c r="AI160" s="134">
        <v>12968543.486568918</v>
      </c>
      <c r="AJ160" s="134">
        <v>4385703.7379288189</v>
      </c>
      <c r="AK160" s="134">
        <v>5077347.3591018636</v>
      </c>
      <c r="AL160" s="134">
        <v>8990344.4196641427</v>
      </c>
      <c r="AM160" s="134">
        <v>5642581.2311371211</v>
      </c>
      <c r="AN160" s="134">
        <v>14093779.283645084</v>
      </c>
      <c r="AO160" s="134">
        <v>4384628.4178015804</v>
      </c>
      <c r="AP160" s="134">
        <v>4108322.7364044096</v>
      </c>
      <c r="AQ160" s="134">
        <v>5844989.8516278462</v>
      </c>
      <c r="AR160" s="134">
        <v>12106715.630995607</v>
      </c>
      <c r="AS160" s="134">
        <v>5390977.3340905365</v>
      </c>
      <c r="AT160" s="134">
        <v>17049230.712779637</v>
      </c>
      <c r="AU160" s="134">
        <v>1692041.6439355651</v>
      </c>
      <c r="AV160" s="134">
        <v>2142835.4546621535</v>
      </c>
      <c r="AW160" s="134">
        <v>5007879.2209665366</v>
      </c>
      <c r="AX160" s="134">
        <v>10767745.095048385</v>
      </c>
      <c r="AY160" s="134">
        <v>17752093.728292532</v>
      </c>
      <c r="AZ160" s="134">
        <v>4643569.7698933529</v>
      </c>
      <c r="BA160" s="134">
        <v>26380222.617222901</v>
      </c>
      <c r="BB160" s="134">
        <v>4221843.8566610729</v>
      </c>
      <c r="BC160" s="134">
        <v>3600538.5748699703</v>
      </c>
      <c r="BD160" s="134">
        <v>15153485.740975581</v>
      </c>
      <c r="BE160" s="134">
        <v>17106672.137561619</v>
      </c>
      <c r="BF160" s="134">
        <v>12650483.732113432</v>
      </c>
      <c r="BG160" s="134">
        <v>13688748.723593349</v>
      </c>
      <c r="BH160" s="134">
        <v>7075389.6892513763</v>
      </c>
      <c r="BI160" s="134">
        <v>4980239.1669878699</v>
      </c>
      <c r="BJ160" s="134">
        <v>5136401.0022706734</v>
      </c>
      <c r="BK160" s="134">
        <v>7690597.4019288328</v>
      </c>
      <c r="BL160" s="134">
        <v>3226570.4162986046</v>
      </c>
      <c r="BM160" s="134">
        <v>50467699.461339742</v>
      </c>
      <c r="BN160" s="134">
        <v>2239063.9584982963</v>
      </c>
      <c r="BO160" s="134">
        <v>17181989.874818657</v>
      </c>
      <c r="BP160" s="134">
        <v>13065055.329446977</v>
      </c>
      <c r="BQ160" s="134">
        <v>28046022.803276923</v>
      </c>
      <c r="BR160" s="134">
        <v>3035308.2809998617</v>
      </c>
      <c r="BS160" s="134">
        <v>4099061.2577174115</v>
      </c>
      <c r="BT160" s="134">
        <v>3008419.8943534633</v>
      </c>
      <c r="BU160" s="134">
        <v>4854873.5466691758</v>
      </c>
      <c r="BV160" s="134">
        <v>825156.33703899023</v>
      </c>
      <c r="BW160" s="134">
        <v>11834417.2583139</v>
      </c>
      <c r="BX160" s="134">
        <v>5823363.1177002387</v>
      </c>
      <c r="BY160" s="134">
        <v>2706845.7218770897</v>
      </c>
      <c r="BZ160" s="134">
        <v>1419092.3974144114</v>
      </c>
      <c r="CA160" s="134">
        <v>7170114.0703670075</v>
      </c>
      <c r="CB160" s="134">
        <v>21062621.1681583</v>
      </c>
      <c r="CC160" s="134">
        <v>23437393.846779663</v>
      </c>
      <c r="CD160" s="134">
        <v>2001937.7572783232</v>
      </c>
      <c r="CE160" s="134">
        <v>2135861.2788758054</v>
      </c>
      <c r="CF160" s="134">
        <v>2020354.6887478263</v>
      </c>
      <c r="CG160" s="134">
        <v>4016718.4049585657</v>
      </c>
      <c r="CH160" s="134">
        <v>11710328.454888141</v>
      </c>
      <c r="CI160" s="134">
        <v>13879548.717866061</v>
      </c>
      <c r="CJ160" s="134">
        <v>3642877.0577124972</v>
      </c>
      <c r="CK160" s="134">
        <v>7861448.4502633177</v>
      </c>
      <c r="CL160" s="134">
        <v>2614438.4609112656</v>
      </c>
      <c r="CM160" s="134">
        <v>8210035.2120124875</v>
      </c>
      <c r="CN160" s="134">
        <v>7556510.0223124605</v>
      </c>
      <c r="CO160" s="134">
        <v>1782791.8319163483</v>
      </c>
      <c r="CP160" s="134">
        <v>1875857.4974396408</v>
      </c>
      <c r="CQ160" s="134">
        <v>16112609.821664186</v>
      </c>
      <c r="CR160" s="134">
        <v>2624514.4729909264</v>
      </c>
      <c r="CS160" s="134">
        <v>6046626.1506511625</v>
      </c>
      <c r="CT160" s="134">
        <v>1079057.1665874722</v>
      </c>
      <c r="CU160" s="134">
        <v>33649662.98619289</v>
      </c>
      <c r="CV160" s="134">
        <v>227438.33468511805</v>
      </c>
      <c r="CW160" s="134">
        <v>26859882.117158704</v>
      </c>
      <c r="CX160" s="134">
        <v>3548421.8979762201</v>
      </c>
      <c r="CY160" s="134">
        <v>1444569.9807638489</v>
      </c>
      <c r="CZ160" s="134">
        <v>77444172.71162723</v>
      </c>
      <c r="DA160" s="134">
        <v>18656916.546046201</v>
      </c>
      <c r="DB160" s="134">
        <v>6857684.4897903614</v>
      </c>
      <c r="DC160" s="134">
        <v>7601596.772337961</v>
      </c>
      <c r="DD160" s="134">
        <v>162952298.07193306</v>
      </c>
      <c r="DE160" s="134">
        <v>78318496.261532262</v>
      </c>
      <c r="DF160" s="134">
        <v>1208916.0646514897</v>
      </c>
      <c r="DG160" s="134">
        <v>849041.53011249809</v>
      </c>
      <c r="DH160" s="134">
        <v>-4422532.4894439429</v>
      </c>
      <c r="DI160" s="134">
        <v>20012231.642940871</v>
      </c>
      <c r="DJ160" s="134">
        <v>259423.36164993871</v>
      </c>
      <c r="DK160" s="134">
        <v>5759126.1258687982</v>
      </c>
      <c r="DL160" s="134">
        <v>1250394.1965105839</v>
      </c>
      <c r="DM160" s="134">
        <v>1376258.5362925243</v>
      </c>
      <c r="DN160" s="134">
        <v>3232685.097649104</v>
      </c>
      <c r="DO160" s="134">
        <v>4365744.7476748545</v>
      </c>
      <c r="DP160" s="134">
        <v>1063472.8488440192</v>
      </c>
      <c r="DQ160" s="134">
        <v>778998.27656628948</v>
      </c>
      <c r="DR160" s="134">
        <v>84546.743703921442</v>
      </c>
      <c r="DS160" s="134">
        <v>20740987.802020859</v>
      </c>
      <c r="DT160" s="134">
        <v>9877908.7660691123</v>
      </c>
      <c r="DU160" s="134">
        <v>285063.71310434985</v>
      </c>
      <c r="DV160" s="134">
        <v>14704815.164946059</v>
      </c>
      <c r="DW160" s="134">
        <v>55428024.690725349</v>
      </c>
      <c r="DX160" s="134">
        <v>18062495.875948068</v>
      </c>
      <c r="DY160" s="134">
        <v>193050433.64057535</v>
      </c>
      <c r="DZ160" s="134">
        <v>8709657.9632502273</v>
      </c>
      <c r="EA160" s="134">
        <v>20247756.342028618</v>
      </c>
      <c r="EB160" s="134">
        <v>343597086.47365814</v>
      </c>
      <c r="EC160" s="134">
        <v>2869286.4230622989</v>
      </c>
      <c r="ED160" s="134">
        <v>1044625.3979002668</v>
      </c>
      <c r="EE160" s="134">
        <v>9122470.0642500427</v>
      </c>
      <c r="EF160" s="134">
        <v>13096655.427949112</v>
      </c>
      <c r="EG160" s="134">
        <v>2381262.6510482235</v>
      </c>
      <c r="EH160" s="134">
        <v>-59645.772919163501</v>
      </c>
      <c r="EI160" s="134">
        <v>1690402.3366652173</v>
      </c>
      <c r="EJ160" s="134">
        <v>6799699.6843695696</v>
      </c>
      <c r="EK160" s="134">
        <v>7181600.2518995535</v>
      </c>
      <c r="EL160" s="134">
        <v>2179109.1335161589</v>
      </c>
      <c r="EM160" s="134">
        <v>17756760.918306306</v>
      </c>
      <c r="EN160" s="134">
        <v>7301665.6476866528</v>
      </c>
      <c r="EO160" s="134">
        <v>270811.63200996566</v>
      </c>
      <c r="EP160" s="134">
        <v>555249.51000843197</v>
      </c>
      <c r="EQ160" s="134">
        <v>961300.44164815487</v>
      </c>
      <c r="ER160" s="134">
        <v>2039662.307379253</v>
      </c>
      <c r="ES160" s="134">
        <v>406464.36549703847</v>
      </c>
      <c r="ET160" s="134">
        <v>4799645.48187056</v>
      </c>
      <c r="EU160" s="134">
        <v>93260.084425204448</v>
      </c>
      <c r="EV160" s="134">
        <v>4164499.302183107</v>
      </c>
      <c r="EW160" s="135">
        <v>1946437462.896239</v>
      </c>
      <c r="EX160" s="142"/>
      <c r="EY160" s="142"/>
      <c r="EZ160" s="142"/>
      <c r="FA160" s="142"/>
      <c r="FB160" s="142"/>
      <c r="FC160" s="142"/>
      <c r="FD160" s="142"/>
      <c r="FE160" s="142"/>
      <c r="FF160" s="142"/>
      <c r="FG160" s="142"/>
      <c r="FH160" s="142"/>
      <c r="FI160" s="143"/>
      <c r="FJ160" s="86"/>
    </row>
    <row r="161" spans="1:166">
      <c r="A161" s="363"/>
      <c r="B161" s="138" t="s">
        <v>573</v>
      </c>
      <c r="C161" s="139" t="s">
        <v>532</v>
      </c>
      <c r="D161" s="140">
        <f>SUM(D157:D160)</f>
        <v>380285478.21576381</v>
      </c>
      <c r="E161" s="140">
        <f t="shared" ref="E161:BP161" si="18">SUM(E157:E160)</f>
        <v>33702931.711486459</v>
      </c>
      <c r="F161" s="140">
        <f t="shared" si="18"/>
        <v>144376200.58511913</v>
      </c>
      <c r="G161" s="140">
        <f t="shared" si="18"/>
        <v>70553959.550514236</v>
      </c>
      <c r="H161" s="140">
        <f t="shared" si="18"/>
        <v>25604962.935685717</v>
      </c>
      <c r="I161" s="140">
        <f t="shared" si="18"/>
        <v>112427630.8398464</v>
      </c>
      <c r="J161" s="140">
        <f t="shared" si="18"/>
        <v>77398658.579478487</v>
      </c>
      <c r="K161" s="140">
        <f t="shared" si="18"/>
        <v>28778276.416375883</v>
      </c>
      <c r="L161" s="140">
        <f t="shared" si="18"/>
        <v>24385403.917630911</v>
      </c>
      <c r="M161" s="140">
        <f t="shared" si="18"/>
        <v>32638557.340572145</v>
      </c>
      <c r="N161" s="140">
        <f t="shared" si="18"/>
        <v>7361752.0850906391</v>
      </c>
      <c r="O161" s="140">
        <f t="shared" si="18"/>
        <v>23811839.054830723</v>
      </c>
      <c r="P161" s="140">
        <f t="shared" si="18"/>
        <v>13982799.68053177</v>
      </c>
      <c r="Q161" s="140">
        <f t="shared" si="18"/>
        <v>17470527.874928527</v>
      </c>
      <c r="R161" s="140">
        <f t="shared" si="18"/>
        <v>4465233.5456844792</v>
      </c>
      <c r="S161" s="140">
        <f t="shared" si="18"/>
        <v>29570727.175277989</v>
      </c>
      <c r="T161" s="140">
        <f t="shared" si="18"/>
        <v>12328426.035687087</v>
      </c>
      <c r="U161" s="140">
        <f t="shared" si="18"/>
        <v>23242271.936536208</v>
      </c>
      <c r="V161" s="140">
        <f t="shared" si="18"/>
        <v>6444850.5209860252</v>
      </c>
      <c r="W161" s="140">
        <f t="shared" si="18"/>
        <v>10316438.198625552</v>
      </c>
      <c r="X161" s="140">
        <f t="shared" si="18"/>
        <v>7572637.1226627566</v>
      </c>
      <c r="Y161" s="140">
        <f t="shared" si="18"/>
        <v>32553585.26116335</v>
      </c>
      <c r="Z161" s="140">
        <f t="shared" si="18"/>
        <v>32411453.773593903</v>
      </c>
      <c r="AA161" s="140">
        <f t="shared" si="18"/>
        <v>19167869.866997845</v>
      </c>
      <c r="AB161" s="140">
        <f t="shared" si="18"/>
        <v>7145397.8252600394</v>
      </c>
      <c r="AC161" s="140">
        <f t="shared" si="18"/>
        <v>57911637.25757961</v>
      </c>
      <c r="AD161" s="140">
        <f t="shared" si="18"/>
        <v>45190632.351383239</v>
      </c>
      <c r="AE161" s="140">
        <f t="shared" si="18"/>
        <v>3803322.4772890927</v>
      </c>
      <c r="AF161" s="140">
        <f t="shared" si="18"/>
        <v>4249206.3271600557</v>
      </c>
      <c r="AG161" s="140">
        <f t="shared" si="18"/>
        <v>4313244.6301858798</v>
      </c>
      <c r="AH161" s="140">
        <f t="shared" si="18"/>
        <v>9061140.5447227545</v>
      </c>
      <c r="AI161" s="140">
        <f t="shared" si="18"/>
        <v>41370743.277885646</v>
      </c>
      <c r="AJ161" s="140">
        <f t="shared" si="18"/>
        <v>15726763.938320227</v>
      </c>
      <c r="AK161" s="140">
        <f t="shared" si="18"/>
        <v>15702719.410702575</v>
      </c>
      <c r="AL161" s="140">
        <f t="shared" si="18"/>
        <v>32195257.543177024</v>
      </c>
      <c r="AM161" s="140">
        <f t="shared" si="18"/>
        <v>22546946.553194098</v>
      </c>
      <c r="AN161" s="140">
        <f t="shared" si="18"/>
        <v>39088242.716915704</v>
      </c>
      <c r="AO161" s="140">
        <f t="shared" si="18"/>
        <v>21270871.347305425</v>
      </c>
      <c r="AP161" s="140">
        <f t="shared" si="18"/>
        <v>11337965.57410547</v>
      </c>
      <c r="AQ161" s="140">
        <f t="shared" si="18"/>
        <v>19744236.454326987</v>
      </c>
      <c r="AR161" s="140">
        <f t="shared" si="18"/>
        <v>77108515.943431616</v>
      </c>
      <c r="AS161" s="140">
        <f t="shared" si="18"/>
        <v>18071583.019455191</v>
      </c>
      <c r="AT161" s="140">
        <f t="shared" si="18"/>
        <v>54498576.194916025</v>
      </c>
      <c r="AU161" s="140">
        <f t="shared" si="18"/>
        <v>16212917.011706781</v>
      </c>
      <c r="AV161" s="140">
        <f t="shared" si="18"/>
        <v>5501101.5783631057</v>
      </c>
      <c r="AW161" s="140">
        <f t="shared" si="18"/>
        <v>12558110.761657823</v>
      </c>
      <c r="AX161" s="140">
        <f t="shared" si="18"/>
        <v>40134810.480963372</v>
      </c>
      <c r="AY161" s="140">
        <f t="shared" si="18"/>
        <v>44425432.417742699</v>
      </c>
      <c r="AZ161" s="140">
        <f t="shared" si="18"/>
        <v>10632525.042534906</v>
      </c>
      <c r="BA161" s="140">
        <f t="shared" si="18"/>
        <v>75570068.194145143</v>
      </c>
      <c r="BB161" s="140">
        <f t="shared" si="18"/>
        <v>14031844.930237316</v>
      </c>
      <c r="BC161" s="140">
        <f t="shared" si="18"/>
        <v>18939418.796533436</v>
      </c>
      <c r="BD161" s="140">
        <f t="shared" si="18"/>
        <v>52842470.802417316</v>
      </c>
      <c r="BE161" s="140">
        <f t="shared" si="18"/>
        <v>41437888.427364528</v>
      </c>
      <c r="BF161" s="140">
        <f t="shared" si="18"/>
        <v>37499753.702238023</v>
      </c>
      <c r="BG161" s="140">
        <f t="shared" si="18"/>
        <v>36403466.27570536</v>
      </c>
      <c r="BH161" s="140">
        <f t="shared" si="18"/>
        <v>22550632.160024576</v>
      </c>
      <c r="BI161" s="140">
        <f t="shared" si="18"/>
        <v>18054511.25798481</v>
      </c>
      <c r="BJ161" s="140">
        <f t="shared" si="18"/>
        <v>13198173.268750623</v>
      </c>
      <c r="BK161" s="140">
        <f t="shared" si="18"/>
        <v>16970280.316944037</v>
      </c>
      <c r="BL161" s="140">
        <f t="shared" si="18"/>
        <v>11084298.123373892</v>
      </c>
      <c r="BM161" s="140">
        <f t="shared" si="18"/>
        <v>115609857.80353895</v>
      </c>
      <c r="BN161" s="140">
        <f t="shared" si="18"/>
        <v>11676646.879041892</v>
      </c>
      <c r="BO161" s="140">
        <f t="shared" si="18"/>
        <v>54139052.362252951</v>
      </c>
      <c r="BP161" s="140">
        <f t="shared" si="18"/>
        <v>42779787.688434757</v>
      </c>
      <c r="BQ161" s="140">
        <f t="shared" ref="BQ161:EB161" si="19">SUM(BQ157:BQ160)</f>
        <v>104210524.86886686</v>
      </c>
      <c r="BR161" s="140">
        <f t="shared" si="19"/>
        <v>11648010.722099518</v>
      </c>
      <c r="BS161" s="140">
        <f t="shared" si="19"/>
        <v>15670291.704604933</v>
      </c>
      <c r="BT161" s="140">
        <f t="shared" si="19"/>
        <v>10402809.716104396</v>
      </c>
      <c r="BU161" s="140">
        <f t="shared" si="19"/>
        <v>16927038.779263824</v>
      </c>
      <c r="BV161" s="140">
        <f t="shared" si="19"/>
        <v>2769754.9728532149</v>
      </c>
      <c r="BW161" s="140">
        <f t="shared" si="19"/>
        <v>45990488.684358209</v>
      </c>
      <c r="BX161" s="140">
        <f t="shared" si="19"/>
        <v>28594002.413823612</v>
      </c>
      <c r="BY161" s="140">
        <f t="shared" si="19"/>
        <v>12155762.231615216</v>
      </c>
      <c r="BZ161" s="140">
        <f t="shared" si="19"/>
        <v>6175992.8709248574</v>
      </c>
      <c r="CA161" s="140">
        <f t="shared" si="19"/>
        <v>34836608.690021068</v>
      </c>
      <c r="CB161" s="140">
        <f t="shared" si="19"/>
        <v>90249410.947279155</v>
      </c>
      <c r="CC161" s="140">
        <f t="shared" si="19"/>
        <v>70563327.378397837</v>
      </c>
      <c r="CD161" s="140">
        <f t="shared" si="19"/>
        <v>8269739.4852423444</v>
      </c>
      <c r="CE161" s="140">
        <f t="shared" si="19"/>
        <v>11924619.733897608</v>
      </c>
      <c r="CF161" s="140">
        <f t="shared" si="19"/>
        <v>10367287.863105547</v>
      </c>
      <c r="CG161" s="140">
        <f t="shared" si="19"/>
        <v>13082528.405545469</v>
      </c>
      <c r="CH161" s="140">
        <f t="shared" si="19"/>
        <v>34541167.027283348</v>
      </c>
      <c r="CI161" s="140">
        <f t="shared" si="19"/>
        <v>31096131.895653948</v>
      </c>
      <c r="CJ161" s="140">
        <f t="shared" si="19"/>
        <v>11956151.887813702</v>
      </c>
      <c r="CK161" s="140">
        <f t="shared" si="19"/>
        <v>17427119.302483909</v>
      </c>
      <c r="CL161" s="140">
        <f t="shared" si="19"/>
        <v>7241104.4180074697</v>
      </c>
      <c r="CM161" s="140">
        <f t="shared" si="19"/>
        <v>24258654.51614878</v>
      </c>
      <c r="CN161" s="140">
        <f t="shared" si="19"/>
        <v>37438685.347562559</v>
      </c>
      <c r="CO161" s="140">
        <f t="shared" si="19"/>
        <v>5042021.9759363625</v>
      </c>
      <c r="CP161" s="140">
        <f t="shared" si="19"/>
        <v>7185984.300511362</v>
      </c>
      <c r="CQ161" s="140">
        <f t="shared" si="19"/>
        <v>73638118.371698141</v>
      </c>
      <c r="CR161" s="140">
        <f t="shared" si="19"/>
        <v>8712884.0601069108</v>
      </c>
      <c r="CS161" s="140">
        <f t="shared" si="19"/>
        <v>21517800.12399888</v>
      </c>
      <c r="CT161" s="140">
        <f t="shared" si="19"/>
        <v>8783110.2944669984</v>
      </c>
      <c r="CU161" s="140">
        <f t="shared" si="19"/>
        <v>55241965.883248881</v>
      </c>
      <c r="CV161" s="140">
        <f t="shared" si="19"/>
        <v>3336699.061501985</v>
      </c>
      <c r="CW161" s="140">
        <f t="shared" si="19"/>
        <v>178319504.53768516</v>
      </c>
      <c r="CX161" s="140">
        <f t="shared" si="19"/>
        <v>13925793.69065788</v>
      </c>
      <c r="CY161" s="140">
        <f t="shared" si="19"/>
        <v>11643561.340440165</v>
      </c>
      <c r="CZ161" s="140">
        <f t="shared" si="19"/>
        <v>328608235.78090507</v>
      </c>
      <c r="DA161" s="140">
        <f t="shared" si="19"/>
        <v>138088383.00209832</v>
      </c>
      <c r="DB161" s="140">
        <f t="shared" si="19"/>
        <v>36326544.047748461</v>
      </c>
      <c r="DC161" s="140">
        <f t="shared" si="19"/>
        <v>49967020.041445255</v>
      </c>
      <c r="DD161" s="140">
        <f t="shared" si="19"/>
        <v>372821552.67610002</v>
      </c>
      <c r="DE161" s="140">
        <f t="shared" si="19"/>
        <v>397808812.71488535</v>
      </c>
      <c r="DF161" s="140">
        <f t="shared" si="19"/>
        <v>24808475.753369726</v>
      </c>
      <c r="DG161" s="140">
        <f t="shared" si="19"/>
        <v>17426697.503963336</v>
      </c>
      <c r="DH161" s="140">
        <f t="shared" si="19"/>
        <v>35872205.934333652</v>
      </c>
      <c r="DI161" s="140">
        <f t="shared" si="19"/>
        <v>224516110.19265747</v>
      </c>
      <c r="DJ161" s="140">
        <f t="shared" si="19"/>
        <v>907760.54140276369</v>
      </c>
      <c r="DK161" s="140">
        <f t="shared" si="19"/>
        <v>24449276.297193512</v>
      </c>
      <c r="DL161" s="140">
        <f t="shared" si="19"/>
        <v>15196027.508523665</v>
      </c>
      <c r="DM161" s="140">
        <f t="shared" si="19"/>
        <v>13949617.775976717</v>
      </c>
      <c r="DN161" s="140">
        <f t="shared" si="19"/>
        <v>8087077.7870800402</v>
      </c>
      <c r="DO161" s="140">
        <f t="shared" si="19"/>
        <v>46402841.783702366</v>
      </c>
      <c r="DP161" s="140">
        <f t="shared" si="19"/>
        <v>14258744.210434582</v>
      </c>
      <c r="DQ161" s="140">
        <f t="shared" si="19"/>
        <v>38701278.227935053</v>
      </c>
      <c r="DR161" s="140">
        <f t="shared" si="19"/>
        <v>35499610.517923318</v>
      </c>
      <c r="DS161" s="140">
        <f t="shared" si="19"/>
        <v>102095847.99605145</v>
      </c>
      <c r="DT161" s="140">
        <f t="shared" si="19"/>
        <v>91798274.15436694</v>
      </c>
      <c r="DU161" s="140">
        <f t="shared" si="19"/>
        <v>4831337.2822599551</v>
      </c>
      <c r="DV161" s="140">
        <f t="shared" si="19"/>
        <v>39631808.238275848</v>
      </c>
      <c r="DW161" s="140">
        <f t="shared" si="19"/>
        <v>122554098.42354605</v>
      </c>
      <c r="DX161" s="140">
        <f t="shared" si="19"/>
        <v>36475544.194343723</v>
      </c>
      <c r="DY161" s="140">
        <f t="shared" si="19"/>
        <v>420655292.16983372</v>
      </c>
      <c r="DZ161" s="140">
        <f t="shared" si="19"/>
        <v>58559367.193979323</v>
      </c>
      <c r="EA161" s="140">
        <f t="shared" si="19"/>
        <v>61117045.066215202</v>
      </c>
      <c r="EB161" s="140">
        <f t="shared" si="19"/>
        <v>583409896.58103454</v>
      </c>
      <c r="EC161" s="140">
        <f t="shared" ref="EC161:EW161" si="20">SUM(EC157:EC160)</f>
        <v>23770076.955532636</v>
      </c>
      <c r="ED161" s="140">
        <f t="shared" si="20"/>
        <v>211412773.61533588</v>
      </c>
      <c r="EE161" s="140">
        <f t="shared" si="20"/>
        <v>62768075.298615478</v>
      </c>
      <c r="EF161" s="140">
        <f t="shared" si="20"/>
        <v>116053157.67408821</v>
      </c>
      <c r="EG161" s="140">
        <f t="shared" si="20"/>
        <v>25780894.725024968</v>
      </c>
      <c r="EH161" s="140">
        <f t="shared" si="20"/>
        <v>6351421.8911600681</v>
      </c>
      <c r="EI161" s="140">
        <f t="shared" si="20"/>
        <v>5534912.8607137389</v>
      </c>
      <c r="EJ161" s="140">
        <f t="shared" si="20"/>
        <v>27503264.658519588</v>
      </c>
      <c r="EK161" s="140">
        <f t="shared" si="20"/>
        <v>79021313.581269369</v>
      </c>
      <c r="EL161" s="140">
        <f t="shared" si="20"/>
        <v>61874149.112503797</v>
      </c>
      <c r="EM161" s="140">
        <f t="shared" si="20"/>
        <v>262024020.02064979</v>
      </c>
      <c r="EN161" s="140">
        <f t="shared" si="20"/>
        <v>162864381.13392001</v>
      </c>
      <c r="EO161" s="140">
        <f t="shared" si="20"/>
        <v>6430487.2705625659</v>
      </c>
      <c r="EP161" s="140">
        <f t="shared" si="20"/>
        <v>7133459.3629735941</v>
      </c>
      <c r="EQ161" s="140">
        <f t="shared" si="20"/>
        <v>18069328.215682447</v>
      </c>
      <c r="ER161" s="140">
        <f t="shared" si="20"/>
        <v>12348827.680988323</v>
      </c>
      <c r="ES161" s="140">
        <f t="shared" si="20"/>
        <v>12080959.766294163</v>
      </c>
      <c r="ET161" s="140">
        <f t="shared" si="20"/>
        <v>21331980.906322241</v>
      </c>
      <c r="EU161" s="140">
        <f t="shared" si="20"/>
        <v>8617062.4610464945</v>
      </c>
      <c r="EV161" s="140">
        <f t="shared" si="20"/>
        <v>327774552.20965254</v>
      </c>
      <c r="EW161" s="140">
        <f t="shared" si="20"/>
        <v>8232157064.3959951</v>
      </c>
      <c r="EX161" s="142"/>
      <c r="EY161" s="142"/>
      <c r="EZ161" s="142"/>
      <c r="FA161" s="142"/>
      <c r="FB161" s="142"/>
      <c r="FC161" s="142"/>
      <c r="FD161" s="142"/>
      <c r="FE161" s="142"/>
      <c r="FF161" s="142"/>
      <c r="FG161" s="142"/>
      <c r="FH161" s="142"/>
      <c r="FI161" s="143"/>
      <c r="FJ161" s="86"/>
    </row>
    <row r="162" spans="1:166" ht="16" thickBot="1">
      <c r="A162" s="364" t="s">
        <v>533</v>
      </c>
      <c r="B162" s="365"/>
      <c r="C162" s="58" t="s">
        <v>534</v>
      </c>
      <c r="D162" s="144">
        <v>586618225.35062146</v>
      </c>
      <c r="E162" s="144">
        <v>50968485.76351025</v>
      </c>
      <c r="F162" s="144">
        <v>293940212.01173002</v>
      </c>
      <c r="G162" s="144">
        <v>116182089.97054243</v>
      </c>
      <c r="H162" s="144">
        <v>53531326.47015918</v>
      </c>
      <c r="I162" s="144">
        <v>219515105.10383537</v>
      </c>
      <c r="J162" s="144">
        <v>116287807.50974131</v>
      </c>
      <c r="K162" s="144">
        <v>60156316.672240496</v>
      </c>
      <c r="L162" s="144">
        <v>55877873.182023376</v>
      </c>
      <c r="M162" s="144">
        <v>71462875.607845262</v>
      </c>
      <c r="N162" s="144">
        <v>18562983.873767011</v>
      </c>
      <c r="O162" s="144">
        <v>141001826.19870985</v>
      </c>
      <c r="P162" s="144">
        <v>89869914.641869918</v>
      </c>
      <c r="Q162" s="144">
        <v>100123638.44909945</v>
      </c>
      <c r="R162" s="144">
        <v>16786849.250431377</v>
      </c>
      <c r="S162" s="144">
        <v>175294419.28998727</v>
      </c>
      <c r="T162" s="144">
        <v>66674395.972586825</v>
      </c>
      <c r="U162" s="144">
        <v>117516543.21024823</v>
      </c>
      <c r="V162" s="144">
        <v>29989176.563263357</v>
      </c>
      <c r="W162" s="144">
        <v>48209675.245942511</v>
      </c>
      <c r="X162" s="144">
        <v>34562045.098395266</v>
      </c>
      <c r="Y162" s="144">
        <v>153582488.25632185</v>
      </c>
      <c r="Z162" s="144">
        <v>95538031.225136995</v>
      </c>
      <c r="AA162" s="144">
        <v>76829808.266639128</v>
      </c>
      <c r="AB162" s="144">
        <v>24443038.907287564</v>
      </c>
      <c r="AC162" s="144">
        <v>91654428.42234315</v>
      </c>
      <c r="AD162" s="144">
        <v>251598978.52759004</v>
      </c>
      <c r="AE162" s="144">
        <v>23635302.66412193</v>
      </c>
      <c r="AF162" s="144">
        <v>21912179.09459307</v>
      </c>
      <c r="AG162" s="144">
        <v>32271608.171534747</v>
      </c>
      <c r="AH162" s="144">
        <v>49964717.872763574</v>
      </c>
      <c r="AI162" s="144">
        <v>226339957.4789589</v>
      </c>
      <c r="AJ162" s="144">
        <v>77708356.90953961</v>
      </c>
      <c r="AK162" s="144">
        <v>74007809.635152817</v>
      </c>
      <c r="AL162" s="144">
        <v>156043611.40792477</v>
      </c>
      <c r="AM162" s="144">
        <v>100461212.86010137</v>
      </c>
      <c r="AN162" s="144">
        <v>179069501.00039101</v>
      </c>
      <c r="AO162" s="144">
        <v>73856442.890895605</v>
      </c>
      <c r="AP162" s="144">
        <v>43543125.672563076</v>
      </c>
      <c r="AQ162" s="144">
        <v>97356447.052618325</v>
      </c>
      <c r="AR162" s="144">
        <v>323983074.67797697</v>
      </c>
      <c r="AS162" s="144">
        <v>52564810.166254617</v>
      </c>
      <c r="AT162" s="144">
        <v>245211130.22466576</v>
      </c>
      <c r="AU162" s="144">
        <v>67206536.448068768</v>
      </c>
      <c r="AV162" s="144">
        <v>28282369.118886027</v>
      </c>
      <c r="AW162" s="144">
        <v>64745486.992939748</v>
      </c>
      <c r="AX162" s="144">
        <v>162343706.537034</v>
      </c>
      <c r="AY162" s="144">
        <v>207070472.05012402</v>
      </c>
      <c r="AZ162" s="144">
        <v>40292371.217792749</v>
      </c>
      <c r="BA162" s="144">
        <v>268933702.51908594</v>
      </c>
      <c r="BB162" s="144">
        <v>71688088.207675114</v>
      </c>
      <c r="BC162" s="144">
        <v>83216850.419518337</v>
      </c>
      <c r="BD162" s="144">
        <v>250986847.84060463</v>
      </c>
      <c r="BE162" s="144">
        <v>126119209.84578116</v>
      </c>
      <c r="BF162" s="144">
        <v>142809516.1947698</v>
      </c>
      <c r="BG162" s="144">
        <v>134402314.23821247</v>
      </c>
      <c r="BH162" s="144">
        <v>90359476.736269712</v>
      </c>
      <c r="BI162" s="144">
        <v>66445304.553451955</v>
      </c>
      <c r="BJ162" s="144">
        <v>33840022.955358744</v>
      </c>
      <c r="BK162" s="144">
        <v>55481622.257026419</v>
      </c>
      <c r="BL162" s="144">
        <v>49741726.915880956</v>
      </c>
      <c r="BM162" s="144">
        <v>489007304.80350941</v>
      </c>
      <c r="BN162" s="144">
        <v>47766104.098531552</v>
      </c>
      <c r="BO162" s="144">
        <v>239861411.8467156</v>
      </c>
      <c r="BP162" s="144">
        <v>219196573.78336978</v>
      </c>
      <c r="BQ162" s="144">
        <v>429239220.46468991</v>
      </c>
      <c r="BR162" s="144">
        <v>49505485.762069322</v>
      </c>
      <c r="BS162" s="144">
        <v>58761929.679043427</v>
      </c>
      <c r="BT162" s="144">
        <v>52420935.528316818</v>
      </c>
      <c r="BU162" s="144">
        <v>75180482.766803861</v>
      </c>
      <c r="BV162" s="144">
        <v>18240204.307730552</v>
      </c>
      <c r="BW162" s="144">
        <v>197159794.89046952</v>
      </c>
      <c r="BX162" s="144">
        <v>125796397.15708551</v>
      </c>
      <c r="BY162" s="144">
        <v>49744687.238124058</v>
      </c>
      <c r="BZ162" s="144">
        <v>30199143.508962221</v>
      </c>
      <c r="CA162" s="144">
        <v>143132827.03746107</v>
      </c>
      <c r="CB162" s="144">
        <v>377080402.93916029</v>
      </c>
      <c r="CC162" s="144">
        <v>345173930.01858258</v>
      </c>
      <c r="CD162" s="144">
        <v>39102042.355747238</v>
      </c>
      <c r="CE162" s="144">
        <v>50756158.18685995</v>
      </c>
      <c r="CF162" s="144">
        <v>54567635.918018505</v>
      </c>
      <c r="CG162" s="144">
        <v>64987001.85068129</v>
      </c>
      <c r="CH162" s="144">
        <v>178612059.24086976</v>
      </c>
      <c r="CI162" s="144">
        <v>141152740.15919042</v>
      </c>
      <c r="CJ162" s="144">
        <v>63014998.257443525</v>
      </c>
      <c r="CK162" s="144">
        <v>107018191.34699981</v>
      </c>
      <c r="CL162" s="144">
        <v>47354125.791610375</v>
      </c>
      <c r="CM162" s="144">
        <v>201145958.08907035</v>
      </c>
      <c r="CN162" s="144">
        <v>238413481.36789584</v>
      </c>
      <c r="CO162" s="144">
        <v>36629175.256206281</v>
      </c>
      <c r="CP162" s="144">
        <v>50137697.452352919</v>
      </c>
      <c r="CQ162" s="144">
        <v>393706056.26530051</v>
      </c>
      <c r="CR162" s="144">
        <v>35878310.656757236</v>
      </c>
      <c r="CS162" s="144">
        <v>84952535.246953517</v>
      </c>
      <c r="CT162" s="144">
        <v>37447530.975690819</v>
      </c>
      <c r="CU162" s="144">
        <v>66013566.653070718</v>
      </c>
      <c r="CV162" s="144">
        <v>14896431.467404716</v>
      </c>
      <c r="CW162" s="144">
        <v>555830886.81196141</v>
      </c>
      <c r="CX162" s="144">
        <v>54250654.294164807</v>
      </c>
      <c r="CY162" s="144">
        <v>24904888.678696688</v>
      </c>
      <c r="CZ162" s="144">
        <v>1348059652.7953455</v>
      </c>
      <c r="DA162" s="144">
        <v>621090422.18496644</v>
      </c>
      <c r="DB162" s="144">
        <v>152607918.09983802</v>
      </c>
      <c r="DC162" s="144">
        <v>166101280.43013376</v>
      </c>
      <c r="DD162" s="144">
        <v>560594862.07809579</v>
      </c>
      <c r="DE162" s="144">
        <v>598340947.63890004</v>
      </c>
      <c r="DF162" s="144">
        <v>48316418.217991561</v>
      </c>
      <c r="DG162" s="144">
        <v>32888412.253685657</v>
      </c>
      <c r="DH162" s="144">
        <v>94361205.460985407</v>
      </c>
      <c r="DI162" s="144">
        <v>476152821.86419106</v>
      </c>
      <c r="DJ162" s="144">
        <v>3021850.5370054715</v>
      </c>
      <c r="DK162" s="144">
        <v>62976129.323004298</v>
      </c>
      <c r="DL162" s="144">
        <v>46231809.899553649</v>
      </c>
      <c r="DM162" s="144">
        <v>37032803.131063513</v>
      </c>
      <c r="DN162" s="144">
        <v>15495173.388910078</v>
      </c>
      <c r="DO162" s="144">
        <v>81051966.598754048</v>
      </c>
      <c r="DP162" s="144">
        <v>46114287.950542599</v>
      </c>
      <c r="DQ162" s="144">
        <v>81890380.463032052</v>
      </c>
      <c r="DR162" s="144">
        <v>84884257.841596514</v>
      </c>
      <c r="DS162" s="144">
        <v>295747142.24166256</v>
      </c>
      <c r="DT162" s="144">
        <v>163731637.88147134</v>
      </c>
      <c r="DU162" s="144">
        <v>9880477.1581018157</v>
      </c>
      <c r="DV162" s="144">
        <v>82918453.959339574</v>
      </c>
      <c r="DW162" s="144">
        <v>214720415.02073199</v>
      </c>
      <c r="DX162" s="144">
        <v>94028915.109146789</v>
      </c>
      <c r="DY162" s="144">
        <v>712891274.77660453</v>
      </c>
      <c r="DZ162" s="144">
        <v>83161085.903665885</v>
      </c>
      <c r="EA162" s="144">
        <v>147352912.99513584</v>
      </c>
      <c r="EB162" s="144">
        <v>782525234.48242104</v>
      </c>
      <c r="EC162" s="144">
        <v>51508684.271180086</v>
      </c>
      <c r="ED162" s="144">
        <v>666545915.7624594</v>
      </c>
      <c r="EE162" s="144">
        <v>146627989.19492701</v>
      </c>
      <c r="EF162" s="144">
        <v>286634629.27356648</v>
      </c>
      <c r="EG162" s="144">
        <v>77197695.290268332</v>
      </c>
      <c r="EH162" s="144">
        <v>14692539.333412319</v>
      </c>
      <c r="EI162" s="144">
        <v>12034191.448797526</v>
      </c>
      <c r="EJ162" s="144">
        <v>65801560.603385337</v>
      </c>
      <c r="EK162" s="144">
        <v>139212696.66561148</v>
      </c>
      <c r="EL162" s="144">
        <v>130378339.53146753</v>
      </c>
      <c r="EM162" s="144">
        <v>367669362.04236192</v>
      </c>
      <c r="EN162" s="144">
        <v>405783423.38035131</v>
      </c>
      <c r="EO162" s="144">
        <v>9397441.8643564265</v>
      </c>
      <c r="EP162" s="144">
        <v>19991283.661694169</v>
      </c>
      <c r="EQ162" s="144">
        <v>33284187.258959968</v>
      </c>
      <c r="ER162" s="144">
        <v>22793588.270786721</v>
      </c>
      <c r="ES162" s="144">
        <v>22563615.471535798</v>
      </c>
      <c r="ET162" s="144">
        <v>38469944.706744894</v>
      </c>
      <c r="EU162" s="144">
        <v>11116292.687416494</v>
      </c>
      <c r="EV162" s="144">
        <v>544549327.93027532</v>
      </c>
      <c r="EW162" s="145">
        <v>22577335292.359417</v>
      </c>
      <c r="EX162" s="146"/>
      <c r="EY162" s="146"/>
      <c r="EZ162" s="146"/>
      <c r="FA162" s="146"/>
      <c r="FB162" s="146"/>
      <c r="FC162" s="146"/>
      <c r="FD162" s="146"/>
      <c r="FE162" s="146"/>
      <c r="FF162" s="146"/>
      <c r="FG162" s="146"/>
      <c r="FH162" s="146"/>
      <c r="FI162" s="147"/>
      <c r="FJ162" s="86"/>
    </row>
    <row r="163" spans="1:166">
      <c r="A163" s="148"/>
      <c r="B163" s="148"/>
      <c r="C163" s="148"/>
      <c r="D163" s="149"/>
      <c r="E163" s="149"/>
      <c r="F163" s="149"/>
      <c r="G163" s="149"/>
      <c r="H163" s="149"/>
      <c r="I163" s="149"/>
      <c r="J163" s="149"/>
      <c r="K163" s="149"/>
      <c r="L163" s="149"/>
      <c r="M163" s="149"/>
      <c r="N163" s="149"/>
      <c r="O163" s="149"/>
      <c r="P163" s="149"/>
      <c r="Q163" s="149"/>
      <c r="R163" s="149"/>
      <c r="S163" s="149"/>
      <c r="T163" s="149"/>
      <c r="U163" s="149"/>
      <c r="V163" s="149"/>
      <c r="W163" s="149"/>
      <c r="X163" s="149"/>
      <c r="Y163" s="149"/>
      <c r="Z163" s="149"/>
      <c r="AA163" s="149"/>
      <c r="AB163" s="149"/>
      <c r="AC163" s="149"/>
      <c r="AD163" s="149"/>
      <c r="AE163" s="149"/>
      <c r="AF163" s="149"/>
      <c r="AG163" s="149"/>
      <c r="AH163" s="149"/>
      <c r="AI163" s="149"/>
      <c r="AJ163" s="149"/>
      <c r="AK163" s="149"/>
      <c r="AL163" s="149"/>
      <c r="AM163" s="149"/>
      <c r="AN163" s="149"/>
      <c r="AO163" s="149"/>
      <c r="AP163" s="149"/>
      <c r="AQ163" s="149"/>
      <c r="AR163" s="149"/>
      <c r="AS163" s="149"/>
      <c r="AT163" s="149"/>
      <c r="AU163" s="149"/>
      <c r="AV163" s="149"/>
      <c r="AW163" s="149"/>
      <c r="AX163" s="149"/>
      <c r="AY163" s="149"/>
      <c r="AZ163" s="149"/>
      <c r="BA163" s="149"/>
      <c r="BB163" s="149"/>
      <c r="BC163" s="149"/>
      <c r="BD163" s="149"/>
      <c r="BE163" s="149"/>
      <c r="BF163" s="149"/>
      <c r="BG163" s="149"/>
      <c r="BH163" s="149"/>
      <c r="BI163" s="149"/>
      <c r="BJ163" s="149"/>
      <c r="BK163" s="149"/>
      <c r="BL163" s="149"/>
      <c r="BM163" s="149"/>
      <c r="BN163" s="149"/>
      <c r="BO163" s="149"/>
      <c r="BP163" s="149"/>
      <c r="BQ163" s="149"/>
      <c r="BR163" s="149"/>
      <c r="BS163" s="149"/>
      <c r="BT163" s="149"/>
      <c r="BU163" s="149"/>
      <c r="BV163" s="149"/>
      <c r="BW163" s="149"/>
      <c r="BX163" s="149"/>
      <c r="BY163" s="149"/>
      <c r="BZ163" s="149"/>
      <c r="CA163" s="149"/>
      <c r="CB163" s="149"/>
      <c r="CC163" s="149"/>
      <c r="CD163" s="149"/>
      <c r="CE163" s="149"/>
      <c r="CF163" s="149"/>
      <c r="CG163" s="149"/>
      <c r="CH163" s="149"/>
      <c r="CI163" s="149"/>
      <c r="CJ163" s="149"/>
      <c r="CK163" s="149"/>
      <c r="CL163" s="149"/>
      <c r="CM163" s="149"/>
      <c r="CN163" s="149"/>
      <c r="CO163" s="149"/>
      <c r="CP163" s="149"/>
      <c r="CQ163" s="149"/>
      <c r="CR163" s="149"/>
      <c r="CS163" s="149"/>
      <c r="CT163" s="149"/>
      <c r="CU163" s="149"/>
      <c r="CV163" s="149"/>
      <c r="CW163" s="149"/>
      <c r="CX163" s="149"/>
      <c r="CY163" s="149"/>
      <c r="CZ163" s="149"/>
      <c r="DA163" s="149"/>
      <c r="DB163" s="149"/>
      <c r="DC163" s="149"/>
      <c r="DD163" s="149"/>
      <c r="DE163" s="149"/>
      <c r="DF163" s="149"/>
      <c r="DG163" s="149"/>
      <c r="DH163" s="149"/>
      <c r="DI163" s="149"/>
      <c r="DJ163" s="149"/>
      <c r="DK163" s="149"/>
      <c r="DL163" s="149"/>
      <c r="DM163" s="149"/>
      <c r="DN163" s="149"/>
      <c r="DO163" s="149"/>
      <c r="DP163" s="149"/>
      <c r="DQ163" s="149"/>
      <c r="DR163" s="149"/>
      <c r="DS163" s="149"/>
      <c r="DT163" s="149"/>
      <c r="DU163" s="149"/>
      <c r="DV163" s="149"/>
      <c r="DW163" s="149"/>
      <c r="DX163" s="149"/>
      <c r="DY163" s="149"/>
      <c r="DZ163" s="149"/>
      <c r="EA163" s="149"/>
      <c r="EB163" s="149"/>
      <c r="EC163" s="149"/>
      <c r="ED163" s="149"/>
      <c r="EE163" s="149"/>
      <c r="EF163" s="149"/>
      <c r="EG163" s="149"/>
      <c r="EH163" s="149"/>
      <c r="EI163" s="149"/>
      <c r="EJ163" s="149"/>
      <c r="EK163" s="149"/>
      <c r="EL163" s="149"/>
      <c r="EM163" s="149"/>
      <c r="EN163" s="149"/>
      <c r="EO163" s="149"/>
      <c r="EP163" s="149"/>
      <c r="EQ163" s="149"/>
      <c r="ER163" s="149"/>
      <c r="ES163" s="149"/>
      <c r="ET163" s="149"/>
      <c r="EU163" s="149"/>
      <c r="EV163" s="149"/>
      <c r="EW163" s="149"/>
      <c r="EX163" s="148"/>
      <c r="EY163" s="148"/>
      <c r="EZ163" s="148"/>
      <c r="FA163" s="148"/>
      <c r="FB163" s="148"/>
      <c r="FC163" s="148"/>
      <c r="FD163" s="148"/>
      <c r="FE163" s="148"/>
      <c r="FF163" s="148"/>
      <c r="FG163" s="148"/>
      <c r="FH163" s="148"/>
      <c r="FI163" s="148"/>
    </row>
    <row r="164" spans="1:166">
      <c r="BM164" s="86"/>
    </row>
    <row r="165" spans="1:166">
      <c r="BM165" s="86"/>
      <c r="FG165" s="86"/>
    </row>
    <row r="166" spans="1:166">
      <c r="BM166" s="86"/>
    </row>
    <row r="167" spans="1:166">
      <c r="BM167" s="86"/>
    </row>
    <row r="168" spans="1:166">
      <c r="BM168" s="86"/>
    </row>
    <row r="169" spans="1:166">
      <c r="BM169" s="86"/>
    </row>
    <row r="170" spans="1:166">
      <c r="BM170" s="86"/>
    </row>
    <row r="171" spans="1:166">
      <c r="BM171" s="86"/>
    </row>
    <row r="172" spans="1:166">
      <c r="BM172" s="86"/>
    </row>
    <row r="173" spans="1:166">
      <c r="BM173" s="86"/>
    </row>
    <row r="174" spans="1:166">
      <c r="BM174" s="86"/>
    </row>
    <row r="175" spans="1:166">
      <c r="BM175" s="86"/>
    </row>
    <row r="176" spans="1:166">
      <c r="BM176" s="86"/>
    </row>
    <row r="177" spans="65:65">
      <c r="BM177" s="86"/>
    </row>
    <row r="178" spans="65:65">
      <c r="BM178" s="86"/>
    </row>
    <row r="179" spans="65:65">
      <c r="BM179" s="86"/>
    </row>
    <row r="180" spans="65:65">
      <c r="BM180" s="86"/>
    </row>
    <row r="181" spans="65:65">
      <c r="BM181" s="86"/>
    </row>
    <row r="182" spans="65:65">
      <c r="BM182" s="86"/>
    </row>
    <row r="183" spans="65:65">
      <c r="BM183" s="86"/>
    </row>
    <row r="184" spans="65:65">
      <c r="BM184" s="86"/>
    </row>
    <row r="185" spans="65:65">
      <c r="BM185" s="86"/>
    </row>
    <row r="186" spans="65:65">
      <c r="BM186" s="86"/>
    </row>
    <row r="187" spans="65:65">
      <c r="BM187" s="86"/>
    </row>
    <row r="188" spans="65:65">
      <c r="BM188" s="86"/>
    </row>
    <row r="189" spans="65:65">
      <c r="BM189" s="86"/>
    </row>
    <row r="190" spans="65:65">
      <c r="BM190" s="86"/>
    </row>
    <row r="191" spans="65:65">
      <c r="BM191" s="86"/>
    </row>
    <row r="192" spans="65:65">
      <c r="BM192" s="86"/>
    </row>
    <row r="193" spans="65:65">
      <c r="BM193" s="86"/>
    </row>
    <row r="194" spans="65:65">
      <c r="BM194" s="86"/>
    </row>
    <row r="195" spans="65:65">
      <c r="BM195" s="86"/>
    </row>
    <row r="196" spans="65:65">
      <c r="BM196" s="86"/>
    </row>
    <row r="197" spans="65:65">
      <c r="BM197" s="86"/>
    </row>
    <row r="198" spans="65:65">
      <c r="BM198" s="86"/>
    </row>
    <row r="199" spans="65:65">
      <c r="BM199" s="86"/>
    </row>
    <row r="200" spans="65:65">
      <c r="BM200" s="86"/>
    </row>
    <row r="201" spans="65:65">
      <c r="BM201" s="86"/>
    </row>
    <row r="202" spans="65:65">
      <c r="BM202" s="86"/>
    </row>
    <row r="203" spans="65:65">
      <c r="BM203" s="86"/>
    </row>
    <row r="204" spans="65:65">
      <c r="BM204" s="86"/>
    </row>
    <row r="205" spans="65:65">
      <c r="BM205" s="86"/>
    </row>
  </sheetData>
  <mergeCells count="10">
    <mergeCell ref="A6:B6"/>
    <mergeCell ref="A7:A156"/>
    <mergeCell ref="A157:A161"/>
    <mergeCell ref="A162:B162"/>
    <mergeCell ref="A4:B5"/>
    <mergeCell ref="C4:C5"/>
    <mergeCell ref="D4:EW4"/>
    <mergeCell ref="EX4:FG4"/>
    <mergeCell ref="FH4:FH5"/>
    <mergeCell ref="FI4:FI5"/>
  </mergeCells>
  <phoneticPr fontId="1" type="noConversion"/>
  <conditionalFormatting sqref="D163:EW163">
    <cfRule type="cellIs" dxfId="1" priority="2" operator="notEqual">
      <formula>0</formula>
    </cfRule>
  </conditionalFormatting>
  <conditionalFormatting sqref="FJ7:FJ162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507C5-ECCD-274A-85C1-068A5B5337EA}">
  <sheetPr>
    <tabColor rgb="FFFFFF00"/>
  </sheetPr>
  <dimension ref="A1:BG60"/>
  <sheetViews>
    <sheetView zoomScale="181" workbookViewId="0">
      <pane xSplit="3" ySplit="8" topLeftCell="D48" activePane="bottomRight" state="frozen"/>
      <selection activeCell="D9" sqref="D9"/>
      <selection pane="topRight" activeCell="D9" sqref="D9"/>
      <selection pane="bottomLeft" activeCell="D9" sqref="D9"/>
      <selection pane="bottomRight" activeCell="E59" sqref="E59"/>
    </sheetView>
  </sheetViews>
  <sheetFormatPr baseColWidth="10" defaultColWidth="9" defaultRowHeight="15"/>
  <cols>
    <col min="1" max="1" width="10.5" style="151" customWidth="1"/>
    <col min="2" max="2" width="27.6640625" style="150" customWidth="1"/>
    <col min="3" max="3" width="5.6640625" style="151" customWidth="1"/>
    <col min="4" max="5" width="15.1640625" style="150" customWidth="1"/>
    <col min="6" max="59" width="14.6640625" style="150" customWidth="1"/>
    <col min="60" max="153" width="11.6640625" style="150" customWidth="1"/>
    <col min="154" max="16384" width="9" style="150"/>
  </cols>
  <sheetData>
    <row r="1" spans="1:59">
      <c r="A1" s="1" t="s">
        <v>574</v>
      </c>
    </row>
    <row r="2" spans="1:59" ht="15" customHeight="1">
      <c r="A2" s="152" t="s">
        <v>575</v>
      </c>
    </row>
    <row r="3" spans="1:59" ht="15" customHeight="1" thickBot="1">
      <c r="A3" s="152" t="s">
        <v>576</v>
      </c>
      <c r="B3" s="152"/>
      <c r="C3" s="152"/>
    </row>
    <row r="4" spans="1:59" s="153" customFormat="1" ht="13.25" customHeight="1">
      <c r="A4" s="367" t="s">
        <v>577</v>
      </c>
      <c r="B4" s="368"/>
      <c r="C4" s="417" t="s">
        <v>578</v>
      </c>
      <c r="D4" s="420" t="s">
        <v>579</v>
      </c>
      <c r="E4" s="421"/>
      <c r="F4" s="421"/>
      <c r="G4" s="421"/>
      <c r="H4" s="421"/>
      <c r="I4" s="421"/>
      <c r="J4" s="421"/>
      <c r="K4" s="421"/>
      <c r="L4" s="421"/>
      <c r="M4" s="421"/>
      <c r="N4" s="421"/>
      <c r="O4" s="421"/>
      <c r="P4" s="421"/>
      <c r="Q4" s="421"/>
      <c r="R4" s="421"/>
      <c r="S4" s="421"/>
      <c r="T4" s="421"/>
      <c r="U4" s="421"/>
      <c r="V4" s="421"/>
      <c r="W4" s="421"/>
      <c r="X4" s="421"/>
      <c r="Y4" s="421"/>
      <c r="Z4" s="421"/>
      <c r="AA4" s="421"/>
      <c r="AB4" s="421"/>
      <c r="AC4" s="421"/>
      <c r="AD4" s="421"/>
      <c r="AE4" s="421"/>
      <c r="AF4" s="421"/>
      <c r="AG4" s="421"/>
      <c r="AH4" s="421"/>
      <c r="AI4" s="421"/>
      <c r="AJ4" s="421"/>
      <c r="AK4" s="421"/>
      <c r="AL4" s="421"/>
      <c r="AM4" s="421"/>
      <c r="AN4" s="421"/>
      <c r="AO4" s="421"/>
      <c r="AP4" s="421"/>
      <c r="AQ4" s="421"/>
      <c r="AR4" s="421"/>
      <c r="AS4" s="421"/>
      <c r="AT4" s="422"/>
      <c r="AU4" s="423" t="s">
        <v>580</v>
      </c>
      <c r="AV4" s="424"/>
      <c r="AW4" s="424"/>
      <c r="AX4" s="424"/>
      <c r="AY4" s="424"/>
      <c r="AZ4" s="424"/>
      <c r="BA4" s="424"/>
      <c r="BB4" s="424"/>
      <c r="BC4" s="424"/>
      <c r="BD4" s="425"/>
      <c r="BE4" s="426" t="s">
        <v>581</v>
      </c>
      <c r="BF4" s="426" t="s">
        <v>582</v>
      </c>
      <c r="BG4" s="432" t="s">
        <v>583</v>
      </c>
    </row>
    <row r="5" spans="1:59" s="153" customFormat="1" ht="13.25" customHeight="1">
      <c r="A5" s="415"/>
      <c r="B5" s="416"/>
      <c r="C5" s="418"/>
      <c r="D5" s="429" t="s">
        <v>584</v>
      </c>
      <c r="E5" s="429" t="s">
        <v>585</v>
      </c>
      <c r="F5" s="429" t="s">
        <v>586</v>
      </c>
      <c r="G5" s="429" t="s">
        <v>587</v>
      </c>
      <c r="H5" s="429" t="s">
        <v>588</v>
      </c>
      <c r="I5" s="429" t="s">
        <v>589</v>
      </c>
      <c r="J5" s="429" t="s">
        <v>590</v>
      </c>
      <c r="K5" s="429" t="s">
        <v>591</v>
      </c>
      <c r="L5" s="429" t="s">
        <v>592</v>
      </c>
      <c r="M5" s="429" t="s">
        <v>593</v>
      </c>
      <c r="N5" s="429" t="s">
        <v>594</v>
      </c>
      <c r="O5" s="429" t="s">
        <v>595</v>
      </c>
      <c r="P5" s="429" t="s">
        <v>596</v>
      </c>
      <c r="Q5" s="429" t="s">
        <v>597</v>
      </c>
      <c r="R5" s="429" t="s">
        <v>598</v>
      </c>
      <c r="S5" s="429" t="s">
        <v>599</v>
      </c>
      <c r="T5" s="429" t="s">
        <v>600</v>
      </c>
      <c r="U5" s="429" t="s">
        <v>601</v>
      </c>
      <c r="V5" s="429" t="s">
        <v>602</v>
      </c>
      <c r="W5" s="429" t="s">
        <v>603</v>
      </c>
      <c r="X5" s="429" t="s">
        <v>604</v>
      </c>
      <c r="Y5" s="429" t="s">
        <v>605</v>
      </c>
      <c r="Z5" s="429" t="s">
        <v>606</v>
      </c>
      <c r="AA5" s="429" t="s">
        <v>607</v>
      </c>
      <c r="AB5" s="429" t="s">
        <v>608</v>
      </c>
      <c r="AC5" s="429" t="s">
        <v>609</v>
      </c>
      <c r="AD5" s="429" t="s">
        <v>610</v>
      </c>
      <c r="AE5" s="429" t="s">
        <v>611</v>
      </c>
      <c r="AF5" s="429" t="s">
        <v>612</v>
      </c>
      <c r="AG5" s="429" t="s">
        <v>613</v>
      </c>
      <c r="AH5" s="429" t="s">
        <v>614</v>
      </c>
      <c r="AI5" s="429" t="s">
        <v>615</v>
      </c>
      <c r="AJ5" s="429" t="s">
        <v>616</v>
      </c>
      <c r="AK5" s="429" t="s">
        <v>617</v>
      </c>
      <c r="AL5" s="429" t="s">
        <v>618</v>
      </c>
      <c r="AM5" s="429" t="s">
        <v>619</v>
      </c>
      <c r="AN5" s="429" t="s">
        <v>620</v>
      </c>
      <c r="AO5" s="429" t="s">
        <v>621</v>
      </c>
      <c r="AP5" s="429" t="s">
        <v>622</v>
      </c>
      <c r="AQ5" s="429" t="s">
        <v>623</v>
      </c>
      <c r="AR5" s="429" t="s">
        <v>624</v>
      </c>
      <c r="AS5" s="429" t="s">
        <v>625</v>
      </c>
      <c r="AT5" s="439" t="s">
        <v>626</v>
      </c>
      <c r="AU5" s="435" t="s">
        <v>627</v>
      </c>
      <c r="AV5" s="436"/>
      <c r="AW5" s="436"/>
      <c r="AX5" s="436"/>
      <c r="AY5" s="437"/>
      <c r="AZ5" s="435" t="s">
        <v>628</v>
      </c>
      <c r="BA5" s="436"/>
      <c r="BB5" s="437"/>
      <c r="BC5" s="438" t="s">
        <v>629</v>
      </c>
      <c r="BD5" s="439" t="s">
        <v>630</v>
      </c>
      <c r="BE5" s="427"/>
      <c r="BF5" s="427"/>
      <c r="BG5" s="433"/>
    </row>
    <row r="6" spans="1:59" s="153" customFormat="1" ht="13.25" customHeight="1">
      <c r="A6" s="415"/>
      <c r="B6" s="416"/>
      <c r="C6" s="418"/>
      <c r="D6" s="430"/>
      <c r="E6" s="430"/>
      <c r="F6" s="430"/>
      <c r="G6" s="430"/>
      <c r="H6" s="430"/>
      <c r="I6" s="430"/>
      <c r="J6" s="430"/>
      <c r="K6" s="430"/>
      <c r="L6" s="430"/>
      <c r="M6" s="430"/>
      <c r="N6" s="430"/>
      <c r="O6" s="430"/>
      <c r="P6" s="430"/>
      <c r="Q6" s="430"/>
      <c r="R6" s="430"/>
      <c r="S6" s="430"/>
      <c r="T6" s="430"/>
      <c r="U6" s="430"/>
      <c r="V6" s="430"/>
      <c r="W6" s="430"/>
      <c r="X6" s="430"/>
      <c r="Y6" s="430"/>
      <c r="Z6" s="430"/>
      <c r="AA6" s="430"/>
      <c r="AB6" s="430"/>
      <c r="AC6" s="430"/>
      <c r="AD6" s="430"/>
      <c r="AE6" s="430"/>
      <c r="AF6" s="430"/>
      <c r="AG6" s="430"/>
      <c r="AH6" s="430"/>
      <c r="AI6" s="430"/>
      <c r="AJ6" s="430"/>
      <c r="AK6" s="430"/>
      <c r="AL6" s="430"/>
      <c r="AM6" s="430"/>
      <c r="AN6" s="430"/>
      <c r="AO6" s="430"/>
      <c r="AP6" s="430"/>
      <c r="AQ6" s="430"/>
      <c r="AR6" s="430"/>
      <c r="AS6" s="430"/>
      <c r="AT6" s="440"/>
      <c r="AU6" s="435" t="s">
        <v>631</v>
      </c>
      <c r="AV6" s="436"/>
      <c r="AW6" s="437"/>
      <c r="AX6" s="438" t="s">
        <v>632</v>
      </c>
      <c r="AY6" s="439" t="s">
        <v>633</v>
      </c>
      <c r="AZ6" s="438" t="s">
        <v>634</v>
      </c>
      <c r="BA6" s="438" t="s">
        <v>635</v>
      </c>
      <c r="BB6" s="439" t="s">
        <v>633</v>
      </c>
      <c r="BC6" s="427"/>
      <c r="BD6" s="440"/>
      <c r="BE6" s="427"/>
      <c r="BF6" s="427"/>
      <c r="BG6" s="433"/>
    </row>
    <row r="7" spans="1:59" s="153" customFormat="1" ht="13.25" customHeight="1">
      <c r="A7" s="369"/>
      <c r="B7" s="370"/>
      <c r="C7" s="419"/>
      <c r="D7" s="431"/>
      <c r="E7" s="431"/>
      <c r="F7" s="431"/>
      <c r="G7" s="431"/>
      <c r="H7" s="431"/>
      <c r="I7" s="431"/>
      <c r="J7" s="431"/>
      <c r="K7" s="431"/>
      <c r="L7" s="431"/>
      <c r="M7" s="431"/>
      <c r="N7" s="431"/>
      <c r="O7" s="431"/>
      <c r="P7" s="431"/>
      <c r="Q7" s="431"/>
      <c r="R7" s="431"/>
      <c r="S7" s="431"/>
      <c r="T7" s="431"/>
      <c r="U7" s="431"/>
      <c r="V7" s="431"/>
      <c r="W7" s="431"/>
      <c r="X7" s="431"/>
      <c r="Y7" s="431"/>
      <c r="Z7" s="431"/>
      <c r="AA7" s="431"/>
      <c r="AB7" s="431"/>
      <c r="AC7" s="431"/>
      <c r="AD7" s="431"/>
      <c r="AE7" s="431"/>
      <c r="AF7" s="431"/>
      <c r="AG7" s="431"/>
      <c r="AH7" s="431"/>
      <c r="AI7" s="431"/>
      <c r="AJ7" s="431"/>
      <c r="AK7" s="431"/>
      <c r="AL7" s="431"/>
      <c r="AM7" s="431"/>
      <c r="AN7" s="431"/>
      <c r="AO7" s="431"/>
      <c r="AP7" s="431"/>
      <c r="AQ7" s="431"/>
      <c r="AR7" s="431"/>
      <c r="AS7" s="431"/>
      <c r="AT7" s="441"/>
      <c r="AU7" s="154" t="s">
        <v>636</v>
      </c>
      <c r="AV7" s="154" t="s">
        <v>637</v>
      </c>
      <c r="AW7" s="155" t="s">
        <v>638</v>
      </c>
      <c r="AX7" s="428"/>
      <c r="AY7" s="441"/>
      <c r="AZ7" s="428"/>
      <c r="BA7" s="428"/>
      <c r="BB7" s="441"/>
      <c r="BC7" s="428"/>
      <c r="BD7" s="441"/>
      <c r="BE7" s="428"/>
      <c r="BF7" s="428"/>
      <c r="BG7" s="434"/>
    </row>
    <row r="8" spans="1:59" s="153" customFormat="1" ht="13.25" customHeight="1">
      <c r="A8" s="442" t="s">
        <v>639</v>
      </c>
      <c r="B8" s="443"/>
      <c r="C8" s="156" t="s">
        <v>640</v>
      </c>
      <c r="D8" s="157" t="s">
        <v>641</v>
      </c>
      <c r="E8" s="157" t="s">
        <v>642</v>
      </c>
      <c r="F8" s="157" t="s">
        <v>643</v>
      </c>
      <c r="G8" s="157" t="s">
        <v>644</v>
      </c>
      <c r="H8" s="157" t="s">
        <v>645</v>
      </c>
      <c r="I8" s="157" t="s">
        <v>646</v>
      </c>
      <c r="J8" s="157" t="s">
        <v>647</v>
      </c>
      <c r="K8" s="157" t="s">
        <v>648</v>
      </c>
      <c r="L8" s="157" t="s">
        <v>649</v>
      </c>
      <c r="M8" s="157" t="s">
        <v>650</v>
      </c>
      <c r="N8" s="157" t="s">
        <v>651</v>
      </c>
      <c r="O8" s="157" t="s">
        <v>652</v>
      </c>
      <c r="P8" s="157" t="s">
        <v>653</v>
      </c>
      <c r="Q8" s="157" t="s">
        <v>654</v>
      </c>
      <c r="R8" s="157" t="s">
        <v>655</v>
      </c>
      <c r="S8" s="157" t="s">
        <v>656</v>
      </c>
      <c r="T8" s="157" t="s">
        <v>657</v>
      </c>
      <c r="U8" s="157" t="s">
        <v>658</v>
      </c>
      <c r="V8" s="157" t="s">
        <v>659</v>
      </c>
      <c r="W8" s="157" t="s">
        <v>660</v>
      </c>
      <c r="X8" s="157" t="s">
        <v>661</v>
      </c>
      <c r="Y8" s="157" t="s">
        <v>662</v>
      </c>
      <c r="Z8" s="157" t="s">
        <v>663</v>
      </c>
      <c r="AA8" s="157" t="s">
        <v>664</v>
      </c>
      <c r="AB8" s="157" t="s">
        <v>665</v>
      </c>
      <c r="AC8" s="157" t="s">
        <v>666</v>
      </c>
      <c r="AD8" s="157" t="s">
        <v>667</v>
      </c>
      <c r="AE8" s="157" t="s">
        <v>668</v>
      </c>
      <c r="AF8" s="157" t="s">
        <v>669</v>
      </c>
      <c r="AG8" s="157" t="s">
        <v>670</v>
      </c>
      <c r="AH8" s="157" t="s">
        <v>671</v>
      </c>
      <c r="AI8" s="157" t="s">
        <v>672</v>
      </c>
      <c r="AJ8" s="157">
        <v>33</v>
      </c>
      <c r="AK8" s="157" t="s">
        <v>673</v>
      </c>
      <c r="AL8" s="157" t="s">
        <v>674</v>
      </c>
      <c r="AM8" s="157" t="s">
        <v>675</v>
      </c>
      <c r="AN8" s="157" t="s">
        <v>676</v>
      </c>
      <c r="AO8" s="157" t="s">
        <v>677</v>
      </c>
      <c r="AP8" s="157" t="s">
        <v>678</v>
      </c>
      <c r="AQ8" s="157" t="s">
        <v>679</v>
      </c>
      <c r="AR8" s="157" t="s">
        <v>680</v>
      </c>
      <c r="AS8" s="157" t="s">
        <v>681</v>
      </c>
      <c r="AT8" s="158" t="s">
        <v>682</v>
      </c>
      <c r="AU8" s="159" t="s">
        <v>683</v>
      </c>
      <c r="AV8" s="159" t="s">
        <v>684</v>
      </c>
      <c r="AW8" s="158" t="s">
        <v>685</v>
      </c>
      <c r="AX8" s="159" t="s">
        <v>686</v>
      </c>
      <c r="AY8" s="158" t="s">
        <v>687</v>
      </c>
      <c r="AZ8" s="159" t="s">
        <v>688</v>
      </c>
      <c r="BA8" s="159" t="s">
        <v>689</v>
      </c>
      <c r="BB8" s="158" t="s">
        <v>690</v>
      </c>
      <c r="BC8" s="159" t="s">
        <v>691</v>
      </c>
      <c r="BD8" s="158" t="s">
        <v>692</v>
      </c>
      <c r="BE8" s="159" t="s">
        <v>693</v>
      </c>
      <c r="BF8" s="159" t="s">
        <v>694</v>
      </c>
      <c r="BG8" s="160" t="s">
        <v>695</v>
      </c>
    </row>
    <row r="9" spans="1:59" ht="15" customHeight="1">
      <c r="A9" s="444" t="s">
        <v>696</v>
      </c>
      <c r="B9" s="161" t="s">
        <v>584</v>
      </c>
      <c r="C9" s="162" t="s">
        <v>697</v>
      </c>
      <c r="D9" s="163">
        <v>138998154.31543714</v>
      </c>
      <c r="E9" s="163">
        <v>184818.71019283228</v>
      </c>
      <c r="F9" s="163">
        <v>1799.7770856675995</v>
      </c>
      <c r="G9" s="163">
        <v>55454.575718908483</v>
      </c>
      <c r="H9" s="163">
        <v>63971.248781958457</v>
      </c>
      <c r="I9" s="163">
        <v>425304059.75590241</v>
      </c>
      <c r="J9" s="163">
        <v>92953078.643582046</v>
      </c>
      <c r="K9" s="163">
        <v>13974570.187931594</v>
      </c>
      <c r="L9" s="163">
        <v>27091157.393176757</v>
      </c>
      <c r="M9" s="163">
        <v>19512298.629435383</v>
      </c>
      <c r="N9" s="163">
        <v>25014.979529586009</v>
      </c>
      <c r="O9" s="163">
        <v>73329469.981822371</v>
      </c>
      <c r="P9" s="163">
        <v>350207.24396543461</v>
      </c>
      <c r="Q9" s="163">
        <v>184563.89434748652</v>
      </c>
      <c r="R9" s="163">
        <v>225975.4466829708</v>
      </c>
      <c r="S9" s="163">
        <v>77722.104652568363</v>
      </c>
      <c r="T9" s="163">
        <v>132997.37814431541</v>
      </c>
      <c r="U9" s="163">
        <v>42449.907286940514</v>
      </c>
      <c r="V9" s="163">
        <v>20623.784735420581</v>
      </c>
      <c r="W9" s="163">
        <v>0</v>
      </c>
      <c r="X9" s="163">
        <v>0</v>
      </c>
      <c r="Y9" s="163">
        <v>2656981.0331704509</v>
      </c>
      <c r="Z9" s="163">
        <v>57791.39420668329</v>
      </c>
      <c r="AA9" s="163">
        <v>0</v>
      </c>
      <c r="AB9" s="163">
        <v>86653.275679826649</v>
      </c>
      <c r="AC9" s="163">
        <v>1908.2065998562725</v>
      </c>
      <c r="AD9" s="163">
        <v>11313.252590718372</v>
      </c>
      <c r="AE9" s="163">
        <v>18440302.075497247</v>
      </c>
      <c r="AF9" s="163">
        <v>265260.46168405731</v>
      </c>
      <c r="AG9" s="163">
        <v>7259056.648748518</v>
      </c>
      <c r="AH9" s="163">
        <v>35674791.426443331</v>
      </c>
      <c r="AI9" s="163">
        <v>671942.3272018393</v>
      </c>
      <c r="AJ9" s="163">
        <v>6587.7758469856371</v>
      </c>
      <c r="AK9" s="163">
        <v>158428.148381562</v>
      </c>
      <c r="AL9" s="163">
        <v>5339954.3523753425</v>
      </c>
      <c r="AM9" s="163">
        <v>2123358.1919851517</v>
      </c>
      <c r="AN9" s="163">
        <v>6784626.9066389417</v>
      </c>
      <c r="AO9" s="163">
        <v>817750.19113877299</v>
      </c>
      <c r="AP9" s="163">
        <v>1671284.8696626364</v>
      </c>
      <c r="AQ9" s="163">
        <v>987508.50226102211</v>
      </c>
      <c r="AR9" s="163">
        <v>368879.0131186198</v>
      </c>
      <c r="AS9" s="163">
        <v>7874.3839353047288</v>
      </c>
      <c r="AT9" s="164">
        <v>875920640.39557862</v>
      </c>
      <c r="AU9" s="163">
        <v>63351858.239424288</v>
      </c>
      <c r="AV9" s="163">
        <v>117669296.21193385</v>
      </c>
      <c r="AW9" s="164">
        <v>181021154.45135814</v>
      </c>
      <c r="AX9" s="163">
        <v>10833996.664200801</v>
      </c>
      <c r="AY9" s="164">
        <v>191855151.11555895</v>
      </c>
      <c r="AZ9" s="163">
        <v>32581985.705701888</v>
      </c>
      <c r="BA9" s="163">
        <v>4545441.3557367232</v>
      </c>
      <c r="BB9" s="164">
        <v>37127427.061438613</v>
      </c>
      <c r="BC9" s="163">
        <v>9151855.0967436135</v>
      </c>
      <c r="BD9" s="164">
        <v>238134433.27374116</v>
      </c>
      <c r="BE9" s="163">
        <v>52210005.926942758</v>
      </c>
      <c r="BF9" s="163">
        <v>8718580.9473395012</v>
      </c>
      <c r="BG9" s="165">
        <v>1070563648.6897166</v>
      </c>
    </row>
    <row r="10" spans="1:59" ht="15" customHeight="1">
      <c r="A10" s="445"/>
      <c r="B10" s="166" t="s">
        <v>585</v>
      </c>
      <c r="C10" s="167" t="s">
        <v>698</v>
      </c>
      <c r="D10" s="168">
        <v>35284.137765466985</v>
      </c>
      <c r="E10" s="168">
        <v>40522945.930073045</v>
      </c>
      <c r="F10" s="168">
        <v>138605.20071797189</v>
      </c>
      <c r="G10" s="168">
        <v>605331.42937249329</v>
      </c>
      <c r="H10" s="168">
        <v>513286.38932889584</v>
      </c>
      <c r="I10" s="168">
        <v>976713.15051956929</v>
      </c>
      <c r="J10" s="168">
        <v>521820.85492913332</v>
      </c>
      <c r="K10" s="168">
        <v>183430.09518463933</v>
      </c>
      <c r="L10" s="168">
        <v>303017.05294485379</v>
      </c>
      <c r="M10" s="168">
        <v>1641321.211971692</v>
      </c>
      <c r="N10" s="168">
        <v>21612272.481003433</v>
      </c>
      <c r="O10" s="168">
        <v>22538396.705502085</v>
      </c>
      <c r="P10" s="168">
        <v>18033545.611956112</v>
      </c>
      <c r="Q10" s="168">
        <v>28029237.115243539</v>
      </c>
      <c r="R10" s="168">
        <v>992009.53299387987</v>
      </c>
      <c r="S10" s="168">
        <v>453309.65860045853</v>
      </c>
      <c r="T10" s="168">
        <v>356380.52641005954</v>
      </c>
      <c r="U10" s="168">
        <v>151785.14512034261</v>
      </c>
      <c r="V10" s="168">
        <v>120150.50739170836</v>
      </c>
      <c r="W10" s="168">
        <v>0</v>
      </c>
      <c r="X10" s="168">
        <v>0</v>
      </c>
      <c r="Y10" s="168">
        <v>582023.54718338221</v>
      </c>
      <c r="Z10" s="168">
        <v>266971.08756441635</v>
      </c>
      <c r="AA10" s="168">
        <v>22923.049507644511</v>
      </c>
      <c r="AB10" s="168">
        <v>73817086.859267011</v>
      </c>
      <c r="AC10" s="168">
        <v>3934201.5636102804</v>
      </c>
      <c r="AD10" s="168">
        <v>12960.74271094317</v>
      </c>
      <c r="AE10" s="168">
        <v>441125.73499818699</v>
      </c>
      <c r="AF10" s="168">
        <v>3863.069968267042</v>
      </c>
      <c r="AG10" s="168">
        <v>523617.67011504696</v>
      </c>
      <c r="AH10" s="168">
        <v>22748.997899213631</v>
      </c>
      <c r="AI10" s="168">
        <v>0</v>
      </c>
      <c r="AJ10" s="168">
        <v>0</v>
      </c>
      <c r="AK10" s="168">
        <v>27371.110950269296</v>
      </c>
      <c r="AL10" s="168">
        <v>11153.103716780053</v>
      </c>
      <c r="AM10" s="168">
        <v>102023.58412518285</v>
      </c>
      <c r="AN10" s="168">
        <v>145092.06145077251</v>
      </c>
      <c r="AO10" s="168">
        <v>112810.54960108719</v>
      </c>
      <c r="AP10" s="168">
        <v>192474.19227589871</v>
      </c>
      <c r="AQ10" s="168">
        <v>268899.79337495228</v>
      </c>
      <c r="AR10" s="168">
        <v>43064.482908343321</v>
      </c>
      <c r="AS10" s="168">
        <v>220914.65106531011</v>
      </c>
      <c r="AT10" s="169">
        <v>218480168.58932236</v>
      </c>
      <c r="AU10" s="168">
        <v>1704464.8697596155</v>
      </c>
      <c r="AV10" s="168">
        <v>949585.30402741022</v>
      </c>
      <c r="AW10" s="169">
        <v>2654050.1737870257</v>
      </c>
      <c r="AX10" s="168">
        <v>0</v>
      </c>
      <c r="AY10" s="169">
        <v>2654050.1737870257</v>
      </c>
      <c r="AZ10" s="168">
        <v>0</v>
      </c>
      <c r="BA10" s="168">
        <v>6094807.6698925504</v>
      </c>
      <c r="BB10" s="169">
        <v>6094807.6698925504</v>
      </c>
      <c r="BC10" s="168">
        <v>266222.41911078396</v>
      </c>
      <c r="BD10" s="169">
        <v>9015080.2627903614</v>
      </c>
      <c r="BE10" s="168">
        <v>7699524.3647275884</v>
      </c>
      <c r="BF10" s="168">
        <v>7516647.9786095023</v>
      </c>
      <c r="BG10" s="170">
        <v>227312372.46599463</v>
      </c>
    </row>
    <row r="11" spans="1:59" ht="15" customHeight="1">
      <c r="A11" s="445"/>
      <c r="B11" s="166" t="s">
        <v>586</v>
      </c>
      <c r="C11" s="167" t="s">
        <v>699</v>
      </c>
      <c r="D11" s="168">
        <v>0</v>
      </c>
      <c r="E11" s="168">
        <v>26129.843442159316</v>
      </c>
      <c r="F11" s="168">
        <v>272312.52143475565</v>
      </c>
      <c r="G11" s="168">
        <v>50057.242823002591</v>
      </c>
      <c r="H11" s="168">
        <v>41786.88499810153</v>
      </c>
      <c r="I11" s="168">
        <v>0</v>
      </c>
      <c r="J11" s="168">
        <v>0</v>
      </c>
      <c r="K11" s="168">
        <v>0</v>
      </c>
      <c r="L11" s="168">
        <v>0</v>
      </c>
      <c r="M11" s="168">
        <v>0</v>
      </c>
      <c r="N11" s="168">
        <v>149571093.94752327</v>
      </c>
      <c r="O11" s="168">
        <v>6608313.0566478828</v>
      </c>
      <c r="P11" s="168">
        <v>285978.89879134699</v>
      </c>
      <c r="Q11" s="168">
        <v>235098.58014953404</v>
      </c>
      <c r="R11" s="168">
        <v>108565.48676766464</v>
      </c>
      <c r="S11" s="168">
        <v>61220.70570736206</v>
      </c>
      <c r="T11" s="168">
        <v>49349.151984050433</v>
      </c>
      <c r="U11" s="168">
        <v>56295.785760812549</v>
      </c>
      <c r="V11" s="168">
        <v>0</v>
      </c>
      <c r="W11" s="168">
        <v>0</v>
      </c>
      <c r="X11" s="168">
        <v>0</v>
      </c>
      <c r="Y11" s="168">
        <v>0</v>
      </c>
      <c r="Z11" s="168">
        <v>0</v>
      </c>
      <c r="AA11" s="168">
        <v>0</v>
      </c>
      <c r="AB11" s="168">
        <v>2683057.2907813699</v>
      </c>
      <c r="AC11" s="168">
        <v>16967871.884139262</v>
      </c>
      <c r="AD11" s="168">
        <v>0</v>
      </c>
      <c r="AE11" s="168">
        <v>0</v>
      </c>
      <c r="AF11" s="168">
        <v>0</v>
      </c>
      <c r="AG11" s="168">
        <v>0</v>
      </c>
      <c r="AH11" s="168">
        <v>0</v>
      </c>
      <c r="AI11" s="168">
        <v>0</v>
      </c>
      <c r="AJ11" s="168">
        <v>0</v>
      </c>
      <c r="AK11" s="168">
        <v>0</v>
      </c>
      <c r="AL11" s="168">
        <v>0</v>
      </c>
      <c r="AM11" s="168">
        <v>0</v>
      </c>
      <c r="AN11" s="168">
        <v>0</v>
      </c>
      <c r="AO11" s="168">
        <v>0</v>
      </c>
      <c r="AP11" s="168">
        <v>0</v>
      </c>
      <c r="AQ11" s="168">
        <v>0</v>
      </c>
      <c r="AR11" s="168">
        <v>0</v>
      </c>
      <c r="AS11" s="168">
        <v>0</v>
      </c>
      <c r="AT11" s="169">
        <v>177017131.28095061</v>
      </c>
      <c r="AU11" s="168">
        <v>0</v>
      </c>
      <c r="AV11" s="168">
        <v>0</v>
      </c>
      <c r="AW11" s="169">
        <v>0</v>
      </c>
      <c r="AX11" s="168">
        <v>0</v>
      </c>
      <c r="AY11" s="169">
        <v>0</v>
      </c>
      <c r="AZ11" s="168">
        <v>0</v>
      </c>
      <c r="BA11" s="168">
        <v>-3495196.8008348336</v>
      </c>
      <c r="BB11" s="169">
        <v>-3495196.8008348336</v>
      </c>
      <c r="BC11" s="168">
        <v>1370536.9417433981</v>
      </c>
      <c r="BD11" s="169">
        <v>-2124659.8590914356</v>
      </c>
      <c r="BE11" s="168">
        <v>86371023.544634148</v>
      </c>
      <c r="BF11" s="168">
        <v>-4085522.4618609846</v>
      </c>
      <c r="BG11" s="170">
        <v>84435925.415364042</v>
      </c>
    </row>
    <row r="12" spans="1:59" ht="15" customHeight="1">
      <c r="A12" s="445"/>
      <c r="B12" s="171" t="s">
        <v>587</v>
      </c>
      <c r="C12" s="172" t="s">
        <v>700</v>
      </c>
      <c r="D12" s="168">
        <v>0</v>
      </c>
      <c r="E12" s="168">
        <v>136148.38672492609</v>
      </c>
      <c r="F12" s="168">
        <v>28.926096616749675</v>
      </c>
      <c r="G12" s="168">
        <v>18672099.770603709</v>
      </c>
      <c r="H12" s="168">
        <v>279333.26749782171</v>
      </c>
      <c r="I12" s="168">
        <v>0</v>
      </c>
      <c r="J12" s="168">
        <v>0</v>
      </c>
      <c r="K12" s="168">
        <v>0</v>
      </c>
      <c r="L12" s="168">
        <v>0</v>
      </c>
      <c r="M12" s="168">
        <v>0</v>
      </c>
      <c r="N12" s="168">
        <v>133118.48386322451</v>
      </c>
      <c r="O12" s="168">
        <v>5763994.4103415981</v>
      </c>
      <c r="P12" s="168">
        <v>3082707.2640192979</v>
      </c>
      <c r="Q12" s="168">
        <v>170460474.57563788</v>
      </c>
      <c r="R12" s="168">
        <v>2501444.9375930997</v>
      </c>
      <c r="S12" s="168">
        <v>220694.80916132391</v>
      </c>
      <c r="T12" s="168">
        <v>80302.991801721917</v>
      </c>
      <c r="U12" s="168">
        <v>34887.585816642917</v>
      </c>
      <c r="V12" s="168">
        <v>656045.53509240749</v>
      </c>
      <c r="W12" s="168">
        <v>0</v>
      </c>
      <c r="X12" s="168">
        <v>0</v>
      </c>
      <c r="Y12" s="168">
        <v>11790.770709850636</v>
      </c>
      <c r="Z12" s="168">
        <v>171037.79628551207</v>
      </c>
      <c r="AA12" s="168">
        <v>8798.9844001656002</v>
      </c>
      <c r="AB12" s="168">
        <v>420.33095447697519</v>
      </c>
      <c r="AC12" s="168">
        <v>199202.49254598995</v>
      </c>
      <c r="AD12" s="168">
        <v>0</v>
      </c>
      <c r="AE12" s="168">
        <v>0</v>
      </c>
      <c r="AF12" s="168">
        <v>0</v>
      </c>
      <c r="AG12" s="168">
        <v>0</v>
      </c>
      <c r="AH12" s="168">
        <v>0</v>
      </c>
      <c r="AI12" s="168">
        <v>0</v>
      </c>
      <c r="AJ12" s="168">
        <v>0</v>
      </c>
      <c r="AK12" s="168">
        <v>0</v>
      </c>
      <c r="AL12" s="168">
        <v>0</v>
      </c>
      <c r="AM12" s="168">
        <v>50984.641996522943</v>
      </c>
      <c r="AN12" s="168">
        <v>0</v>
      </c>
      <c r="AO12" s="168">
        <v>0</v>
      </c>
      <c r="AP12" s="168">
        <v>0</v>
      </c>
      <c r="AQ12" s="168">
        <v>0</v>
      </c>
      <c r="AR12" s="168">
        <v>0</v>
      </c>
      <c r="AS12" s="168">
        <v>0</v>
      </c>
      <c r="AT12" s="169">
        <v>202463515.96114278</v>
      </c>
      <c r="AU12" s="168">
        <v>0</v>
      </c>
      <c r="AV12" s="168">
        <v>0</v>
      </c>
      <c r="AW12" s="169">
        <v>0</v>
      </c>
      <c r="AX12" s="168">
        <v>0</v>
      </c>
      <c r="AY12" s="169">
        <v>0</v>
      </c>
      <c r="AZ12" s="168">
        <v>0</v>
      </c>
      <c r="BA12" s="168">
        <v>-122299.66428650677</v>
      </c>
      <c r="BB12" s="169">
        <v>-122299.66428650677</v>
      </c>
      <c r="BC12" s="168">
        <v>401349.79546361521</v>
      </c>
      <c r="BD12" s="169">
        <v>279050.1311771085</v>
      </c>
      <c r="BE12" s="168">
        <v>59474179.553761698</v>
      </c>
      <c r="BF12" s="168">
        <v>-4664768.6390072107</v>
      </c>
      <c r="BG12" s="170">
        <v>138603617.89955097</v>
      </c>
    </row>
    <row r="13" spans="1:59" ht="15" customHeight="1">
      <c r="A13" s="445"/>
      <c r="B13" s="171" t="s">
        <v>588</v>
      </c>
      <c r="C13" s="172" t="s">
        <v>701</v>
      </c>
      <c r="D13" s="168">
        <v>4434.7213927449284</v>
      </c>
      <c r="E13" s="168">
        <v>1764411.0973383537</v>
      </c>
      <c r="F13" s="168">
        <v>13826868.726549823</v>
      </c>
      <c r="G13" s="168">
        <v>928003.48626053031</v>
      </c>
      <c r="H13" s="168">
        <v>1982923.4211477453</v>
      </c>
      <c r="I13" s="168">
        <v>620272.60958874982</v>
      </c>
      <c r="J13" s="168">
        <v>1545.896839837829</v>
      </c>
      <c r="K13" s="168">
        <v>8317.7611100579306</v>
      </c>
      <c r="L13" s="168">
        <v>45011.082128126975</v>
      </c>
      <c r="M13" s="168">
        <v>637708.07166721299</v>
      </c>
      <c r="N13" s="168">
        <v>306.0193377746881</v>
      </c>
      <c r="O13" s="168">
        <v>11234546.970850805</v>
      </c>
      <c r="P13" s="168">
        <v>48362930.02504012</v>
      </c>
      <c r="Q13" s="168">
        <v>1033685.3812477404</v>
      </c>
      <c r="R13" s="168">
        <v>161439.25710409338</v>
      </c>
      <c r="S13" s="168">
        <v>43047.049974851339</v>
      </c>
      <c r="T13" s="168">
        <v>160961.68752298682</v>
      </c>
      <c r="U13" s="168">
        <v>86301.469475882783</v>
      </c>
      <c r="V13" s="168">
        <v>585085.46764063241</v>
      </c>
      <c r="W13" s="168">
        <v>0.5315233918026262</v>
      </c>
      <c r="X13" s="168">
        <v>0</v>
      </c>
      <c r="Y13" s="168">
        <v>4167.5977344890025</v>
      </c>
      <c r="Z13" s="168">
        <v>7076.1331842490054</v>
      </c>
      <c r="AA13" s="168">
        <v>1344.4462888709957</v>
      </c>
      <c r="AB13" s="168">
        <v>421606.46398695017</v>
      </c>
      <c r="AC13" s="168">
        <v>1571.2974938435727</v>
      </c>
      <c r="AD13" s="168">
        <v>350.67856296948457</v>
      </c>
      <c r="AE13" s="168">
        <v>12211813.038435113</v>
      </c>
      <c r="AF13" s="168">
        <v>0</v>
      </c>
      <c r="AG13" s="168">
        <v>10541.331544511735</v>
      </c>
      <c r="AH13" s="168">
        <v>0</v>
      </c>
      <c r="AI13" s="168">
        <v>0</v>
      </c>
      <c r="AJ13" s="168">
        <v>0</v>
      </c>
      <c r="AK13" s="168">
        <v>0</v>
      </c>
      <c r="AL13" s="168">
        <v>0</v>
      </c>
      <c r="AM13" s="168">
        <v>11539.624320497165</v>
      </c>
      <c r="AN13" s="168">
        <v>1478.4623059977437</v>
      </c>
      <c r="AO13" s="168">
        <v>2715.7219876859049</v>
      </c>
      <c r="AP13" s="168">
        <v>127.33153426708833</v>
      </c>
      <c r="AQ13" s="168">
        <v>237.05210766506224</v>
      </c>
      <c r="AR13" s="168">
        <v>2396.0196592630359</v>
      </c>
      <c r="AS13" s="168">
        <v>14.367338108715044</v>
      </c>
      <c r="AT13" s="169">
        <v>94164780.300225914</v>
      </c>
      <c r="AU13" s="168">
        <v>0</v>
      </c>
      <c r="AV13" s="168">
        <v>0</v>
      </c>
      <c r="AW13" s="169">
        <v>0</v>
      </c>
      <c r="AX13" s="168">
        <v>0</v>
      </c>
      <c r="AY13" s="169">
        <v>0</v>
      </c>
      <c r="AZ13" s="168">
        <v>0</v>
      </c>
      <c r="BA13" s="168">
        <v>-519743.61146036536</v>
      </c>
      <c r="BB13" s="169">
        <v>-519743.61146036536</v>
      </c>
      <c r="BC13" s="168">
        <v>1262112.1572455629</v>
      </c>
      <c r="BD13" s="169">
        <v>742368.54578519752</v>
      </c>
      <c r="BE13" s="168">
        <v>3312493.1524417489</v>
      </c>
      <c r="BF13" s="168">
        <v>-3594462.040287558</v>
      </c>
      <c r="BG13" s="170">
        <v>88000193.653281808</v>
      </c>
    </row>
    <row r="14" spans="1:59" ht="15" customHeight="1">
      <c r="A14" s="445"/>
      <c r="B14" s="173" t="s">
        <v>589</v>
      </c>
      <c r="C14" s="167" t="s">
        <v>702</v>
      </c>
      <c r="D14" s="168">
        <v>131671149.66889314</v>
      </c>
      <c r="E14" s="168">
        <v>1320469.2074689968</v>
      </c>
      <c r="F14" s="168">
        <v>328183.97395626252</v>
      </c>
      <c r="G14" s="168">
        <v>1454447.2912105746</v>
      </c>
      <c r="H14" s="168">
        <v>955462.6473853332</v>
      </c>
      <c r="I14" s="168">
        <v>287332890.87482011</v>
      </c>
      <c r="J14" s="168">
        <v>1800642.3046647345</v>
      </c>
      <c r="K14" s="168">
        <v>15864223.080164531</v>
      </c>
      <c r="L14" s="168">
        <v>1653626.1515179616</v>
      </c>
      <c r="M14" s="168">
        <v>2907045.2730999859</v>
      </c>
      <c r="N14" s="168">
        <v>5334612.9256455777</v>
      </c>
      <c r="O14" s="168">
        <v>54996214.456385359</v>
      </c>
      <c r="P14" s="168">
        <v>4866569.8312746324</v>
      </c>
      <c r="Q14" s="168">
        <v>6722672.4681641832</v>
      </c>
      <c r="R14" s="168">
        <v>2924654.9501518663</v>
      </c>
      <c r="S14" s="168">
        <v>3485720.7356213243</v>
      </c>
      <c r="T14" s="168">
        <v>1773044.810040388</v>
      </c>
      <c r="U14" s="168">
        <v>2222594.1940738885</v>
      </c>
      <c r="V14" s="168">
        <v>3330990.371814705</v>
      </c>
      <c r="W14" s="168">
        <v>3581527.1391741149</v>
      </c>
      <c r="X14" s="168">
        <v>483893.26468776155</v>
      </c>
      <c r="Y14" s="168">
        <v>856930.10508475872</v>
      </c>
      <c r="Z14" s="168">
        <v>1012937.2207276536</v>
      </c>
      <c r="AA14" s="168">
        <v>31757.524704980598</v>
      </c>
      <c r="AB14" s="168">
        <v>2690856.59761013</v>
      </c>
      <c r="AC14" s="168">
        <v>422288.50264939008</v>
      </c>
      <c r="AD14" s="168">
        <v>503239.92545235285</v>
      </c>
      <c r="AE14" s="168">
        <v>7821823.4935958879</v>
      </c>
      <c r="AF14" s="168">
        <v>4020335.4345739316</v>
      </c>
      <c r="AG14" s="168">
        <v>12246321.128735408</v>
      </c>
      <c r="AH14" s="168">
        <v>97044582.18211697</v>
      </c>
      <c r="AI14" s="168">
        <v>2810757.152929666</v>
      </c>
      <c r="AJ14" s="168">
        <v>2333611.3530218024</v>
      </c>
      <c r="AK14" s="168">
        <v>2740408.4722448299</v>
      </c>
      <c r="AL14" s="168">
        <v>11608432.568737449</v>
      </c>
      <c r="AM14" s="168">
        <v>3008830.3042344097</v>
      </c>
      <c r="AN14" s="168">
        <v>982393.29650027188</v>
      </c>
      <c r="AO14" s="168">
        <v>6556470.553896334</v>
      </c>
      <c r="AP14" s="168">
        <v>7116039.2390499692</v>
      </c>
      <c r="AQ14" s="168">
        <v>6354177.5298441239</v>
      </c>
      <c r="AR14" s="168">
        <v>8472268.4079797845</v>
      </c>
      <c r="AS14" s="168">
        <v>7036637.1160147479</v>
      </c>
      <c r="AT14" s="169">
        <v>720681733.72992027</v>
      </c>
      <c r="AU14" s="168">
        <v>125031078.51999992</v>
      </c>
      <c r="AV14" s="168">
        <v>306676776.61200202</v>
      </c>
      <c r="AW14" s="169">
        <v>431707855.132002</v>
      </c>
      <c r="AX14" s="168">
        <v>0</v>
      </c>
      <c r="AY14" s="169">
        <v>431707855.132002</v>
      </c>
      <c r="AZ14" s="168">
        <v>0</v>
      </c>
      <c r="BA14" s="168">
        <v>20590618.746793687</v>
      </c>
      <c r="BB14" s="169">
        <v>20590618.746793687</v>
      </c>
      <c r="BC14" s="168">
        <v>28412513.485966422</v>
      </c>
      <c r="BD14" s="169">
        <v>480710987.36476207</v>
      </c>
      <c r="BE14" s="168">
        <v>44656337.062198542</v>
      </c>
      <c r="BF14" s="168">
        <v>-12479992.26525346</v>
      </c>
      <c r="BG14" s="170">
        <v>1144256391.7672303</v>
      </c>
    </row>
    <row r="15" spans="1:59" ht="15" customHeight="1">
      <c r="A15" s="445"/>
      <c r="B15" s="173" t="s">
        <v>590</v>
      </c>
      <c r="C15" s="167" t="s">
        <v>703</v>
      </c>
      <c r="D15" s="168">
        <v>142846.03309667931</v>
      </c>
      <c r="E15" s="168">
        <v>265354.42388295219</v>
      </c>
      <c r="F15" s="168">
        <v>9864.762945693963</v>
      </c>
      <c r="G15" s="168">
        <v>257260.73949538363</v>
      </c>
      <c r="H15" s="168">
        <v>101336.86629433499</v>
      </c>
      <c r="I15" s="168">
        <v>843977.34036689997</v>
      </c>
      <c r="J15" s="168">
        <v>175225023.03298855</v>
      </c>
      <c r="K15" s="168">
        <v>129393038.51881769</v>
      </c>
      <c r="L15" s="168">
        <v>3762069.1533966251</v>
      </c>
      <c r="M15" s="168">
        <v>16853724.745674916</v>
      </c>
      <c r="N15" s="168">
        <v>172711.90126956286</v>
      </c>
      <c r="O15" s="168">
        <v>22134742.540554337</v>
      </c>
      <c r="P15" s="168">
        <v>3515507.4755272586</v>
      </c>
      <c r="Q15" s="168">
        <v>954644.45743864658</v>
      </c>
      <c r="R15" s="168">
        <v>1304252.4807188753</v>
      </c>
      <c r="S15" s="168">
        <v>434254.89793550124</v>
      </c>
      <c r="T15" s="168">
        <v>1040150.0296040525</v>
      </c>
      <c r="U15" s="168">
        <v>4037391.5760907587</v>
      </c>
      <c r="V15" s="168">
        <v>1286300.4533902754</v>
      </c>
      <c r="W15" s="168">
        <v>273431.6964710576</v>
      </c>
      <c r="X15" s="168">
        <v>81580.719071320724</v>
      </c>
      <c r="Y15" s="168">
        <v>3327721.9023164725</v>
      </c>
      <c r="Z15" s="168">
        <v>974937.62169574061</v>
      </c>
      <c r="AA15" s="168">
        <v>32554.356560950808</v>
      </c>
      <c r="AB15" s="168">
        <v>6390.1390714347781</v>
      </c>
      <c r="AC15" s="168">
        <v>1992.5042434145082</v>
      </c>
      <c r="AD15" s="168">
        <v>2860.2463453379332</v>
      </c>
      <c r="AE15" s="168">
        <v>1159287.77237125</v>
      </c>
      <c r="AF15" s="168">
        <v>234360.51251032046</v>
      </c>
      <c r="AG15" s="168">
        <v>468314.11269872106</v>
      </c>
      <c r="AH15" s="168">
        <v>1583175.4588142589</v>
      </c>
      <c r="AI15" s="168">
        <v>22597.901952544049</v>
      </c>
      <c r="AJ15" s="168">
        <v>51869.863208855211</v>
      </c>
      <c r="AK15" s="168">
        <v>276813.8953875135</v>
      </c>
      <c r="AL15" s="168">
        <v>590866.62297916005</v>
      </c>
      <c r="AM15" s="168">
        <v>551441.91522720072</v>
      </c>
      <c r="AN15" s="168">
        <v>553339.18171456642</v>
      </c>
      <c r="AO15" s="168">
        <v>724981.86691303726</v>
      </c>
      <c r="AP15" s="168">
        <v>486278.43456894229</v>
      </c>
      <c r="AQ15" s="168">
        <v>3964677.671907064</v>
      </c>
      <c r="AR15" s="168">
        <v>322292.05399518664</v>
      </c>
      <c r="AS15" s="168">
        <v>3377972.1684494819</v>
      </c>
      <c r="AT15" s="169">
        <v>380804190.04796261</v>
      </c>
      <c r="AU15" s="168">
        <v>4753548.1149941497</v>
      </c>
      <c r="AV15" s="168">
        <v>9581279.060611017</v>
      </c>
      <c r="AW15" s="169">
        <v>14334827.175605167</v>
      </c>
      <c r="AX15" s="168">
        <v>0</v>
      </c>
      <c r="AY15" s="169">
        <v>14334827.175605167</v>
      </c>
      <c r="AZ15" s="168">
        <v>0</v>
      </c>
      <c r="BA15" s="168">
        <v>5225382.3934814539</v>
      </c>
      <c r="BB15" s="169">
        <v>5225382.3934814539</v>
      </c>
      <c r="BC15" s="168">
        <v>56127340.579856753</v>
      </c>
      <c r="BD15" s="169">
        <v>75687550.148943365</v>
      </c>
      <c r="BE15" s="168">
        <v>11215642.075911684</v>
      </c>
      <c r="BF15" s="168">
        <v>-8460596.2957128435</v>
      </c>
      <c r="BG15" s="170">
        <v>436815501.8252815</v>
      </c>
    </row>
    <row r="16" spans="1:59" ht="15" customHeight="1">
      <c r="A16" s="445"/>
      <c r="B16" s="173" t="s">
        <v>704</v>
      </c>
      <c r="C16" s="167" t="s">
        <v>705</v>
      </c>
      <c r="D16" s="168">
        <v>343065.38785086002</v>
      </c>
      <c r="E16" s="168">
        <v>1116177.2006713839</v>
      </c>
      <c r="F16" s="168">
        <v>170576.82877820177</v>
      </c>
      <c r="G16" s="168">
        <v>686775.20976795768</v>
      </c>
      <c r="H16" s="168">
        <v>336445.79089770286</v>
      </c>
      <c r="I16" s="168">
        <v>1117101.1364610693</v>
      </c>
      <c r="J16" s="168">
        <v>2004104.6341151407</v>
      </c>
      <c r="K16" s="168">
        <v>54519974.384277515</v>
      </c>
      <c r="L16" s="168">
        <v>4768001.9958915524</v>
      </c>
      <c r="M16" s="168">
        <v>2649952.2335792063</v>
      </c>
      <c r="N16" s="168">
        <v>466195.94131665659</v>
      </c>
      <c r="O16" s="168">
        <v>5200502.946723544</v>
      </c>
      <c r="P16" s="168">
        <v>4778758.0097187376</v>
      </c>
      <c r="Q16" s="168">
        <v>1763800.1093609158</v>
      </c>
      <c r="R16" s="168">
        <v>1468266.2017781902</v>
      </c>
      <c r="S16" s="168">
        <v>1829333.519681525</v>
      </c>
      <c r="T16" s="168">
        <v>1530903.2419225199</v>
      </c>
      <c r="U16" s="168">
        <v>7582005.5657940563</v>
      </c>
      <c r="V16" s="168">
        <v>1356950.1236528098</v>
      </c>
      <c r="W16" s="168">
        <v>580408.28371161944</v>
      </c>
      <c r="X16" s="168">
        <v>189527.00435931087</v>
      </c>
      <c r="Y16" s="168">
        <v>250730.90844788944</v>
      </c>
      <c r="Z16" s="168">
        <v>225535.83059908519</v>
      </c>
      <c r="AA16" s="168">
        <v>56160.499098583154</v>
      </c>
      <c r="AB16" s="168">
        <v>546239.18167188508</v>
      </c>
      <c r="AC16" s="168">
        <v>225417.36841140126</v>
      </c>
      <c r="AD16" s="168">
        <v>206443.12076518388</v>
      </c>
      <c r="AE16" s="168">
        <v>12092497.787433863</v>
      </c>
      <c r="AF16" s="168">
        <v>1144497.518470349</v>
      </c>
      <c r="AG16" s="168">
        <v>3472577.3818795863</v>
      </c>
      <c r="AH16" s="168">
        <v>1253437.8838547533</v>
      </c>
      <c r="AI16" s="168">
        <v>359643.14030253055</v>
      </c>
      <c r="AJ16" s="168">
        <v>3878925.7015165896</v>
      </c>
      <c r="AK16" s="168">
        <v>1390372.0008544105</v>
      </c>
      <c r="AL16" s="168">
        <v>10006210.126025736</v>
      </c>
      <c r="AM16" s="168">
        <v>308328.93759700324</v>
      </c>
      <c r="AN16" s="168">
        <v>745700.11001545028</v>
      </c>
      <c r="AO16" s="168">
        <v>1006140.2496512461</v>
      </c>
      <c r="AP16" s="168">
        <v>88079.889731204777</v>
      </c>
      <c r="AQ16" s="168">
        <v>2808733.3991259229</v>
      </c>
      <c r="AR16" s="168">
        <v>3361251.5015112958</v>
      </c>
      <c r="AS16" s="168">
        <v>10341385.187707743</v>
      </c>
      <c r="AT16" s="169">
        <v>148227133.47498217</v>
      </c>
      <c r="AU16" s="168">
        <v>27924190.880337976</v>
      </c>
      <c r="AV16" s="168">
        <v>114692234.56364471</v>
      </c>
      <c r="AW16" s="169">
        <v>142616425.44398269</v>
      </c>
      <c r="AX16" s="168">
        <v>0</v>
      </c>
      <c r="AY16" s="169">
        <v>142616425.44398269</v>
      </c>
      <c r="AZ16" s="168">
        <v>0</v>
      </c>
      <c r="BA16" s="168">
        <v>14390488.48436944</v>
      </c>
      <c r="BB16" s="169">
        <v>14390488.48436944</v>
      </c>
      <c r="BC16" s="168">
        <v>112109555.34120792</v>
      </c>
      <c r="BD16" s="169">
        <v>269116469.26955998</v>
      </c>
      <c r="BE16" s="168">
        <v>17862481.669992868</v>
      </c>
      <c r="BF16" s="168">
        <v>-1339089.2383867055</v>
      </c>
      <c r="BG16" s="170">
        <v>398142031.83616257</v>
      </c>
    </row>
    <row r="17" spans="1:59" ht="15" customHeight="1">
      <c r="A17" s="445"/>
      <c r="B17" s="171" t="s">
        <v>592</v>
      </c>
      <c r="C17" s="167" t="s">
        <v>706</v>
      </c>
      <c r="D17" s="168">
        <v>227237.38442332807</v>
      </c>
      <c r="E17" s="168">
        <v>5689453.5755041279</v>
      </c>
      <c r="F17" s="168">
        <v>10711.148544413965</v>
      </c>
      <c r="G17" s="168">
        <v>316506.22765127802</v>
      </c>
      <c r="H17" s="168">
        <v>141827.53968253048</v>
      </c>
      <c r="I17" s="168">
        <v>401029.63932259055</v>
      </c>
      <c r="J17" s="168">
        <v>566390.14069326478</v>
      </c>
      <c r="K17" s="168">
        <v>349812.57618972519</v>
      </c>
      <c r="L17" s="168">
        <v>88917156.04678838</v>
      </c>
      <c r="M17" s="168">
        <v>6804894.4676136579</v>
      </c>
      <c r="N17" s="168">
        <v>189243.77122856729</v>
      </c>
      <c r="O17" s="168">
        <v>1821267.7300144047</v>
      </c>
      <c r="P17" s="168">
        <v>3032935.9018975981</v>
      </c>
      <c r="Q17" s="168">
        <v>983367.50744474982</v>
      </c>
      <c r="R17" s="168">
        <v>3634255.2733159587</v>
      </c>
      <c r="S17" s="168">
        <v>2360572.2763366289</v>
      </c>
      <c r="T17" s="168">
        <v>1119097.486072365</v>
      </c>
      <c r="U17" s="168">
        <v>5816676.9794351226</v>
      </c>
      <c r="V17" s="168">
        <v>1049796.0728511806</v>
      </c>
      <c r="W17" s="168">
        <v>397098.62701152265</v>
      </c>
      <c r="X17" s="168">
        <v>98818.537730264768</v>
      </c>
      <c r="Y17" s="168">
        <v>915835.38630788832</v>
      </c>
      <c r="Z17" s="168">
        <v>82271.769147100509</v>
      </c>
      <c r="AA17" s="168">
        <v>41060.166147497446</v>
      </c>
      <c r="AB17" s="168">
        <v>19650.884409447219</v>
      </c>
      <c r="AC17" s="168">
        <v>17173.762155761433</v>
      </c>
      <c r="AD17" s="168">
        <v>4545.3610185313455</v>
      </c>
      <c r="AE17" s="168">
        <v>50787134.586526163</v>
      </c>
      <c r="AF17" s="168">
        <v>444175.40049826889</v>
      </c>
      <c r="AG17" s="168">
        <v>748817.58213392191</v>
      </c>
      <c r="AH17" s="168">
        <v>219084.42694015757</v>
      </c>
      <c r="AI17" s="168">
        <v>166117.09746570332</v>
      </c>
      <c r="AJ17" s="168">
        <v>461913.94014834048</v>
      </c>
      <c r="AK17" s="168">
        <v>381414.55933685531</v>
      </c>
      <c r="AL17" s="168">
        <v>399295.06455067504</v>
      </c>
      <c r="AM17" s="168">
        <v>138247.22850615304</v>
      </c>
      <c r="AN17" s="168">
        <v>188393.84752624718</v>
      </c>
      <c r="AO17" s="168">
        <v>353886.25748686335</v>
      </c>
      <c r="AP17" s="168">
        <v>592.25982412742769</v>
      </c>
      <c r="AQ17" s="168">
        <v>5742.9049988072193</v>
      </c>
      <c r="AR17" s="168">
        <v>252341.04281053256</v>
      </c>
      <c r="AS17" s="168">
        <v>2048484.2896525785</v>
      </c>
      <c r="AT17" s="169">
        <v>181604326.7273432</v>
      </c>
      <c r="AU17" s="168">
        <v>6423463.9659314808</v>
      </c>
      <c r="AV17" s="168">
        <v>17292199.133640312</v>
      </c>
      <c r="AW17" s="169">
        <v>23715663.099571794</v>
      </c>
      <c r="AX17" s="168">
        <v>0</v>
      </c>
      <c r="AY17" s="169">
        <v>23715663.099571794</v>
      </c>
      <c r="AZ17" s="168">
        <v>14958923.571928982</v>
      </c>
      <c r="BA17" s="168">
        <v>6299528.4895666745</v>
      </c>
      <c r="BB17" s="169">
        <v>21258452.061495654</v>
      </c>
      <c r="BC17" s="168">
        <v>37644218.961078301</v>
      </c>
      <c r="BD17" s="169">
        <v>82618334.122145757</v>
      </c>
      <c r="BE17" s="168">
        <v>8664094.5235652234</v>
      </c>
      <c r="BF17" s="168">
        <v>2084030.2739020549</v>
      </c>
      <c r="BG17" s="170">
        <v>257642596.5998258</v>
      </c>
    </row>
    <row r="18" spans="1:59" ht="15" customHeight="1">
      <c r="A18" s="445"/>
      <c r="B18" s="171" t="s">
        <v>593</v>
      </c>
      <c r="C18" s="167" t="s">
        <v>707</v>
      </c>
      <c r="D18" s="168">
        <v>142689.91552390545</v>
      </c>
      <c r="E18" s="168">
        <v>394465.84901275206</v>
      </c>
      <c r="F18" s="168">
        <v>40697.225087286526</v>
      </c>
      <c r="G18" s="168">
        <v>752846.01940870716</v>
      </c>
      <c r="H18" s="168">
        <v>183125.94583277276</v>
      </c>
      <c r="I18" s="168">
        <v>12616787.84959298</v>
      </c>
      <c r="J18" s="168">
        <v>1425852.0026908587</v>
      </c>
      <c r="K18" s="168">
        <v>2882637.2991597075</v>
      </c>
      <c r="L18" s="168">
        <v>2554188.7135221018</v>
      </c>
      <c r="M18" s="168">
        <v>104671777.93022451</v>
      </c>
      <c r="N18" s="168">
        <v>272441.29549646535</v>
      </c>
      <c r="O18" s="168">
        <v>10725876.938989103</v>
      </c>
      <c r="P18" s="168">
        <v>10953011.206482146</v>
      </c>
      <c r="Q18" s="168">
        <v>1103107.505525847</v>
      </c>
      <c r="R18" s="168">
        <v>2766121.8923973544</v>
      </c>
      <c r="S18" s="168">
        <v>3764752.9872074639</v>
      </c>
      <c r="T18" s="168">
        <v>1297701.8033459703</v>
      </c>
      <c r="U18" s="168">
        <v>1873355.4257915085</v>
      </c>
      <c r="V18" s="168">
        <v>6923678.922148196</v>
      </c>
      <c r="W18" s="168">
        <v>5652863.31909265</v>
      </c>
      <c r="X18" s="168">
        <v>713471.70060645929</v>
      </c>
      <c r="Y18" s="168">
        <v>503675.10500475578</v>
      </c>
      <c r="Z18" s="168">
        <v>387576.73358779011</v>
      </c>
      <c r="AA18" s="168">
        <v>81444.620486761356</v>
      </c>
      <c r="AB18" s="168">
        <v>1020921.396163529</v>
      </c>
      <c r="AC18" s="168">
        <v>98629.713474184275</v>
      </c>
      <c r="AD18" s="168">
        <v>87880.708458203604</v>
      </c>
      <c r="AE18" s="168">
        <v>6828741.5999326445</v>
      </c>
      <c r="AF18" s="168">
        <v>11049163.923810683</v>
      </c>
      <c r="AG18" s="168">
        <v>4293680.6813090714</v>
      </c>
      <c r="AH18" s="168">
        <v>899880.70785046578</v>
      </c>
      <c r="AI18" s="168">
        <v>11857944.30283463</v>
      </c>
      <c r="AJ18" s="168">
        <v>21469215.905322149</v>
      </c>
      <c r="AK18" s="168">
        <v>3192080.9163929257</v>
      </c>
      <c r="AL18" s="168">
        <v>47939376.727439567</v>
      </c>
      <c r="AM18" s="168">
        <v>3695672.6247552056</v>
      </c>
      <c r="AN18" s="168">
        <v>974291.96584916813</v>
      </c>
      <c r="AO18" s="168">
        <v>2217960.4151945617</v>
      </c>
      <c r="AP18" s="168">
        <v>5292370.1064307149</v>
      </c>
      <c r="AQ18" s="168">
        <v>920492.57391311612</v>
      </c>
      <c r="AR18" s="168">
        <v>5740848.2532669464</v>
      </c>
      <c r="AS18" s="168">
        <v>9168188.9555014558</v>
      </c>
      <c r="AT18" s="169">
        <v>309431489.68411726</v>
      </c>
      <c r="AU18" s="168">
        <v>10093800.721360225</v>
      </c>
      <c r="AV18" s="168">
        <v>44039420.011185475</v>
      </c>
      <c r="AW18" s="169">
        <v>54133220.732545704</v>
      </c>
      <c r="AX18" s="168">
        <v>0</v>
      </c>
      <c r="AY18" s="169">
        <v>54133220.732545704</v>
      </c>
      <c r="AZ18" s="168">
        <v>2962535.2461000001</v>
      </c>
      <c r="BA18" s="168">
        <v>6874278.6142359246</v>
      </c>
      <c r="BB18" s="169">
        <v>9836813.8603359237</v>
      </c>
      <c r="BC18" s="168">
        <v>49270346.275430985</v>
      </c>
      <c r="BD18" s="169">
        <v>113240380.86831263</v>
      </c>
      <c r="BE18" s="168">
        <v>20273789.309758853</v>
      </c>
      <c r="BF18" s="168">
        <v>-10408119.386392951</v>
      </c>
      <c r="BG18" s="170">
        <v>391989961.85627806</v>
      </c>
    </row>
    <row r="19" spans="1:59" ht="15" customHeight="1">
      <c r="A19" s="445"/>
      <c r="B19" s="171" t="s">
        <v>708</v>
      </c>
      <c r="C19" s="167" t="s">
        <v>709</v>
      </c>
      <c r="D19" s="168">
        <v>9356097.7608868275</v>
      </c>
      <c r="E19" s="168">
        <v>1279786.1493704831</v>
      </c>
      <c r="F19" s="168">
        <v>7498125.3316160226</v>
      </c>
      <c r="G19" s="168">
        <v>4759340.3101088889</v>
      </c>
      <c r="H19" s="168">
        <v>3639519.486938396</v>
      </c>
      <c r="I19" s="168">
        <v>681706.07835518627</v>
      </c>
      <c r="J19" s="168">
        <v>297197.59658721578</v>
      </c>
      <c r="K19" s="168">
        <v>216196.59971320606</v>
      </c>
      <c r="L19" s="168">
        <v>693855.93132741307</v>
      </c>
      <c r="M19" s="168">
        <v>655022.7224535601</v>
      </c>
      <c r="N19" s="168">
        <v>38842094.716526166</v>
      </c>
      <c r="O19" s="168">
        <v>79898383.335704282</v>
      </c>
      <c r="P19" s="168">
        <v>16813792.801079884</v>
      </c>
      <c r="Q19" s="168">
        <v>49226381.469321072</v>
      </c>
      <c r="R19" s="168">
        <v>1861027.7186030475</v>
      </c>
      <c r="S19" s="168">
        <v>1530760.1366903707</v>
      </c>
      <c r="T19" s="168">
        <v>943039.81491723866</v>
      </c>
      <c r="U19" s="168">
        <v>1098915.2121828806</v>
      </c>
      <c r="V19" s="168">
        <v>966227.78357789479</v>
      </c>
      <c r="W19" s="168">
        <v>771416.90920381388</v>
      </c>
      <c r="X19" s="168">
        <v>106553.21687743587</v>
      </c>
      <c r="Y19" s="168">
        <v>228573.78281990529</v>
      </c>
      <c r="Z19" s="168">
        <v>668757.40529690986</v>
      </c>
      <c r="AA19" s="168">
        <v>59042.893711088756</v>
      </c>
      <c r="AB19" s="168">
        <v>18182843.716804247</v>
      </c>
      <c r="AC19" s="168">
        <v>1265795.212447122</v>
      </c>
      <c r="AD19" s="168">
        <v>49012.831701715295</v>
      </c>
      <c r="AE19" s="168">
        <v>20768921.691734269</v>
      </c>
      <c r="AF19" s="168">
        <v>1962705.9603397222</v>
      </c>
      <c r="AG19" s="168">
        <v>74253005.772901788</v>
      </c>
      <c r="AH19" s="168">
        <v>470155.32812583982</v>
      </c>
      <c r="AI19" s="168">
        <v>329950.93944443658</v>
      </c>
      <c r="AJ19" s="168">
        <v>1457800.1561127121</v>
      </c>
      <c r="AK19" s="168">
        <v>601224.60674788244</v>
      </c>
      <c r="AL19" s="168">
        <v>22642956.665451471</v>
      </c>
      <c r="AM19" s="168">
        <v>6536274.9173135152</v>
      </c>
      <c r="AN19" s="168">
        <v>938573.04631386022</v>
      </c>
      <c r="AO19" s="168">
        <v>739292.77393739275</v>
      </c>
      <c r="AP19" s="168">
        <v>953353.08582306665</v>
      </c>
      <c r="AQ19" s="168">
        <v>306183.02730764676</v>
      </c>
      <c r="AR19" s="168">
        <v>197609.57276768782</v>
      </c>
      <c r="AS19" s="168">
        <v>4172920.9739943584</v>
      </c>
      <c r="AT19" s="169">
        <v>377920395.44313771</v>
      </c>
      <c r="AU19" s="168">
        <v>4846909.0693373829</v>
      </c>
      <c r="AV19" s="168">
        <v>25433007.43176049</v>
      </c>
      <c r="AW19" s="169">
        <v>30279916.501097873</v>
      </c>
      <c r="AX19" s="168">
        <v>0</v>
      </c>
      <c r="AY19" s="169">
        <v>30279916.501097873</v>
      </c>
      <c r="AZ19" s="168">
        <v>0</v>
      </c>
      <c r="BA19" s="168">
        <v>-2300395.6921076714</v>
      </c>
      <c r="BB19" s="169">
        <v>-2300395.6921076714</v>
      </c>
      <c r="BC19" s="168">
        <v>7455884.5708712386</v>
      </c>
      <c r="BD19" s="169">
        <v>35435405.379861437</v>
      </c>
      <c r="BE19" s="168">
        <v>20413936.714030053</v>
      </c>
      <c r="BF19" s="168">
        <v>-8604540.8659369275</v>
      </c>
      <c r="BG19" s="170">
        <v>384337323.24303216</v>
      </c>
    </row>
    <row r="20" spans="1:59" ht="15" customHeight="1">
      <c r="A20" s="445"/>
      <c r="B20" s="171" t="s">
        <v>595</v>
      </c>
      <c r="C20" s="167" t="s">
        <v>710</v>
      </c>
      <c r="D20" s="168">
        <v>97413171.467556641</v>
      </c>
      <c r="E20" s="168">
        <v>6873440.3009487968</v>
      </c>
      <c r="F20" s="168">
        <v>1514232.4622230872</v>
      </c>
      <c r="G20" s="168">
        <v>9253625.6508601662</v>
      </c>
      <c r="H20" s="168">
        <v>6962670.4302711803</v>
      </c>
      <c r="I20" s="168">
        <v>17938453.065353394</v>
      </c>
      <c r="J20" s="168">
        <v>37615753.151292056</v>
      </c>
      <c r="K20" s="168">
        <v>22085849.962963123</v>
      </c>
      <c r="L20" s="168">
        <v>20403963.367501758</v>
      </c>
      <c r="M20" s="168">
        <v>48606751.480520509</v>
      </c>
      <c r="N20" s="168">
        <v>16759416.510535447</v>
      </c>
      <c r="O20" s="168">
        <v>651627346.01439738</v>
      </c>
      <c r="P20" s="168">
        <v>59624375.530475602</v>
      </c>
      <c r="Q20" s="168">
        <v>20119634.378919568</v>
      </c>
      <c r="R20" s="168">
        <v>25486106.285600983</v>
      </c>
      <c r="S20" s="168">
        <v>16823982.994415231</v>
      </c>
      <c r="T20" s="168">
        <v>16771003.931250833</v>
      </c>
      <c r="U20" s="168">
        <v>40183753.837300867</v>
      </c>
      <c r="V20" s="168">
        <v>55332000.94971846</v>
      </c>
      <c r="W20" s="168">
        <v>41802175.654558122</v>
      </c>
      <c r="X20" s="168">
        <v>2859063.0378225781</v>
      </c>
      <c r="Y20" s="168">
        <v>5795708.427376302</v>
      </c>
      <c r="Z20" s="168">
        <v>5546960.1276899986</v>
      </c>
      <c r="AA20" s="168">
        <v>399758.06029509602</v>
      </c>
      <c r="AB20" s="168">
        <v>736476.96859023545</v>
      </c>
      <c r="AC20" s="168">
        <v>449863.82964992337</v>
      </c>
      <c r="AD20" s="168">
        <v>1998200.7894476545</v>
      </c>
      <c r="AE20" s="168">
        <v>94525645.405908912</v>
      </c>
      <c r="AF20" s="168">
        <v>1968662.6861596862</v>
      </c>
      <c r="AG20" s="168">
        <v>10105326.100102656</v>
      </c>
      <c r="AH20" s="168">
        <v>2194795.4346272685</v>
      </c>
      <c r="AI20" s="168">
        <v>2340076.2732602302</v>
      </c>
      <c r="AJ20" s="168">
        <v>468142.89935557859</v>
      </c>
      <c r="AK20" s="168">
        <v>723278.92705429357</v>
      </c>
      <c r="AL20" s="168">
        <v>11118609.476083761</v>
      </c>
      <c r="AM20" s="168">
        <v>18053095.854963802</v>
      </c>
      <c r="AN20" s="168">
        <v>5423733.6163704898</v>
      </c>
      <c r="AO20" s="168">
        <v>10844424.978260677</v>
      </c>
      <c r="AP20" s="168">
        <v>3961385.5346217374</v>
      </c>
      <c r="AQ20" s="168">
        <v>125990554.20355162</v>
      </c>
      <c r="AR20" s="168">
        <v>1433983.6001333047</v>
      </c>
      <c r="AS20" s="168">
        <v>3313251.6975854305</v>
      </c>
      <c r="AT20" s="169">
        <v>1523448705.3555744</v>
      </c>
      <c r="AU20" s="168">
        <v>19610177.985620584</v>
      </c>
      <c r="AV20" s="168">
        <v>66196368.964831315</v>
      </c>
      <c r="AW20" s="169">
        <v>85806546.950451896</v>
      </c>
      <c r="AX20" s="168">
        <v>0</v>
      </c>
      <c r="AY20" s="169">
        <v>85806546.950451896</v>
      </c>
      <c r="AZ20" s="168">
        <v>0</v>
      </c>
      <c r="BA20" s="168">
        <v>-8139197.4837707151</v>
      </c>
      <c r="BB20" s="169">
        <v>-8139197.4837707151</v>
      </c>
      <c r="BC20" s="168">
        <v>106982595.37808087</v>
      </c>
      <c r="BD20" s="169">
        <v>184649944.84476206</v>
      </c>
      <c r="BE20" s="168">
        <v>120972937.21379925</v>
      </c>
      <c r="BF20" s="168">
        <v>-25071045.707241558</v>
      </c>
      <c r="BG20" s="170">
        <v>1562054667.2792952</v>
      </c>
    </row>
    <row r="21" spans="1:59" ht="15" customHeight="1">
      <c r="A21" s="445"/>
      <c r="B21" s="171" t="s">
        <v>711</v>
      </c>
      <c r="C21" s="167" t="s">
        <v>712</v>
      </c>
      <c r="D21" s="168">
        <v>246852.43200761062</v>
      </c>
      <c r="E21" s="168">
        <v>1187917.2468891586</v>
      </c>
      <c r="F21" s="168">
        <v>49814.441782393551</v>
      </c>
      <c r="G21" s="168">
        <v>879724.75845112675</v>
      </c>
      <c r="H21" s="168">
        <v>2194530.5157212536</v>
      </c>
      <c r="I21" s="168">
        <v>4638569.77287398</v>
      </c>
      <c r="J21" s="168">
        <v>359711.56842014904</v>
      </c>
      <c r="K21" s="168">
        <v>181229.34707379024</v>
      </c>
      <c r="L21" s="168">
        <v>1779553.3036611071</v>
      </c>
      <c r="M21" s="168">
        <v>1135760.3402598356</v>
      </c>
      <c r="N21" s="168">
        <v>3101678.5234995312</v>
      </c>
      <c r="O21" s="168">
        <v>10141887.704556026</v>
      </c>
      <c r="P21" s="168">
        <v>131960061.17182292</v>
      </c>
      <c r="Q21" s="168">
        <v>23054480.891538121</v>
      </c>
      <c r="R21" s="168">
        <v>5328415.5213753181</v>
      </c>
      <c r="S21" s="168">
        <v>3980585.2721473756</v>
      </c>
      <c r="T21" s="168">
        <v>1684920.4725273827</v>
      </c>
      <c r="U21" s="168">
        <v>9620017.5150172412</v>
      </c>
      <c r="V21" s="168">
        <v>18672745.685166072</v>
      </c>
      <c r="W21" s="168">
        <v>9277988.5457575563</v>
      </c>
      <c r="X21" s="168">
        <v>2230506.9036885034</v>
      </c>
      <c r="Y21" s="168">
        <v>551002.2471685044</v>
      </c>
      <c r="Z21" s="168">
        <v>473222.69951524737</v>
      </c>
      <c r="AA21" s="168">
        <v>67204.162970443373</v>
      </c>
      <c r="AB21" s="168">
        <v>449348.00513754995</v>
      </c>
      <c r="AC21" s="168">
        <v>31023.679039666826</v>
      </c>
      <c r="AD21" s="168">
        <v>22725.376163557754</v>
      </c>
      <c r="AE21" s="168">
        <v>392627449.21828771</v>
      </c>
      <c r="AF21" s="168">
        <v>58934.24980746294</v>
      </c>
      <c r="AG21" s="168">
        <v>1093487.9397648349</v>
      </c>
      <c r="AH21" s="168">
        <v>100011.45332444998</v>
      </c>
      <c r="AI21" s="168">
        <v>160402.19273189691</v>
      </c>
      <c r="AJ21" s="168">
        <v>54565.865723322568</v>
      </c>
      <c r="AK21" s="168">
        <v>62173.689448004552</v>
      </c>
      <c r="AL21" s="168">
        <v>311809.38707339013</v>
      </c>
      <c r="AM21" s="168">
        <v>827159.85405085457</v>
      </c>
      <c r="AN21" s="168">
        <v>1040381.4576394481</v>
      </c>
      <c r="AO21" s="168">
        <v>230728.6428343991</v>
      </c>
      <c r="AP21" s="168">
        <v>504792.89411476534</v>
      </c>
      <c r="AQ21" s="168">
        <v>185928.36792847817</v>
      </c>
      <c r="AR21" s="168">
        <v>382314.47555246018</v>
      </c>
      <c r="AS21" s="168">
        <v>1180622.7944971512</v>
      </c>
      <c r="AT21" s="169">
        <v>632122240.58701015</v>
      </c>
      <c r="AU21" s="168">
        <v>2163696.7374288798</v>
      </c>
      <c r="AV21" s="168">
        <v>4993494.6655770903</v>
      </c>
      <c r="AW21" s="169">
        <v>7157191.4030059697</v>
      </c>
      <c r="AX21" s="168">
        <v>0</v>
      </c>
      <c r="AY21" s="169">
        <v>7157191.4030059697</v>
      </c>
      <c r="AZ21" s="168">
        <v>0</v>
      </c>
      <c r="BA21" s="168">
        <v>-2040553.2629560325</v>
      </c>
      <c r="BB21" s="169">
        <v>-2040553.2629560325</v>
      </c>
      <c r="BC21" s="168">
        <v>33336193.82510034</v>
      </c>
      <c r="BD21" s="169">
        <v>38452831.965150289</v>
      </c>
      <c r="BE21" s="168">
        <v>8809895.4220990539</v>
      </c>
      <c r="BF21" s="168">
        <v>-18868039.708530921</v>
      </c>
      <c r="BG21" s="170">
        <v>642897137.42153049</v>
      </c>
    </row>
    <row r="22" spans="1:59" ht="15" customHeight="1">
      <c r="A22" s="445"/>
      <c r="B22" s="173" t="s">
        <v>713</v>
      </c>
      <c r="C22" s="167" t="s">
        <v>714</v>
      </c>
      <c r="D22" s="168">
        <v>12364.850630395307</v>
      </c>
      <c r="E22" s="168">
        <v>8900247.9324953984</v>
      </c>
      <c r="F22" s="168">
        <v>1554679.9385230225</v>
      </c>
      <c r="G22" s="168">
        <v>2157998.8565660585</v>
      </c>
      <c r="H22" s="168">
        <v>1090167.8563818922</v>
      </c>
      <c r="I22" s="168">
        <v>135784.53725785765</v>
      </c>
      <c r="J22" s="168">
        <v>125994.16602730629</v>
      </c>
      <c r="K22" s="168">
        <v>132402.53289715029</v>
      </c>
      <c r="L22" s="168">
        <v>1947315.6820007595</v>
      </c>
      <c r="M22" s="168">
        <v>23397029.641484611</v>
      </c>
      <c r="N22" s="168">
        <v>77854.709363157934</v>
      </c>
      <c r="O22" s="168">
        <v>10440903.411042061</v>
      </c>
      <c r="P22" s="168">
        <v>14931912.396873958</v>
      </c>
      <c r="Q22" s="168">
        <v>396461103.25736314</v>
      </c>
      <c r="R22" s="168">
        <v>125444679.16129515</v>
      </c>
      <c r="S22" s="168">
        <v>78723991.337112337</v>
      </c>
      <c r="T22" s="168">
        <v>39930000.449724518</v>
      </c>
      <c r="U22" s="168">
        <v>72322923.187541321</v>
      </c>
      <c r="V22" s="168">
        <v>149649371.63226974</v>
      </c>
      <c r="W22" s="168">
        <v>22112399.729162663</v>
      </c>
      <c r="X22" s="168">
        <v>3543509.0281359646</v>
      </c>
      <c r="Y22" s="168">
        <v>2206845.6900264439</v>
      </c>
      <c r="Z22" s="168">
        <v>3465905.8713439298</v>
      </c>
      <c r="AA22" s="168">
        <v>1421850.1361842521</v>
      </c>
      <c r="AB22" s="168">
        <v>221473.19426274134</v>
      </c>
      <c r="AC22" s="168">
        <v>158862.00321687938</v>
      </c>
      <c r="AD22" s="168">
        <v>34537.165947065609</v>
      </c>
      <c r="AE22" s="168">
        <v>236762174.28028548</v>
      </c>
      <c r="AF22" s="168">
        <v>50809.21641355905</v>
      </c>
      <c r="AG22" s="168">
        <v>1287524.9779562228</v>
      </c>
      <c r="AH22" s="168">
        <v>1226.2600889310449</v>
      </c>
      <c r="AI22" s="168">
        <v>83.550971458766327</v>
      </c>
      <c r="AJ22" s="168">
        <v>0</v>
      </c>
      <c r="AK22" s="168">
        <v>1286.8686502296146</v>
      </c>
      <c r="AL22" s="168">
        <v>1365.1912423795441</v>
      </c>
      <c r="AM22" s="168">
        <v>487282.186679904</v>
      </c>
      <c r="AN22" s="168">
        <v>86869.868145502202</v>
      </c>
      <c r="AO22" s="168">
        <v>358369.98789151589</v>
      </c>
      <c r="AP22" s="168">
        <v>29739.761695705136</v>
      </c>
      <c r="AQ22" s="168">
        <v>10.489257377344693</v>
      </c>
      <c r="AR22" s="168">
        <v>11979.349250698784</v>
      </c>
      <c r="AS22" s="168">
        <v>29.434779498220035</v>
      </c>
      <c r="AT22" s="169">
        <v>1199680859.7784386</v>
      </c>
      <c r="AU22" s="168">
        <v>0</v>
      </c>
      <c r="AV22" s="168">
        <v>0</v>
      </c>
      <c r="AW22" s="169">
        <v>0</v>
      </c>
      <c r="AX22" s="168">
        <v>0</v>
      </c>
      <c r="AY22" s="169">
        <v>0</v>
      </c>
      <c r="AZ22" s="168">
        <v>0</v>
      </c>
      <c r="BA22" s="168">
        <v>-30010653.146049432</v>
      </c>
      <c r="BB22" s="169">
        <v>-30010653.146049432</v>
      </c>
      <c r="BC22" s="168">
        <v>50612863.639737338</v>
      </c>
      <c r="BD22" s="169">
        <v>20602210.493687905</v>
      </c>
      <c r="BE22" s="168">
        <v>87110347.325570822</v>
      </c>
      <c r="BF22" s="168">
        <v>-9524460.5812121704</v>
      </c>
      <c r="BG22" s="170">
        <v>1123648262.3653436</v>
      </c>
    </row>
    <row r="23" spans="1:59" ht="15" customHeight="1">
      <c r="A23" s="445"/>
      <c r="B23" s="174" t="s">
        <v>74</v>
      </c>
      <c r="C23" s="167" t="s">
        <v>715</v>
      </c>
      <c r="D23" s="168">
        <v>412017.29852298513</v>
      </c>
      <c r="E23" s="168">
        <v>6682921.5357559733</v>
      </c>
      <c r="F23" s="168">
        <v>346070.93237474846</v>
      </c>
      <c r="G23" s="168">
        <v>4453732.7068645936</v>
      </c>
      <c r="H23" s="168">
        <v>3352787.2428382114</v>
      </c>
      <c r="I23" s="168">
        <v>2647179.7062816443</v>
      </c>
      <c r="J23" s="168">
        <v>234738.97963981619</v>
      </c>
      <c r="K23" s="168">
        <v>690760.19553564326</v>
      </c>
      <c r="L23" s="168">
        <v>9078608.0613296535</v>
      </c>
      <c r="M23" s="168">
        <v>3035003.1790092848</v>
      </c>
      <c r="N23" s="168">
        <v>360900.18767156824</v>
      </c>
      <c r="O23" s="168">
        <v>10819154.423091155</v>
      </c>
      <c r="P23" s="168">
        <v>20782661.679640897</v>
      </c>
      <c r="Q23" s="168">
        <v>7809876.4012908507</v>
      </c>
      <c r="R23" s="168">
        <v>58819451.969312668</v>
      </c>
      <c r="S23" s="168">
        <v>23484787.583191078</v>
      </c>
      <c r="T23" s="168">
        <v>14244486.899090087</v>
      </c>
      <c r="U23" s="168">
        <v>16049764.492323205</v>
      </c>
      <c r="V23" s="168">
        <v>24385546.890894745</v>
      </c>
      <c r="W23" s="168">
        <v>10728440.214800686</v>
      </c>
      <c r="X23" s="168">
        <v>2543640.7983646858</v>
      </c>
      <c r="Y23" s="168">
        <v>887215.56700715865</v>
      </c>
      <c r="Z23" s="168">
        <v>431897.5345620286</v>
      </c>
      <c r="AA23" s="168">
        <v>965028.17906326568</v>
      </c>
      <c r="AB23" s="168">
        <v>211940.96173042175</v>
      </c>
      <c r="AC23" s="168">
        <v>74983.655012701638</v>
      </c>
      <c r="AD23" s="168">
        <v>726660.15326326981</v>
      </c>
      <c r="AE23" s="168">
        <v>97691697.384856224</v>
      </c>
      <c r="AF23" s="168">
        <v>223725.05258504787</v>
      </c>
      <c r="AG23" s="168">
        <v>2384121.1497547342</v>
      </c>
      <c r="AH23" s="168">
        <v>173262.53472502055</v>
      </c>
      <c r="AI23" s="168">
        <v>52073.818011317417</v>
      </c>
      <c r="AJ23" s="168">
        <v>58086.501750669529</v>
      </c>
      <c r="AK23" s="168">
        <v>848230.67221642623</v>
      </c>
      <c r="AL23" s="168">
        <v>16413472.930839956</v>
      </c>
      <c r="AM23" s="168">
        <v>11853299.491316183</v>
      </c>
      <c r="AN23" s="168">
        <v>358551.94085751055</v>
      </c>
      <c r="AO23" s="168">
        <v>1564097.1254889632</v>
      </c>
      <c r="AP23" s="168">
        <v>419596.64274139865</v>
      </c>
      <c r="AQ23" s="168">
        <v>64495.887959322703</v>
      </c>
      <c r="AR23" s="168">
        <v>72070.700207443791</v>
      </c>
      <c r="AS23" s="168">
        <v>736394.28297449823</v>
      </c>
      <c r="AT23" s="169">
        <v>357173433.54474765</v>
      </c>
      <c r="AU23" s="168">
        <v>1098185.8760970817</v>
      </c>
      <c r="AV23" s="168">
        <v>2716841.4077566029</v>
      </c>
      <c r="AW23" s="169">
        <v>3815027.2838536846</v>
      </c>
      <c r="AX23" s="168">
        <v>0</v>
      </c>
      <c r="AY23" s="169">
        <v>3815027.2838536846</v>
      </c>
      <c r="AZ23" s="168">
        <v>29364354.67898678</v>
      </c>
      <c r="BA23" s="168">
        <v>3648108.7317986628</v>
      </c>
      <c r="BB23" s="169">
        <v>33012463.410785444</v>
      </c>
      <c r="BC23" s="168">
        <v>47921771.472329639</v>
      </c>
      <c r="BD23" s="169">
        <v>84749262.166968763</v>
      </c>
      <c r="BE23" s="168">
        <v>8432139.2589023616</v>
      </c>
      <c r="BF23" s="168">
        <v>-5284214.2762264013</v>
      </c>
      <c r="BG23" s="170">
        <v>428206342.17658764</v>
      </c>
    </row>
    <row r="24" spans="1:59" ht="15" customHeight="1">
      <c r="A24" s="445"/>
      <c r="B24" s="173" t="s">
        <v>599</v>
      </c>
      <c r="C24" s="167" t="s">
        <v>716</v>
      </c>
      <c r="D24" s="168">
        <v>100407.54149648384</v>
      </c>
      <c r="E24" s="168">
        <v>6853055.7435886506</v>
      </c>
      <c r="F24" s="168">
        <v>861076.64541424508</v>
      </c>
      <c r="G24" s="168">
        <v>5236809.995748708</v>
      </c>
      <c r="H24" s="168">
        <v>3051841.381099245</v>
      </c>
      <c r="I24" s="168">
        <v>1452236.0153598697</v>
      </c>
      <c r="J24" s="168">
        <v>1002095.4198674507</v>
      </c>
      <c r="K24" s="168">
        <v>607238.41514831991</v>
      </c>
      <c r="L24" s="168">
        <v>2382689.8694297145</v>
      </c>
      <c r="M24" s="168">
        <v>1391152.3384051071</v>
      </c>
      <c r="N24" s="168">
        <v>3989870.1464949502</v>
      </c>
      <c r="O24" s="168">
        <v>10850219.015246632</v>
      </c>
      <c r="P24" s="168">
        <v>17272237.688871544</v>
      </c>
      <c r="Q24" s="168">
        <v>25082857.04345097</v>
      </c>
      <c r="R24" s="168">
        <v>15386486.378506228</v>
      </c>
      <c r="S24" s="168">
        <v>114316752.72821513</v>
      </c>
      <c r="T24" s="168">
        <v>38398650.385379948</v>
      </c>
      <c r="U24" s="168">
        <v>44786521.765038952</v>
      </c>
      <c r="V24" s="168">
        <v>25187598.265231777</v>
      </c>
      <c r="W24" s="168">
        <v>3978048.9997686124</v>
      </c>
      <c r="X24" s="168">
        <v>2281554.2996727955</v>
      </c>
      <c r="Y24" s="168">
        <v>801048.50234942988</v>
      </c>
      <c r="Z24" s="168">
        <v>469386.45401972521</v>
      </c>
      <c r="AA24" s="168">
        <v>769230.89556568908</v>
      </c>
      <c r="AB24" s="168">
        <v>2539564.626957038</v>
      </c>
      <c r="AC24" s="168">
        <v>218486.19113406801</v>
      </c>
      <c r="AD24" s="168">
        <v>177997.94540306967</v>
      </c>
      <c r="AE24" s="168">
        <v>11672792.842948556</v>
      </c>
      <c r="AF24" s="168">
        <v>262075.45952202665</v>
      </c>
      <c r="AG24" s="168">
        <v>7803694.4680286497</v>
      </c>
      <c r="AH24" s="168">
        <v>86693.985876288672</v>
      </c>
      <c r="AI24" s="168">
        <v>52582.247575089685</v>
      </c>
      <c r="AJ24" s="168">
        <v>400555.21912368987</v>
      </c>
      <c r="AK24" s="168">
        <v>161206.58628021562</v>
      </c>
      <c r="AL24" s="168">
        <v>401113.89431049034</v>
      </c>
      <c r="AM24" s="168">
        <v>560463.23081068334</v>
      </c>
      <c r="AN24" s="168">
        <v>223716.38755146303</v>
      </c>
      <c r="AO24" s="168">
        <v>224261.44435744709</v>
      </c>
      <c r="AP24" s="168">
        <v>231261.80367860087</v>
      </c>
      <c r="AQ24" s="168">
        <v>27195.457427468478</v>
      </c>
      <c r="AR24" s="168">
        <v>36302.98230904177</v>
      </c>
      <c r="AS24" s="168">
        <v>156154.18089466315</v>
      </c>
      <c r="AT24" s="169">
        <v>351745184.8875587</v>
      </c>
      <c r="AU24" s="168">
        <v>141125.66807260798</v>
      </c>
      <c r="AV24" s="168">
        <v>1030935.4419857126</v>
      </c>
      <c r="AW24" s="169">
        <v>1172061.1100583207</v>
      </c>
      <c r="AX24" s="168">
        <v>0</v>
      </c>
      <c r="AY24" s="169">
        <v>1172061.1100583207</v>
      </c>
      <c r="AZ24" s="168">
        <v>143553961.89669162</v>
      </c>
      <c r="BA24" s="168">
        <v>4905151.5655296864</v>
      </c>
      <c r="BB24" s="169">
        <v>148459113.46222132</v>
      </c>
      <c r="BC24" s="168">
        <v>72016973.113943875</v>
      </c>
      <c r="BD24" s="169">
        <v>221648147.68622351</v>
      </c>
      <c r="BE24" s="168">
        <v>43731585.281768091</v>
      </c>
      <c r="BF24" s="168">
        <v>-5724386.4623272177</v>
      </c>
      <c r="BG24" s="170">
        <v>523937360.829687</v>
      </c>
    </row>
    <row r="25" spans="1:59" ht="15" customHeight="1">
      <c r="A25" s="445"/>
      <c r="B25" s="173" t="s">
        <v>717</v>
      </c>
      <c r="C25" s="167" t="s">
        <v>718</v>
      </c>
      <c r="D25" s="168">
        <v>7372457.2031110507</v>
      </c>
      <c r="E25" s="168">
        <v>7320084.4454315417</v>
      </c>
      <c r="F25" s="168">
        <v>2252645.305097552</v>
      </c>
      <c r="G25" s="168">
        <v>6163527.9884665981</v>
      </c>
      <c r="H25" s="168">
        <v>6566414.3532306822</v>
      </c>
      <c r="I25" s="168">
        <v>1533860.9992509943</v>
      </c>
      <c r="J25" s="168">
        <v>1768395.8869947309</v>
      </c>
      <c r="K25" s="168">
        <v>2046749.9395892548</v>
      </c>
      <c r="L25" s="168">
        <v>1298394.5091966856</v>
      </c>
      <c r="M25" s="168">
        <v>2880027.7868508045</v>
      </c>
      <c r="N25" s="168">
        <v>1926444.0714547322</v>
      </c>
      <c r="O25" s="168">
        <v>5801209.7987020519</v>
      </c>
      <c r="P25" s="168">
        <v>6162183.2191263316</v>
      </c>
      <c r="Q25" s="168">
        <v>4389753.442311516</v>
      </c>
      <c r="R25" s="168">
        <v>6796718.6149717709</v>
      </c>
      <c r="S25" s="168">
        <v>3317240.2338189231</v>
      </c>
      <c r="T25" s="168">
        <v>46051231.263547488</v>
      </c>
      <c r="U25" s="168">
        <v>1992255.879848009</v>
      </c>
      <c r="V25" s="168">
        <v>3060233.7513232599</v>
      </c>
      <c r="W25" s="168">
        <v>3578720.7382462234</v>
      </c>
      <c r="X25" s="168">
        <v>1509986.6020312849</v>
      </c>
      <c r="Y25" s="168">
        <v>155468.06099281844</v>
      </c>
      <c r="Z25" s="168">
        <v>402640.23876634677</v>
      </c>
      <c r="AA25" s="168">
        <v>246273.61426854902</v>
      </c>
      <c r="AB25" s="168">
        <v>378013.02107935603</v>
      </c>
      <c r="AC25" s="168">
        <v>138041.88776247529</v>
      </c>
      <c r="AD25" s="168">
        <v>73914.075901764678</v>
      </c>
      <c r="AE25" s="168">
        <v>12029074.856271673</v>
      </c>
      <c r="AF25" s="168">
        <v>12209.836455046472</v>
      </c>
      <c r="AG25" s="168">
        <v>2015320.6324229892</v>
      </c>
      <c r="AH25" s="168">
        <v>45286.407494381478</v>
      </c>
      <c r="AI25" s="168">
        <v>18224.012328645593</v>
      </c>
      <c r="AJ25" s="168">
        <v>871895.1076374253</v>
      </c>
      <c r="AK25" s="168">
        <v>253445.81822722263</v>
      </c>
      <c r="AL25" s="168">
        <v>2761.0248666807088</v>
      </c>
      <c r="AM25" s="168">
        <v>59987.805415678537</v>
      </c>
      <c r="AN25" s="168">
        <v>78566.526803001092</v>
      </c>
      <c r="AO25" s="168">
        <v>132969.17136800123</v>
      </c>
      <c r="AP25" s="168">
        <v>7462.7041846141483</v>
      </c>
      <c r="AQ25" s="168">
        <v>9774748.3359012492</v>
      </c>
      <c r="AR25" s="168">
        <v>6609.2061992836152</v>
      </c>
      <c r="AS25" s="168">
        <v>19635.524594852202</v>
      </c>
      <c r="AT25" s="169">
        <v>150511083.90154356</v>
      </c>
      <c r="AU25" s="168">
        <v>332812.99734125542</v>
      </c>
      <c r="AV25" s="168">
        <v>1860308.9949973631</v>
      </c>
      <c r="AW25" s="169">
        <v>2193121.9923386183</v>
      </c>
      <c r="AX25" s="168">
        <v>0</v>
      </c>
      <c r="AY25" s="169">
        <v>2193121.9923386183</v>
      </c>
      <c r="AZ25" s="168">
        <v>176216963.61178672</v>
      </c>
      <c r="BA25" s="168">
        <v>6962834.0050817821</v>
      </c>
      <c r="BB25" s="169">
        <v>183179797.6168685</v>
      </c>
      <c r="BC25" s="168">
        <v>38680418.878603466</v>
      </c>
      <c r="BD25" s="169">
        <v>224053338.48781061</v>
      </c>
      <c r="BE25" s="168">
        <v>36887256.066061527</v>
      </c>
      <c r="BF25" s="168">
        <v>1401504.671983337</v>
      </c>
      <c r="BG25" s="170">
        <v>339078670.99527597</v>
      </c>
    </row>
    <row r="26" spans="1:59" ht="15" customHeight="1">
      <c r="A26" s="445"/>
      <c r="B26" s="171" t="s">
        <v>601</v>
      </c>
      <c r="C26" s="167" t="s">
        <v>719</v>
      </c>
      <c r="D26" s="168">
        <v>1109201.0411166192</v>
      </c>
      <c r="E26" s="168">
        <v>294079.52626441012</v>
      </c>
      <c r="F26" s="168">
        <v>65758.88217046042</v>
      </c>
      <c r="G26" s="168">
        <v>929413.36654213443</v>
      </c>
      <c r="H26" s="168">
        <v>1316660.982100321</v>
      </c>
      <c r="I26" s="168">
        <v>124073.65253151694</v>
      </c>
      <c r="J26" s="168">
        <v>17791.195938555749</v>
      </c>
      <c r="K26" s="168">
        <v>43544.932620175474</v>
      </c>
      <c r="L26" s="168">
        <v>27476.151532683543</v>
      </c>
      <c r="M26" s="168">
        <v>103601.23749778251</v>
      </c>
      <c r="N26" s="168">
        <v>269571.55267357692</v>
      </c>
      <c r="O26" s="168">
        <v>328943.54863135703</v>
      </c>
      <c r="P26" s="168">
        <v>4633082.3126639863</v>
      </c>
      <c r="Q26" s="168">
        <v>470215.87404119491</v>
      </c>
      <c r="R26" s="168">
        <v>749887.96477485634</v>
      </c>
      <c r="S26" s="168">
        <v>6823696.8391386867</v>
      </c>
      <c r="T26" s="168">
        <v>10624115.720023198</v>
      </c>
      <c r="U26" s="168">
        <v>270468680.51349455</v>
      </c>
      <c r="V26" s="168">
        <v>204849.62620723079</v>
      </c>
      <c r="W26" s="168">
        <v>392078.2985498333</v>
      </c>
      <c r="X26" s="168">
        <v>155988.39847326482</v>
      </c>
      <c r="Y26" s="168">
        <v>33465.007395674256</v>
      </c>
      <c r="Z26" s="168">
        <v>187163.44246324577</v>
      </c>
      <c r="AA26" s="168">
        <v>1511700.5336155724</v>
      </c>
      <c r="AB26" s="168">
        <v>46933.927752601048</v>
      </c>
      <c r="AC26" s="168">
        <v>20527.191067381318</v>
      </c>
      <c r="AD26" s="168">
        <v>6696.2998341898638</v>
      </c>
      <c r="AE26" s="168">
        <v>2485207.7937861388</v>
      </c>
      <c r="AF26" s="168">
        <v>3041007.234326263</v>
      </c>
      <c r="AG26" s="168">
        <v>68894054.574886262</v>
      </c>
      <c r="AH26" s="168">
        <v>304668.85807964118</v>
      </c>
      <c r="AI26" s="168">
        <v>2169435.6041826014</v>
      </c>
      <c r="AJ26" s="168">
        <v>590728.92937344592</v>
      </c>
      <c r="AK26" s="168">
        <v>84810.974223810743</v>
      </c>
      <c r="AL26" s="168">
        <v>27746806.700353559</v>
      </c>
      <c r="AM26" s="168">
        <v>3411436.2824856457</v>
      </c>
      <c r="AN26" s="168">
        <v>2201639.0800840743</v>
      </c>
      <c r="AO26" s="168">
        <v>9590428.5944045596</v>
      </c>
      <c r="AP26" s="168">
        <v>2263.0804236087433</v>
      </c>
      <c r="AQ26" s="168">
        <v>328422.27629864844</v>
      </c>
      <c r="AR26" s="168">
        <v>231395.54312761163</v>
      </c>
      <c r="AS26" s="168">
        <v>5873468.1652209871</v>
      </c>
      <c r="AT26" s="169">
        <v>427914971.71037185</v>
      </c>
      <c r="AU26" s="168">
        <v>15792784.956398549</v>
      </c>
      <c r="AV26" s="168">
        <v>113887507.72859588</v>
      </c>
      <c r="AW26" s="169">
        <v>129680292.68499444</v>
      </c>
      <c r="AX26" s="168">
        <v>0</v>
      </c>
      <c r="AY26" s="169">
        <v>129680292.68499444</v>
      </c>
      <c r="AZ26" s="168">
        <v>264046767.04008543</v>
      </c>
      <c r="BA26" s="168">
        <v>23953940.52686191</v>
      </c>
      <c r="BB26" s="169">
        <v>288000707.56694734</v>
      </c>
      <c r="BC26" s="168">
        <v>57490293.940920457</v>
      </c>
      <c r="BD26" s="169">
        <v>475171294.19286227</v>
      </c>
      <c r="BE26" s="168">
        <v>69098955.056361005</v>
      </c>
      <c r="BF26" s="168">
        <v>-7613134.0893877298</v>
      </c>
      <c r="BG26" s="170">
        <v>826374176.75748539</v>
      </c>
    </row>
    <row r="27" spans="1:59" ht="15" customHeight="1">
      <c r="A27" s="445"/>
      <c r="B27" s="171" t="s">
        <v>720</v>
      </c>
      <c r="C27" s="167" t="s">
        <v>721</v>
      </c>
      <c r="D27" s="168">
        <v>148858.50409090921</v>
      </c>
      <c r="E27" s="168">
        <v>1789432.9238603245</v>
      </c>
      <c r="F27" s="168">
        <v>236695.08412180739</v>
      </c>
      <c r="G27" s="168">
        <v>1382027.0981688974</v>
      </c>
      <c r="H27" s="168">
        <v>1366824.3272178208</v>
      </c>
      <c r="I27" s="168">
        <v>463803.42175181105</v>
      </c>
      <c r="J27" s="168">
        <v>216504.62843603801</v>
      </c>
      <c r="K27" s="168">
        <v>265148.8586866674</v>
      </c>
      <c r="L27" s="168">
        <v>332836.50999590941</v>
      </c>
      <c r="M27" s="168">
        <v>955787.47237023443</v>
      </c>
      <c r="N27" s="168">
        <v>1011491.966222549</v>
      </c>
      <c r="O27" s="168">
        <v>2925867.7736985795</v>
      </c>
      <c r="P27" s="168">
        <v>1875177.1514263838</v>
      </c>
      <c r="Q27" s="168">
        <v>1643895.80882011</v>
      </c>
      <c r="R27" s="168">
        <v>2256686.8354951236</v>
      </c>
      <c r="S27" s="168">
        <v>34536781.01496762</v>
      </c>
      <c r="T27" s="168">
        <v>14490094.907072568</v>
      </c>
      <c r="U27" s="168">
        <v>25427495.907299083</v>
      </c>
      <c r="V27" s="168">
        <v>101077223.06962104</v>
      </c>
      <c r="W27" s="168">
        <v>37216757.848816164</v>
      </c>
      <c r="X27" s="168">
        <v>4279014.7703580465</v>
      </c>
      <c r="Y27" s="168">
        <v>589682.42685021448</v>
      </c>
      <c r="Z27" s="168">
        <v>4031638.0505920122</v>
      </c>
      <c r="AA27" s="168">
        <v>1182483.6405850556</v>
      </c>
      <c r="AB27" s="168">
        <v>28112962.872612432</v>
      </c>
      <c r="AC27" s="168">
        <v>85697.522247680987</v>
      </c>
      <c r="AD27" s="168">
        <v>34250.765310365059</v>
      </c>
      <c r="AE27" s="168">
        <v>81919856.45237641</v>
      </c>
      <c r="AF27" s="168">
        <v>11638193.832424389</v>
      </c>
      <c r="AG27" s="168">
        <v>1012090.0237507261</v>
      </c>
      <c r="AH27" s="168">
        <v>89075.432662910302</v>
      </c>
      <c r="AI27" s="168">
        <v>14675993.587310065</v>
      </c>
      <c r="AJ27" s="168">
        <v>98208.806922609117</v>
      </c>
      <c r="AK27" s="168">
        <v>599449.22935763607</v>
      </c>
      <c r="AL27" s="168">
        <v>25698152.310292128</v>
      </c>
      <c r="AM27" s="168">
        <v>8723368.7340207249</v>
      </c>
      <c r="AN27" s="168">
        <v>1432793.532331388</v>
      </c>
      <c r="AO27" s="168">
        <v>3245476.0826992993</v>
      </c>
      <c r="AP27" s="168">
        <v>8717.1973287371729</v>
      </c>
      <c r="AQ27" s="168">
        <v>702995.37277239468</v>
      </c>
      <c r="AR27" s="168">
        <v>301383.77275088488</v>
      </c>
      <c r="AS27" s="168">
        <v>1108355.8462801212</v>
      </c>
      <c r="AT27" s="169">
        <v>419189231.37397575</v>
      </c>
      <c r="AU27" s="168">
        <v>14531010.760607895</v>
      </c>
      <c r="AV27" s="168">
        <v>41807023.734928645</v>
      </c>
      <c r="AW27" s="169">
        <v>56338034.495536536</v>
      </c>
      <c r="AX27" s="168">
        <v>0</v>
      </c>
      <c r="AY27" s="169">
        <v>56338034.495536536</v>
      </c>
      <c r="AZ27" s="168">
        <v>79929997.868723556</v>
      </c>
      <c r="BA27" s="168">
        <v>13482178.857541677</v>
      </c>
      <c r="BB27" s="169">
        <v>93412176.726265222</v>
      </c>
      <c r="BC27" s="168">
        <v>126411721.53526066</v>
      </c>
      <c r="BD27" s="169">
        <v>276161932.75706244</v>
      </c>
      <c r="BE27" s="168">
        <v>42147272.247425362</v>
      </c>
      <c r="BF27" s="168">
        <v>-9562088.0262006149</v>
      </c>
      <c r="BG27" s="170">
        <v>643641803.85741222</v>
      </c>
    </row>
    <row r="28" spans="1:59" ht="15" customHeight="1">
      <c r="A28" s="445"/>
      <c r="B28" s="173" t="s">
        <v>722</v>
      </c>
      <c r="C28" s="167" t="s">
        <v>723</v>
      </c>
      <c r="D28" s="168">
        <v>33359.567942322756</v>
      </c>
      <c r="E28" s="168">
        <v>1458019.4145375707</v>
      </c>
      <c r="F28" s="168">
        <v>101229.38232177982</v>
      </c>
      <c r="G28" s="168">
        <v>331878.68907374912</v>
      </c>
      <c r="H28" s="168">
        <v>216080.95579086797</v>
      </c>
      <c r="I28" s="168">
        <v>115859.93068518062</v>
      </c>
      <c r="J28" s="168">
        <v>60016.674676657516</v>
      </c>
      <c r="K28" s="168">
        <v>132356.56413385039</v>
      </c>
      <c r="L28" s="168">
        <v>172037.79230868071</v>
      </c>
      <c r="M28" s="168">
        <v>1972805.6011445201</v>
      </c>
      <c r="N28" s="168">
        <v>1212788.8955346318</v>
      </c>
      <c r="O28" s="168">
        <v>2130723.1201392841</v>
      </c>
      <c r="P28" s="168">
        <v>531337.48379061802</v>
      </c>
      <c r="Q28" s="168">
        <v>507885.05305314547</v>
      </c>
      <c r="R28" s="168">
        <v>723506.66154808388</v>
      </c>
      <c r="S28" s="168">
        <v>28887966.597960267</v>
      </c>
      <c r="T28" s="168">
        <v>13789325.956616204</v>
      </c>
      <c r="U28" s="168">
        <v>16510134.057367563</v>
      </c>
      <c r="V28" s="168">
        <v>36547035.934388481</v>
      </c>
      <c r="W28" s="168">
        <v>413447481.08377689</v>
      </c>
      <c r="X28" s="168">
        <v>14178300.084844206</v>
      </c>
      <c r="Y28" s="168">
        <v>578853.83051128138</v>
      </c>
      <c r="Z28" s="168">
        <v>42355.547661002718</v>
      </c>
      <c r="AA28" s="168">
        <v>504159.70170629269</v>
      </c>
      <c r="AB28" s="168">
        <v>431785.72417786549</v>
      </c>
      <c r="AC28" s="168">
        <v>91500.416889197164</v>
      </c>
      <c r="AD28" s="168">
        <v>21973.372292614658</v>
      </c>
      <c r="AE28" s="168">
        <v>6398679.6539764851</v>
      </c>
      <c r="AF28" s="168">
        <v>5687847.6362014273</v>
      </c>
      <c r="AG28" s="168">
        <v>1184679.7091961256</v>
      </c>
      <c r="AH28" s="168">
        <v>104566.31583576475</v>
      </c>
      <c r="AI28" s="168">
        <v>38179860.959479481</v>
      </c>
      <c r="AJ28" s="168">
        <v>784928.22606116557</v>
      </c>
      <c r="AK28" s="168">
        <v>507840.46466773399</v>
      </c>
      <c r="AL28" s="168">
        <v>27346280.914502308</v>
      </c>
      <c r="AM28" s="168">
        <v>24618141.592460319</v>
      </c>
      <c r="AN28" s="168">
        <v>288215.22895075602</v>
      </c>
      <c r="AO28" s="168">
        <v>8731207.659149779</v>
      </c>
      <c r="AP28" s="168">
        <v>494610.33203142427</v>
      </c>
      <c r="AQ28" s="168">
        <v>286042.59336543345</v>
      </c>
      <c r="AR28" s="168">
        <v>180811.07599976962</v>
      </c>
      <c r="AS28" s="168">
        <v>1397869.2547463703</v>
      </c>
      <c r="AT28" s="169">
        <v>650922339.71149707</v>
      </c>
      <c r="AU28" s="168">
        <v>10635033.937589323</v>
      </c>
      <c r="AV28" s="168">
        <v>49011300.536073871</v>
      </c>
      <c r="AW28" s="169">
        <v>59646334.473663189</v>
      </c>
      <c r="AX28" s="168">
        <v>0</v>
      </c>
      <c r="AY28" s="169">
        <v>59646334.473663189</v>
      </c>
      <c r="AZ28" s="168">
        <v>43409732.377337255</v>
      </c>
      <c r="BA28" s="168">
        <v>24287590.681296837</v>
      </c>
      <c r="BB28" s="169">
        <v>67697323.058634102</v>
      </c>
      <c r="BC28" s="168">
        <v>311684492.88774401</v>
      </c>
      <c r="BD28" s="169">
        <v>439028150.42004126</v>
      </c>
      <c r="BE28" s="168">
        <v>259376714.73116332</v>
      </c>
      <c r="BF28" s="168">
        <v>-2813409.7768729227</v>
      </c>
      <c r="BG28" s="170">
        <v>827760365.62350202</v>
      </c>
    </row>
    <row r="29" spans="1:59" ht="15" customHeight="1">
      <c r="A29" s="445"/>
      <c r="B29" s="166" t="s">
        <v>104</v>
      </c>
      <c r="C29" s="167" t="s">
        <v>724</v>
      </c>
      <c r="D29" s="168">
        <v>107753.68432191132</v>
      </c>
      <c r="E29" s="168">
        <v>93781.240851942712</v>
      </c>
      <c r="F29" s="168">
        <v>856327.56035012379</v>
      </c>
      <c r="G29" s="168">
        <v>130232.16620294518</v>
      </c>
      <c r="H29" s="168">
        <v>254993.55239185394</v>
      </c>
      <c r="I29" s="168">
        <v>111621.00298120514</v>
      </c>
      <c r="J29" s="168">
        <v>19585.607349045276</v>
      </c>
      <c r="K29" s="168">
        <v>4410.4026344307777</v>
      </c>
      <c r="L29" s="168">
        <v>81989.301432355351</v>
      </c>
      <c r="M29" s="168">
        <v>102480.92108188689</v>
      </c>
      <c r="N29" s="168">
        <v>1281692.0895554479</v>
      </c>
      <c r="O29" s="168">
        <v>763937.68319410342</v>
      </c>
      <c r="P29" s="168">
        <v>577489.47137965215</v>
      </c>
      <c r="Q29" s="168">
        <v>627134.81448508718</v>
      </c>
      <c r="R29" s="168">
        <v>816157.30599020887</v>
      </c>
      <c r="S29" s="168">
        <v>3588094.8949794141</v>
      </c>
      <c r="T29" s="168">
        <v>2312176.6460820432</v>
      </c>
      <c r="U29" s="168">
        <v>6936127.9723061258</v>
      </c>
      <c r="V29" s="168">
        <v>3526089.3861208768</v>
      </c>
      <c r="W29" s="168">
        <v>2530713.5933077596</v>
      </c>
      <c r="X29" s="168">
        <v>10257300.617790857</v>
      </c>
      <c r="Y29" s="168">
        <v>123229.05569421015</v>
      </c>
      <c r="Z29" s="168">
        <v>1198.1972169391136</v>
      </c>
      <c r="AA29" s="168">
        <v>172771.16763933559</v>
      </c>
      <c r="AB29" s="168">
        <v>15138554.658197943</v>
      </c>
      <c r="AC29" s="168">
        <v>189361.51753525407</v>
      </c>
      <c r="AD29" s="168">
        <v>142979.60323839381</v>
      </c>
      <c r="AE29" s="168">
        <v>1329770.6548127921</v>
      </c>
      <c r="AF29" s="168">
        <v>26207.72650677013</v>
      </c>
      <c r="AG29" s="168">
        <v>153515.68931571371</v>
      </c>
      <c r="AH29" s="168">
        <v>3661.2899779278187</v>
      </c>
      <c r="AI29" s="168">
        <v>945337.86989091616</v>
      </c>
      <c r="AJ29" s="168">
        <v>10804.491837851347</v>
      </c>
      <c r="AK29" s="168">
        <v>30677.004452266545</v>
      </c>
      <c r="AL29" s="168">
        <v>72891.909210727448</v>
      </c>
      <c r="AM29" s="168">
        <v>9640966.3428676017</v>
      </c>
      <c r="AN29" s="168">
        <v>458847.03318773134</v>
      </c>
      <c r="AO29" s="168">
        <v>685251.8202904152</v>
      </c>
      <c r="AP29" s="168">
        <v>2017587.2793403233</v>
      </c>
      <c r="AQ29" s="168">
        <v>172193.88496218459</v>
      </c>
      <c r="AR29" s="168">
        <v>200363.28430847925</v>
      </c>
      <c r="AS29" s="168">
        <v>653097.03082057496</v>
      </c>
      <c r="AT29" s="169">
        <v>67149357.426093608</v>
      </c>
      <c r="AU29" s="168">
        <v>1431940.9445287262</v>
      </c>
      <c r="AV29" s="168">
        <v>5118183.0949923173</v>
      </c>
      <c r="AW29" s="169">
        <v>6550124.0395210432</v>
      </c>
      <c r="AX29" s="168">
        <v>0</v>
      </c>
      <c r="AY29" s="169">
        <v>6550124.0395210432</v>
      </c>
      <c r="AZ29" s="168">
        <v>15625432.93828184</v>
      </c>
      <c r="BA29" s="168">
        <v>-438971.41287373845</v>
      </c>
      <c r="BB29" s="169">
        <v>15186461.5254081</v>
      </c>
      <c r="BC29" s="168">
        <v>19489602.880186982</v>
      </c>
      <c r="BD29" s="169">
        <v>41226188.445116132</v>
      </c>
      <c r="BE29" s="168">
        <v>31131954.47076663</v>
      </c>
      <c r="BF29" s="168">
        <v>-503268.03264918923</v>
      </c>
      <c r="BG29" s="170">
        <v>76740323.367793918</v>
      </c>
    </row>
    <row r="30" spans="1:59" ht="15" customHeight="1">
      <c r="A30" s="445"/>
      <c r="B30" s="166" t="s">
        <v>605</v>
      </c>
      <c r="C30" s="167" t="s">
        <v>662</v>
      </c>
      <c r="D30" s="168">
        <v>131396.04689996323</v>
      </c>
      <c r="E30" s="168">
        <v>705593.70235080796</v>
      </c>
      <c r="F30" s="168">
        <v>14160.534927697494</v>
      </c>
      <c r="G30" s="168">
        <v>37450.999250242305</v>
      </c>
      <c r="H30" s="168">
        <v>91651.195289142954</v>
      </c>
      <c r="I30" s="168">
        <v>67562.060254515804</v>
      </c>
      <c r="J30" s="168">
        <v>48176.90962823759</v>
      </c>
      <c r="K30" s="168">
        <v>1512685.5834364996</v>
      </c>
      <c r="L30" s="168">
        <v>29314.285578481722</v>
      </c>
      <c r="M30" s="168">
        <v>670840.14493356179</v>
      </c>
      <c r="N30" s="168">
        <v>205369.28308490591</v>
      </c>
      <c r="O30" s="168">
        <v>207807.83918321319</v>
      </c>
      <c r="P30" s="168">
        <v>193016.07618067204</v>
      </c>
      <c r="Q30" s="168">
        <v>246080.64466269873</v>
      </c>
      <c r="R30" s="168">
        <v>283632.65546019981</v>
      </c>
      <c r="S30" s="168">
        <v>280073.24431879201</v>
      </c>
      <c r="T30" s="168">
        <v>305383.82172403787</v>
      </c>
      <c r="U30" s="168">
        <v>418555.64265464421</v>
      </c>
      <c r="V30" s="168">
        <v>261762.69147453274</v>
      </c>
      <c r="W30" s="168">
        <v>1124637.7150475986</v>
      </c>
      <c r="X30" s="168">
        <v>18469.73932544202</v>
      </c>
      <c r="Y30" s="168">
        <v>1091705.7619283313</v>
      </c>
      <c r="Z30" s="168">
        <v>2242.9818647082734</v>
      </c>
      <c r="AA30" s="168">
        <v>4325.7513824084181</v>
      </c>
      <c r="AB30" s="168">
        <v>35153.900533971966</v>
      </c>
      <c r="AC30" s="168">
        <v>3243.8406844667074</v>
      </c>
      <c r="AD30" s="168">
        <v>507.85964414409494</v>
      </c>
      <c r="AE30" s="168">
        <v>1760763.8470541702</v>
      </c>
      <c r="AF30" s="168">
        <v>27310.106520053421</v>
      </c>
      <c r="AG30" s="168">
        <v>140157.58834231005</v>
      </c>
      <c r="AH30" s="168">
        <v>79657.663442821417</v>
      </c>
      <c r="AI30" s="168">
        <v>23573.441562178472</v>
      </c>
      <c r="AJ30" s="168">
        <v>261495.15355162357</v>
      </c>
      <c r="AK30" s="168">
        <v>766099.26199504198</v>
      </c>
      <c r="AL30" s="168">
        <v>10296996.062392922</v>
      </c>
      <c r="AM30" s="168">
        <v>2767371.8246993902</v>
      </c>
      <c r="AN30" s="168">
        <v>521065.28203294717</v>
      </c>
      <c r="AO30" s="168">
        <v>1452630.5001808661</v>
      </c>
      <c r="AP30" s="168">
        <v>90.817221847641179</v>
      </c>
      <c r="AQ30" s="168">
        <v>58924.405759268309</v>
      </c>
      <c r="AR30" s="168">
        <v>246183.36313911941</v>
      </c>
      <c r="AS30" s="168">
        <v>3471.965242794603</v>
      </c>
      <c r="AT30" s="169">
        <v>26396592.194841269</v>
      </c>
      <c r="AU30" s="168">
        <v>1463330.8212591829</v>
      </c>
      <c r="AV30" s="168">
        <v>3064654.0807582214</v>
      </c>
      <c r="AW30" s="169">
        <v>4527984.9020174043</v>
      </c>
      <c r="AX30" s="168">
        <v>0</v>
      </c>
      <c r="AY30" s="169">
        <v>4527984.9020174043</v>
      </c>
      <c r="AZ30" s="168">
        <v>0</v>
      </c>
      <c r="BA30" s="168">
        <v>1396817.8313203931</v>
      </c>
      <c r="BB30" s="169">
        <v>1396817.8313203931</v>
      </c>
      <c r="BC30" s="168">
        <v>5372309.2258396856</v>
      </c>
      <c r="BD30" s="169">
        <v>11297111.959177483</v>
      </c>
      <c r="BE30" s="168">
        <v>372403.56468242663</v>
      </c>
      <c r="BF30" s="168">
        <v>-631718.8156215027</v>
      </c>
      <c r="BG30" s="170">
        <v>36689581.773714826</v>
      </c>
    </row>
    <row r="31" spans="1:59" ht="15" customHeight="1">
      <c r="A31" s="445"/>
      <c r="B31" s="174" t="s">
        <v>725</v>
      </c>
      <c r="C31" s="167" t="s">
        <v>663</v>
      </c>
      <c r="D31" s="168">
        <v>1378.3023295035368</v>
      </c>
      <c r="E31" s="168">
        <v>44703.530604623011</v>
      </c>
      <c r="F31" s="168">
        <v>1395.5352479390672</v>
      </c>
      <c r="G31" s="168">
        <v>4845.9668904066975</v>
      </c>
      <c r="H31" s="168">
        <v>27355.95564681125</v>
      </c>
      <c r="I31" s="168">
        <v>76786.031902457209</v>
      </c>
      <c r="J31" s="168">
        <v>5425.0353459147318</v>
      </c>
      <c r="K31" s="168">
        <v>14384.089653461098</v>
      </c>
      <c r="L31" s="168">
        <v>11757.323402583586</v>
      </c>
      <c r="M31" s="168">
        <v>6400242.9403747572</v>
      </c>
      <c r="N31" s="168">
        <v>8468.1621677202656</v>
      </c>
      <c r="O31" s="168">
        <v>1439940.1274511078</v>
      </c>
      <c r="P31" s="168">
        <v>2315622.8481099252</v>
      </c>
      <c r="Q31" s="168">
        <v>39089197.064683072</v>
      </c>
      <c r="R31" s="168">
        <v>3907809.9836026486</v>
      </c>
      <c r="S31" s="168">
        <v>581603.87877774425</v>
      </c>
      <c r="T31" s="168">
        <v>59680.592226158748</v>
      </c>
      <c r="U31" s="168">
        <v>253039.93870709522</v>
      </c>
      <c r="V31" s="168">
        <v>11236.623900947605</v>
      </c>
      <c r="W31" s="168">
        <v>52788.802963590599</v>
      </c>
      <c r="X31" s="168">
        <v>28452.992689840816</v>
      </c>
      <c r="Y31" s="168">
        <v>2372.1306555365395</v>
      </c>
      <c r="Z31" s="168">
        <v>4842107.4589758096</v>
      </c>
      <c r="AA31" s="168">
        <v>0</v>
      </c>
      <c r="AB31" s="168">
        <v>0</v>
      </c>
      <c r="AC31" s="168">
        <v>0</v>
      </c>
      <c r="AD31" s="168">
        <v>0</v>
      </c>
      <c r="AE31" s="168">
        <v>0</v>
      </c>
      <c r="AF31" s="168">
        <v>0</v>
      </c>
      <c r="AG31" s="168">
        <v>0</v>
      </c>
      <c r="AH31" s="168">
        <v>0</v>
      </c>
      <c r="AI31" s="168">
        <v>0</v>
      </c>
      <c r="AJ31" s="168">
        <v>0</v>
      </c>
      <c r="AK31" s="168">
        <v>0</v>
      </c>
      <c r="AL31" s="168">
        <v>0</v>
      </c>
      <c r="AM31" s="168">
        <v>0</v>
      </c>
      <c r="AN31" s="168">
        <v>0</v>
      </c>
      <c r="AO31" s="168">
        <v>0</v>
      </c>
      <c r="AP31" s="168">
        <v>0</v>
      </c>
      <c r="AQ31" s="168">
        <v>0</v>
      </c>
      <c r="AR31" s="168">
        <v>0</v>
      </c>
      <c r="AS31" s="168">
        <v>0</v>
      </c>
      <c r="AT31" s="169">
        <v>59180595.316309646</v>
      </c>
      <c r="AU31" s="168">
        <v>0</v>
      </c>
      <c r="AV31" s="168">
        <v>0</v>
      </c>
      <c r="AW31" s="169">
        <v>0</v>
      </c>
      <c r="AX31" s="168">
        <v>0</v>
      </c>
      <c r="AY31" s="169">
        <v>0</v>
      </c>
      <c r="AZ31" s="168">
        <v>0</v>
      </c>
      <c r="BA31" s="168">
        <v>160284.61436419666</v>
      </c>
      <c r="BB31" s="169">
        <v>160284.61436419666</v>
      </c>
      <c r="BC31" s="168">
        <v>792867.10107821645</v>
      </c>
      <c r="BD31" s="169">
        <v>953151.71544241311</v>
      </c>
      <c r="BE31" s="168">
        <v>14051434.473621476</v>
      </c>
      <c r="BF31" s="168">
        <v>-1920024.3525435999</v>
      </c>
      <c r="BG31" s="170">
        <v>44162288.205586985</v>
      </c>
    </row>
    <row r="32" spans="1:59" ht="15" customHeight="1">
      <c r="A32" s="445"/>
      <c r="B32" s="166" t="s">
        <v>607</v>
      </c>
      <c r="C32" s="167" t="s">
        <v>664</v>
      </c>
      <c r="D32" s="168">
        <v>205353.03355848198</v>
      </c>
      <c r="E32" s="168">
        <v>235066.07613898016</v>
      </c>
      <c r="F32" s="168">
        <v>110190.97395071037</v>
      </c>
      <c r="G32" s="168">
        <v>293159.99416831683</v>
      </c>
      <c r="H32" s="168">
        <v>308000.36879063648</v>
      </c>
      <c r="I32" s="168">
        <v>294350.90043883165</v>
      </c>
      <c r="J32" s="168">
        <v>250978.19687635367</v>
      </c>
      <c r="K32" s="168">
        <v>161402.1020918593</v>
      </c>
      <c r="L32" s="168">
        <v>209118.38952265203</v>
      </c>
      <c r="M32" s="168">
        <v>254961.81895925041</v>
      </c>
      <c r="N32" s="168">
        <v>410473.42155703157</v>
      </c>
      <c r="O32" s="168">
        <v>1244977.4397841548</v>
      </c>
      <c r="P32" s="168">
        <v>1478872.8024324367</v>
      </c>
      <c r="Q32" s="168">
        <v>1266182.6050114408</v>
      </c>
      <c r="R32" s="168">
        <v>527094.61819039017</v>
      </c>
      <c r="S32" s="168">
        <v>586151.28779916023</v>
      </c>
      <c r="T32" s="168">
        <v>384319.63319450634</v>
      </c>
      <c r="U32" s="168">
        <v>563849.9085729837</v>
      </c>
      <c r="V32" s="168">
        <v>408184.07893162797</v>
      </c>
      <c r="W32" s="168">
        <v>339481.86626999732</v>
      </c>
      <c r="X32" s="168">
        <v>42381.036798976842</v>
      </c>
      <c r="Y32" s="168">
        <v>34501.247858725255</v>
      </c>
      <c r="Z32" s="168">
        <v>71345.956554493372</v>
      </c>
      <c r="AA32" s="168">
        <v>61861.549870924115</v>
      </c>
      <c r="AB32" s="168">
        <v>2119051.0147899976</v>
      </c>
      <c r="AC32" s="168">
        <v>123742.57108853247</v>
      </c>
      <c r="AD32" s="168">
        <v>60338.666156498504</v>
      </c>
      <c r="AE32" s="168">
        <v>495762.44167047163</v>
      </c>
      <c r="AF32" s="168">
        <v>46659.272753943173</v>
      </c>
      <c r="AG32" s="168">
        <v>1061045.5275534312</v>
      </c>
      <c r="AH32" s="168">
        <v>13717.805195640161</v>
      </c>
      <c r="AI32" s="168">
        <v>129528.61285992149</v>
      </c>
      <c r="AJ32" s="168">
        <v>19246.998804254559</v>
      </c>
      <c r="AK32" s="168">
        <v>112293.14077757546</v>
      </c>
      <c r="AL32" s="168">
        <v>41014.826728066677</v>
      </c>
      <c r="AM32" s="168">
        <v>76129.64800442112</v>
      </c>
      <c r="AN32" s="168">
        <v>65695.660585834325</v>
      </c>
      <c r="AO32" s="168">
        <v>267287.86675945559</v>
      </c>
      <c r="AP32" s="168">
        <v>41771.343046842572</v>
      </c>
      <c r="AQ32" s="168">
        <v>46229.552138628569</v>
      </c>
      <c r="AR32" s="168">
        <v>21036.236996707776</v>
      </c>
      <c r="AS32" s="168">
        <v>25119.031244837413</v>
      </c>
      <c r="AT32" s="169">
        <v>14507929.524477983</v>
      </c>
      <c r="AU32" s="168">
        <v>0</v>
      </c>
      <c r="AV32" s="168">
        <v>0</v>
      </c>
      <c r="AW32" s="169">
        <v>0</v>
      </c>
      <c r="AX32" s="168">
        <v>0</v>
      </c>
      <c r="AY32" s="169">
        <v>0</v>
      </c>
      <c r="AZ32" s="168">
        <v>0</v>
      </c>
      <c r="BA32" s="168">
        <v>0</v>
      </c>
      <c r="BB32" s="169">
        <v>0</v>
      </c>
      <c r="BC32" s="168">
        <v>0</v>
      </c>
      <c r="BD32" s="169">
        <v>0</v>
      </c>
      <c r="BE32" s="168">
        <v>0</v>
      </c>
      <c r="BF32" s="168">
        <v>177299.98519617505</v>
      </c>
      <c r="BG32" s="170">
        <v>14685229.509674158</v>
      </c>
    </row>
    <row r="33" spans="1:59" ht="15" customHeight="1">
      <c r="A33" s="445"/>
      <c r="B33" s="174" t="s">
        <v>726</v>
      </c>
      <c r="C33" s="167" t="s">
        <v>665</v>
      </c>
      <c r="D33" s="168">
        <v>7197917.4244134007</v>
      </c>
      <c r="E33" s="168">
        <v>10674506.187289525</v>
      </c>
      <c r="F33" s="168">
        <v>4098328.6936572259</v>
      </c>
      <c r="G33" s="168">
        <v>12392721.004752373</v>
      </c>
      <c r="H33" s="168">
        <v>5204163.4968454484</v>
      </c>
      <c r="I33" s="168">
        <v>5290539.0919930646</v>
      </c>
      <c r="J33" s="168">
        <v>6518882.1688869586</v>
      </c>
      <c r="K33" s="168">
        <v>1749583.5537279337</v>
      </c>
      <c r="L33" s="168">
        <v>3798570.5347480448</v>
      </c>
      <c r="M33" s="168">
        <v>6296775.5882364232</v>
      </c>
      <c r="N33" s="168">
        <v>13848007.307776093</v>
      </c>
      <c r="O33" s="168">
        <v>62127092.016403735</v>
      </c>
      <c r="P33" s="168">
        <v>28329386.441803917</v>
      </c>
      <c r="Q33" s="168">
        <v>68636126.556971893</v>
      </c>
      <c r="R33" s="168">
        <v>18591328.298541185</v>
      </c>
      <c r="S33" s="168">
        <v>7378391.1478701942</v>
      </c>
      <c r="T33" s="168">
        <v>4146206.5557978554</v>
      </c>
      <c r="U33" s="168">
        <v>5340843.2223950094</v>
      </c>
      <c r="V33" s="168">
        <v>5897825.4382632785</v>
      </c>
      <c r="W33" s="168">
        <v>5375234.4639885388</v>
      </c>
      <c r="X33" s="168">
        <v>411955.18168496178</v>
      </c>
      <c r="Y33" s="168">
        <v>257506.40029000113</v>
      </c>
      <c r="Z33" s="168">
        <v>1891914.9879892855</v>
      </c>
      <c r="AA33" s="168">
        <v>340830.94912757672</v>
      </c>
      <c r="AB33" s="168">
        <v>231216729.46391544</v>
      </c>
      <c r="AC33" s="168">
        <v>1685163.2550098679</v>
      </c>
      <c r="AD33" s="168">
        <v>3832585.8645139053</v>
      </c>
      <c r="AE33" s="168">
        <v>23713748.988339812</v>
      </c>
      <c r="AF33" s="168">
        <v>8862415.4905316513</v>
      </c>
      <c r="AG33" s="168">
        <v>6486971.1897663362</v>
      </c>
      <c r="AH33" s="168">
        <v>1481488.3276403565</v>
      </c>
      <c r="AI33" s="168">
        <v>2504365.9254419864</v>
      </c>
      <c r="AJ33" s="168">
        <v>2525821.1746754982</v>
      </c>
      <c r="AK33" s="168">
        <v>2193589.7723043724</v>
      </c>
      <c r="AL33" s="168">
        <v>1073804.0066804478</v>
      </c>
      <c r="AM33" s="168">
        <v>1100735.8869246247</v>
      </c>
      <c r="AN33" s="168">
        <v>1696939.9851441947</v>
      </c>
      <c r="AO33" s="168">
        <v>1751892.6889736336</v>
      </c>
      <c r="AP33" s="168">
        <v>979082.43506769463</v>
      </c>
      <c r="AQ33" s="168">
        <v>1300705.331169158</v>
      </c>
      <c r="AR33" s="168">
        <v>429954.47658635757</v>
      </c>
      <c r="AS33" s="168">
        <v>2529604.0398352211</v>
      </c>
      <c r="AT33" s="169">
        <v>581160235.01597476</v>
      </c>
      <c r="AU33" s="168">
        <v>10667231.256420346</v>
      </c>
      <c r="AV33" s="168">
        <v>24662651.13836123</v>
      </c>
      <c r="AW33" s="169">
        <v>35329882.394781575</v>
      </c>
      <c r="AX33" s="168">
        <v>0</v>
      </c>
      <c r="AY33" s="169">
        <v>35329882.394781575</v>
      </c>
      <c r="AZ33" s="168">
        <v>0</v>
      </c>
      <c r="BA33" s="168">
        <v>0</v>
      </c>
      <c r="BB33" s="169">
        <v>0</v>
      </c>
      <c r="BC33" s="168">
        <v>876739.53700000001</v>
      </c>
      <c r="BD33" s="169">
        <v>36206621.931781575</v>
      </c>
      <c r="BE33" s="168">
        <v>214612.92376087964</v>
      </c>
      <c r="BF33" s="168">
        <v>-27210422.434804916</v>
      </c>
      <c r="BG33" s="170">
        <v>589941821.58919048</v>
      </c>
    </row>
    <row r="34" spans="1:59" ht="15" customHeight="1">
      <c r="A34" s="445"/>
      <c r="B34" s="174" t="s">
        <v>109</v>
      </c>
      <c r="C34" s="167" t="s">
        <v>666</v>
      </c>
      <c r="D34" s="168">
        <v>9712.7559471907789</v>
      </c>
      <c r="E34" s="168">
        <v>7701.1126343612086</v>
      </c>
      <c r="F34" s="168">
        <v>10674.305977585011</v>
      </c>
      <c r="G34" s="168">
        <v>2049.8026097206643</v>
      </c>
      <c r="H34" s="168">
        <v>5581.7447041578271</v>
      </c>
      <c r="I34" s="168">
        <v>41746.761910248053</v>
      </c>
      <c r="J34" s="168">
        <v>6391.9555508398553</v>
      </c>
      <c r="K34" s="168">
        <v>10613.990558510213</v>
      </c>
      <c r="L34" s="168">
        <v>2310.0444552251429</v>
      </c>
      <c r="M34" s="168">
        <v>39992.968518941678</v>
      </c>
      <c r="N34" s="168">
        <v>923132.05804542068</v>
      </c>
      <c r="O34" s="168">
        <v>2419291.2358981571</v>
      </c>
      <c r="P34" s="168">
        <v>215862.94386723434</v>
      </c>
      <c r="Q34" s="168">
        <v>520605.20543550403</v>
      </c>
      <c r="R34" s="168">
        <v>466187.34523766674</v>
      </c>
      <c r="S34" s="168">
        <v>868494.40012486512</v>
      </c>
      <c r="T34" s="168">
        <v>39716.275637610772</v>
      </c>
      <c r="U34" s="168">
        <v>7796.3300884875298</v>
      </c>
      <c r="V34" s="168">
        <v>47974.708695687325</v>
      </c>
      <c r="W34" s="168">
        <v>69244.760352822123</v>
      </c>
      <c r="X34" s="168">
        <v>2468.7277909514205</v>
      </c>
      <c r="Y34" s="168">
        <v>113184.86448443105</v>
      </c>
      <c r="Z34" s="168">
        <v>25319.714999543965</v>
      </c>
      <c r="AA34" s="168">
        <v>784.35146031946715</v>
      </c>
      <c r="AB34" s="168">
        <v>1239191.7942013813</v>
      </c>
      <c r="AC34" s="168">
        <v>9490531.8116962202</v>
      </c>
      <c r="AD34" s="168">
        <v>7120.4910343844494</v>
      </c>
      <c r="AE34" s="168">
        <v>24902.463654547428</v>
      </c>
      <c r="AF34" s="168">
        <v>27025.18954473429</v>
      </c>
      <c r="AG34" s="168">
        <v>13520328.965851456</v>
      </c>
      <c r="AH34" s="168">
        <v>906018.57052940596</v>
      </c>
      <c r="AI34" s="168">
        <v>12832.479082547376</v>
      </c>
      <c r="AJ34" s="168">
        <v>35547.067045658812</v>
      </c>
      <c r="AK34" s="168">
        <v>1385641.6485243035</v>
      </c>
      <c r="AL34" s="168">
        <v>170070.68989241536</v>
      </c>
      <c r="AM34" s="168">
        <v>71062.214394300405</v>
      </c>
      <c r="AN34" s="168">
        <v>294351.76301974704</v>
      </c>
      <c r="AO34" s="168">
        <v>825857.55008893728</v>
      </c>
      <c r="AP34" s="168">
        <v>307842.87980635435</v>
      </c>
      <c r="AQ34" s="168">
        <v>164561.97109349209</v>
      </c>
      <c r="AR34" s="168">
        <v>116109.0379790217</v>
      </c>
      <c r="AS34" s="168">
        <v>132165.19799897532</v>
      </c>
      <c r="AT34" s="169">
        <v>34588000.150423385</v>
      </c>
      <c r="AU34" s="168">
        <v>5304787.9329282567</v>
      </c>
      <c r="AV34" s="168">
        <v>17348067.473344434</v>
      </c>
      <c r="AW34" s="169">
        <v>22652855.406272691</v>
      </c>
      <c r="AX34" s="168">
        <v>0</v>
      </c>
      <c r="AY34" s="169">
        <v>22652855.406272691</v>
      </c>
      <c r="AZ34" s="168">
        <v>0</v>
      </c>
      <c r="BA34" s="168">
        <v>232377.08673516999</v>
      </c>
      <c r="BB34" s="169">
        <v>232377.08673516999</v>
      </c>
      <c r="BC34" s="168">
        <v>0</v>
      </c>
      <c r="BD34" s="169">
        <v>22885232.493007861</v>
      </c>
      <c r="BE34" s="168">
        <v>0</v>
      </c>
      <c r="BF34" s="168">
        <v>631838.96551059186</v>
      </c>
      <c r="BG34" s="170">
        <v>58105071.608941838</v>
      </c>
    </row>
    <row r="35" spans="1:59" ht="15" customHeight="1">
      <c r="A35" s="445"/>
      <c r="B35" s="174" t="s">
        <v>110</v>
      </c>
      <c r="C35" s="167" t="s">
        <v>667</v>
      </c>
      <c r="D35" s="168">
        <v>40516.292263833551</v>
      </c>
      <c r="E35" s="168">
        <v>181061.4649450478</v>
      </c>
      <c r="F35" s="168">
        <v>15399.690370786971</v>
      </c>
      <c r="G35" s="168">
        <v>273721.46677562234</v>
      </c>
      <c r="H35" s="168">
        <v>146194.47547433327</v>
      </c>
      <c r="I35" s="168">
        <v>713899.34794786142</v>
      </c>
      <c r="J35" s="168">
        <v>202546.18966618241</v>
      </c>
      <c r="K35" s="168">
        <v>106654.82323451305</v>
      </c>
      <c r="L35" s="168">
        <v>177228.18150186425</v>
      </c>
      <c r="M35" s="168">
        <v>297597.78413490974</v>
      </c>
      <c r="N35" s="168">
        <v>80752.930733880668</v>
      </c>
      <c r="O35" s="168">
        <v>1218604.1453251941</v>
      </c>
      <c r="P35" s="168">
        <v>844963.31804241473</v>
      </c>
      <c r="Q35" s="168">
        <v>534862.9210908321</v>
      </c>
      <c r="R35" s="168">
        <v>287231.54408829339</v>
      </c>
      <c r="S35" s="168">
        <v>347589.86603548127</v>
      </c>
      <c r="T35" s="168">
        <v>121566.77989367818</v>
      </c>
      <c r="U35" s="168">
        <v>192173.97981607044</v>
      </c>
      <c r="V35" s="168">
        <v>258772.98787147441</v>
      </c>
      <c r="W35" s="168">
        <v>286287.77695763676</v>
      </c>
      <c r="X35" s="168">
        <v>35167.140545916744</v>
      </c>
      <c r="Y35" s="168">
        <v>168986.97120667866</v>
      </c>
      <c r="Z35" s="168">
        <v>275733.02101448504</v>
      </c>
      <c r="AA35" s="168">
        <v>13184.213609814135</v>
      </c>
      <c r="AB35" s="168">
        <v>1173669.8081428295</v>
      </c>
      <c r="AC35" s="168">
        <v>37385.506002550886</v>
      </c>
      <c r="AD35" s="168">
        <v>1221252.0583293594</v>
      </c>
      <c r="AE35" s="168">
        <v>1911921.6797790411</v>
      </c>
      <c r="AF35" s="168">
        <v>232289.88231727542</v>
      </c>
      <c r="AG35" s="168">
        <v>270542.38359938818</v>
      </c>
      <c r="AH35" s="168">
        <v>456349.97428622795</v>
      </c>
      <c r="AI35" s="168">
        <v>36109.005278453995</v>
      </c>
      <c r="AJ35" s="168">
        <v>325594.03565783374</v>
      </c>
      <c r="AK35" s="168">
        <v>326484.56011849281</v>
      </c>
      <c r="AL35" s="168">
        <v>56658.457460468577</v>
      </c>
      <c r="AM35" s="168">
        <v>152164.6275237212</v>
      </c>
      <c r="AN35" s="168">
        <v>281033.39422762662</v>
      </c>
      <c r="AO35" s="168">
        <v>510274.20292332023</v>
      </c>
      <c r="AP35" s="168">
        <v>246336.19654013787</v>
      </c>
      <c r="AQ35" s="168">
        <v>230557.01488487178</v>
      </c>
      <c r="AR35" s="168">
        <v>45143.377103614992</v>
      </c>
      <c r="AS35" s="168">
        <v>282173.36809404864</v>
      </c>
      <c r="AT35" s="169">
        <v>14616636.844816066</v>
      </c>
      <c r="AU35" s="168">
        <v>1816070.1704176632</v>
      </c>
      <c r="AV35" s="168">
        <v>8885244.7199445833</v>
      </c>
      <c r="AW35" s="169">
        <v>10701314.890362246</v>
      </c>
      <c r="AX35" s="168">
        <v>0</v>
      </c>
      <c r="AY35" s="169">
        <v>10701314.890362246</v>
      </c>
      <c r="AZ35" s="168">
        <v>0</v>
      </c>
      <c r="BA35" s="168">
        <v>0</v>
      </c>
      <c r="BB35" s="169">
        <v>0</v>
      </c>
      <c r="BC35" s="168">
        <v>0</v>
      </c>
      <c r="BD35" s="169">
        <v>10701314.890362246</v>
      </c>
      <c r="BE35" s="168">
        <v>0</v>
      </c>
      <c r="BF35" s="168">
        <v>-158349.81437224708</v>
      </c>
      <c r="BG35" s="170">
        <v>25159601.920806065</v>
      </c>
    </row>
    <row r="36" spans="1:59" ht="15" customHeight="1">
      <c r="A36" s="445"/>
      <c r="B36" s="173" t="s">
        <v>727</v>
      </c>
      <c r="C36" s="167" t="s">
        <v>728</v>
      </c>
      <c r="D36" s="168">
        <v>91308.56310347002</v>
      </c>
      <c r="E36" s="168">
        <v>874710.41118264303</v>
      </c>
      <c r="F36" s="168">
        <v>109788.34758936371</v>
      </c>
      <c r="G36" s="168">
        <v>418347.78855133447</v>
      </c>
      <c r="H36" s="168">
        <v>454365.99014392711</v>
      </c>
      <c r="I36" s="168">
        <v>1162246.4943419432</v>
      </c>
      <c r="J36" s="168">
        <v>307416.81699412497</v>
      </c>
      <c r="K36" s="168">
        <v>457228.03180671902</v>
      </c>
      <c r="L36" s="168">
        <v>461848.75027159741</v>
      </c>
      <c r="M36" s="168">
        <v>764204.85135187465</v>
      </c>
      <c r="N36" s="168">
        <v>988697.16485779535</v>
      </c>
      <c r="O36" s="168">
        <v>2013987.5540390806</v>
      </c>
      <c r="P36" s="168">
        <v>1615876.5578251651</v>
      </c>
      <c r="Q36" s="168">
        <v>1392736.166317875</v>
      </c>
      <c r="R36" s="168">
        <v>1111788.2354256879</v>
      </c>
      <c r="S36" s="168">
        <v>1023944.1127061753</v>
      </c>
      <c r="T36" s="168">
        <v>447703.215432322</v>
      </c>
      <c r="U36" s="168">
        <v>1061354.8480117454</v>
      </c>
      <c r="V36" s="168">
        <v>813713.49369542405</v>
      </c>
      <c r="W36" s="168">
        <v>1531185.7435864776</v>
      </c>
      <c r="X36" s="168">
        <v>124641.24685658935</v>
      </c>
      <c r="Y36" s="168">
        <v>89366.594161022906</v>
      </c>
      <c r="Z36" s="168">
        <v>300876.53918802564</v>
      </c>
      <c r="AA36" s="168">
        <v>34693.85287380634</v>
      </c>
      <c r="AB36" s="168">
        <v>2827541.1858735685</v>
      </c>
      <c r="AC36" s="168">
        <v>157380.26802740127</v>
      </c>
      <c r="AD36" s="168">
        <v>206954.51018649447</v>
      </c>
      <c r="AE36" s="168">
        <v>64783220.317361727</v>
      </c>
      <c r="AF36" s="168">
        <v>2615788.041036759</v>
      </c>
      <c r="AG36" s="168">
        <v>6574687.097182204</v>
      </c>
      <c r="AH36" s="168">
        <v>862164.28853530355</v>
      </c>
      <c r="AI36" s="168">
        <v>1094751.8594704713</v>
      </c>
      <c r="AJ36" s="168">
        <v>4017805.2082320391</v>
      </c>
      <c r="AK36" s="168">
        <v>13354588.790581588</v>
      </c>
      <c r="AL36" s="168">
        <v>1220663.5062495386</v>
      </c>
      <c r="AM36" s="168">
        <v>1346873.4686860573</v>
      </c>
      <c r="AN36" s="168">
        <v>1579110.8856211572</v>
      </c>
      <c r="AO36" s="168">
        <v>940974.72731585428</v>
      </c>
      <c r="AP36" s="168">
        <v>1080466.6449186222</v>
      </c>
      <c r="AQ36" s="168">
        <v>716308.12694502634</v>
      </c>
      <c r="AR36" s="168">
        <v>738202.82737884775</v>
      </c>
      <c r="AS36" s="168">
        <v>4403171.4752216646</v>
      </c>
      <c r="AT36" s="169">
        <v>126172684.59913856</v>
      </c>
      <c r="AU36" s="168">
        <v>0</v>
      </c>
      <c r="AV36" s="168">
        <v>0</v>
      </c>
      <c r="AW36" s="169">
        <v>0</v>
      </c>
      <c r="AX36" s="168">
        <v>0</v>
      </c>
      <c r="AY36" s="169">
        <v>0</v>
      </c>
      <c r="AZ36" s="168">
        <v>1790724839.9999998</v>
      </c>
      <c r="BA36" s="168">
        <v>0</v>
      </c>
      <c r="BB36" s="169">
        <v>1790724839.9999998</v>
      </c>
      <c r="BC36" s="168">
        <v>10371821.147873404</v>
      </c>
      <c r="BD36" s="169">
        <v>1801096661.1478729</v>
      </c>
      <c r="BE36" s="168">
        <v>6351282.8993855063</v>
      </c>
      <c r="BF36" s="168">
        <v>98119148.606113642</v>
      </c>
      <c r="BG36" s="170">
        <v>2019037211.4537401</v>
      </c>
    </row>
    <row r="37" spans="1:59" ht="15" customHeight="1">
      <c r="A37" s="445"/>
      <c r="B37" s="166" t="s">
        <v>729</v>
      </c>
      <c r="C37" s="167" t="s">
        <v>730</v>
      </c>
      <c r="D37" s="168">
        <v>12367781.431687759</v>
      </c>
      <c r="E37" s="168">
        <v>5303042.9473174652</v>
      </c>
      <c r="F37" s="168">
        <v>680984.84040095017</v>
      </c>
      <c r="G37" s="168">
        <v>3431754.772893331</v>
      </c>
      <c r="H37" s="168">
        <v>2788152.215298248</v>
      </c>
      <c r="I37" s="168">
        <v>50432136.431799971</v>
      </c>
      <c r="J37" s="168">
        <v>17162810.774825051</v>
      </c>
      <c r="K37" s="168">
        <v>28467964.7707939</v>
      </c>
      <c r="L37" s="168">
        <v>7739927.8609868251</v>
      </c>
      <c r="M37" s="168">
        <v>16246186.579201845</v>
      </c>
      <c r="N37" s="168">
        <v>9541507.4394396357</v>
      </c>
      <c r="O37" s="168">
        <v>56112986.467229128</v>
      </c>
      <c r="P37" s="168">
        <v>20615849.348102018</v>
      </c>
      <c r="Q37" s="168">
        <v>13818334.289540242</v>
      </c>
      <c r="R37" s="168">
        <v>13938185.616722828</v>
      </c>
      <c r="S37" s="168">
        <v>19429815.629833031</v>
      </c>
      <c r="T37" s="168">
        <v>11968316.797690751</v>
      </c>
      <c r="U37" s="168">
        <v>42391031.88205824</v>
      </c>
      <c r="V37" s="168">
        <v>23802958.064586747</v>
      </c>
      <c r="W37" s="168">
        <v>36020030.371514663</v>
      </c>
      <c r="X37" s="168">
        <v>2996185.4414090379</v>
      </c>
      <c r="Y37" s="168">
        <v>1855253.1429172899</v>
      </c>
      <c r="Z37" s="168">
        <v>1600883.9819603853</v>
      </c>
      <c r="AA37" s="168">
        <v>446611.99044450233</v>
      </c>
      <c r="AB37" s="168">
        <v>9103262.9432035666</v>
      </c>
      <c r="AC37" s="168">
        <v>936165.08935402299</v>
      </c>
      <c r="AD37" s="168">
        <v>515233.53153169772</v>
      </c>
      <c r="AE37" s="168">
        <v>52369838.061569244</v>
      </c>
      <c r="AF37" s="168">
        <v>35825461.667988002</v>
      </c>
      <c r="AG37" s="168">
        <v>20010687.20419728</v>
      </c>
      <c r="AH37" s="168">
        <v>14819294.373978671</v>
      </c>
      <c r="AI37" s="168">
        <v>9847740.6210698243</v>
      </c>
      <c r="AJ37" s="168">
        <v>7831423.2985031586</v>
      </c>
      <c r="AK37" s="168">
        <v>2579690.3397851419</v>
      </c>
      <c r="AL37" s="168">
        <v>28756895.579211995</v>
      </c>
      <c r="AM37" s="168">
        <v>10347994.390657851</v>
      </c>
      <c r="AN37" s="168">
        <v>1990264.121768679</v>
      </c>
      <c r="AO37" s="168">
        <v>5845712.6701261774</v>
      </c>
      <c r="AP37" s="168">
        <v>2538693.4686747775</v>
      </c>
      <c r="AQ37" s="168">
        <v>10351298.856460704</v>
      </c>
      <c r="AR37" s="168">
        <v>4364257.5455899248</v>
      </c>
      <c r="AS37" s="168">
        <v>8321016.6196363969</v>
      </c>
      <c r="AT37" s="169">
        <v>625513623.47196102</v>
      </c>
      <c r="AU37" s="168">
        <v>28089702.635229629</v>
      </c>
      <c r="AV37" s="168">
        <v>124273682.39048603</v>
      </c>
      <c r="AW37" s="169">
        <v>152363385.02571565</v>
      </c>
      <c r="AX37" s="168">
        <v>0</v>
      </c>
      <c r="AY37" s="169">
        <v>152363385.02571565</v>
      </c>
      <c r="AZ37" s="168">
        <v>68562574.277488425</v>
      </c>
      <c r="BA37" s="168">
        <v>15813520.191338152</v>
      </c>
      <c r="BB37" s="169">
        <v>84376094.468826577</v>
      </c>
      <c r="BC37" s="168">
        <v>173058192.83892429</v>
      </c>
      <c r="BD37" s="169">
        <v>409797672.33346653</v>
      </c>
      <c r="BE37" s="168">
        <v>0</v>
      </c>
      <c r="BF37" s="168">
        <v>16979761.123206973</v>
      </c>
      <c r="BG37" s="170">
        <v>1052291056.9286345</v>
      </c>
    </row>
    <row r="38" spans="1:59" ht="15" customHeight="1">
      <c r="A38" s="445"/>
      <c r="B38" s="173" t="s">
        <v>613</v>
      </c>
      <c r="C38" s="167" t="s">
        <v>731</v>
      </c>
      <c r="D38" s="168">
        <v>11667631.419556703</v>
      </c>
      <c r="E38" s="168">
        <v>7602910.3140076473</v>
      </c>
      <c r="F38" s="168">
        <v>493558.41591187392</v>
      </c>
      <c r="G38" s="168">
        <v>6145353.3610415813</v>
      </c>
      <c r="H38" s="168">
        <v>4708715.4325180333</v>
      </c>
      <c r="I38" s="168">
        <v>26575885.047383968</v>
      </c>
      <c r="J38" s="168">
        <v>7004963.8317301776</v>
      </c>
      <c r="K38" s="168">
        <v>7470131.0088274423</v>
      </c>
      <c r="L38" s="168">
        <v>8558248.5135022178</v>
      </c>
      <c r="M38" s="168">
        <v>12060017.143524796</v>
      </c>
      <c r="N38" s="168">
        <v>10225992.841710795</v>
      </c>
      <c r="O38" s="168">
        <v>47226735.827393219</v>
      </c>
      <c r="P38" s="168">
        <v>32170246.806150608</v>
      </c>
      <c r="Q38" s="168">
        <v>28504624.71735758</v>
      </c>
      <c r="R38" s="168">
        <v>14832412.908483049</v>
      </c>
      <c r="S38" s="168">
        <v>16904932.631843422</v>
      </c>
      <c r="T38" s="168">
        <v>10083082.421833757</v>
      </c>
      <c r="U38" s="168">
        <v>21459198.984701402</v>
      </c>
      <c r="V38" s="168">
        <v>16315924.267410543</v>
      </c>
      <c r="W38" s="168">
        <v>13536889.249514611</v>
      </c>
      <c r="X38" s="168">
        <v>2200521.8729409473</v>
      </c>
      <c r="Y38" s="168">
        <v>1053927.5745416333</v>
      </c>
      <c r="Z38" s="168">
        <v>3067101.310361695</v>
      </c>
      <c r="AA38" s="168">
        <v>334523.89570475346</v>
      </c>
      <c r="AB38" s="168">
        <v>8633200.8030582014</v>
      </c>
      <c r="AC38" s="168">
        <v>2540658.9213080942</v>
      </c>
      <c r="AD38" s="168">
        <v>393478.07818736788</v>
      </c>
      <c r="AE38" s="168">
        <v>85367537.370788187</v>
      </c>
      <c r="AF38" s="168">
        <v>37887008.449918576</v>
      </c>
      <c r="AG38" s="168">
        <v>130049810.25063245</v>
      </c>
      <c r="AH38" s="168">
        <v>5037755.7883853465</v>
      </c>
      <c r="AI38" s="168">
        <v>5279616.8781143036</v>
      </c>
      <c r="AJ38" s="168">
        <v>17038206.401755728</v>
      </c>
      <c r="AK38" s="168">
        <v>4262412.0600960422</v>
      </c>
      <c r="AL38" s="168">
        <v>35639797.691964403</v>
      </c>
      <c r="AM38" s="168">
        <v>11966988.371544272</v>
      </c>
      <c r="AN38" s="168">
        <v>3362320.2666251045</v>
      </c>
      <c r="AO38" s="168">
        <v>5251071.3733224533</v>
      </c>
      <c r="AP38" s="168">
        <v>7330236.8752858229</v>
      </c>
      <c r="AQ38" s="168">
        <v>4127899.4875377151</v>
      </c>
      <c r="AR38" s="168">
        <v>4315585.0826698551</v>
      </c>
      <c r="AS38" s="168">
        <v>27816014.082101241</v>
      </c>
      <c r="AT38" s="169">
        <v>706503128.0312475</v>
      </c>
      <c r="AU38" s="168">
        <v>17259155.703734618</v>
      </c>
      <c r="AV38" s="168">
        <v>64312079.303992249</v>
      </c>
      <c r="AW38" s="169">
        <v>81571235.007726893</v>
      </c>
      <c r="AX38" s="168">
        <v>18729765.638654854</v>
      </c>
      <c r="AY38" s="169">
        <v>100301000.64638174</v>
      </c>
      <c r="AZ38" s="168">
        <v>16133130.78688753</v>
      </c>
      <c r="BA38" s="168">
        <v>1530812.0795176232</v>
      </c>
      <c r="BB38" s="169">
        <v>17663942.866405156</v>
      </c>
      <c r="BC38" s="168">
        <v>54827184.637399755</v>
      </c>
      <c r="BD38" s="169">
        <v>172792128.15018666</v>
      </c>
      <c r="BE38" s="168">
        <v>74595310.61988619</v>
      </c>
      <c r="BF38" s="168">
        <v>9459233.4931935873</v>
      </c>
      <c r="BG38" s="170">
        <v>814159179.05474162</v>
      </c>
    </row>
    <row r="39" spans="1:59" ht="15" customHeight="1">
      <c r="A39" s="445"/>
      <c r="B39" s="171" t="s">
        <v>732</v>
      </c>
      <c r="C39" s="167" t="s">
        <v>733</v>
      </c>
      <c r="D39" s="168">
        <v>1020861.6716966392</v>
      </c>
      <c r="E39" s="168">
        <v>1584794.0949866839</v>
      </c>
      <c r="F39" s="168">
        <v>121549.79309933467</v>
      </c>
      <c r="G39" s="168">
        <v>1588614.1282280902</v>
      </c>
      <c r="H39" s="168">
        <v>833723.44081429252</v>
      </c>
      <c r="I39" s="168">
        <v>4437267.3006720925</v>
      </c>
      <c r="J39" s="168">
        <v>1024735.4794728154</v>
      </c>
      <c r="K39" s="168">
        <v>1177040.5178118711</v>
      </c>
      <c r="L39" s="168">
        <v>1340132.0196969542</v>
      </c>
      <c r="M39" s="168">
        <v>2038838.6584438309</v>
      </c>
      <c r="N39" s="168">
        <v>758415.86122957338</v>
      </c>
      <c r="O39" s="168">
        <v>10062155.80155463</v>
      </c>
      <c r="P39" s="168">
        <v>5721902.9046783932</v>
      </c>
      <c r="Q39" s="168">
        <v>2976147.0288380431</v>
      </c>
      <c r="R39" s="168">
        <v>3488741.7365934718</v>
      </c>
      <c r="S39" s="168">
        <v>4330129.9702214766</v>
      </c>
      <c r="T39" s="168">
        <v>3292154.2107386678</v>
      </c>
      <c r="U39" s="168">
        <v>3188306.060714988</v>
      </c>
      <c r="V39" s="168">
        <v>4025312.5949839302</v>
      </c>
      <c r="W39" s="168">
        <v>3064198.0937984493</v>
      </c>
      <c r="X39" s="168">
        <v>1057597.354404144</v>
      </c>
      <c r="Y39" s="168">
        <v>227360.47706622753</v>
      </c>
      <c r="Z39" s="168">
        <v>571492.07613356668</v>
      </c>
      <c r="AA39" s="168">
        <v>126196.58034971035</v>
      </c>
      <c r="AB39" s="168">
        <v>1529685.9424580806</v>
      </c>
      <c r="AC39" s="168">
        <v>437729.01622238127</v>
      </c>
      <c r="AD39" s="168">
        <v>225857.34439132331</v>
      </c>
      <c r="AE39" s="168">
        <v>14417412.752246303</v>
      </c>
      <c r="AF39" s="168">
        <v>6876826.2596305031</v>
      </c>
      <c r="AG39" s="168">
        <v>14476965.830741121</v>
      </c>
      <c r="AH39" s="168">
        <v>489903.86419825605</v>
      </c>
      <c r="AI39" s="168">
        <v>2489592.5824559582</v>
      </c>
      <c r="AJ39" s="168">
        <v>27116409.424298164</v>
      </c>
      <c r="AK39" s="168">
        <v>3242441.4016842572</v>
      </c>
      <c r="AL39" s="168">
        <v>28070989.725454953</v>
      </c>
      <c r="AM39" s="168">
        <v>11058436.261406198</v>
      </c>
      <c r="AN39" s="168">
        <v>1184393.7446464691</v>
      </c>
      <c r="AO39" s="168">
        <v>2671203.2923864201</v>
      </c>
      <c r="AP39" s="168">
        <v>4971453.6111871954</v>
      </c>
      <c r="AQ39" s="168">
        <v>1604101.6339322815</v>
      </c>
      <c r="AR39" s="168">
        <v>2831887.5881157112</v>
      </c>
      <c r="AS39" s="168">
        <v>17464495.398696873</v>
      </c>
      <c r="AT39" s="169">
        <v>199217453.53038037</v>
      </c>
      <c r="AU39" s="168">
        <v>18372887.410784982</v>
      </c>
      <c r="AV39" s="168">
        <v>106105136.2774941</v>
      </c>
      <c r="AW39" s="169">
        <v>124478023.68827908</v>
      </c>
      <c r="AX39" s="168">
        <v>0</v>
      </c>
      <c r="AY39" s="169">
        <v>124478023.68827908</v>
      </c>
      <c r="AZ39" s="168">
        <v>0</v>
      </c>
      <c r="BA39" s="168">
        <v>0</v>
      </c>
      <c r="BB39" s="169">
        <v>0</v>
      </c>
      <c r="BC39" s="168">
        <v>5321580.1805740045</v>
      </c>
      <c r="BD39" s="169">
        <v>129799603.86885308</v>
      </c>
      <c r="BE39" s="168">
        <v>29564846.633499518</v>
      </c>
      <c r="BF39" s="168">
        <v>-767600.17061345279</v>
      </c>
      <c r="BG39" s="170">
        <v>298684610.59512043</v>
      </c>
    </row>
    <row r="40" spans="1:59" ht="15" customHeight="1">
      <c r="A40" s="445"/>
      <c r="B40" s="171" t="s">
        <v>615</v>
      </c>
      <c r="C40" s="167" t="s">
        <v>734</v>
      </c>
      <c r="D40" s="168">
        <v>1032816.971184776</v>
      </c>
      <c r="E40" s="168">
        <v>521409.20830164716</v>
      </c>
      <c r="F40" s="168">
        <v>75354.758588042678</v>
      </c>
      <c r="G40" s="168">
        <v>833763.50106467598</v>
      </c>
      <c r="H40" s="168">
        <v>489031.96269227343</v>
      </c>
      <c r="I40" s="168">
        <v>1186141.6087363602</v>
      </c>
      <c r="J40" s="168">
        <v>603078.89484797709</v>
      </c>
      <c r="K40" s="168">
        <v>1019744.2306013855</v>
      </c>
      <c r="L40" s="168">
        <v>690315.90396347269</v>
      </c>
      <c r="M40" s="168">
        <v>1021341.6153189688</v>
      </c>
      <c r="N40" s="168">
        <v>337892.41966392711</v>
      </c>
      <c r="O40" s="168">
        <v>2783842.627289426</v>
      </c>
      <c r="P40" s="168">
        <v>2456627.305080811</v>
      </c>
      <c r="Q40" s="168">
        <v>1407372.08182676</v>
      </c>
      <c r="R40" s="168">
        <v>1558725.9621358402</v>
      </c>
      <c r="S40" s="168">
        <v>2247693.4484863831</v>
      </c>
      <c r="T40" s="168">
        <v>1180335.311290517</v>
      </c>
      <c r="U40" s="168">
        <v>888877.31326817279</v>
      </c>
      <c r="V40" s="168">
        <v>1395035.6501642917</v>
      </c>
      <c r="W40" s="168">
        <v>6284570.2135569276</v>
      </c>
      <c r="X40" s="168">
        <v>361285.8422259228</v>
      </c>
      <c r="Y40" s="168">
        <v>82168.763237530744</v>
      </c>
      <c r="Z40" s="168">
        <v>269280.84849313926</v>
      </c>
      <c r="AA40" s="168">
        <v>46568.208490547018</v>
      </c>
      <c r="AB40" s="168">
        <v>3253654.9575995905</v>
      </c>
      <c r="AC40" s="168">
        <v>203667.63089456328</v>
      </c>
      <c r="AD40" s="168">
        <v>440259.07943608513</v>
      </c>
      <c r="AE40" s="168">
        <v>32687547.884906676</v>
      </c>
      <c r="AF40" s="168">
        <v>4136502.6226431755</v>
      </c>
      <c r="AG40" s="168">
        <v>8865759.6462219283</v>
      </c>
      <c r="AH40" s="168">
        <v>1144798.1876374891</v>
      </c>
      <c r="AI40" s="168">
        <v>50391245.87828429</v>
      </c>
      <c r="AJ40" s="168">
        <v>20417045.410872176</v>
      </c>
      <c r="AK40" s="168">
        <v>2824488.4154040678</v>
      </c>
      <c r="AL40" s="168">
        <v>4244212.8183398219</v>
      </c>
      <c r="AM40" s="168">
        <v>1687491.7486331007</v>
      </c>
      <c r="AN40" s="168">
        <v>1110202.1981229915</v>
      </c>
      <c r="AO40" s="168">
        <v>947262.03331862635</v>
      </c>
      <c r="AP40" s="168">
        <v>3681377.2391099804</v>
      </c>
      <c r="AQ40" s="168">
        <v>3872474.245957539</v>
      </c>
      <c r="AR40" s="168">
        <v>1270360.4507231619</v>
      </c>
      <c r="AS40" s="168">
        <v>13313958.139196282</v>
      </c>
      <c r="AT40" s="169">
        <v>183265583.23781127</v>
      </c>
      <c r="AU40" s="168">
        <v>11833181.037423501</v>
      </c>
      <c r="AV40" s="168">
        <v>52007355.555887789</v>
      </c>
      <c r="AW40" s="169">
        <v>63840536.593311287</v>
      </c>
      <c r="AX40" s="168">
        <v>0</v>
      </c>
      <c r="AY40" s="169">
        <v>63840536.593311287</v>
      </c>
      <c r="AZ40" s="168">
        <v>136561400</v>
      </c>
      <c r="BA40" s="168">
        <v>0</v>
      </c>
      <c r="BB40" s="169">
        <v>136561400</v>
      </c>
      <c r="BC40" s="168">
        <v>15680669.859374557</v>
      </c>
      <c r="BD40" s="169">
        <v>216082606.45268583</v>
      </c>
      <c r="BE40" s="168">
        <v>14081094.137823179</v>
      </c>
      <c r="BF40" s="168">
        <v>-6234664.813570857</v>
      </c>
      <c r="BG40" s="170">
        <v>379032430.73910308</v>
      </c>
    </row>
    <row r="41" spans="1:59" ht="15" customHeight="1">
      <c r="A41" s="445"/>
      <c r="B41" s="175" t="s">
        <v>616</v>
      </c>
      <c r="C41" s="176">
        <v>33</v>
      </c>
      <c r="D41" s="168">
        <v>10926573.933880027</v>
      </c>
      <c r="E41" s="168">
        <v>16869605.668080427</v>
      </c>
      <c r="F41" s="168">
        <v>1163527.060211709</v>
      </c>
      <c r="G41" s="168">
        <v>6534339.3873959593</v>
      </c>
      <c r="H41" s="168">
        <v>4427423.3821632518</v>
      </c>
      <c r="I41" s="168">
        <v>10825122.120143969</v>
      </c>
      <c r="J41" s="168">
        <v>4677747.6187622705</v>
      </c>
      <c r="K41" s="168">
        <v>3845564.6527699349</v>
      </c>
      <c r="L41" s="168">
        <v>4876964.5716206729</v>
      </c>
      <c r="M41" s="168">
        <v>8875073.622637935</v>
      </c>
      <c r="N41" s="168">
        <v>8953083.1035669222</v>
      </c>
      <c r="O41" s="168">
        <v>34662674.922330938</v>
      </c>
      <c r="P41" s="168">
        <v>19911001.207459491</v>
      </c>
      <c r="Q41" s="168">
        <v>46253223.550100908</v>
      </c>
      <c r="R41" s="168">
        <v>11083775.206774106</v>
      </c>
      <c r="S41" s="168">
        <v>11688923.638066629</v>
      </c>
      <c r="T41" s="168">
        <v>8120848.682327521</v>
      </c>
      <c r="U41" s="168">
        <v>12693532.701238491</v>
      </c>
      <c r="V41" s="168">
        <v>12126908.460237172</v>
      </c>
      <c r="W41" s="168">
        <v>20467579.060852118</v>
      </c>
      <c r="X41" s="168">
        <v>2146410.3592801229</v>
      </c>
      <c r="Y41" s="168">
        <v>1007449.587669852</v>
      </c>
      <c r="Z41" s="168">
        <v>2395500.899913291</v>
      </c>
      <c r="AA41" s="168">
        <v>261082.80793210471</v>
      </c>
      <c r="AB41" s="168">
        <v>35640378.780734621</v>
      </c>
      <c r="AC41" s="168">
        <v>5131503.9987713611</v>
      </c>
      <c r="AD41" s="168">
        <v>2316335.9876375748</v>
      </c>
      <c r="AE41" s="168">
        <v>72817447.791943341</v>
      </c>
      <c r="AF41" s="168">
        <v>42475513.227415413</v>
      </c>
      <c r="AG41" s="168">
        <v>72242311.390473083</v>
      </c>
      <c r="AH41" s="168">
        <v>3235612.7643740149</v>
      </c>
      <c r="AI41" s="168">
        <v>13112983.829051379</v>
      </c>
      <c r="AJ41" s="168">
        <v>59578886.872113287</v>
      </c>
      <c r="AK41" s="168">
        <v>60591499.735198922</v>
      </c>
      <c r="AL41" s="168">
        <v>43372853.285170883</v>
      </c>
      <c r="AM41" s="168">
        <v>13439226.710669659</v>
      </c>
      <c r="AN41" s="168">
        <v>5251401.397410294</v>
      </c>
      <c r="AO41" s="168">
        <v>3942208.6330600847</v>
      </c>
      <c r="AP41" s="168">
        <v>7907440.0859387526</v>
      </c>
      <c r="AQ41" s="168">
        <v>3526287.4524667766</v>
      </c>
      <c r="AR41" s="168">
        <v>1884149.1515479302</v>
      </c>
      <c r="AS41" s="168">
        <v>11383920.82885395</v>
      </c>
      <c r="AT41" s="169">
        <v>722643898.12824702</v>
      </c>
      <c r="AU41" s="168">
        <v>22504991.796272006</v>
      </c>
      <c r="AV41" s="168">
        <v>140316197.93071288</v>
      </c>
      <c r="AW41" s="169">
        <v>162821189.72698486</v>
      </c>
      <c r="AX41" s="168">
        <v>1614215.8283963474</v>
      </c>
      <c r="AY41" s="169">
        <v>164435405.55538124</v>
      </c>
      <c r="AZ41" s="168">
        <v>0</v>
      </c>
      <c r="BA41" s="168">
        <v>0</v>
      </c>
      <c r="BB41" s="169">
        <v>0</v>
      </c>
      <c r="BC41" s="168">
        <v>5524352.3734544488</v>
      </c>
      <c r="BD41" s="169">
        <v>169959757.92883569</v>
      </c>
      <c r="BE41" s="168">
        <v>9248112.0032892395</v>
      </c>
      <c r="BF41" s="168">
        <v>-948359.02794194967</v>
      </c>
      <c r="BG41" s="170">
        <v>882407185.02585149</v>
      </c>
    </row>
    <row r="42" spans="1:59" ht="15" customHeight="1">
      <c r="A42" s="445"/>
      <c r="B42" s="177" t="s">
        <v>617</v>
      </c>
      <c r="C42" s="167" t="s">
        <v>735</v>
      </c>
      <c r="D42" s="168">
        <v>18370.077184158883</v>
      </c>
      <c r="E42" s="168">
        <v>119710.40657999103</v>
      </c>
      <c r="F42" s="168">
        <v>18836.290115449257</v>
      </c>
      <c r="G42" s="168">
        <v>24356.31426229795</v>
      </c>
      <c r="H42" s="168">
        <v>62714.679901894604</v>
      </c>
      <c r="I42" s="168">
        <v>346276.86476585321</v>
      </c>
      <c r="J42" s="168">
        <v>161351.11237876886</v>
      </c>
      <c r="K42" s="168">
        <v>377859.39804224932</v>
      </c>
      <c r="L42" s="168">
        <v>304783.76752785698</v>
      </c>
      <c r="M42" s="168">
        <v>577113.90917674545</v>
      </c>
      <c r="N42" s="168">
        <v>166792.89590063013</v>
      </c>
      <c r="O42" s="168">
        <v>923648.48191201594</v>
      </c>
      <c r="P42" s="168">
        <v>781549.00075914687</v>
      </c>
      <c r="Q42" s="168">
        <v>384008.50147271471</v>
      </c>
      <c r="R42" s="168">
        <v>585895.48246892053</v>
      </c>
      <c r="S42" s="168">
        <v>638649.99177007074</v>
      </c>
      <c r="T42" s="168">
        <v>397000.46194089251</v>
      </c>
      <c r="U42" s="168">
        <v>369284.70188664412</v>
      </c>
      <c r="V42" s="168">
        <v>611327.72103492194</v>
      </c>
      <c r="W42" s="168">
        <v>875494.87722070713</v>
      </c>
      <c r="X42" s="168">
        <v>233936.41279684339</v>
      </c>
      <c r="Y42" s="168">
        <v>44775.195196547822</v>
      </c>
      <c r="Z42" s="168">
        <v>136848.31592690275</v>
      </c>
      <c r="AA42" s="168">
        <v>8561.3143718549363</v>
      </c>
      <c r="AB42" s="168">
        <v>58888.560263745159</v>
      </c>
      <c r="AC42" s="168">
        <v>209986.9579888795</v>
      </c>
      <c r="AD42" s="168">
        <v>6097.1422980934722</v>
      </c>
      <c r="AE42" s="168">
        <v>270023.21576616261</v>
      </c>
      <c r="AF42" s="168">
        <v>69045493.244482964</v>
      </c>
      <c r="AG42" s="168">
        <v>3843903.9512677146</v>
      </c>
      <c r="AH42" s="168">
        <v>3271838.9139706357</v>
      </c>
      <c r="AI42" s="168">
        <v>9930395.423888078</v>
      </c>
      <c r="AJ42" s="168">
        <v>49502460.675724186</v>
      </c>
      <c r="AK42" s="168">
        <v>26285826.64161462</v>
      </c>
      <c r="AL42" s="168">
        <v>7540564.7688268004</v>
      </c>
      <c r="AM42" s="168">
        <v>2414593.2986602895</v>
      </c>
      <c r="AN42" s="168">
        <v>428300.09622632922</v>
      </c>
      <c r="AO42" s="168">
        <v>11321923.260964014</v>
      </c>
      <c r="AP42" s="168">
        <v>2675715.4781187782</v>
      </c>
      <c r="AQ42" s="168">
        <v>2192586.5657845894</v>
      </c>
      <c r="AR42" s="168">
        <v>1566161.5319036574</v>
      </c>
      <c r="AS42" s="168">
        <v>5090047.7871788451</v>
      </c>
      <c r="AT42" s="169">
        <v>203823953.68952245</v>
      </c>
      <c r="AU42" s="168">
        <v>91546682.127168819</v>
      </c>
      <c r="AV42" s="168">
        <v>216189361.11974949</v>
      </c>
      <c r="AW42" s="169">
        <v>307736043.24691832</v>
      </c>
      <c r="AX42" s="168">
        <v>0</v>
      </c>
      <c r="AY42" s="169">
        <v>307736043.24691832</v>
      </c>
      <c r="AZ42" s="168">
        <v>95956515.564202368</v>
      </c>
      <c r="BA42" s="168">
        <v>0</v>
      </c>
      <c r="BB42" s="169">
        <v>95956515.564202368</v>
      </c>
      <c r="BC42" s="168">
        <v>0</v>
      </c>
      <c r="BD42" s="169">
        <v>403692558.81112069</v>
      </c>
      <c r="BE42" s="168">
        <v>0</v>
      </c>
      <c r="BF42" s="168">
        <v>-25371854.131466031</v>
      </c>
      <c r="BG42" s="170">
        <v>582144658.3691771</v>
      </c>
    </row>
    <row r="43" spans="1:59" ht="15" customHeight="1">
      <c r="A43" s="445"/>
      <c r="B43" s="173" t="s">
        <v>736</v>
      </c>
      <c r="C43" s="167" t="s">
        <v>737</v>
      </c>
      <c r="D43" s="168">
        <v>398266.37560466013</v>
      </c>
      <c r="E43" s="168">
        <v>9806803.5139108542</v>
      </c>
      <c r="F43" s="168">
        <v>604562.32298306329</v>
      </c>
      <c r="G43" s="168">
        <v>5529302.6429519076</v>
      </c>
      <c r="H43" s="168">
        <v>3183067.0415138509</v>
      </c>
      <c r="I43" s="168">
        <v>16776565.582535094</v>
      </c>
      <c r="J43" s="168">
        <v>2111986.0496896189</v>
      </c>
      <c r="K43" s="168">
        <v>5102201.2709741751</v>
      </c>
      <c r="L43" s="168">
        <v>3226826.6194054345</v>
      </c>
      <c r="M43" s="168">
        <v>9922016.1130668782</v>
      </c>
      <c r="N43" s="168">
        <v>5712039.6111654937</v>
      </c>
      <c r="O43" s="168">
        <v>35976163.462754503</v>
      </c>
      <c r="P43" s="168">
        <v>12238471.055391179</v>
      </c>
      <c r="Q43" s="168">
        <v>9817580.9606572464</v>
      </c>
      <c r="R43" s="168">
        <v>7876816.0534477588</v>
      </c>
      <c r="S43" s="168">
        <v>11848870.446694974</v>
      </c>
      <c r="T43" s="168">
        <v>7097863.1357687172</v>
      </c>
      <c r="U43" s="168">
        <v>15562718.230877347</v>
      </c>
      <c r="V43" s="168">
        <v>12971157.277699724</v>
      </c>
      <c r="W43" s="168">
        <v>14381365.745581748</v>
      </c>
      <c r="X43" s="168">
        <v>1160021.560193822</v>
      </c>
      <c r="Y43" s="168">
        <v>347462.73848163354</v>
      </c>
      <c r="Z43" s="168">
        <v>1201552.9953901272</v>
      </c>
      <c r="AA43" s="168">
        <v>352778.69200830534</v>
      </c>
      <c r="AB43" s="168">
        <v>3566479.7197327036</v>
      </c>
      <c r="AC43" s="168">
        <v>721515.5629106214</v>
      </c>
      <c r="AD43" s="168">
        <v>135394.16769033557</v>
      </c>
      <c r="AE43" s="168">
        <v>21054352.988037668</v>
      </c>
      <c r="AF43" s="168">
        <v>124317803.54507874</v>
      </c>
      <c r="AG43" s="168">
        <v>12561578.170633428</v>
      </c>
      <c r="AH43" s="168">
        <v>3117739.1855956265</v>
      </c>
      <c r="AI43" s="168">
        <v>19132321.603410602</v>
      </c>
      <c r="AJ43" s="168">
        <v>63870281.600330405</v>
      </c>
      <c r="AK43" s="168">
        <v>30372332.948490188</v>
      </c>
      <c r="AL43" s="168">
        <v>45242669.366384983</v>
      </c>
      <c r="AM43" s="168">
        <v>8646391.8752073534</v>
      </c>
      <c r="AN43" s="168">
        <v>1773332.9432340474</v>
      </c>
      <c r="AO43" s="168">
        <v>4099434.2368352995</v>
      </c>
      <c r="AP43" s="168">
        <v>1638411.4876162775</v>
      </c>
      <c r="AQ43" s="168">
        <v>398326.9207148538</v>
      </c>
      <c r="AR43" s="168">
        <v>2212715.9321134733</v>
      </c>
      <c r="AS43" s="168">
        <v>7598057.7779141031</v>
      </c>
      <c r="AT43" s="169">
        <v>543665599.53067863</v>
      </c>
      <c r="AU43" s="168">
        <v>2249065.4871768858</v>
      </c>
      <c r="AV43" s="168">
        <v>48087105.674437046</v>
      </c>
      <c r="AW43" s="169">
        <v>50336171.161613934</v>
      </c>
      <c r="AX43" s="168">
        <v>7354952.5618196297</v>
      </c>
      <c r="AY43" s="169">
        <v>57691123.723433562</v>
      </c>
      <c r="AZ43" s="168">
        <v>0</v>
      </c>
      <c r="BA43" s="168">
        <v>0</v>
      </c>
      <c r="BB43" s="169">
        <v>0</v>
      </c>
      <c r="BC43" s="168">
        <v>32584946.599348672</v>
      </c>
      <c r="BD43" s="169">
        <v>90276070.322782233</v>
      </c>
      <c r="BE43" s="168">
        <v>27094459.934667073</v>
      </c>
      <c r="BF43" s="168">
        <v>-3795646.1922654882</v>
      </c>
      <c r="BG43" s="170">
        <v>603051563.72652829</v>
      </c>
    </row>
    <row r="44" spans="1:59" ht="15" customHeight="1">
      <c r="A44" s="445"/>
      <c r="B44" s="171" t="s">
        <v>619</v>
      </c>
      <c r="C44" s="167" t="s">
        <v>738</v>
      </c>
      <c r="D44" s="168">
        <v>5505886.6286936579</v>
      </c>
      <c r="E44" s="168">
        <v>2531962.2228846001</v>
      </c>
      <c r="F44" s="168">
        <v>729238.63777254103</v>
      </c>
      <c r="G44" s="168">
        <v>2469920.8293369659</v>
      </c>
      <c r="H44" s="168">
        <v>2214299.9803203768</v>
      </c>
      <c r="I44" s="168">
        <v>2419530.9123512632</v>
      </c>
      <c r="J44" s="168">
        <v>446372.95900988928</v>
      </c>
      <c r="K44" s="168">
        <v>1099234.1007706882</v>
      </c>
      <c r="L44" s="168">
        <v>1151372.7878161101</v>
      </c>
      <c r="M44" s="168">
        <v>1914886.5506236213</v>
      </c>
      <c r="N44" s="168">
        <v>471475.71734229545</v>
      </c>
      <c r="O44" s="168">
        <v>15420196.255844012</v>
      </c>
      <c r="P44" s="168">
        <v>4079897.0109043308</v>
      </c>
      <c r="Q44" s="168">
        <v>6815798.8133369572</v>
      </c>
      <c r="R44" s="168">
        <v>2920498.7238691202</v>
      </c>
      <c r="S44" s="168">
        <v>6644636.0012014937</v>
      </c>
      <c r="T44" s="168">
        <v>4715730.8862124076</v>
      </c>
      <c r="U44" s="168">
        <v>12952343.777003204</v>
      </c>
      <c r="V44" s="168">
        <v>5228973.6213810518</v>
      </c>
      <c r="W44" s="168">
        <v>11332743.802088438</v>
      </c>
      <c r="X44" s="168">
        <v>1162469.1124499044</v>
      </c>
      <c r="Y44" s="168">
        <v>131647.57387225897</v>
      </c>
      <c r="Z44" s="168">
        <v>166302.47607809206</v>
      </c>
      <c r="AA44" s="168">
        <v>40221.136204661962</v>
      </c>
      <c r="AB44" s="168">
        <v>3027236.4771440458</v>
      </c>
      <c r="AC44" s="168">
        <v>86409.437256617195</v>
      </c>
      <c r="AD44" s="168">
        <v>64543.651372399887</v>
      </c>
      <c r="AE44" s="168">
        <v>93945636.345230252</v>
      </c>
      <c r="AF44" s="168">
        <v>3079725.5752094863</v>
      </c>
      <c r="AG44" s="168">
        <v>1141989.5630784438</v>
      </c>
      <c r="AH44" s="168">
        <v>5938.3314946005303</v>
      </c>
      <c r="AI44" s="168">
        <v>2941047.5926120924</v>
      </c>
      <c r="AJ44" s="168">
        <v>844021.70586173167</v>
      </c>
      <c r="AK44" s="168">
        <v>96049.149975082561</v>
      </c>
      <c r="AL44" s="168">
        <v>188084.03907173159</v>
      </c>
      <c r="AM44" s="168">
        <v>46597870.122133292</v>
      </c>
      <c r="AN44" s="168">
        <v>222385.80756905768</v>
      </c>
      <c r="AO44" s="168">
        <v>11045.605959704691</v>
      </c>
      <c r="AP44" s="168">
        <v>1149883.8114761123</v>
      </c>
      <c r="AQ44" s="168">
        <v>153580.51335912637</v>
      </c>
      <c r="AR44" s="168">
        <v>51776.701871339159</v>
      </c>
      <c r="AS44" s="168">
        <v>151411.35402553441</v>
      </c>
      <c r="AT44" s="169">
        <v>246324276.30206859</v>
      </c>
      <c r="AU44" s="168">
        <v>606828.60120000003</v>
      </c>
      <c r="AV44" s="168">
        <v>3201081.3541999999</v>
      </c>
      <c r="AW44" s="169">
        <v>3807909.9553999999</v>
      </c>
      <c r="AX44" s="168">
        <v>77518913.094770193</v>
      </c>
      <c r="AY44" s="169">
        <v>81326823.050170198</v>
      </c>
      <c r="AZ44" s="168">
        <v>8800900</v>
      </c>
      <c r="BA44" s="168">
        <v>0</v>
      </c>
      <c r="BB44" s="169">
        <v>8800900</v>
      </c>
      <c r="BC44" s="168">
        <v>4651360.0717634903</v>
      </c>
      <c r="BD44" s="169">
        <v>94779083.121933684</v>
      </c>
      <c r="BE44" s="168">
        <v>5718727.2708403561</v>
      </c>
      <c r="BF44" s="168">
        <v>-3862605.0346244648</v>
      </c>
      <c r="BG44" s="170">
        <v>331522027.11853749</v>
      </c>
    </row>
    <row r="45" spans="1:59" ht="15" customHeight="1">
      <c r="A45" s="445"/>
      <c r="B45" s="173" t="s">
        <v>739</v>
      </c>
      <c r="C45" s="167" t="s">
        <v>740</v>
      </c>
      <c r="D45" s="168">
        <v>1249630.1245610835</v>
      </c>
      <c r="E45" s="168">
        <v>171272.83270332377</v>
      </c>
      <c r="F45" s="168">
        <v>43740.612686824119</v>
      </c>
      <c r="G45" s="168">
        <v>321548.33266346675</v>
      </c>
      <c r="H45" s="168">
        <v>357764.21472810302</v>
      </c>
      <c r="I45" s="168">
        <v>469106.80659051077</v>
      </c>
      <c r="J45" s="168">
        <v>751491.92057913169</v>
      </c>
      <c r="K45" s="168">
        <v>89508.517295430429</v>
      </c>
      <c r="L45" s="168">
        <v>83616.227738860063</v>
      </c>
      <c r="M45" s="168">
        <v>777197.75556950457</v>
      </c>
      <c r="N45" s="168">
        <v>330618.10695975728</v>
      </c>
      <c r="O45" s="168">
        <v>2664670.4519361127</v>
      </c>
      <c r="P45" s="168">
        <v>496580.81510035606</v>
      </c>
      <c r="Q45" s="168">
        <v>1135693.339428345</v>
      </c>
      <c r="R45" s="168">
        <v>185217.28633386164</v>
      </c>
      <c r="S45" s="168">
        <v>418298.34735218214</v>
      </c>
      <c r="T45" s="168">
        <v>122242.52918692346</v>
      </c>
      <c r="U45" s="168">
        <v>335109.67340243934</v>
      </c>
      <c r="V45" s="168">
        <v>266282.52846194606</v>
      </c>
      <c r="W45" s="168">
        <v>202297.37838241024</v>
      </c>
      <c r="X45" s="168">
        <v>29582.850899912835</v>
      </c>
      <c r="Y45" s="168">
        <v>49335.708517154577</v>
      </c>
      <c r="Z45" s="168">
        <v>50570.00869906247</v>
      </c>
      <c r="AA45" s="168">
        <v>2117.8687236407532</v>
      </c>
      <c r="AB45" s="168">
        <v>2314395.6795383813</v>
      </c>
      <c r="AC45" s="168">
        <v>108618.87078724569</v>
      </c>
      <c r="AD45" s="168">
        <v>2084470.0567779313</v>
      </c>
      <c r="AE45" s="168">
        <v>427003.518900731</v>
      </c>
      <c r="AF45" s="168">
        <v>717243.06325401028</v>
      </c>
      <c r="AG45" s="168">
        <v>401046.86577637139</v>
      </c>
      <c r="AH45" s="168">
        <v>71442.824755289417</v>
      </c>
      <c r="AI45" s="168">
        <v>180586.91248104221</v>
      </c>
      <c r="AJ45" s="168">
        <v>788640.2318838085</v>
      </c>
      <c r="AK45" s="168">
        <v>202102.70666123385</v>
      </c>
      <c r="AL45" s="168">
        <v>3220073.2863064171</v>
      </c>
      <c r="AM45" s="168">
        <v>105548.22289720413</v>
      </c>
      <c r="AN45" s="168">
        <v>1345643.4434959767</v>
      </c>
      <c r="AO45" s="168">
        <v>175611.46504445377</v>
      </c>
      <c r="AP45" s="168">
        <v>120859.9515479737</v>
      </c>
      <c r="AQ45" s="168">
        <v>134658.51796173374</v>
      </c>
      <c r="AR45" s="168">
        <v>159238.46337866338</v>
      </c>
      <c r="AS45" s="168">
        <v>1022565.7152233662</v>
      </c>
      <c r="AT45" s="169">
        <v>24183244.035172176</v>
      </c>
      <c r="AU45" s="168">
        <v>2165101.7516010925</v>
      </c>
      <c r="AV45" s="168">
        <v>9358677.2993992884</v>
      </c>
      <c r="AW45" s="169">
        <v>11523779.051000381</v>
      </c>
      <c r="AX45" s="168">
        <v>56667446.624633051</v>
      </c>
      <c r="AY45" s="169">
        <v>68191225.67563343</v>
      </c>
      <c r="AZ45" s="168">
        <v>0</v>
      </c>
      <c r="BA45" s="168">
        <v>0</v>
      </c>
      <c r="BB45" s="169">
        <v>0</v>
      </c>
      <c r="BC45" s="168">
        <v>728216.23523644288</v>
      </c>
      <c r="BD45" s="169">
        <v>68919441.910869867</v>
      </c>
      <c r="BE45" s="168">
        <v>4045715.8551104609</v>
      </c>
      <c r="BF45" s="168">
        <v>-2089314.1704223733</v>
      </c>
      <c r="BG45" s="170">
        <v>86967655.920509219</v>
      </c>
    </row>
    <row r="46" spans="1:59" ht="15" customHeight="1">
      <c r="A46" s="445"/>
      <c r="B46" s="171" t="s">
        <v>621</v>
      </c>
      <c r="C46" s="167" t="s">
        <v>741</v>
      </c>
      <c r="D46" s="168">
        <v>821457.66313283867</v>
      </c>
      <c r="E46" s="168">
        <v>2234634.2161021782</v>
      </c>
      <c r="F46" s="168">
        <v>196588.57046507887</v>
      </c>
      <c r="G46" s="168">
        <v>384443.65531727002</v>
      </c>
      <c r="H46" s="168">
        <v>814344.73377410858</v>
      </c>
      <c r="I46" s="168">
        <v>2096603.9961315976</v>
      </c>
      <c r="J46" s="168">
        <v>431940.79463205242</v>
      </c>
      <c r="K46" s="168">
        <v>620759.6544881321</v>
      </c>
      <c r="L46" s="168">
        <v>621523.62339380919</v>
      </c>
      <c r="M46" s="168">
        <v>1456225.0805855601</v>
      </c>
      <c r="N46" s="168">
        <v>1062660.6845809713</v>
      </c>
      <c r="O46" s="168">
        <v>4599435.3990620906</v>
      </c>
      <c r="P46" s="168">
        <v>3186712.5063066212</v>
      </c>
      <c r="Q46" s="168">
        <v>2848776.2643932388</v>
      </c>
      <c r="R46" s="168">
        <v>2413659.7347208252</v>
      </c>
      <c r="S46" s="168">
        <v>2727257.4994863109</v>
      </c>
      <c r="T46" s="168">
        <v>1575159.4976892243</v>
      </c>
      <c r="U46" s="168">
        <v>4859155.2037194921</v>
      </c>
      <c r="V46" s="168">
        <v>2687278.1921223416</v>
      </c>
      <c r="W46" s="168">
        <v>2174836.5625159731</v>
      </c>
      <c r="X46" s="168">
        <v>313778.05601523834</v>
      </c>
      <c r="Y46" s="168">
        <v>112534.60671020535</v>
      </c>
      <c r="Z46" s="168">
        <v>293223.38966548559</v>
      </c>
      <c r="AA46" s="168">
        <v>40630.507336802875</v>
      </c>
      <c r="AB46" s="168">
        <v>1482109.2853992227</v>
      </c>
      <c r="AC46" s="168">
        <v>285012.35677438998</v>
      </c>
      <c r="AD46" s="168">
        <v>236625.94078954987</v>
      </c>
      <c r="AE46" s="168">
        <v>11623867.683045719</v>
      </c>
      <c r="AF46" s="168">
        <v>8512170.6221977044</v>
      </c>
      <c r="AG46" s="168">
        <v>14444500.13458721</v>
      </c>
      <c r="AH46" s="168">
        <v>966532.45556158898</v>
      </c>
      <c r="AI46" s="168">
        <v>961236.29058757657</v>
      </c>
      <c r="AJ46" s="168">
        <v>2928580.6714841975</v>
      </c>
      <c r="AK46" s="168">
        <v>1175953.8662627665</v>
      </c>
      <c r="AL46" s="168">
        <v>4590682.6181493504</v>
      </c>
      <c r="AM46" s="168">
        <v>3881663.8344256384</v>
      </c>
      <c r="AN46" s="168">
        <v>3610753.2429984822</v>
      </c>
      <c r="AO46" s="168">
        <v>3549429.7703796495</v>
      </c>
      <c r="AP46" s="168">
        <v>2813098.1710089697</v>
      </c>
      <c r="AQ46" s="168">
        <v>2131878.7916369839</v>
      </c>
      <c r="AR46" s="168">
        <v>1233194.2313960188</v>
      </c>
      <c r="AS46" s="168">
        <v>7658997.0656073401</v>
      </c>
      <c r="AT46" s="169">
        <v>110659907.12463978</v>
      </c>
      <c r="AU46" s="168">
        <v>7058000.8082096828</v>
      </c>
      <c r="AV46" s="168">
        <v>85243146.773499086</v>
      </c>
      <c r="AW46" s="169">
        <v>92301147.581708774</v>
      </c>
      <c r="AX46" s="168">
        <v>0</v>
      </c>
      <c r="AY46" s="169">
        <v>92301147.581708774</v>
      </c>
      <c r="AZ46" s="168">
        <v>0</v>
      </c>
      <c r="BA46" s="168">
        <v>0</v>
      </c>
      <c r="BB46" s="169">
        <v>0</v>
      </c>
      <c r="BC46" s="168">
        <v>661466.20937221672</v>
      </c>
      <c r="BD46" s="169">
        <v>92962613.791080996</v>
      </c>
      <c r="BE46" s="168">
        <v>2509570.7021471797</v>
      </c>
      <c r="BF46" s="168">
        <v>557786.80551516637</v>
      </c>
      <c r="BG46" s="170">
        <v>201670737.01908875</v>
      </c>
    </row>
    <row r="47" spans="1:59" ht="15" customHeight="1">
      <c r="A47" s="445"/>
      <c r="B47" s="174" t="s">
        <v>152</v>
      </c>
      <c r="C47" s="167" t="s">
        <v>742</v>
      </c>
      <c r="D47" s="168">
        <v>157780.88481753829</v>
      </c>
      <c r="E47" s="168">
        <v>349486.46281939367</v>
      </c>
      <c r="F47" s="168">
        <v>13063.427576119022</v>
      </c>
      <c r="G47" s="168">
        <v>130728.90074042304</v>
      </c>
      <c r="H47" s="168">
        <v>50786.428863055029</v>
      </c>
      <c r="I47" s="168">
        <v>247605.04787807129</v>
      </c>
      <c r="J47" s="168">
        <v>53182.436352497709</v>
      </c>
      <c r="K47" s="168">
        <v>99867.79216631173</v>
      </c>
      <c r="L47" s="168">
        <v>82283.726597944857</v>
      </c>
      <c r="M47" s="168">
        <v>145800.22336008807</v>
      </c>
      <c r="N47" s="168">
        <v>85895.979394873735</v>
      </c>
      <c r="O47" s="168">
        <v>476022.53471378039</v>
      </c>
      <c r="P47" s="168">
        <v>336015.09192038205</v>
      </c>
      <c r="Q47" s="168">
        <v>168512.34890019172</v>
      </c>
      <c r="R47" s="168">
        <v>246416.62184821826</v>
      </c>
      <c r="S47" s="168">
        <v>271013.58363928786</v>
      </c>
      <c r="T47" s="168">
        <v>171862.66065800827</v>
      </c>
      <c r="U47" s="168">
        <v>259734.33122263354</v>
      </c>
      <c r="V47" s="168">
        <v>174409.52786116672</v>
      </c>
      <c r="W47" s="168">
        <v>184343.57872924692</v>
      </c>
      <c r="X47" s="168">
        <v>51868.032163083597</v>
      </c>
      <c r="Y47" s="168">
        <v>23443.347644024609</v>
      </c>
      <c r="Z47" s="168">
        <v>32326.64679855002</v>
      </c>
      <c r="AA47" s="168">
        <v>18858.477126195699</v>
      </c>
      <c r="AB47" s="168">
        <v>104126.03836198784</v>
      </c>
      <c r="AC47" s="168">
        <v>38318.483561149194</v>
      </c>
      <c r="AD47" s="168">
        <v>36122.304567199717</v>
      </c>
      <c r="AE47" s="168">
        <v>1529473.4816324208</v>
      </c>
      <c r="AF47" s="168">
        <v>871151.61973094882</v>
      </c>
      <c r="AG47" s="168">
        <v>685447.46769122942</v>
      </c>
      <c r="AH47" s="168">
        <v>101864.73217914993</v>
      </c>
      <c r="AI47" s="168">
        <v>292467.1262967154</v>
      </c>
      <c r="AJ47" s="168">
        <v>3360687.2779821204</v>
      </c>
      <c r="AK47" s="168">
        <v>271733.42856634303</v>
      </c>
      <c r="AL47" s="168">
        <v>345309.89535671711</v>
      </c>
      <c r="AM47" s="168">
        <v>583533.95413993229</v>
      </c>
      <c r="AN47" s="168">
        <v>279331.86933951662</v>
      </c>
      <c r="AO47" s="168">
        <v>195061.72628056665</v>
      </c>
      <c r="AP47" s="168">
        <v>4103675.7567018187</v>
      </c>
      <c r="AQ47" s="168">
        <v>802475.46284772037</v>
      </c>
      <c r="AR47" s="168">
        <v>170443.30770266653</v>
      </c>
      <c r="AS47" s="168">
        <v>3954044.6949815187</v>
      </c>
      <c r="AT47" s="169">
        <v>21556576.721710805</v>
      </c>
      <c r="AU47" s="168">
        <v>23618030.449107721</v>
      </c>
      <c r="AV47" s="168">
        <v>82741762.197410792</v>
      </c>
      <c r="AW47" s="169">
        <v>106359792.64651851</v>
      </c>
      <c r="AX47" s="168">
        <v>189701932.0466744</v>
      </c>
      <c r="AY47" s="169">
        <v>296061724.6931929</v>
      </c>
      <c r="AZ47" s="168">
        <v>0</v>
      </c>
      <c r="BA47" s="168">
        <v>0</v>
      </c>
      <c r="BB47" s="169">
        <v>0</v>
      </c>
      <c r="BC47" s="168">
        <v>39254.910056717439</v>
      </c>
      <c r="BD47" s="169">
        <v>296100979.60324961</v>
      </c>
      <c r="BE47" s="168">
        <v>112145.0137357097</v>
      </c>
      <c r="BF47" s="168">
        <v>-14445683.094871346</v>
      </c>
      <c r="BG47" s="170">
        <v>303099728.21635336</v>
      </c>
    </row>
    <row r="48" spans="1:59" ht="15" customHeight="1">
      <c r="A48" s="445"/>
      <c r="B48" s="175" t="s">
        <v>623</v>
      </c>
      <c r="C48" s="167" t="s">
        <v>743</v>
      </c>
      <c r="D48" s="168">
        <v>139004.20757477416</v>
      </c>
      <c r="E48" s="168">
        <v>271165.8466329379</v>
      </c>
      <c r="F48" s="168">
        <v>10112.722463967984</v>
      </c>
      <c r="G48" s="168">
        <v>130595.98056864104</v>
      </c>
      <c r="H48" s="168">
        <v>127471.58741963861</v>
      </c>
      <c r="I48" s="168">
        <v>100516.29202929545</v>
      </c>
      <c r="J48" s="168">
        <v>59306.74363406653</v>
      </c>
      <c r="K48" s="168">
        <v>118952.50191109694</v>
      </c>
      <c r="L48" s="168">
        <v>90169.253975550993</v>
      </c>
      <c r="M48" s="168">
        <v>163409.35170193377</v>
      </c>
      <c r="N48" s="168">
        <v>1103081.6934555303</v>
      </c>
      <c r="O48" s="168">
        <v>299710.61038126767</v>
      </c>
      <c r="P48" s="168">
        <v>492907.13626898837</v>
      </c>
      <c r="Q48" s="168">
        <v>568807.44760566344</v>
      </c>
      <c r="R48" s="168">
        <v>464903.52199667698</v>
      </c>
      <c r="S48" s="168">
        <v>634468.22367748024</v>
      </c>
      <c r="T48" s="168">
        <v>321688.49788761279</v>
      </c>
      <c r="U48" s="168">
        <v>487144.64415199921</v>
      </c>
      <c r="V48" s="168">
        <v>412519.64782209205</v>
      </c>
      <c r="W48" s="168">
        <v>164191.18943725663</v>
      </c>
      <c r="X48" s="168">
        <v>69927.697198589129</v>
      </c>
      <c r="Y48" s="168">
        <v>8107.0969522783098</v>
      </c>
      <c r="Z48" s="168">
        <v>27961.795082064422</v>
      </c>
      <c r="AA48" s="168">
        <v>0</v>
      </c>
      <c r="AB48" s="168">
        <v>419131.24865062267</v>
      </c>
      <c r="AC48" s="168">
        <v>84839.604909007685</v>
      </c>
      <c r="AD48" s="168">
        <v>2196.8380075341611</v>
      </c>
      <c r="AE48" s="168">
        <v>1134989.842885863</v>
      </c>
      <c r="AF48" s="168">
        <v>561303.29801384266</v>
      </c>
      <c r="AG48" s="168">
        <v>519016.97871843207</v>
      </c>
      <c r="AH48" s="168">
        <v>28939.972346397335</v>
      </c>
      <c r="AI48" s="168">
        <v>2640.596260186303</v>
      </c>
      <c r="AJ48" s="168">
        <v>408575.41579847387</v>
      </c>
      <c r="AK48" s="168">
        <v>3042.3811195915582</v>
      </c>
      <c r="AL48" s="168">
        <v>9991.9702581469592</v>
      </c>
      <c r="AM48" s="168">
        <v>45018.878639383816</v>
      </c>
      <c r="AN48" s="168">
        <v>33945.981764534823</v>
      </c>
      <c r="AO48" s="168">
        <v>85571.411579352425</v>
      </c>
      <c r="AP48" s="168">
        <v>184379.77503733811</v>
      </c>
      <c r="AQ48" s="168">
        <v>3015824.7289560791</v>
      </c>
      <c r="AR48" s="168">
        <v>74249.072086410219</v>
      </c>
      <c r="AS48" s="168">
        <v>2536818.2011053776</v>
      </c>
      <c r="AT48" s="169">
        <v>15416599.885965975</v>
      </c>
      <c r="AU48" s="168">
        <v>30417976.096928556</v>
      </c>
      <c r="AV48" s="168">
        <v>124201402.8071138</v>
      </c>
      <c r="AW48" s="169">
        <v>154619378.90404236</v>
      </c>
      <c r="AX48" s="168">
        <v>183491709.48323289</v>
      </c>
      <c r="AY48" s="169">
        <v>338111088.38727522</v>
      </c>
      <c r="AZ48" s="168">
        <v>0</v>
      </c>
      <c r="BA48" s="168">
        <v>0</v>
      </c>
      <c r="BB48" s="169">
        <v>0</v>
      </c>
      <c r="BC48" s="168">
        <v>524732.40021434601</v>
      </c>
      <c r="BD48" s="169">
        <v>338635820.78748959</v>
      </c>
      <c r="BE48" s="168">
        <v>2809288.9171426836</v>
      </c>
      <c r="BF48" s="168">
        <v>-13227186.863957973</v>
      </c>
      <c r="BG48" s="170">
        <v>338015944.89235491</v>
      </c>
    </row>
    <row r="49" spans="1:59" ht="15" customHeight="1">
      <c r="A49" s="445"/>
      <c r="B49" s="171" t="s">
        <v>744</v>
      </c>
      <c r="C49" s="167" t="s">
        <v>745</v>
      </c>
      <c r="D49" s="168">
        <v>48944.222096802579</v>
      </c>
      <c r="E49" s="168">
        <v>503386.36583324696</v>
      </c>
      <c r="F49" s="168">
        <v>53428.262838488656</v>
      </c>
      <c r="G49" s="168">
        <v>517219.82604951441</v>
      </c>
      <c r="H49" s="168">
        <v>188027.67008821917</v>
      </c>
      <c r="I49" s="168">
        <v>949053.4411197484</v>
      </c>
      <c r="J49" s="168">
        <v>393546.74223384919</v>
      </c>
      <c r="K49" s="168">
        <v>469958.54647099099</v>
      </c>
      <c r="L49" s="168">
        <v>401039.49060326186</v>
      </c>
      <c r="M49" s="168">
        <v>614703.81105451158</v>
      </c>
      <c r="N49" s="168">
        <v>261140.76370659549</v>
      </c>
      <c r="O49" s="168">
        <v>2364890.5542669222</v>
      </c>
      <c r="P49" s="168">
        <v>1684586.1124003481</v>
      </c>
      <c r="Q49" s="168">
        <v>1251913.1329263044</v>
      </c>
      <c r="R49" s="168">
        <v>926584.47889869346</v>
      </c>
      <c r="S49" s="168">
        <v>1427113.474535339</v>
      </c>
      <c r="T49" s="168">
        <v>654686.2445657308</v>
      </c>
      <c r="U49" s="168">
        <v>727667.66584976239</v>
      </c>
      <c r="V49" s="168">
        <v>1088736.8624858917</v>
      </c>
      <c r="W49" s="168">
        <v>966429.3084992338</v>
      </c>
      <c r="X49" s="168">
        <v>178435.18377391956</v>
      </c>
      <c r="Y49" s="168">
        <v>79313.704394919303</v>
      </c>
      <c r="Z49" s="168">
        <v>163858.23759772305</v>
      </c>
      <c r="AA49" s="168">
        <v>24429.23878488638</v>
      </c>
      <c r="AB49" s="168">
        <v>1438977.3790968067</v>
      </c>
      <c r="AC49" s="168">
        <v>202896.87252520124</v>
      </c>
      <c r="AD49" s="168">
        <v>155035.01008852062</v>
      </c>
      <c r="AE49" s="168">
        <v>3775972.5336307832</v>
      </c>
      <c r="AF49" s="168">
        <v>1369222.592431318</v>
      </c>
      <c r="AG49" s="168">
        <v>2096391.6561639123</v>
      </c>
      <c r="AH49" s="168">
        <v>693113.61757172167</v>
      </c>
      <c r="AI49" s="168">
        <v>1189654.0213581829</v>
      </c>
      <c r="AJ49" s="168">
        <v>8684753.7571045235</v>
      </c>
      <c r="AK49" s="168">
        <v>1525094.7336326514</v>
      </c>
      <c r="AL49" s="168">
        <v>1390067.7760067182</v>
      </c>
      <c r="AM49" s="168">
        <v>992848.65038647933</v>
      </c>
      <c r="AN49" s="168">
        <v>357041.44293644984</v>
      </c>
      <c r="AO49" s="168">
        <v>690709.16362926492</v>
      </c>
      <c r="AP49" s="168">
        <v>1064534.5012654129</v>
      </c>
      <c r="AQ49" s="168">
        <v>588614.73945997283</v>
      </c>
      <c r="AR49" s="168">
        <v>4336086.8617659118</v>
      </c>
      <c r="AS49" s="168">
        <v>5291261.8316498352</v>
      </c>
      <c r="AT49" s="169">
        <v>51781370.481778562</v>
      </c>
      <c r="AU49" s="168">
        <v>6088384.4847476892</v>
      </c>
      <c r="AV49" s="168">
        <v>32038899.506095119</v>
      </c>
      <c r="AW49" s="169">
        <v>38127283.990842812</v>
      </c>
      <c r="AX49" s="168">
        <v>21557677.025184128</v>
      </c>
      <c r="AY49" s="169">
        <v>59684961.016026936</v>
      </c>
      <c r="AZ49" s="168">
        <v>0</v>
      </c>
      <c r="BA49" s="168">
        <v>0</v>
      </c>
      <c r="BB49" s="169">
        <v>0</v>
      </c>
      <c r="BC49" s="168">
        <v>4706066.7626871523</v>
      </c>
      <c r="BD49" s="169">
        <v>64391027.778714091</v>
      </c>
      <c r="BE49" s="168">
        <v>19311452.509797707</v>
      </c>
      <c r="BF49" s="168">
        <v>283040.04099635512</v>
      </c>
      <c r="BG49" s="170">
        <v>97143985.791691303</v>
      </c>
    </row>
    <row r="50" spans="1:59" ht="15" customHeight="1">
      <c r="A50" s="445"/>
      <c r="B50" s="178" t="s">
        <v>625</v>
      </c>
      <c r="C50" s="179" t="s">
        <v>746</v>
      </c>
      <c r="D50" s="168">
        <v>613157.45378515415</v>
      </c>
      <c r="E50" s="168">
        <v>164766.54856035166</v>
      </c>
      <c r="F50" s="168">
        <v>55282.118023643648</v>
      </c>
      <c r="G50" s="168">
        <v>251793.1238402754</v>
      </c>
      <c r="H50" s="168">
        <v>96993.418086948921</v>
      </c>
      <c r="I50" s="168">
        <v>580704.42347414349</v>
      </c>
      <c r="J50" s="168">
        <v>139341.38513337815</v>
      </c>
      <c r="K50" s="168">
        <v>169317.79060498849</v>
      </c>
      <c r="L50" s="168">
        <v>222061.119756884</v>
      </c>
      <c r="M50" s="168">
        <v>269406.24979822536</v>
      </c>
      <c r="N50" s="168">
        <v>108794.54354166312</v>
      </c>
      <c r="O50" s="168">
        <v>1175363.8717069025</v>
      </c>
      <c r="P50" s="168">
        <v>635111.66577229649</v>
      </c>
      <c r="Q50" s="168">
        <v>904851.21592098195</v>
      </c>
      <c r="R50" s="168">
        <v>452543.07960014232</v>
      </c>
      <c r="S50" s="168">
        <v>596417.28341679508</v>
      </c>
      <c r="T50" s="168">
        <v>346019.64480958012</v>
      </c>
      <c r="U50" s="168">
        <v>2320376.1788059538</v>
      </c>
      <c r="V50" s="168">
        <v>619924.29324814619</v>
      </c>
      <c r="W50" s="168">
        <v>1475580.5455315723</v>
      </c>
      <c r="X50" s="168">
        <v>93031.994055915464</v>
      </c>
      <c r="Y50" s="168">
        <v>43915.415082534499</v>
      </c>
      <c r="Z50" s="168">
        <v>37305.521380214639</v>
      </c>
      <c r="AA50" s="168">
        <v>82908.44203997482</v>
      </c>
      <c r="AB50" s="168">
        <v>260662.89426566364</v>
      </c>
      <c r="AC50" s="168">
        <v>46996.503332266482</v>
      </c>
      <c r="AD50" s="168">
        <v>25207.941024778291</v>
      </c>
      <c r="AE50" s="168">
        <v>1573344.9212615378</v>
      </c>
      <c r="AF50" s="168">
        <v>842749.22980532167</v>
      </c>
      <c r="AG50" s="168">
        <v>746325.09439163271</v>
      </c>
      <c r="AH50" s="168">
        <v>92384.373243538372</v>
      </c>
      <c r="AI50" s="168">
        <v>1129518.3575321652</v>
      </c>
      <c r="AJ50" s="168">
        <v>1133344.7319459871</v>
      </c>
      <c r="AK50" s="168">
        <v>1522438.2399187204</v>
      </c>
      <c r="AL50" s="168">
        <v>9100792.6113640778</v>
      </c>
      <c r="AM50" s="168">
        <v>544997.51725646376</v>
      </c>
      <c r="AN50" s="168">
        <v>206516.89100871052</v>
      </c>
      <c r="AO50" s="168">
        <v>451848.05184595258</v>
      </c>
      <c r="AP50" s="168">
        <v>561515.12680375506</v>
      </c>
      <c r="AQ50" s="168">
        <v>282151.36137223156</v>
      </c>
      <c r="AR50" s="168">
        <v>160076.20375742254</v>
      </c>
      <c r="AS50" s="168">
        <v>4037344.0858550156</v>
      </c>
      <c r="AT50" s="169">
        <v>34173181.461961903</v>
      </c>
      <c r="AU50" s="168">
        <v>505358.4976</v>
      </c>
      <c r="AV50" s="168">
        <v>3379656.1409</v>
      </c>
      <c r="AW50" s="169">
        <v>3885014.6384999999</v>
      </c>
      <c r="AX50" s="168">
        <v>403063557.03243381</v>
      </c>
      <c r="AY50" s="169">
        <v>406948571.67093378</v>
      </c>
      <c r="AZ50" s="168">
        <v>0</v>
      </c>
      <c r="BA50" s="168">
        <v>0</v>
      </c>
      <c r="BB50" s="169">
        <v>0</v>
      </c>
      <c r="BC50" s="168">
        <v>662809.76320272428</v>
      </c>
      <c r="BD50" s="169">
        <v>407611381.43413651</v>
      </c>
      <c r="BE50" s="168">
        <v>1597998.1609641321</v>
      </c>
      <c r="BF50" s="168">
        <v>-131665.62258908805</v>
      </c>
      <c r="BG50" s="170">
        <v>440054899.11254519</v>
      </c>
    </row>
    <row r="51" spans="1:59" ht="15" customHeight="1">
      <c r="A51" s="180"/>
      <c r="B51" s="181" t="s">
        <v>747</v>
      </c>
      <c r="C51" s="158" t="s">
        <v>521</v>
      </c>
      <c r="D51" s="169">
        <v>441523148.40003937</v>
      </c>
      <c r="E51" s="169">
        <v>154911433.81817257</v>
      </c>
      <c r="F51" s="169">
        <v>38756070.972050324</v>
      </c>
      <c r="G51" s="169">
        <v>101173125.35871884</v>
      </c>
      <c r="H51" s="169">
        <v>61191820.500905693</v>
      </c>
      <c r="I51" s="169">
        <v>884145627.10365796</v>
      </c>
      <c r="J51" s="169">
        <v>358577916.40196276</v>
      </c>
      <c r="K51" s="169">
        <v>297722548.58186913</v>
      </c>
      <c r="L51" s="169">
        <v>201372361.06514931</v>
      </c>
      <c r="M51" s="169">
        <v>310720978.04491878</v>
      </c>
      <c r="N51" s="169">
        <v>302195107.10562736</v>
      </c>
      <c r="O51" s="169">
        <v>1285502099.1926937</v>
      </c>
      <c r="P51" s="169">
        <v>512227521.33038133</v>
      </c>
      <c r="Q51" s="169">
        <v>969405304.88563383</v>
      </c>
      <c r="R51" s="169">
        <v>345905558.97141713</v>
      </c>
      <c r="S51" s="169">
        <v>419619736.48537278</v>
      </c>
      <c r="T51" s="169">
        <v>262331503.40958637</v>
      </c>
      <c r="U51" s="169">
        <v>653632429.19351268</v>
      </c>
      <c r="V51" s="169">
        <v>523364762.94556987</v>
      </c>
      <c r="W51" s="169">
        <v>676230962.31932259</v>
      </c>
      <c r="X51" s="169">
        <v>58231296.820014827</v>
      </c>
      <c r="Y51" s="169">
        <v>27885267.857020702</v>
      </c>
      <c r="Z51" s="169">
        <v>36331010.32019227</v>
      </c>
      <c r="AA51" s="169">
        <v>9816716.460642878</v>
      </c>
      <c r="AB51" s="169">
        <v>457186307.97386283</v>
      </c>
      <c r="AC51" s="169">
        <v>47126166.96043057</v>
      </c>
      <c r="AD51" s="169">
        <v>16084158.938073074</v>
      </c>
      <c r="AE51" s="169">
        <v>1553678764.4537396</v>
      </c>
      <c r="AF51" s="169">
        <v>390423698.21276176</v>
      </c>
      <c r="AG51" s="169">
        <v>509349214.5321148</v>
      </c>
      <c r="AH51" s="169">
        <v>177147660.39965969</v>
      </c>
      <c r="AI51" s="169">
        <v>195495232.01497102</v>
      </c>
      <c r="AJ51" s="169">
        <v>303686667.85658807</v>
      </c>
      <c r="AK51" s="169">
        <v>165134317.16758507</v>
      </c>
      <c r="AL51" s="169">
        <v>432223701.9513225</v>
      </c>
      <c r="AM51" s="169">
        <v>212588844.85202184</v>
      </c>
      <c r="AN51" s="169">
        <v>48501233.968014799</v>
      </c>
      <c r="AO51" s="169">
        <v>93126234.317526132</v>
      </c>
      <c r="AP51" s="169">
        <v>66874882.295436211</v>
      </c>
      <c r="AQ51" s="169">
        <v>188848685.00470331</v>
      </c>
      <c r="AR51" s="169">
        <v>47844975.781662457</v>
      </c>
      <c r="AS51" s="169">
        <v>173828928.96571651</v>
      </c>
      <c r="AT51" s="169">
        <v>14011923983.19062</v>
      </c>
      <c r="AU51" s="169">
        <v>591432851.31304061</v>
      </c>
      <c r="AV51" s="169">
        <v>2068371924.6423295</v>
      </c>
      <c r="AW51" s="169">
        <v>2659804775.9553699</v>
      </c>
      <c r="AX51" s="169">
        <v>970534166</v>
      </c>
      <c r="AY51" s="169">
        <v>3630338941.9553699</v>
      </c>
      <c r="AZ51" s="169">
        <v>2919390015.5642018</v>
      </c>
      <c r="BA51" s="169">
        <v>113327150.85112321</v>
      </c>
      <c r="BB51" s="169">
        <v>3032717166.4153252</v>
      </c>
      <c r="BC51" s="169">
        <v>1484483433.030026</v>
      </c>
      <c r="BD51" s="169">
        <v>8147539541.4007206</v>
      </c>
      <c r="BE51" s="169">
        <v>1251531020.5922363</v>
      </c>
      <c r="BF51" s="169">
        <v>-93467359.501573563</v>
      </c>
      <c r="BG51" s="170">
        <v>20814465144.497532</v>
      </c>
    </row>
    <row r="52" spans="1:59" ht="15" customHeight="1">
      <c r="A52" s="446" t="s">
        <v>748</v>
      </c>
      <c r="B52" s="182" t="s">
        <v>749</v>
      </c>
      <c r="C52" s="183" t="s">
        <v>524</v>
      </c>
      <c r="D52" s="168">
        <v>635107176.68381417</v>
      </c>
      <c r="E52" s="168">
        <v>39220077.866639793</v>
      </c>
      <c r="F52" s="168">
        <v>12305257.910012603</v>
      </c>
      <c r="G52" s="168">
        <v>12028783.051152358</v>
      </c>
      <c r="H52" s="168">
        <v>11551970.261881564</v>
      </c>
      <c r="I52" s="168">
        <v>73436221.725038126</v>
      </c>
      <c r="J52" s="168">
        <v>35385225.531211302</v>
      </c>
      <c r="K52" s="168">
        <v>57479635.35757795</v>
      </c>
      <c r="L52" s="168">
        <v>25426388.874052886</v>
      </c>
      <c r="M52" s="168">
        <v>35791531.848237693</v>
      </c>
      <c r="N52" s="168">
        <v>10936831.807344198</v>
      </c>
      <c r="O52" s="168">
        <v>95236394.107599884</v>
      </c>
      <c r="P52" s="168">
        <v>47371541.845445089</v>
      </c>
      <c r="Q52" s="168">
        <v>57678397.785001755</v>
      </c>
      <c r="R52" s="168">
        <v>33218701.193156987</v>
      </c>
      <c r="S52" s="168">
        <v>43232901.491209731</v>
      </c>
      <c r="T52" s="168">
        <v>32927696.371642202</v>
      </c>
      <c r="U52" s="168">
        <v>62892046.610722914</v>
      </c>
      <c r="V52" s="168">
        <v>48291620.161316909</v>
      </c>
      <c r="W52" s="168">
        <v>83164566.211830616</v>
      </c>
      <c r="X52" s="168">
        <v>8199379.2591311615</v>
      </c>
      <c r="Y52" s="168">
        <v>4294767.0543882027</v>
      </c>
      <c r="Z52" s="168">
        <v>2125490.1216806127</v>
      </c>
      <c r="AA52" s="168">
        <v>2966425.462880942</v>
      </c>
      <c r="AB52" s="168">
        <v>35015481.313812681</v>
      </c>
      <c r="AC52" s="168">
        <v>4097727.2456985652</v>
      </c>
      <c r="AD52" s="168">
        <v>4252619.1187145701</v>
      </c>
      <c r="AE52" s="168">
        <v>290762918.31683296</v>
      </c>
      <c r="AF52" s="168">
        <v>278575568.81775469</v>
      </c>
      <c r="AG52" s="168">
        <v>188486867.36565483</v>
      </c>
      <c r="AH52" s="168">
        <v>85710053.790383816</v>
      </c>
      <c r="AI52" s="168">
        <v>68614895.783579171</v>
      </c>
      <c r="AJ52" s="168">
        <v>174313912.05665836</v>
      </c>
      <c r="AK52" s="168">
        <v>61432554.180414602</v>
      </c>
      <c r="AL52" s="168">
        <v>95077638.612948358</v>
      </c>
      <c r="AM52" s="168">
        <v>72868463.541861862</v>
      </c>
      <c r="AN52" s="168">
        <v>27084227.36371047</v>
      </c>
      <c r="AO52" s="168">
        <v>79147869.321399987</v>
      </c>
      <c r="AP52" s="168">
        <v>203832946.68712699</v>
      </c>
      <c r="AQ52" s="168">
        <v>131061827.19635339</v>
      </c>
      <c r="AR52" s="168">
        <v>29595586.985865358</v>
      </c>
      <c r="AS52" s="168">
        <v>240899665.68526408</v>
      </c>
      <c r="AT52" s="169">
        <v>3541099851.977006</v>
      </c>
      <c r="AU52" s="168"/>
      <c r="AV52" s="168"/>
      <c r="AW52" s="168"/>
      <c r="AX52" s="168"/>
      <c r="AY52" s="168"/>
      <c r="AZ52" s="168"/>
      <c r="BA52" s="168"/>
      <c r="BB52" s="168"/>
      <c r="BC52" s="168"/>
      <c r="BD52" s="168"/>
      <c r="BE52" s="168"/>
      <c r="BF52" s="168"/>
      <c r="BG52" s="184"/>
    </row>
    <row r="53" spans="1:59" ht="15" customHeight="1">
      <c r="A53" s="446"/>
      <c r="B53" s="185" t="s">
        <v>750</v>
      </c>
      <c r="C53" s="172" t="s">
        <v>526</v>
      </c>
      <c r="D53" s="168">
        <v>-39300200</v>
      </c>
      <c r="E53" s="168">
        <v>19690184.021087669</v>
      </c>
      <c r="F53" s="168">
        <v>10753948.822828641</v>
      </c>
      <c r="G53" s="168">
        <v>9866529.4829999246</v>
      </c>
      <c r="H53" s="168">
        <v>5679857.4993698895</v>
      </c>
      <c r="I53" s="168">
        <v>81045869.157940179</v>
      </c>
      <c r="J53" s="168">
        <v>12218811.491633985</v>
      </c>
      <c r="K53" s="168">
        <v>13665886.735286504</v>
      </c>
      <c r="L53" s="168">
        <v>9334856.8197683375</v>
      </c>
      <c r="M53" s="168">
        <v>12439057.138384443</v>
      </c>
      <c r="N53" s="168">
        <v>46120208.361189879</v>
      </c>
      <c r="O53" s="168">
        <v>55783964.268397123</v>
      </c>
      <c r="P53" s="168">
        <v>22492685.550411124</v>
      </c>
      <c r="Q53" s="168">
        <v>30548214.13625722</v>
      </c>
      <c r="R53" s="168">
        <v>13682003.509076845</v>
      </c>
      <c r="S53" s="168">
        <v>16306844.296549996</v>
      </c>
      <c r="T53" s="168">
        <v>12326062.570141144</v>
      </c>
      <c r="U53" s="168">
        <v>31562883.014716141</v>
      </c>
      <c r="V53" s="168">
        <v>18625822.402745947</v>
      </c>
      <c r="W53" s="168">
        <v>11340223.450561831</v>
      </c>
      <c r="X53" s="168">
        <v>2216728.9975741389</v>
      </c>
      <c r="Y53" s="168">
        <v>987867.54560690094</v>
      </c>
      <c r="Z53" s="168">
        <v>1521560.9726295902</v>
      </c>
      <c r="AA53" s="168">
        <v>550606.23857643863</v>
      </c>
      <c r="AB53" s="168">
        <v>15129717.481777467</v>
      </c>
      <c r="AC53" s="168">
        <v>1425531.1373063591</v>
      </c>
      <c r="AD53" s="168">
        <v>-324912.99619250931</v>
      </c>
      <c r="AE53" s="168">
        <v>65956869.767739937</v>
      </c>
      <c r="AF53" s="168">
        <v>156693360.52987835</v>
      </c>
      <c r="AG53" s="168">
        <v>-10772149.767997006</v>
      </c>
      <c r="AH53" s="168">
        <v>7405691.6279037371</v>
      </c>
      <c r="AI53" s="168">
        <v>10387526.309691731</v>
      </c>
      <c r="AJ53" s="168">
        <v>74253419.863702819</v>
      </c>
      <c r="AK53" s="168">
        <v>73417709.45822373</v>
      </c>
      <c r="AL53" s="168">
        <v>12149120.789214795</v>
      </c>
      <c r="AM53" s="168">
        <v>7942746.585965924</v>
      </c>
      <c r="AN53" s="168">
        <v>-1060988.9769358356</v>
      </c>
      <c r="AO53" s="168">
        <v>9887097.6332020648</v>
      </c>
      <c r="AP53" s="168">
        <v>-975502.21023106319</v>
      </c>
      <c r="AQ53" s="168">
        <v>1018898.6247458053</v>
      </c>
      <c r="AR53" s="168">
        <v>2891816.4959784532</v>
      </c>
      <c r="AS53" s="168">
        <v>-2138631.581790763</v>
      </c>
      <c r="AT53" s="169">
        <v>822747797.25591779</v>
      </c>
      <c r="AU53" s="168"/>
      <c r="AV53" s="168"/>
      <c r="AW53" s="168"/>
      <c r="AX53" s="168"/>
      <c r="AY53" s="168"/>
      <c r="AZ53" s="168"/>
      <c r="BA53" s="168"/>
      <c r="BB53" s="168"/>
      <c r="BC53" s="168"/>
      <c r="BD53" s="168"/>
      <c r="BE53" s="168"/>
      <c r="BF53" s="168"/>
      <c r="BG53" s="184"/>
    </row>
    <row r="54" spans="1:59" ht="15" customHeight="1">
      <c r="A54" s="446"/>
      <c r="B54" s="185" t="s">
        <v>751</v>
      </c>
      <c r="C54" s="172" t="s">
        <v>528</v>
      </c>
      <c r="D54" s="168">
        <v>20600414.921895429</v>
      </c>
      <c r="E54" s="168">
        <v>10437317.757058697</v>
      </c>
      <c r="F54" s="168">
        <v>13646778.277780306</v>
      </c>
      <c r="G54" s="168">
        <v>5096995.4045327408</v>
      </c>
      <c r="H54" s="168">
        <v>2955069.8184902561</v>
      </c>
      <c r="I54" s="168">
        <v>24210009.940107144</v>
      </c>
      <c r="J54" s="168">
        <v>9594880.1824580431</v>
      </c>
      <c r="K54" s="168">
        <v>7313320.3971044719</v>
      </c>
      <c r="L54" s="168">
        <v>6006071.7248617029</v>
      </c>
      <c r="M54" s="168">
        <v>10175536.029647563</v>
      </c>
      <c r="N54" s="168">
        <v>7942269.963791321</v>
      </c>
      <c r="O54" s="168">
        <v>43715267.4056281</v>
      </c>
      <c r="P54" s="168">
        <v>19642471.563908737</v>
      </c>
      <c r="Q54" s="168">
        <v>34384479.452957943</v>
      </c>
      <c r="R54" s="168">
        <v>9828610.9712437745</v>
      </c>
      <c r="S54" s="168">
        <v>12134561.134109825</v>
      </c>
      <c r="T54" s="168">
        <v>9486417.3634731714</v>
      </c>
      <c r="U54" s="168">
        <v>17737321.233368829</v>
      </c>
      <c r="V54" s="168">
        <v>14039506.749141555</v>
      </c>
      <c r="W54" s="168">
        <v>19943501.268612094</v>
      </c>
      <c r="X54" s="168">
        <v>1804094.7682016955</v>
      </c>
      <c r="Y54" s="168">
        <v>1019578.0378203274</v>
      </c>
      <c r="Z54" s="168">
        <v>1177888.6420437575</v>
      </c>
      <c r="AA54" s="168">
        <v>512602.03746390069</v>
      </c>
      <c r="AB54" s="168">
        <v>39254985.814002797</v>
      </c>
      <c r="AC54" s="168">
        <v>1734034.6558699468</v>
      </c>
      <c r="AD54" s="168">
        <v>2613011.6985286195</v>
      </c>
      <c r="AE54" s="168">
        <v>16245971.402904777</v>
      </c>
      <c r="AF54" s="168">
        <v>27774386.800868802</v>
      </c>
      <c r="AG54" s="168">
        <v>73941108.068216771</v>
      </c>
      <c r="AH54" s="168">
        <v>11111542.565144096</v>
      </c>
      <c r="AI54" s="168">
        <v>50355195.626927696</v>
      </c>
      <c r="AJ54" s="168">
        <v>10093433.498152424</v>
      </c>
      <c r="AK54" s="168">
        <v>210261972.46240672</v>
      </c>
      <c r="AL54" s="168">
        <v>27098661.357972525</v>
      </c>
      <c r="AM54" s="168">
        <v>9043904.2472913414</v>
      </c>
      <c r="AN54" s="168">
        <v>6108143.1523931883</v>
      </c>
      <c r="AO54" s="168">
        <v>4812725.2280687857</v>
      </c>
      <c r="AP54" s="168">
        <v>25644386.146593306</v>
      </c>
      <c r="AQ54" s="168">
        <v>14878078.994366068</v>
      </c>
      <c r="AR54" s="168">
        <v>7477752.8966252748</v>
      </c>
      <c r="AS54" s="168">
        <v>23234958.817470297</v>
      </c>
      <c r="AT54" s="169">
        <v>865089218.47950459</v>
      </c>
      <c r="AU54" s="168"/>
      <c r="AV54" s="168"/>
      <c r="AW54" s="168"/>
      <c r="AX54" s="168"/>
      <c r="AY54" s="168"/>
      <c r="AZ54" s="168"/>
      <c r="BA54" s="168"/>
      <c r="BB54" s="168"/>
      <c r="BC54" s="168"/>
      <c r="BD54" s="168"/>
      <c r="BE54" s="168"/>
      <c r="BF54" s="168"/>
      <c r="BG54" s="184"/>
    </row>
    <row r="55" spans="1:59" ht="15" customHeight="1">
      <c r="A55" s="446"/>
      <c r="B55" s="186" t="s">
        <v>752</v>
      </c>
      <c r="C55" s="187" t="s">
        <v>530</v>
      </c>
      <c r="D55" s="168">
        <v>12633108.683967572</v>
      </c>
      <c r="E55" s="168">
        <v>3053359.0030358816</v>
      </c>
      <c r="F55" s="168">
        <v>8973869.4326921701</v>
      </c>
      <c r="G55" s="168">
        <v>10438184.602147128</v>
      </c>
      <c r="H55" s="168">
        <v>6621475.5726344129</v>
      </c>
      <c r="I55" s="168">
        <v>81418663.840486914</v>
      </c>
      <c r="J55" s="168">
        <v>21038668.218015451</v>
      </c>
      <c r="K55" s="168">
        <v>21960640.764324568</v>
      </c>
      <c r="L55" s="168">
        <v>15502918.115993533</v>
      </c>
      <c r="M55" s="168">
        <v>22862858.795089558</v>
      </c>
      <c r="N55" s="168">
        <v>17142906.005079366</v>
      </c>
      <c r="O55" s="168">
        <v>81816942.304976523</v>
      </c>
      <c r="P55" s="168">
        <v>41162917.131384209</v>
      </c>
      <c r="Q55" s="168">
        <v>31631866.105492737</v>
      </c>
      <c r="R55" s="168">
        <v>25571467.531692907</v>
      </c>
      <c r="S55" s="168">
        <v>32643317.422444642</v>
      </c>
      <c r="T55" s="168">
        <v>22006991.280433044</v>
      </c>
      <c r="U55" s="168">
        <v>60549496.705164835</v>
      </c>
      <c r="V55" s="168">
        <v>39320091.598637968</v>
      </c>
      <c r="W55" s="168">
        <v>37081112.373174913</v>
      </c>
      <c r="X55" s="168">
        <v>6288823.5228720969</v>
      </c>
      <c r="Y55" s="168">
        <v>2502101.2788786935</v>
      </c>
      <c r="Z55" s="168">
        <v>3006338.149040753</v>
      </c>
      <c r="AA55" s="168">
        <v>838879.31010999822</v>
      </c>
      <c r="AB55" s="168">
        <v>43355329.00573469</v>
      </c>
      <c r="AC55" s="168">
        <v>3721611.609636398</v>
      </c>
      <c r="AD55" s="168">
        <v>2534725.1616823082</v>
      </c>
      <c r="AE55" s="168">
        <v>92392687.51252237</v>
      </c>
      <c r="AF55" s="168">
        <v>198824042.56737092</v>
      </c>
      <c r="AG55" s="168">
        <v>53154138.856752113</v>
      </c>
      <c r="AH55" s="168">
        <v>17309662.212029122</v>
      </c>
      <c r="AI55" s="168">
        <v>54179581.003933474</v>
      </c>
      <c r="AJ55" s="168">
        <v>320059751.75074977</v>
      </c>
      <c r="AK55" s="168">
        <v>71898105.100547016</v>
      </c>
      <c r="AL55" s="168">
        <v>36502441.015070193</v>
      </c>
      <c r="AM55" s="168">
        <v>29078067.891396519</v>
      </c>
      <c r="AN55" s="168">
        <v>6335040.413326595</v>
      </c>
      <c r="AO55" s="168">
        <v>14696810.5188918</v>
      </c>
      <c r="AP55" s="168">
        <v>7723015.2974279085</v>
      </c>
      <c r="AQ55" s="168">
        <v>2208455.072186335</v>
      </c>
      <c r="AR55" s="168">
        <v>9333853.6315597687</v>
      </c>
      <c r="AS55" s="168">
        <v>4229977.2258850541</v>
      </c>
      <c r="AT55" s="169">
        <v>1573604293.5944722</v>
      </c>
      <c r="AU55" s="168"/>
      <c r="AV55" s="168"/>
      <c r="AW55" s="168"/>
      <c r="AX55" s="168"/>
      <c r="AY55" s="168"/>
      <c r="AZ55" s="168"/>
      <c r="BA55" s="168"/>
      <c r="BB55" s="168"/>
      <c r="BC55" s="168"/>
      <c r="BD55" s="168"/>
      <c r="BE55" s="168"/>
      <c r="BF55" s="168"/>
      <c r="BG55" s="184"/>
    </row>
    <row r="56" spans="1:59" ht="15" customHeight="1">
      <c r="A56" s="447"/>
      <c r="B56" s="188" t="s">
        <v>753</v>
      </c>
      <c r="C56" s="158" t="s">
        <v>532</v>
      </c>
      <c r="D56" s="169">
        <v>629040500.28967726</v>
      </c>
      <c r="E56" s="169">
        <v>72400938.647822052</v>
      </c>
      <c r="F56" s="169">
        <v>45679854.443313718</v>
      </c>
      <c r="G56" s="169">
        <v>37430492.540832147</v>
      </c>
      <c r="H56" s="169">
        <v>26808373.152376123</v>
      </c>
      <c r="I56" s="169">
        <v>260110764.66357237</v>
      </c>
      <c r="J56" s="169">
        <v>78237585.423318774</v>
      </c>
      <c r="K56" s="169">
        <v>100419483.2542935</v>
      </c>
      <c r="L56" s="169">
        <v>56270235.534676462</v>
      </c>
      <c r="M56" s="169">
        <v>81268983.811359257</v>
      </c>
      <c r="N56" s="169">
        <v>82142216.13740477</v>
      </c>
      <c r="O56" s="169">
        <v>276552568.08660167</v>
      </c>
      <c r="P56" s="169">
        <v>130669616.09114918</v>
      </c>
      <c r="Q56" s="169">
        <v>154242957.47970968</v>
      </c>
      <c r="R56" s="169">
        <v>82300783.205170512</v>
      </c>
      <c r="S56" s="169">
        <v>104317624.34431419</v>
      </c>
      <c r="T56" s="169">
        <v>76747167.58568956</v>
      </c>
      <c r="U56" s="169">
        <v>172741747.56397274</v>
      </c>
      <c r="V56" s="169">
        <v>120277040.91184238</v>
      </c>
      <c r="W56" s="169">
        <v>151529403.30417946</v>
      </c>
      <c r="X56" s="169">
        <v>18509026.547779094</v>
      </c>
      <c r="Y56" s="169">
        <v>8804313.9166941233</v>
      </c>
      <c r="Z56" s="169">
        <v>7831277.8853947129</v>
      </c>
      <c r="AA56" s="169">
        <v>4868513.04903128</v>
      </c>
      <c r="AB56" s="169">
        <v>132755513.61532763</v>
      </c>
      <c r="AC56" s="169">
        <v>10978904.648511268</v>
      </c>
      <c r="AD56" s="169">
        <v>9075442.9827329889</v>
      </c>
      <c r="AE56" s="169">
        <v>465358447</v>
      </c>
      <c r="AF56" s="169">
        <v>661867358.71587276</v>
      </c>
      <c r="AG56" s="169">
        <v>304809964.52262664</v>
      </c>
      <c r="AH56" s="169">
        <v>121536950.19546077</v>
      </c>
      <c r="AI56" s="169">
        <v>183537198.72413206</v>
      </c>
      <c r="AJ56" s="169">
        <v>578720517.16926336</v>
      </c>
      <c r="AK56" s="169">
        <v>417010341.20159203</v>
      </c>
      <c r="AL56" s="169">
        <v>170827861.77520588</v>
      </c>
      <c r="AM56" s="169">
        <v>118933182.26651564</v>
      </c>
      <c r="AN56" s="169">
        <v>38466421.95249442</v>
      </c>
      <c r="AO56" s="169">
        <v>108544502.70156264</v>
      </c>
      <c r="AP56" s="169">
        <v>236224845.92091715</v>
      </c>
      <c r="AQ56" s="169">
        <v>149167259.88765162</v>
      </c>
      <c r="AR56" s="169">
        <v>49299010.010028854</v>
      </c>
      <c r="AS56" s="169">
        <v>266225970.14682868</v>
      </c>
      <c r="AT56" s="169">
        <v>6802541161.306901</v>
      </c>
      <c r="AU56" s="168"/>
      <c r="AV56" s="168"/>
      <c r="AW56" s="168"/>
      <c r="AX56" s="168"/>
      <c r="AY56" s="168"/>
      <c r="AZ56" s="168"/>
      <c r="BA56" s="168"/>
      <c r="BB56" s="168"/>
      <c r="BC56" s="168"/>
      <c r="BD56" s="168"/>
      <c r="BE56" s="168"/>
      <c r="BF56" s="168"/>
      <c r="BG56" s="184"/>
    </row>
    <row r="57" spans="1:59" ht="15" customHeight="1" thickBot="1">
      <c r="A57" s="448" t="s">
        <v>754</v>
      </c>
      <c r="B57" s="449"/>
      <c r="C57" s="189" t="s">
        <v>534</v>
      </c>
      <c r="D57" s="190">
        <v>1070563648.6897166</v>
      </c>
      <c r="E57" s="190">
        <v>227312372.46599463</v>
      </c>
      <c r="F57" s="190">
        <v>84435925.415364042</v>
      </c>
      <c r="G57" s="190">
        <v>138603617.89955097</v>
      </c>
      <c r="H57" s="190">
        <v>88000193.653281808</v>
      </c>
      <c r="I57" s="190">
        <v>1144256391.7672303</v>
      </c>
      <c r="J57" s="190">
        <v>436815501.8252815</v>
      </c>
      <c r="K57" s="190">
        <v>398142031.83616257</v>
      </c>
      <c r="L57" s="190">
        <v>257642596.5998258</v>
      </c>
      <c r="M57" s="190">
        <v>391989961.85627806</v>
      </c>
      <c r="N57" s="190">
        <v>384337323.24303216</v>
      </c>
      <c r="O57" s="190">
        <v>1562054667.2792952</v>
      </c>
      <c r="P57" s="190">
        <v>642897137.42153049</v>
      </c>
      <c r="Q57" s="190">
        <v>1123648262.3653436</v>
      </c>
      <c r="R57" s="190">
        <v>428206342.17658764</v>
      </c>
      <c r="S57" s="190">
        <v>523937360.829687</v>
      </c>
      <c r="T57" s="190">
        <v>339078670.99527597</v>
      </c>
      <c r="U57" s="190">
        <v>826374176.75748539</v>
      </c>
      <c r="V57" s="190">
        <v>643641803.85741222</v>
      </c>
      <c r="W57" s="190">
        <v>827760365.62350202</v>
      </c>
      <c r="X57" s="190">
        <v>76740323.367793918</v>
      </c>
      <c r="Y57" s="190">
        <v>36689581.773714826</v>
      </c>
      <c r="Z57" s="190">
        <v>44162288.205586985</v>
      </c>
      <c r="AA57" s="190">
        <v>14685229.509674158</v>
      </c>
      <c r="AB57" s="190">
        <v>589941821.58919048</v>
      </c>
      <c r="AC57" s="190">
        <v>58105071.608941838</v>
      </c>
      <c r="AD57" s="190">
        <v>25159601.920806065</v>
      </c>
      <c r="AE57" s="190">
        <v>2019037211.4537401</v>
      </c>
      <c r="AF57" s="190">
        <v>1052291056.9286345</v>
      </c>
      <c r="AG57" s="190">
        <v>814159179.05474162</v>
      </c>
      <c r="AH57" s="190">
        <v>298684610.59512043</v>
      </c>
      <c r="AI57" s="190">
        <v>379032430.73910308</v>
      </c>
      <c r="AJ57" s="190">
        <v>882407185.02585149</v>
      </c>
      <c r="AK57" s="190">
        <v>582144658.3691771</v>
      </c>
      <c r="AL57" s="190">
        <v>603051563.72652829</v>
      </c>
      <c r="AM57" s="190">
        <v>331522027.11853749</v>
      </c>
      <c r="AN57" s="190">
        <v>86967655.920509219</v>
      </c>
      <c r="AO57" s="190">
        <v>201670737.01908875</v>
      </c>
      <c r="AP57" s="190">
        <v>303099728.21635336</v>
      </c>
      <c r="AQ57" s="190">
        <v>338015944.89235491</v>
      </c>
      <c r="AR57" s="190">
        <v>97143985.791691303</v>
      </c>
      <c r="AS57" s="190">
        <v>440054899.11254519</v>
      </c>
      <c r="AT57" s="190">
        <v>20814465144.497532</v>
      </c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2"/>
    </row>
    <row r="60" spans="1:59">
      <c r="D60" s="355"/>
    </row>
  </sheetData>
  <mergeCells count="64">
    <mergeCell ref="A8:B8"/>
    <mergeCell ref="A9:A50"/>
    <mergeCell ref="A52:A56"/>
    <mergeCell ref="A57:B57"/>
    <mergeCell ref="AU5:AY5"/>
    <mergeCell ref="AO5:AO7"/>
    <mergeCell ref="AP5:AP7"/>
    <mergeCell ref="AQ5:AQ7"/>
    <mergeCell ref="AR5:AR7"/>
    <mergeCell ref="AS5:AS7"/>
    <mergeCell ref="AT5:AT7"/>
    <mergeCell ref="AI5:AI7"/>
    <mergeCell ref="AJ5:AJ7"/>
    <mergeCell ref="AK5:AK7"/>
    <mergeCell ref="AL5:AL7"/>
    <mergeCell ref="AM5:AM7"/>
    <mergeCell ref="AZ5:BB5"/>
    <mergeCell ref="BC5:BC7"/>
    <mergeCell ref="BD5:BD7"/>
    <mergeCell ref="AU6:AW6"/>
    <mergeCell ref="AX6:AX7"/>
    <mergeCell ref="AY6:AY7"/>
    <mergeCell ref="AZ6:AZ7"/>
    <mergeCell ref="BA6:BA7"/>
    <mergeCell ref="BB6:BB7"/>
    <mergeCell ref="AN5:AN7"/>
    <mergeCell ref="AC5:AC7"/>
    <mergeCell ref="AD5:AD7"/>
    <mergeCell ref="AE5:AE7"/>
    <mergeCell ref="AF5:AF7"/>
    <mergeCell ref="AG5:AG7"/>
    <mergeCell ref="AH5:AH7"/>
    <mergeCell ref="BG4:BG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BF4:BF7"/>
    <mergeCell ref="AB5:AB7"/>
    <mergeCell ref="Q5:Q7"/>
    <mergeCell ref="R5:R7"/>
    <mergeCell ref="S5:S7"/>
    <mergeCell ref="T5:T7"/>
    <mergeCell ref="A4:B7"/>
    <mergeCell ref="C4:C7"/>
    <mergeCell ref="D4:AT4"/>
    <mergeCell ref="AU4:BD4"/>
    <mergeCell ref="BE4:BE7"/>
    <mergeCell ref="M5:M7"/>
    <mergeCell ref="N5:N7"/>
    <mergeCell ref="O5:O7"/>
    <mergeCell ref="P5:P7"/>
    <mergeCell ref="U5:U7"/>
    <mergeCell ref="V5:V7"/>
    <mergeCell ref="W5:W7"/>
    <mergeCell ref="X5:X7"/>
    <mergeCell ref="Y5:Y7"/>
    <mergeCell ref="Z5:Z7"/>
    <mergeCell ref="AA5:AA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9467-E92D-1441-90A7-CA5EBB15E89C}">
  <dimension ref="A1:EY155"/>
  <sheetViews>
    <sheetView zoomScale="142" workbookViewId="0">
      <pane xSplit="3" ySplit="4" topLeftCell="D135" activePane="bottomRight" state="frozen"/>
      <selection pane="topRight" activeCell="D1" sqref="D1"/>
      <selection pane="bottomLeft" activeCell="A5" sqref="A5"/>
      <selection pane="bottomRight" activeCell="B157" sqref="B157"/>
    </sheetView>
  </sheetViews>
  <sheetFormatPr baseColWidth="10" defaultColWidth="8.83203125" defaultRowHeight="15"/>
  <cols>
    <col min="1" max="1" width="9.6640625" style="150" customWidth="1"/>
    <col min="2" max="2" width="30.5" style="150" bestFit="1" customWidth="1"/>
    <col min="3" max="3" width="5" style="150" customWidth="1"/>
    <col min="4" max="142" width="10.6640625" style="150" customWidth="1"/>
    <col min="143" max="143" width="12.1640625" style="150" bestFit="1" customWidth="1"/>
    <col min="144" max="153" width="10.6640625" style="150" customWidth="1"/>
    <col min="154" max="154" width="12.1640625" style="150" bestFit="1" customWidth="1"/>
    <col min="155" max="155" width="10.6640625" style="150" customWidth="1"/>
    <col min="156" max="16384" width="8.83203125" style="150"/>
  </cols>
  <sheetData>
    <row r="1" spans="1:155" ht="15" customHeight="1" thickBot="1">
      <c r="A1" s="450" t="s">
        <v>908</v>
      </c>
      <c r="B1" s="450"/>
      <c r="EY1" s="216" t="s">
        <v>576</v>
      </c>
    </row>
    <row r="2" spans="1:155">
      <c r="A2" s="462" t="s">
        <v>907</v>
      </c>
      <c r="B2" s="463"/>
      <c r="C2" s="460" t="s">
        <v>906</v>
      </c>
      <c r="D2" s="473" t="s">
        <v>905</v>
      </c>
      <c r="E2" s="474"/>
      <c r="F2" s="474"/>
      <c r="G2" s="474"/>
      <c r="H2" s="474"/>
      <c r="I2" s="474"/>
      <c r="J2" s="474"/>
      <c r="K2" s="474"/>
      <c r="L2" s="474"/>
      <c r="M2" s="474"/>
      <c r="N2" s="474"/>
      <c r="O2" s="474"/>
      <c r="P2" s="474"/>
      <c r="Q2" s="474"/>
      <c r="R2" s="474"/>
      <c r="S2" s="474"/>
      <c r="T2" s="474"/>
      <c r="U2" s="474"/>
      <c r="V2" s="474"/>
      <c r="W2" s="474"/>
      <c r="X2" s="474"/>
      <c r="Y2" s="474"/>
      <c r="Z2" s="474"/>
      <c r="AA2" s="474"/>
      <c r="AB2" s="474"/>
      <c r="AC2" s="474"/>
      <c r="AD2" s="474"/>
      <c r="AE2" s="474"/>
      <c r="AF2" s="474"/>
      <c r="AG2" s="474"/>
      <c r="AH2" s="474"/>
      <c r="AI2" s="474"/>
      <c r="AJ2" s="474"/>
      <c r="AK2" s="474"/>
      <c r="AL2" s="474"/>
      <c r="AM2" s="474"/>
      <c r="AN2" s="474"/>
      <c r="AO2" s="474"/>
      <c r="AP2" s="474"/>
      <c r="AQ2" s="474"/>
      <c r="AR2" s="474"/>
      <c r="AS2" s="474"/>
      <c r="AT2" s="474"/>
      <c r="AU2" s="474"/>
      <c r="AV2" s="474"/>
      <c r="AW2" s="474"/>
      <c r="AX2" s="474"/>
      <c r="AY2" s="474"/>
      <c r="AZ2" s="474"/>
      <c r="BA2" s="474"/>
      <c r="BB2" s="474"/>
      <c r="BC2" s="474"/>
      <c r="BD2" s="474"/>
      <c r="BE2" s="474"/>
      <c r="BF2" s="474"/>
      <c r="BG2" s="474"/>
      <c r="BH2" s="474"/>
      <c r="BI2" s="474"/>
      <c r="BJ2" s="474"/>
      <c r="BK2" s="474"/>
      <c r="BL2" s="474"/>
      <c r="BM2" s="474"/>
      <c r="BN2" s="474"/>
      <c r="BO2" s="474"/>
      <c r="BP2" s="474"/>
      <c r="BQ2" s="474"/>
      <c r="BR2" s="474"/>
      <c r="BS2" s="474"/>
      <c r="BT2" s="474"/>
      <c r="BU2" s="474"/>
      <c r="BV2" s="474"/>
      <c r="BW2" s="474"/>
      <c r="BX2" s="474"/>
      <c r="BY2" s="474"/>
      <c r="BZ2" s="474"/>
      <c r="CA2" s="474"/>
      <c r="CB2" s="474"/>
      <c r="CC2" s="474"/>
      <c r="CD2" s="474"/>
      <c r="CE2" s="474"/>
      <c r="CF2" s="474"/>
      <c r="CG2" s="474"/>
      <c r="CH2" s="474"/>
      <c r="CI2" s="474"/>
      <c r="CJ2" s="474"/>
      <c r="CK2" s="474"/>
      <c r="CL2" s="474"/>
      <c r="CM2" s="474"/>
      <c r="CN2" s="474"/>
      <c r="CO2" s="474"/>
      <c r="CP2" s="474"/>
      <c r="CQ2" s="474"/>
      <c r="CR2" s="474"/>
      <c r="CS2" s="474"/>
      <c r="CT2" s="474"/>
      <c r="CU2" s="474"/>
      <c r="CV2" s="474"/>
      <c r="CW2" s="474"/>
      <c r="CX2" s="474"/>
      <c r="CY2" s="474"/>
      <c r="CZ2" s="474"/>
      <c r="DA2" s="474"/>
      <c r="DB2" s="474"/>
      <c r="DC2" s="474"/>
      <c r="DD2" s="474"/>
      <c r="DE2" s="474"/>
      <c r="DF2" s="474"/>
      <c r="DG2" s="474"/>
      <c r="DH2" s="474"/>
      <c r="DI2" s="474"/>
      <c r="DJ2" s="474"/>
      <c r="DK2" s="474"/>
      <c r="DL2" s="474"/>
      <c r="DM2" s="474"/>
      <c r="DN2" s="474"/>
      <c r="DO2" s="474"/>
      <c r="DP2" s="474"/>
      <c r="DQ2" s="474"/>
      <c r="DR2" s="474"/>
      <c r="DS2" s="474"/>
      <c r="DT2" s="474"/>
      <c r="DU2" s="474"/>
      <c r="DV2" s="474"/>
      <c r="DW2" s="474"/>
      <c r="DX2" s="474"/>
      <c r="DY2" s="474"/>
      <c r="DZ2" s="474"/>
      <c r="EA2" s="474"/>
      <c r="EB2" s="474"/>
      <c r="EC2" s="474"/>
      <c r="ED2" s="474"/>
      <c r="EE2" s="474"/>
      <c r="EF2" s="474"/>
      <c r="EG2" s="474"/>
      <c r="EH2" s="474"/>
      <c r="EI2" s="474"/>
      <c r="EJ2" s="474"/>
      <c r="EK2" s="474"/>
      <c r="EL2" s="474"/>
      <c r="EM2" s="475"/>
      <c r="EN2" s="473" t="s">
        <v>904</v>
      </c>
      <c r="EO2" s="474"/>
      <c r="EP2" s="474"/>
      <c r="EQ2" s="474"/>
      <c r="ER2" s="474"/>
      <c r="ES2" s="474"/>
      <c r="ET2" s="474"/>
      <c r="EU2" s="474"/>
      <c r="EV2" s="475"/>
      <c r="EW2" s="451" t="s">
        <v>903</v>
      </c>
      <c r="EX2" s="454" t="s">
        <v>902</v>
      </c>
      <c r="EY2" s="470" t="s">
        <v>901</v>
      </c>
    </row>
    <row r="3" spans="1:155" s="213" customFormat="1" ht="39">
      <c r="A3" s="464"/>
      <c r="B3" s="465"/>
      <c r="C3" s="461"/>
      <c r="D3" s="215" t="s">
        <v>900</v>
      </c>
      <c r="E3" s="214" t="s">
        <v>899</v>
      </c>
      <c r="F3" s="214" t="s">
        <v>898</v>
      </c>
      <c r="G3" s="214" t="s">
        <v>897</v>
      </c>
      <c r="H3" s="214" t="s">
        <v>896</v>
      </c>
      <c r="I3" s="214" t="s">
        <v>874</v>
      </c>
      <c r="J3" s="214" t="s">
        <v>895</v>
      </c>
      <c r="K3" s="214" t="s">
        <v>894</v>
      </c>
      <c r="L3" s="214" t="s">
        <v>893</v>
      </c>
      <c r="M3" s="214" t="s">
        <v>892</v>
      </c>
      <c r="N3" s="214" t="s">
        <v>891</v>
      </c>
      <c r="O3" s="214" t="s">
        <v>20</v>
      </c>
      <c r="P3" s="214" t="s">
        <v>21</v>
      </c>
      <c r="Q3" s="214" t="s">
        <v>22</v>
      </c>
      <c r="R3" s="214" t="s">
        <v>23</v>
      </c>
      <c r="S3" s="214" t="s">
        <v>24</v>
      </c>
      <c r="T3" s="214" t="s">
        <v>25</v>
      </c>
      <c r="U3" s="214" t="s">
        <v>26</v>
      </c>
      <c r="V3" s="214" t="s">
        <v>27</v>
      </c>
      <c r="W3" s="214" t="s">
        <v>28</v>
      </c>
      <c r="X3" s="214" t="s">
        <v>29</v>
      </c>
      <c r="Y3" s="214" t="s">
        <v>30</v>
      </c>
      <c r="Z3" s="214" t="s">
        <v>31</v>
      </c>
      <c r="AA3" s="214" t="s">
        <v>872</v>
      </c>
      <c r="AB3" s="214" t="s">
        <v>34</v>
      </c>
      <c r="AC3" s="214" t="s">
        <v>35</v>
      </c>
      <c r="AD3" s="214" t="s">
        <v>36</v>
      </c>
      <c r="AE3" s="214" t="s">
        <v>37</v>
      </c>
      <c r="AF3" s="214" t="s">
        <v>38</v>
      </c>
      <c r="AG3" s="214" t="s">
        <v>890</v>
      </c>
      <c r="AH3" s="214" t="s">
        <v>40</v>
      </c>
      <c r="AI3" s="214" t="s">
        <v>41</v>
      </c>
      <c r="AJ3" s="214" t="s">
        <v>42</v>
      </c>
      <c r="AK3" s="214" t="s">
        <v>866</v>
      </c>
      <c r="AL3" s="214" t="s">
        <v>44</v>
      </c>
      <c r="AM3" s="214" t="s">
        <v>45</v>
      </c>
      <c r="AN3" s="214" t="s">
        <v>862</v>
      </c>
      <c r="AO3" s="214" t="s">
        <v>860</v>
      </c>
      <c r="AP3" s="214" t="s">
        <v>49</v>
      </c>
      <c r="AQ3" s="214" t="s">
        <v>857</v>
      </c>
      <c r="AR3" s="214" t="s">
        <v>51</v>
      </c>
      <c r="AS3" s="214" t="s">
        <v>52</v>
      </c>
      <c r="AT3" s="214" t="s">
        <v>53</v>
      </c>
      <c r="AU3" s="214" t="s">
        <v>54</v>
      </c>
      <c r="AV3" s="214" t="s">
        <v>55</v>
      </c>
      <c r="AW3" s="214" t="s">
        <v>56</v>
      </c>
      <c r="AX3" s="214" t="s">
        <v>57</v>
      </c>
      <c r="AY3" s="214" t="s">
        <v>58</v>
      </c>
      <c r="AZ3" s="214" t="s">
        <v>59</v>
      </c>
      <c r="BA3" s="214" t="s">
        <v>60</v>
      </c>
      <c r="BB3" s="214" t="s">
        <v>61</v>
      </c>
      <c r="BC3" s="214" t="s">
        <v>62</v>
      </c>
      <c r="BD3" s="214" t="s">
        <v>63</v>
      </c>
      <c r="BE3" s="214" t="s">
        <v>64</v>
      </c>
      <c r="BF3" s="214" t="s">
        <v>65</v>
      </c>
      <c r="BG3" s="214" t="s">
        <v>66</v>
      </c>
      <c r="BH3" s="214" t="s">
        <v>67</v>
      </c>
      <c r="BI3" s="214" t="s">
        <v>68</v>
      </c>
      <c r="BJ3" s="214" t="s">
        <v>847</v>
      </c>
      <c r="BK3" s="214" t="s">
        <v>70</v>
      </c>
      <c r="BL3" s="214" t="s">
        <v>844</v>
      </c>
      <c r="BM3" s="214" t="s">
        <v>843</v>
      </c>
      <c r="BN3" s="214" t="s">
        <v>73</v>
      </c>
      <c r="BO3" s="214" t="s">
        <v>74</v>
      </c>
      <c r="BP3" s="214" t="s">
        <v>75</v>
      </c>
      <c r="BQ3" s="214" t="s">
        <v>76</v>
      </c>
      <c r="BR3" s="214" t="s">
        <v>77</v>
      </c>
      <c r="BS3" s="214" t="s">
        <v>78</v>
      </c>
      <c r="BT3" s="214" t="s">
        <v>80</v>
      </c>
      <c r="BU3" s="214" t="s">
        <v>81</v>
      </c>
      <c r="BV3" s="214" t="s">
        <v>82</v>
      </c>
      <c r="BW3" s="214" t="s">
        <v>83</v>
      </c>
      <c r="BX3" s="214" t="s">
        <v>84</v>
      </c>
      <c r="BY3" s="214" t="s">
        <v>86</v>
      </c>
      <c r="BZ3" s="214" t="s">
        <v>87</v>
      </c>
      <c r="CA3" s="214" t="s">
        <v>88</v>
      </c>
      <c r="CB3" s="214" t="s">
        <v>89</v>
      </c>
      <c r="CC3" s="214" t="s">
        <v>90</v>
      </c>
      <c r="CD3" s="214" t="s">
        <v>91</v>
      </c>
      <c r="CE3" s="214" t="s">
        <v>92</v>
      </c>
      <c r="CF3" s="214" t="s">
        <v>93</v>
      </c>
      <c r="CG3" s="214" t="s">
        <v>94</v>
      </c>
      <c r="CH3" s="214" t="s">
        <v>95</v>
      </c>
      <c r="CI3" s="214" t="s">
        <v>96</v>
      </c>
      <c r="CJ3" s="214" t="s">
        <v>97</v>
      </c>
      <c r="CK3" s="214" t="s">
        <v>98</v>
      </c>
      <c r="CL3" s="214" t="s">
        <v>99</v>
      </c>
      <c r="CM3" s="214" t="s">
        <v>100</v>
      </c>
      <c r="CN3" s="214" t="s">
        <v>101</v>
      </c>
      <c r="CO3" s="214" t="s">
        <v>102</v>
      </c>
      <c r="CP3" s="214" t="s">
        <v>103</v>
      </c>
      <c r="CQ3" s="214" t="s">
        <v>104</v>
      </c>
      <c r="CR3" s="214" t="s">
        <v>105</v>
      </c>
      <c r="CS3" s="214" t="s">
        <v>106</v>
      </c>
      <c r="CT3" s="214" t="s">
        <v>107</v>
      </c>
      <c r="CU3" s="214" t="s">
        <v>108</v>
      </c>
      <c r="CV3" s="214" t="s">
        <v>109</v>
      </c>
      <c r="CW3" s="214" t="s">
        <v>110</v>
      </c>
      <c r="CX3" s="214" t="s">
        <v>539</v>
      </c>
      <c r="CY3" s="214" t="s">
        <v>540</v>
      </c>
      <c r="CZ3" s="214" t="s">
        <v>115</v>
      </c>
      <c r="DA3" s="214" t="s">
        <v>816</v>
      </c>
      <c r="DB3" s="214" t="s">
        <v>729</v>
      </c>
      <c r="DC3" s="214" t="s">
        <v>813</v>
      </c>
      <c r="DD3" s="214" t="s">
        <v>811</v>
      </c>
      <c r="DE3" s="214" t="s">
        <v>809</v>
      </c>
      <c r="DF3" s="214" t="s">
        <v>807</v>
      </c>
      <c r="DG3" s="214" t="s">
        <v>127</v>
      </c>
      <c r="DH3" s="214" t="s">
        <v>804</v>
      </c>
      <c r="DI3" s="214" t="s">
        <v>802</v>
      </c>
      <c r="DJ3" s="214" t="s">
        <v>130</v>
      </c>
      <c r="DK3" s="214" t="s">
        <v>131</v>
      </c>
      <c r="DL3" s="214" t="s">
        <v>132</v>
      </c>
      <c r="DM3" s="214" t="s">
        <v>797</v>
      </c>
      <c r="DN3" s="214" t="s">
        <v>795</v>
      </c>
      <c r="DO3" s="214" t="s">
        <v>138</v>
      </c>
      <c r="DP3" s="214" t="s">
        <v>139</v>
      </c>
      <c r="DQ3" s="214" t="s">
        <v>140</v>
      </c>
      <c r="DR3" s="214" t="s">
        <v>141</v>
      </c>
      <c r="DS3" s="214" t="s">
        <v>142</v>
      </c>
      <c r="DT3" s="214" t="s">
        <v>143</v>
      </c>
      <c r="DU3" s="214" t="s">
        <v>889</v>
      </c>
      <c r="DV3" s="214" t="s">
        <v>145</v>
      </c>
      <c r="DW3" s="214" t="s">
        <v>146</v>
      </c>
      <c r="DX3" s="214" t="s">
        <v>888</v>
      </c>
      <c r="DY3" s="214" t="s">
        <v>148</v>
      </c>
      <c r="DZ3" s="214" t="s">
        <v>782</v>
      </c>
      <c r="EA3" s="214" t="s">
        <v>150</v>
      </c>
      <c r="EB3" s="214" t="s">
        <v>151</v>
      </c>
      <c r="EC3" s="214" t="s">
        <v>152</v>
      </c>
      <c r="ED3" s="214" t="s">
        <v>153</v>
      </c>
      <c r="EE3" s="214" t="s">
        <v>154</v>
      </c>
      <c r="EF3" s="214" t="s">
        <v>155</v>
      </c>
      <c r="EG3" s="214" t="s">
        <v>156</v>
      </c>
      <c r="EH3" s="214" t="s">
        <v>157</v>
      </c>
      <c r="EI3" s="214" t="s">
        <v>158</v>
      </c>
      <c r="EJ3" s="214" t="s">
        <v>159</v>
      </c>
      <c r="EK3" s="214" t="s">
        <v>160</v>
      </c>
      <c r="EL3" s="214" t="s">
        <v>161</v>
      </c>
      <c r="EM3" s="457" t="s">
        <v>887</v>
      </c>
      <c r="EN3" s="459" t="s">
        <v>886</v>
      </c>
      <c r="EO3" s="459" t="s">
        <v>885</v>
      </c>
      <c r="EP3" s="459" t="s">
        <v>884</v>
      </c>
      <c r="EQ3" s="457" t="s">
        <v>883</v>
      </c>
      <c r="ER3" s="459" t="s">
        <v>882</v>
      </c>
      <c r="ES3" s="459" t="s">
        <v>881</v>
      </c>
      <c r="ET3" s="457" t="s">
        <v>880</v>
      </c>
      <c r="EU3" s="459" t="s">
        <v>879</v>
      </c>
      <c r="EV3" s="457" t="s">
        <v>878</v>
      </c>
      <c r="EW3" s="452"/>
      <c r="EX3" s="455"/>
      <c r="EY3" s="471"/>
    </row>
    <row r="4" spans="1:155" ht="14" customHeight="1">
      <c r="A4" s="468" t="s">
        <v>877</v>
      </c>
      <c r="B4" s="469"/>
      <c r="C4" s="212" t="s">
        <v>876</v>
      </c>
      <c r="D4" s="211" t="s">
        <v>174</v>
      </c>
      <c r="E4" s="211" t="s">
        <v>175</v>
      </c>
      <c r="F4" s="211" t="s">
        <v>176</v>
      </c>
      <c r="G4" s="211" t="s">
        <v>177</v>
      </c>
      <c r="H4" s="211" t="s">
        <v>178</v>
      </c>
      <c r="I4" s="211" t="s">
        <v>179</v>
      </c>
      <c r="J4" s="211" t="s">
        <v>180</v>
      </c>
      <c r="K4" s="211" t="s">
        <v>181</v>
      </c>
      <c r="L4" s="211" t="s">
        <v>182</v>
      </c>
      <c r="M4" s="211" t="s">
        <v>183</v>
      </c>
      <c r="N4" s="211" t="s">
        <v>184</v>
      </c>
      <c r="O4" s="211" t="s">
        <v>185</v>
      </c>
      <c r="P4" s="211" t="s">
        <v>186</v>
      </c>
      <c r="Q4" s="211" t="s">
        <v>187</v>
      </c>
      <c r="R4" s="211" t="s">
        <v>188</v>
      </c>
      <c r="S4" s="211" t="s">
        <v>189</v>
      </c>
      <c r="T4" s="211" t="s">
        <v>190</v>
      </c>
      <c r="U4" s="211" t="s">
        <v>191</v>
      </c>
      <c r="V4" s="211" t="s">
        <v>192</v>
      </c>
      <c r="W4" s="211" t="s">
        <v>193</v>
      </c>
      <c r="X4" s="211" t="s">
        <v>194</v>
      </c>
      <c r="Y4" s="211" t="s">
        <v>195</v>
      </c>
      <c r="Z4" s="211" t="s">
        <v>196</v>
      </c>
      <c r="AA4" s="211" t="s">
        <v>197</v>
      </c>
      <c r="AB4" s="211" t="s">
        <v>871</v>
      </c>
      <c r="AC4" s="211" t="s">
        <v>870</v>
      </c>
      <c r="AD4" s="211" t="s">
        <v>200</v>
      </c>
      <c r="AE4" s="211" t="s">
        <v>201</v>
      </c>
      <c r="AF4" s="211" t="s">
        <v>202</v>
      </c>
      <c r="AG4" s="211" t="s">
        <v>203</v>
      </c>
      <c r="AH4" s="211" t="s">
        <v>868</v>
      </c>
      <c r="AI4" s="211" t="s">
        <v>867</v>
      </c>
      <c r="AJ4" s="211" t="s">
        <v>206</v>
      </c>
      <c r="AK4" s="211" t="s">
        <v>865</v>
      </c>
      <c r="AL4" s="211" t="s">
        <v>864</v>
      </c>
      <c r="AM4" s="211" t="s">
        <v>863</v>
      </c>
      <c r="AN4" s="211" t="s">
        <v>861</v>
      </c>
      <c r="AO4" s="211" t="s">
        <v>859</v>
      </c>
      <c r="AP4" s="211" t="s">
        <v>858</v>
      </c>
      <c r="AQ4" s="211" t="s">
        <v>856</v>
      </c>
      <c r="AR4" s="211" t="s">
        <v>855</v>
      </c>
      <c r="AS4" s="211" t="s">
        <v>854</v>
      </c>
      <c r="AT4" s="211" t="s">
        <v>216</v>
      </c>
      <c r="AU4" s="211" t="s">
        <v>217</v>
      </c>
      <c r="AV4" s="211" t="s">
        <v>218</v>
      </c>
      <c r="AW4" s="211" t="s">
        <v>219</v>
      </c>
      <c r="AX4" s="211" t="s">
        <v>220</v>
      </c>
      <c r="AY4" s="211" t="s">
        <v>853</v>
      </c>
      <c r="AZ4" s="211" t="s">
        <v>852</v>
      </c>
      <c r="BA4" s="211" t="s">
        <v>851</v>
      </c>
      <c r="BB4" s="211" t="s">
        <v>850</v>
      </c>
      <c r="BC4" s="211" t="s">
        <v>849</v>
      </c>
      <c r="BD4" s="211" t="s">
        <v>848</v>
      </c>
      <c r="BE4" s="211" t="s">
        <v>227</v>
      </c>
      <c r="BF4" s="211" t="s">
        <v>228</v>
      </c>
      <c r="BG4" s="211" t="s">
        <v>229</v>
      </c>
      <c r="BH4" s="211" t="s">
        <v>230</v>
      </c>
      <c r="BI4" s="211" t="s">
        <v>231</v>
      </c>
      <c r="BJ4" s="211" t="s">
        <v>846</v>
      </c>
      <c r="BK4" s="211" t="s">
        <v>845</v>
      </c>
      <c r="BL4" s="211" t="s">
        <v>234</v>
      </c>
      <c r="BM4" s="211" t="s">
        <v>842</v>
      </c>
      <c r="BN4" s="211" t="s">
        <v>841</v>
      </c>
      <c r="BO4" s="211" t="s">
        <v>840</v>
      </c>
      <c r="BP4" s="211" t="s">
        <v>839</v>
      </c>
      <c r="BQ4" s="211" t="s">
        <v>838</v>
      </c>
      <c r="BR4" s="211" t="s">
        <v>240</v>
      </c>
      <c r="BS4" s="211" t="s">
        <v>241</v>
      </c>
      <c r="BT4" s="211" t="s">
        <v>242</v>
      </c>
      <c r="BU4" s="211" t="s">
        <v>243</v>
      </c>
      <c r="BV4" s="211" t="s">
        <v>836</v>
      </c>
      <c r="BW4" s="211" t="s">
        <v>835</v>
      </c>
      <c r="BX4" s="211" t="s">
        <v>247</v>
      </c>
      <c r="BY4" s="211" t="s">
        <v>248</v>
      </c>
      <c r="BZ4" s="211" t="s">
        <v>834</v>
      </c>
      <c r="CA4" s="211" t="s">
        <v>833</v>
      </c>
      <c r="CB4" s="211" t="s">
        <v>832</v>
      </c>
      <c r="CC4" s="211" t="s">
        <v>831</v>
      </c>
      <c r="CD4" s="211" t="s">
        <v>254</v>
      </c>
      <c r="CE4" s="211" t="s">
        <v>830</v>
      </c>
      <c r="CF4" s="211" t="s">
        <v>829</v>
      </c>
      <c r="CG4" s="211" t="s">
        <v>257</v>
      </c>
      <c r="CH4" s="211" t="s">
        <v>258</v>
      </c>
      <c r="CI4" s="211" t="s">
        <v>259</v>
      </c>
      <c r="CJ4" s="211" t="s">
        <v>260</v>
      </c>
      <c r="CK4" s="211" t="s">
        <v>828</v>
      </c>
      <c r="CL4" s="211" t="s">
        <v>827</v>
      </c>
      <c r="CM4" s="211" t="s">
        <v>263</v>
      </c>
      <c r="CN4" s="211" t="s">
        <v>264</v>
      </c>
      <c r="CO4" s="211" t="s">
        <v>265</v>
      </c>
      <c r="CP4" s="211" t="s">
        <v>266</v>
      </c>
      <c r="CQ4" s="211" t="s">
        <v>826</v>
      </c>
      <c r="CR4" s="211" t="s">
        <v>825</v>
      </c>
      <c r="CS4" s="211" t="s">
        <v>824</v>
      </c>
      <c r="CT4" s="211" t="s">
        <v>823</v>
      </c>
      <c r="CU4" s="211" t="s">
        <v>822</v>
      </c>
      <c r="CV4" s="211" t="s">
        <v>821</v>
      </c>
      <c r="CW4" s="210" t="s">
        <v>820</v>
      </c>
      <c r="CX4" s="211" t="s">
        <v>819</v>
      </c>
      <c r="CY4" s="211" t="s">
        <v>818</v>
      </c>
      <c r="CZ4" s="211" t="s">
        <v>817</v>
      </c>
      <c r="DA4" s="211" t="s">
        <v>815</v>
      </c>
      <c r="DB4" s="211" t="s">
        <v>814</v>
      </c>
      <c r="DC4" s="211" t="s">
        <v>812</v>
      </c>
      <c r="DD4" s="211" t="s">
        <v>810</v>
      </c>
      <c r="DE4" s="211" t="s">
        <v>808</v>
      </c>
      <c r="DF4" s="211" t="s">
        <v>806</v>
      </c>
      <c r="DG4" s="211" t="s">
        <v>805</v>
      </c>
      <c r="DH4" s="211" t="s">
        <v>803</v>
      </c>
      <c r="DI4" s="211" t="s">
        <v>801</v>
      </c>
      <c r="DJ4" s="211" t="s">
        <v>800</v>
      </c>
      <c r="DK4" s="211" t="s">
        <v>799</v>
      </c>
      <c r="DL4" s="211" t="s">
        <v>798</v>
      </c>
      <c r="DM4" s="211" t="s">
        <v>796</v>
      </c>
      <c r="DN4" s="211" t="s">
        <v>794</v>
      </c>
      <c r="DO4" s="211" t="s">
        <v>793</v>
      </c>
      <c r="DP4" s="211" t="s">
        <v>792</v>
      </c>
      <c r="DQ4" s="211" t="s">
        <v>791</v>
      </c>
      <c r="DR4" s="211" t="s">
        <v>790</v>
      </c>
      <c r="DS4" s="211" t="s">
        <v>789</v>
      </c>
      <c r="DT4" s="211" t="s">
        <v>788</v>
      </c>
      <c r="DU4" s="211" t="s">
        <v>787</v>
      </c>
      <c r="DV4" s="211" t="s">
        <v>786</v>
      </c>
      <c r="DW4" s="211" t="s">
        <v>785</v>
      </c>
      <c r="DX4" s="211" t="s">
        <v>784</v>
      </c>
      <c r="DY4" s="211" t="s">
        <v>783</v>
      </c>
      <c r="DZ4" s="211" t="s">
        <v>781</v>
      </c>
      <c r="EA4" s="211" t="s">
        <v>780</v>
      </c>
      <c r="EB4" s="211" t="s">
        <v>779</v>
      </c>
      <c r="EC4" s="211" t="s">
        <v>778</v>
      </c>
      <c r="ED4" s="211" t="s">
        <v>777</v>
      </c>
      <c r="EE4" s="211" t="s">
        <v>776</v>
      </c>
      <c r="EF4" s="211" t="s">
        <v>775</v>
      </c>
      <c r="EG4" s="211" t="s">
        <v>774</v>
      </c>
      <c r="EH4" s="211" t="s">
        <v>773</v>
      </c>
      <c r="EI4" s="211" t="s">
        <v>772</v>
      </c>
      <c r="EJ4" s="211" t="s">
        <v>771</v>
      </c>
      <c r="EK4" s="211" t="s">
        <v>770</v>
      </c>
      <c r="EL4" s="210" t="s">
        <v>769</v>
      </c>
      <c r="EM4" s="456"/>
      <c r="EN4" s="453"/>
      <c r="EO4" s="453"/>
      <c r="EP4" s="453"/>
      <c r="EQ4" s="458"/>
      <c r="ER4" s="453"/>
      <c r="ES4" s="453"/>
      <c r="ET4" s="456"/>
      <c r="EU4" s="453"/>
      <c r="EV4" s="456"/>
      <c r="EW4" s="453"/>
      <c r="EX4" s="456"/>
      <c r="EY4" s="472"/>
    </row>
    <row r="5" spans="1:155" s="193" customFormat="1" ht="14" customHeight="1">
      <c r="A5" s="209"/>
      <c r="B5" s="201" t="s">
        <v>9</v>
      </c>
      <c r="C5" s="207" t="s">
        <v>174</v>
      </c>
      <c r="D5" s="195">
        <v>49655846.347711362</v>
      </c>
      <c r="E5" s="195">
        <v>329054.51216873963</v>
      </c>
      <c r="F5" s="195">
        <v>27705438.735172015</v>
      </c>
      <c r="G5" s="195">
        <v>2556357.7276825188</v>
      </c>
      <c r="H5" s="195">
        <v>2794168.7896809122</v>
      </c>
      <c r="I5" s="195">
        <v>0</v>
      </c>
      <c r="J5" s="195">
        <v>0</v>
      </c>
      <c r="K5" s="195">
        <v>0</v>
      </c>
      <c r="L5" s="195">
        <v>0</v>
      </c>
      <c r="M5" s="195">
        <v>4.6082490786641239E-3</v>
      </c>
      <c r="N5" s="195">
        <v>0</v>
      </c>
      <c r="O5" s="195">
        <v>63821535.181254894</v>
      </c>
      <c r="P5" s="195">
        <v>32200535.549604323</v>
      </c>
      <c r="Q5" s="195">
        <v>37747760.319269732</v>
      </c>
      <c r="R5" s="195">
        <v>5503712.011372746</v>
      </c>
      <c r="S5" s="195">
        <v>1491938.2242429315</v>
      </c>
      <c r="T5" s="195">
        <v>50238.959585855831</v>
      </c>
      <c r="U5" s="195">
        <v>31339792.576700881</v>
      </c>
      <c r="V5" s="195">
        <v>1406183.4207788226</v>
      </c>
      <c r="W5" s="195">
        <v>422031.42070110369</v>
      </c>
      <c r="X5" s="195">
        <v>4900298.6089801351</v>
      </c>
      <c r="Y5" s="195">
        <v>10044304.483675556</v>
      </c>
      <c r="Z5" s="195">
        <v>10054235.033678284</v>
      </c>
      <c r="AA5" s="195">
        <v>5746777.1703619361</v>
      </c>
      <c r="AB5" s="195">
        <v>4879901.4134866996</v>
      </c>
      <c r="AC5" s="195">
        <v>37719205.346229836</v>
      </c>
      <c r="AD5" s="195">
        <v>317924.45342793904</v>
      </c>
      <c r="AE5" s="195">
        <v>2845879.0280830408</v>
      </c>
      <c r="AF5" s="195">
        <v>119415.08953773834</v>
      </c>
      <c r="AG5" s="195">
        <v>135473.41248774249</v>
      </c>
      <c r="AH5" s="195">
        <v>548988.58954402374</v>
      </c>
      <c r="AI5" s="195">
        <v>69892.180228304569</v>
      </c>
      <c r="AJ5" s="195">
        <v>58088.807686907414</v>
      </c>
      <c r="AK5" s="195">
        <v>2609466.6960923667</v>
      </c>
      <c r="AL5" s="195">
        <v>189738.8959759408</v>
      </c>
      <c r="AM5" s="195">
        <v>6323829.8765400937</v>
      </c>
      <c r="AN5" s="195">
        <v>0</v>
      </c>
      <c r="AO5" s="195">
        <v>776870.45548836119</v>
      </c>
      <c r="AP5" s="195">
        <v>0</v>
      </c>
      <c r="AQ5" s="195">
        <v>0</v>
      </c>
      <c r="AR5" s="195">
        <v>1184718.4650068185</v>
      </c>
      <c r="AS5" s="195">
        <v>597135.06465380499</v>
      </c>
      <c r="AT5" s="195">
        <v>240636.11731261443</v>
      </c>
      <c r="AU5" s="195">
        <v>134287.78954898453</v>
      </c>
      <c r="AV5" s="195">
        <v>82752.624464393593</v>
      </c>
      <c r="AW5" s="195">
        <v>1114969.5233322917</v>
      </c>
      <c r="AX5" s="195">
        <v>448325.34269094275</v>
      </c>
      <c r="AY5" s="195">
        <v>14132835.870078912</v>
      </c>
      <c r="AZ5" s="195">
        <v>312967.5242207062</v>
      </c>
      <c r="BA5" s="195">
        <v>133959.87717669512</v>
      </c>
      <c r="BB5" s="195">
        <v>9315.5149629251373</v>
      </c>
      <c r="BC5" s="195">
        <v>12.866550621435916</v>
      </c>
      <c r="BD5" s="195">
        <v>261.67690543924454</v>
      </c>
      <c r="BE5" s="195">
        <v>0</v>
      </c>
      <c r="BF5" s="195">
        <v>185.53477885929692</v>
      </c>
      <c r="BG5" s="195">
        <v>3832.1858523014821</v>
      </c>
      <c r="BH5" s="195">
        <v>876.4292337905315</v>
      </c>
      <c r="BI5" s="195">
        <v>1096.6316822849469</v>
      </c>
      <c r="BJ5" s="195">
        <v>0</v>
      </c>
      <c r="BK5" s="195">
        <v>1288.6215367577956</v>
      </c>
      <c r="BL5" s="195">
        <v>1708.0648755138718</v>
      </c>
      <c r="BM5" s="195">
        <v>1391.5471150553549</v>
      </c>
      <c r="BN5" s="195">
        <v>4193.8560644561476</v>
      </c>
      <c r="BO5" s="195">
        <v>36194.113526624213</v>
      </c>
      <c r="BP5" s="195">
        <v>0</v>
      </c>
      <c r="BQ5" s="195">
        <v>0</v>
      </c>
      <c r="BR5" s="195">
        <v>0</v>
      </c>
      <c r="BS5" s="195">
        <v>0</v>
      </c>
      <c r="BT5" s="195">
        <v>0</v>
      </c>
      <c r="BU5" s="195">
        <v>23.290500989910587</v>
      </c>
      <c r="BV5" s="195">
        <v>3.2297803368929054</v>
      </c>
      <c r="BW5" s="195">
        <v>0</v>
      </c>
      <c r="BX5" s="195">
        <v>38832.202714330706</v>
      </c>
      <c r="BY5" s="195">
        <v>41964.901181058711</v>
      </c>
      <c r="BZ5" s="195">
        <v>0</v>
      </c>
      <c r="CA5" s="195">
        <v>0</v>
      </c>
      <c r="CB5" s="195">
        <v>0</v>
      </c>
      <c r="CC5" s="195">
        <v>0</v>
      </c>
      <c r="CD5" s="195">
        <v>0</v>
      </c>
      <c r="CE5" s="195">
        <v>0</v>
      </c>
      <c r="CF5" s="195">
        <v>0</v>
      </c>
      <c r="CG5" s="195">
        <v>0</v>
      </c>
      <c r="CH5" s="195">
        <v>0</v>
      </c>
      <c r="CI5" s="195">
        <v>0</v>
      </c>
      <c r="CJ5" s="195">
        <v>0</v>
      </c>
      <c r="CK5" s="195">
        <v>0</v>
      </c>
      <c r="CL5" s="195">
        <v>0</v>
      </c>
      <c r="CM5" s="195">
        <v>0</v>
      </c>
      <c r="CN5" s="195">
        <v>0</v>
      </c>
      <c r="CO5" s="195">
        <v>0</v>
      </c>
      <c r="CP5" s="195">
        <v>0</v>
      </c>
      <c r="CQ5" s="195">
        <v>0</v>
      </c>
      <c r="CR5" s="195">
        <v>313518.3824813299</v>
      </c>
      <c r="CS5" s="195">
        <v>6423.928811985209</v>
      </c>
      <c r="CT5" s="195">
        <v>0</v>
      </c>
      <c r="CU5" s="195">
        <v>40422.990886510554</v>
      </c>
      <c r="CV5" s="195">
        <v>108.38262778046487</v>
      </c>
      <c r="CW5" s="195">
        <v>332.88058089218163</v>
      </c>
      <c r="CX5" s="195">
        <v>2594184.7810540404</v>
      </c>
      <c r="CY5" s="195">
        <v>745491.28856584581</v>
      </c>
      <c r="CZ5" s="195">
        <v>14548.211033782864</v>
      </c>
      <c r="DA5" s="195">
        <v>294470.55306854582</v>
      </c>
      <c r="DB5" s="195">
        <v>57435.416156427302</v>
      </c>
      <c r="DC5" s="195">
        <v>25668.327309500644</v>
      </c>
      <c r="DD5" s="195">
        <v>0</v>
      </c>
      <c r="DE5" s="195">
        <v>468.4399035612426</v>
      </c>
      <c r="DF5" s="195">
        <v>0</v>
      </c>
      <c r="DG5" s="195">
        <v>0</v>
      </c>
      <c r="DH5" s="195">
        <v>329.54382218973103</v>
      </c>
      <c r="DI5" s="195">
        <v>7887467.2410831386</v>
      </c>
      <c r="DJ5" s="195">
        <v>0</v>
      </c>
      <c r="DK5" s="195">
        <v>45519.917826410987</v>
      </c>
      <c r="DL5" s="195">
        <v>3722546.014933791</v>
      </c>
      <c r="DM5" s="195">
        <v>517725.19606284605</v>
      </c>
      <c r="DN5" s="195">
        <v>0</v>
      </c>
      <c r="DO5" s="195">
        <v>0</v>
      </c>
      <c r="DP5" s="195">
        <v>0</v>
      </c>
      <c r="DQ5" s="195">
        <v>0</v>
      </c>
      <c r="DR5" s="195">
        <v>88095.257543970045</v>
      </c>
      <c r="DS5" s="195">
        <v>4442.838773730814</v>
      </c>
      <c r="DT5" s="195">
        <v>2406929.3501131921</v>
      </c>
      <c r="DU5" s="195">
        <v>505397.03745217441</v>
      </c>
      <c r="DV5" s="195">
        <v>6264.6041120375139</v>
      </c>
      <c r="DW5" s="195">
        <v>65164.877350662624</v>
      </c>
      <c r="DX5" s="195">
        <v>35925.635203472899</v>
      </c>
      <c r="DY5" s="195">
        <v>40599.545317651493</v>
      </c>
      <c r="DZ5" s="195">
        <v>4130136.1105174227</v>
      </c>
      <c r="EA5" s="195">
        <v>517116.52298918559</v>
      </c>
      <c r="EB5" s="195">
        <v>23180.992071932218</v>
      </c>
      <c r="EC5" s="195">
        <v>245489.87087343071</v>
      </c>
      <c r="ED5" s="195">
        <v>541039.55766782421</v>
      </c>
      <c r="EE5" s="195">
        <v>67672.558128243036</v>
      </c>
      <c r="EF5" s="195">
        <v>7460.113422494137</v>
      </c>
      <c r="EG5" s="195">
        <v>926.25442199552344</v>
      </c>
      <c r="EH5" s="195">
        <v>38264.735042943939</v>
      </c>
      <c r="EI5" s="195">
        <v>7877.7446267610921</v>
      </c>
      <c r="EJ5" s="195">
        <v>2813.2836461715488</v>
      </c>
      <c r="EK5" s="195">
        <v>4006.8527503048863</v>
      </c>
      <c r="EL5" s="195">
        <v>0</v>
      </c>
      <c r="EM5" s="197">
        <v>387894117.42602164</v>
      </c>
      <c r="EN5" s="195">
        <v>38028611.256746002</v>
      </c>
      <c r="EO5" s="195">
        <v>55368359.403598607</v>
      </c>
      <c r="EP5" s="195">
        <v>0</v>
      </c>
      <c r="EQ5" s="197">
        <v>93396970.660344601</v>
      </c>
      <c r="ER5" s="195">
        <v>0</v>
      </c>
      <c r="ES5" s="195">
        <v>16976583.130785629</v>
      </c>
      <c r="ET5" s="197">
        <v>16976583.130785629</v>
      </c>
      <c r="EU5" s="195">
        <v>6401968.305420843</v>
      </c>
      <c r="EV5" s="197">
        <v>116775522.09655108</v>
      </c>
      <c r="EW5" s="195">
        <v>38414554.663506247</v>
      </c>
      <c r="EX5" s="197">
        <v>469404579.65975076</v>
      </c>
      <c r="EY5" s="194">
        <v>3149494.8006843328</v>
      </c>
    </row>
    <row r="6" spans="1:155" s="193" customFormat="1" ht="14" customHeight="1">
      <c r="A6" s="208"/>
      <c r="B6" s="201" t="s">
        <v>10</v>
      </c>
      <c r="C6" s="207" t="s">
        <v>175</v>
      </c>
      <c r="D6" s="195">
        <v>8804.2528918026474</v>
      </c>
      <c r="E6" s="195">
        <v>2768413.3818682102</v>
      </c>
      <c r="F6" s="195">
        <v>3605.8116633143572</v>
      </c>
      <c r="G6" s="195">
        <v>61304.145535499927</v>
      </c>
      <c r="H6" s="195">
        <v>91611.17997632052</v>
      </c>
      <c r="I6" s="195">
        <v>154356.6029391693</v>
      </c>
      <c r="J6" s="195">
        <v>4046.7886296165998</v>
      </c>
      <c r="K6" s="195">
        <v>26147.236695940097</v>
      </c>
      <c r="L6" s="195">
        <v>17806.242181487851</v>
      </c>
      <c r="M6" s="195">
        <v>22698.039845437946</v>
      </c>
      <c r="N6" s="195">
        <v>24975.298848221068</v>
      </c>
      <c r="O6" s="195">
        <v>852.72398542767621</v>
      </c>
      <c r="P6" s="195">
        <v>583.7144498216835</v>
      </c>
      <c r="Q6" s="195">
        <v>10384.163027593471</v>
      </c>
      <c r="R6" s="195">
        <v>282.53919922156967</v>
      </c>
      <c r="S6" s="195">
        <v>1807.3901675461193</v>
      </c>
      <c r="T6" s="195">
        <v>1526.1549543039246</v>
      </c>
      <c r="U6" s="195">
        <v>102916.84394645484</v>
      </c>
      <c r="V6" s="195">
        <v>2749.2857446027451</v>
      </c>
      <c r="W6" s="195">
        <v>28560.723300748563</v>
      </c>
      <c r="X6" s="195">
        <v>773.87934910315016</v>
      </c>
      <c r="Y6" s="195">
        <v>46316.844546298402</v>
      </c>
      <c r="Z6" s="195">
        <v>4868.0265898548296</v>
      </c>
      <c r="AA6" s="195">
        <v>131312.78553452383</v>
      </c>
      <c r="AB6" s="195">
        <v>4214.1789616473352</v>
      </c>
      <c r="AC6" s="195">
        <v>38616.419635921142</v>
      </c>
      <c r="AD6" s="195">
        <v>142.14040469907343</v>
      </c>
      <c r="AE6" s="195">
        <v>6190.158797035986</v>
      </c>
      <c r="AF6" s="195">
        <v>3177.380561802177</v>
      </c>
      <c r="AG6" s="195">
        <v>909.23710142938887</v>
      </c>
      <c r="AH6" s="195">
        <v>5954.2386740405764</v>
      </c>
      <c r="AI6" s="195">
        <v>5679.6464650120006</v>
      </c>
      <c r="AJ6" s="195">
        <v>197962.52889776282</v>
      </c>
      <c r="AK6" s="195">
        <v>16702834.705461469</v>
      </c>
      <c r="AL6" s="195">
        <v>1515952.8857954904</v>
      </c>
      <c r="AM6" s="195">
        <v>3490414.3668481167</v>
      </c>
      <c r="AN6" s="195">
        <v>0</v>
      </c>
      <c r="AO6" s="195">
        <v>711169.72990405303</v>
      </c>
      <c r="AP6" s="195">
        <v>13488.372150316402</v>
      </c>
      <c r="AQ6" s="195">
        <v>5096.9148771112759</v>
      </c>
      <c r="AR6" s="195">
        <v>13811.890348633871</v>
      </c>
      <c r="AS6" s="195">
        <v>23042.312248128095</v>
      </c>
      <c r="AT6" s="195">
        <v>437.35374342667853</v>
      </c>
      <c r="AU6" s="195">
        <v>1110.5342050931567</v>
      </c>
      <c r="AV6" s="195">
        <v>15445.665550175168</v>
      </c>
      <c r="AW6" s="195">
        <v>3586331.7194135766</v>
      </c>
      <c r="AX6" s="195">
        <v>43656.97609651208</v>
      </c>
      <c r="AY6" s="195">
        <v>111147.45931362157</v>
      </c>
      <c r="AZ6" s="195">
        <v>39932.786192665575</v>
      </c>
      <c r="BA6" s="195">
        <v>6620953.0274623381</v>
      </c>
      <c r="BB6" s="195">
        <v>13677.22377278854</v>
      </c>
      <c r="BC6" s="195">
        <v>12082.025103986069</v>
      </c>
      <c r="BD6" s="195">
        <v>41744.260924480805</v>
      </c>
      <c r="BE6" s="195">
        <v>37306.87455313847</v>
      </c>
      <c r="BF6" s="195">
        <v>3001.0055896898202</v>
      </c>
      <c r="BG6" s="195">
        <v>2107.9310161068047</v>
      </c>
      <c r="BH6" s="195">
        <v>2120.5337258062218</v>
      </c>
      <c r="BI6" s="195">
        <v>4943.226801693173</v>
      </c>
      <c r="BJ6" s="195">
        <v>14544.200085344417</v>
      </c>
      <c r="BK6" s="195">
        <v>17903.717593051988</v>
      </c>
      <c r="BL6" s="195">
        <v>1459.0614829152883</v>
      </c>
      <c r="BM6" s="195">
        <v>11744.339153665182</v>
      </c>
      <c r="BN6" s="195">
        <v>13009.918971436973</v>
      </c>
      <c r="BO6" s="195">
        <v>117928.19845550104</v>
      </c>
      <c r="BP6" s="195">
        <v>2595.1317638454971</v>
      </c>
      <c r="BQ6" s="195">
        <v>3762.2832004058273</v>
      </c>
      <c r="BR6" s="195">
        <v>926.21305827265508</v>
      </c>
      <c r="BS6" s="195">
        <v>11680.013127242182</v>
      </c>
      <c r="BT6" s="195">
        <v>181.26505803858387</v>
      </c>
      <c r="BU6" s="195">
        <v>4761.5246463255153</v>
      </c>
      <c r="BV6" s="195">
        <v>2770.6930673590105</v>
      </c>
      <c r="BW6" s="195">
        <v>1781.1942074440697</v>
      </c>
      <c r="BX6" s="195">
        <v>427.54521089291308</v>
      </c>
      <c r="BY6" s="195">
        <v>1183.5051492742532</v>
      </c>
      <c r="BZ6" s="195">
        <v>6017.5307279678491</v>
      </c>
      <c r="CA6" s="195">
        <v>8716.8623686530373</v>
      </c>
      <c r="CB6" s="195">
        <v>905.01754383701859</v>
      </c>
      <c r="CC6" s="195">
        <v>3479.2730738860892</v>
      </c>
      <c r="CD6" s="195">
        <v>1586.0383677661848</v>
      </c>
      <c r="CE6" s="195">
        <v>1134.2806993840209</v>
      </c>
      <c r="CF6" s="195">
        <v>9007.6185786857714</v>
      </c>
      <c r="CG6" s="195">
        <v>4250.2296438672283</v>
      </c>
      <c r="CH6" s="195">
        <v>1505.3466816117075</v>
      </c>
      <c r="CI6" s="195">
        <v>2368.6369024281585</v>
      </c>
      <c r="CJ6" s="195">
        <v>954.51056010785896</v>
      </c>
      <c r="CK6" s="195">
        <v>0</v>
      </c>
      <c r="CL6" s="195">
        <v>0</v>
      </c>
      <c r="CM6" s="195">
        <v>0</v>
      </c>
      <c r="CN6" s="195">
        <v>0</v>
      </c>
      <c r="CO6" s="195">
        <v>0</v>
      </c>
      <c r="CP6" s="195">
        <v>0</v>
      </c>
      <c r="CQ6" s="195">
        <v>0</v>
      </c>
      <c r="CR6" s="195">
        <v>67866.692363900263</v>
      </c>
      <c r="CS6" s="195">
        <v>741.55727843269619</v>
      </c>
      <c r="CT6" s="195">
        <v>0</v>
      </c>
      <c r="CU6" s="195">
        <v>8099.9264343923205</v>
      </c>
      <c r="CV6" s="195">
        <v>505.30733576480196</v>
      </c>
      <c r="CW6" s="195">
        <v>7243.0311367295626</v>
      </c>
      <c r="CX6" s="195">
        <v>6203416.188618131</v>
      </c>
      <c r="CY6" s="195">
        <v>722151.13094067434</v>
      </c>
      <c r="CZ6" s="195">
        <v>17196.934002231941</v>
      </c>
      <c r="DA6" s="195">
        <v>339202.29080040893</v>
      </c>
      <c r="DB6" s="195">
        <v>20474.951022062614</v>
      </c>
      <c r="DC6" s="195">
        <v>12986.656116743496</v>
      </c>
      <c r="DD6" s="195">
        <v>3438.1955539516921</v>
      </c>
      <c r="DE6" s="195">
        <v>1901.3319320157625</v>
      </c>
      <c r="DF6" s="195">
        <v>5342.4268497800113</v>
      </c>
      <c r="DG6" s="195">
        <v>124.92721088097642</v>
      </c>
      <c r="DH6" s="195">
        <v>492.15656990725302</v>
      </c>
      <c r="DI6" s="195">
        <v>6234.2963901410085</v>
      </c>
      <c r="DJ6" s="195">
        <v>0</v>
      </c>
      <c r="DK6" s="195">
        <v>29845.802372033471</v>
      </c>
      <c r="DL6" s="195">
        <v>28625.336260214113</v>
      </c>
      <c r="DM6" s="195">
        <v>325.08532650457812</v>
      </c>
      <c r="DN6" s="195">
        <v>1582.4128678927486</v>
      </c>
      <c r="DO6" s="195">
        <v>3300.9154105085609</v>
      </c>
      <c r="DP6" s="195">
        <v>641.85519230496504</v>
      </c>
      <c r="DQ6" s="195">
        <v>2497.8524988382283</v>
      </c>
      <c r="DR6" s="195">
        <v>5341.9772868722785</v>
      </c>
      <c r="DS6" s="195">
        <v>122.42190630370895</v>
      </c>
      <c r="DT6" s="195">
        <v>1266.4659562477971</v>
      </c>
      <c r="DU6" s="195">
        <v>287.06662179154949</v>
      </c>
      <c r="DV6" s="195">
        <v>1189.7687193565605</v>
      </c>
      <c r="DW6" s="195">
        <v>111.9428913179047</v>
      </c>
      <c r="DX6" s="195">
        <v>293.21906057134765</v>
      </c>
      <c r="DY6" s="195">
        <v>12821.069414517428</v>
      </c>
      <c r="DZ6" s="195">
        <v>8241.8575434357863</v>
      </c>
      <c r="EA6" s="195">
        <v>8618.2657849575207</v>
      </c>
      <c r="EB6" s="195">
        <v>20323.457162756215</v>
      </c>
      <c r="EC6" s="195">
        <v>0</v>
      </c>
      <c r="ED6" s="195">
        <v>0</v>
      </c>
      <c r="EE6" s="195">
        <v>479.14784858932501</v>
      </c>
      <c r="EF6" s="195">
        <v>180.78920835488336</v>
      </c>
      <c r="EG6" s="195">
        <v>290.47860549183707</v>
      </c>
      <c r="EH6" s="195">
        <v>77.139228979686735</v>
      </c>
      <c r="EI6" s="195">
        <v>1208.3366423725404</v>
      </c>
      <c r="EJ6" s="195">
        <v>332.63470971147876</v>
      </c>
      <c r="EK6" s="195">
        <v>0</v>
      </c>
      <c r="EL6" s="195">
        <v>0</v>
      </c>
      <c r="EM6" s="197">
        <v>44583367.214923576</v>
      </c>
      <c r="EN6" s="195">
        <v>273511.88527632185</v>
      </c>
      <c r="EO6" s="195">
        <v>214031.81636165513</v>
      </c>
      <c r="EP6" s="195">
        <v>0</v>
      </c>
      <c r="EQ6" s="197">
        <v>487543.70163797698</v>
      </c>
      <c r="ER6" s="195">
        <v>0</v>
      </c>
      <c r="ES6" s="195">
        <v>-506478.04728247999</v>
      </c>
      <c r="ET6" s="197">
        <v>-506478.04728247999</v>
      </c>
      <c r="EU6" s="195">
        <v>65346.71915670333</v>
      </c>
      <c r="EV6" s="197">
        <v>46412.373512200313</v>
      </c>
      <c r="EW6" s="195">
        <v>9809931.2079124991</v>
      </c>
      <c r="EX6" s="197">
        <v>34470763.059515424</v>
      </c>
      <c r="EY6" s="194">
        <v>-349085.32100785524</v>
      </c>
    </row>
    <row r="7" spans="1:155" s="193" customFormat="1" ht="14" customHeight="1">
      <c r="A7" s="208"/>
      <c r="B7" s="201" t="s">
        <v>11</v>
      </c>
      <c r="C7" s="207" t="s">
        <v>176</v>
      </c>
      <c r="D7" s="195">
        <v>90131.545640750744</v>
      </c>
      <c r="E7" s="195">
        <v>33294.099298652094</v>
      </c>
      <c r="F7" s="195">
        <v>21543221.577303059</v>
      </c>
      <c r="G7" s="195">
        <v>75154.713972845202</v>
      </c>
      <c r="H7" s="195">
        <v>1148693.7165480896</v>
      </c>
      <c r="I7" s="195">
        <v>0</v>
      </c>
      <c r="J7" s="195">
        <v>0</v>
      </c>
      <c r="K7" s="195">
        <v>0</v>
      </c>
      <c r="L7" s="195">
        <v>0</v>
      </c>
      <c r="M7" s="195">
        <v>0</v>
      </c>
      <c r="N7" s="195">
        <v>0</v>
      </c>
      <c r="O7" s="195">
        <v>0</v>
      </c>
      <c r="P7" s="195">
        <v>2484557.0376081313</v>
      </c>
      <c r="Q7" s="195">
        <v>0</v>
      </c>
      <c r="R7" s="195">
        <v>0</v>
      </c>
      <c r="S7" s="195">
        <v>59413185.767110482</v>
      </c>
      <c r="T7" s="195">
        <v>2517.6809429909013</v>
      </c>
      <c r="U7" s="195">
        <v>3013329.5481843408</v>
      </c>
      <c r="V7" s="195">
        <v>30470.121279249393</v>
      </c>
      <c r="W7" s="195">
        <v>9942037.5725300461</v>
      </c>
      <c r="X7" s="195">
        <v>76125.911171781583</v>
      </c>
      <c r="Y7" s="195">
        <v>4997343.3656744631</v>
      </c>
      <c r="Z7" s="195">
        <v>21117.648313065376</v>
      </c>
      <c r="AA7" s="195">
        <v>367217.84343403298</v>
      </c>
      <c r="AB7" s="195">
        <v>0</v>
      </c>
      <c r="AC7" s="195">
        <v>2147.933446103787</v>
      </c>
      <c r="AD7" s="195">
        <v>8286246.6852147784</v>
      </c>
      <c r="AE7" s="195">
        <v>1800849.4476297705</v>
      </c>
      <c r="AF7" s="195">
        <v>170462.98799207658</v>
      </c>
      <c r="AG7" s="195">
        <v>106882.48788252482</v>
      </c>
      <c r="AH7" s="195">
        <v>347498.88723150775</v>
      </c>
      <c r="AI7" s="195">
        <v>5720736.6409679893</v>
      </c>
      <c r="AJ7" s="195">
        <v>197201.04837076896</v>
      </c>
      <c r="AK7" s="195">
        <v>0</v>
      </c>
      <c r="AL7" s="195">
        <v>0</v>
      </c>
      <c r="AM7" s="195">
        <v>0</v>
      </c>
      <c r="AN7" s="195">
        <v>0</v>
      </c>
      <c r="AO7" s="195">
        <v>1294232.9063605184</v>
      </c>
      <c r="AP7" s="195">
        <v>0</v>
      </c>
      <c r="AQ7" s="195">
        <v>0</v>
      </c>
      <c r="AR7" s="195">
        <v>38723.951341976237</v>
      </c>
      <c r="AS7" s="195">
        <v>1052004.2588221624</v>
      </c>
      <c r="AT7" s="195">
        <v>6482.656454916887</v>
      </c>
      <c r="AU7" s="195">
        <v>89795.369757253851</v>
      </c>
      <c r="AV7" s="195">
        <v>26033.664929185645</v>
      </c>
      <c r="AW7" s="195">
        <v>873867.2117130321</v>
      </c>
      <c r="AX7" s="195">
        <v>5795.0859490323928</v>
      </c>
      <c r="AY7" s="195">
        <v>13110210.965979792</v>
      </c>
      <c r="AZ7" s="195">
        <v>41948.584420201449</v>
      </c>
      <c r="BA7" s="195">
        <v>0</v>
      </c>
      <c r="BB7" s="195">
        <v>0</v>
      </c>
      <c r="BC7" s="195">
        <v>8251.1583893339448</v>
      </c>
      <c r="BD7" s="195">
        <v>8759.2655903560699</v>
      </c>
      <c r="BE7" s="195">
        <v>8947.840821693153</v>
      </c>
      <c r="BF7" s="195">
        <v>4365.6035781746787</v>
      </c>
      <c r="BG7" s="195">
        <v>14629.115899647923</v>
      </c>
      <c r="BH7" s="195">
        <v>3780.5917607134879</v>
      </c>
      <c r="BI7" s="195">
        <v>3596.0612828419721</v>
      </c>
      <c r="BJ7" s="195">
        <v>6883.9567304738421</v>
      </c>
      <c r="BK7" s="195">
        <v>32052.781995439807</v>
      </c>
      <c r="BL7" s="195">
        <v>6007.6560865681049</v>
      </c>
      <c r="BM7" s="195">
        <v>56.832780787210424</v>
      </c>
      <c r="BN7" s="195">
        <v>0</v>
      </c>
      <c r="BO7" s="195">
        <v>0</v>
      </c>
      <c r="BP7" s="195">
        <v>1755.8609509110568</v>
      </c>
      <c r="BQ7" s="195">
        <v>2713.9063463028779</v>
      </c>
      <c r="BR7" s="195">
        <v>2491.5473877702684</v>
      </c>
      <c r="BS7" s="195">
        <v>4321.4093895626247</v>
      </c>
      <c r="BT7" s="195">
        <v>0</v>
      </c>
      <c r="BU7" s="195">
        <v>9788.1831708309219</v>
      </c>
      <c r="BV7" s="195">
        <v>982.3798331466154</v>
      </c>
      <c r="BW7" s="195">
        <v>364.90422409734418</v>
      </c>
      <c r="BX7" s="195">
        <v>215.68667675613898</v>
      </c>
      <c r="BY7" s="195">
        <v>832.07994617782674</v>
      </c>
      <c r="BZ7" s="195">
        <v>3437.5828011044632</v>
      </c>
      <c r="CA7" s="195">
        <v>2741.2492890192925</v>
      </c>
      <c r="CB7" s="195">
        <v>320.72580874748894</v>
      </c>
      <c r="CC7" s="195">
        <v>1096.985213354661</v>
      </c>
      <c r="CD7" s="195">
        <v>1002.0403982970586</v>
      </c>
      <c r="CE7" s="195">
        <v>105.18875299672845</v>
      </c>
      <c r="CF7" s="195">
        <v>57.329282589643789</v>
      </c>
      <c r="CG7" s="195">
        <v>53.179684051329531</v>
      </c>
      <c r="CH7" s="195">
        <v>59.726895106539189</v>
      </c>
      <c r="CI7" s="195">
        <v>0</v>
      </c>
      <c r="CJ7" s="195">
        <v>66.352597731171727</v>
      </c>
      <c r="CK7" s="195">
        <v>0</v>
      </c>
      <c r="CL7" s="195">
        <v>0</v>
      </c>
      <c r="CM7" s="195">
        <v>0</v>
      </c>
      <c r="CN7" s="195">
        <v>0</v>
      </c>
      <c r="CO7" s="195">
        <v>0</v>
      </c>
      <c r="CP7" s="195">
        <v>0</v>
      </c>
      <c r="CQ7" s="195">
        <v>0</v>
      </c>
      <c r="CR7" s="195">
        <v>921396.46741404722</v>
      </c>
      <c r="CS7" s="195">
        <v>2500.2782377177837</v>
      </c>
      <c r="CT7" s="195">
        <v>0</v>
      </c>
      <c r="CU7" s="195">
        <v>0</v>
      </c>
      <c r="CV7" s="195">
        <v>0</v>
      </c>
      <c r="CW7" s="195">
        <v>0</v>
      </c>
      <c r="CX7" s="195">
        <v>0</v>
      </c>
      <c r="CY7" s="195">
        <v>0</v>
      </c>
      <c r="CZ7" s="195">
        <v>0</v>
      </c>
      <c r="DA7" s="195">
        <v>0</v>
      </c>
      <c r="DB7" s="195">
        <v>34315.817516848343</v>
      </c>
      <c r="DC7" s="195">
        <v>831.04256666554056</v>
      </c>
      <c r="DD7" s="195">
        <v>0</v>
      </c>
      <c r="DE7" s="195">
        <v>341.85123150032808</v>
      </c>
      <c r="DF7" s="195">
        <v>0</v>
      </c>
      <c r="DG7" s="195">
        <v>0</v>
      </c>
      <c r="DH7" s="195">
        <v>0</v>
      </c>
      <c r="DI7" s="195">
        <v>0</v>
      </c>
      <c r="DJ7" s="195">
        <v>0</v>
      </c>
      <c r="DK7" s="195">
        <v>5845.5710921175796</v>
      </c>
      <c r="DL7" s="195">
        <v>9773254.5982577596</v>
      </c>
      <c r="DM7" s="195">
        <v>0</v>
      </c>
      <c r="DN7" s="195">
        <v>0</v>
      </c>
      <c r="DO7" s="195">
        <v>0</v>
      </c>
      <c r="DP7" s="195">
        <v>0</v>
      </c>
      <c r="DQ7" s="195">
        <v>0</v>
      </c>
      <c r="DR7" s="195">
        <v>0</v>
      </c>
      <c r="DS7" s="195">
        <v>6513.758078167255</v>
      </c>
      <c r="DT7" s="195">
        <v>0</v>
      </c>
      <c r="DU7" s="195">
        <v>501807.64413345093</v>
      </c>
      <c r="DV7" s="195">
        <v>0</v>
      </c>
      <c r="DW7" s="195">
        <v>0</v>
      </c>
      <c r="DX7" s="195">
        <v>0</v>
      </c>
      <c r="DY7" s="195">
        <v>10.47962967732713</v>
      </c>
      <c r="DZ7" s="195">
        <v>0</v>
      </c>
      <c r="EA7" s="195">
        <v>114050.91932599396</v>
      </c>
      <c r="EB7" s="195">
        <v>0</v>
      </c>
      <c r="EC7" s="195">
        <v>712890.66615511815</v>
      </c>
      <c r="ED7" s="195">
        <v>11204.489492874749</v>
      </c>
      <c r="EE7" s="195">
        <v>0</v>
      </c>
      <c r="EF7" s="195">
        <v>0</v>
      </c>
      <c r="EG7" s="195">
        <v>507.45257945451067</v>
      </c>
      <c r="EH7" s="195">
        <v>3830.3630309334922</v>
      </c>
      <c r="EI7" s="195">
        <v>664.88129400984133</v>
      </c>
      <c r="EJ7" s="195">
        <v>19823.76838446016</v>
      </c>
      <c r="EK7" s="195">
        <v>0</v>
      </c>
      <c r="EL7" s="195">
        <v>0</v>
      </c>
      <c r="EM7" s="197">
        <v>148649046.15546095</v>
      </c>
      <c r="EN7" s="195">
        <v>36470972.060210802</v>
      </c>
      <c r="EO7" s="195">
        <v>42747226.945954114</v>
      </c>
      <c r="EP7" s="195">
        <v>0</v>
      </c>
      <c r="EQ7" s="197">
        <v>79218199.006164908</v>
      </c>
      <c r="ER7" s="195">
        <v>30934957.628077384</v>
      </c>
      <c r="ES7" s="195">
        <v>12655957.723480217</v>
      </c>
      <c r="ET7" s="197">
        <v>43590915.351557598</v>
      </c>
      <c r="EU7" s="195">
        <v>643349.34642515623</v>
      </c>
      <c r="EV7" s="197">
        <v>123452463.70414767</v>
      </c>
      <c r="EW7" s="195">
        <v>2217769.4871718753</v>
      </c>
      <c r="EX7" s="197">
        <v>271893911.30689383</v>
      </c>
      <c r="EY7" s="194">
        <v>2010170.9344570935</v>
      </c>
    </row>
    <row r="8" spans="1:155" s="193" customFormat="1" ht="14" customHeight="1">
      <c r="A8" s="208"/>
      <c r="B8" s="201" t="s">
        <v>12</v>
      </c>
      <c r="C8" s="207" t="s">
        <v>177</v>
      </c>
      <c r="D8" s="195">
        <v>88.732461357274062</v>
      </c>
      <c r="E8" s="195">
        <v>270.30323217799793</v>
      </c>
      <c r="F8" s="195">
        <v>2335.7738665357924</v>
      </c>
      <c r="G8" s="195">
        <v>3565838.672399709</v>
      </c>
      <c r="H8" s="195">
        <v>258478.06387292413</v>
      </c>
      <c r="I8" s="195">
        <v>0</v>
      </c>
      <c r="J8" s="195">
        <v>0</v>
      </c>
      <c r="K8" s="195">
        <v>0</v>
      </c>
      <c r="L8" s="195">
        <v>0</v>
      </c>
      <c r="M8" s="195">
        <v>0</v>
      </c>
      <c r="N8" s="195">
        <v>0</v>
      </c>
      <c r="O8" s="195">
        <v>0</v>
      </c>
      <c r="P8" s="195">
        <v>4638148.7387307994</v>
      </c>
      <c r="Q8" s="195">
        <v>0</v>
      </c>
      <c r="R8" s="195">
        <v>0</v>
      </c>
      <c r="S8" s="195">
        <v>43287.66777581122</v>
      </c>
      <c r="T8" s="195">
        <v>21524780.760072809</v>
      </c>
      <c r="U8" s="195">
        <v>468151.13575620693</v>
      </c>
      <c r="V8" s="195">
        <v>3645.8565874834276</v>
      </c>
      <c r="W8" s="195">
        <v>67939.185696337692</v>
      </c>
      <c r="X8" s="195">
        <v>14699.653362003744</v>
      </c>
      <c r="Y8" s="195">
        <v>914938.26612281497</v>
      </c>
      <c r="Z8" s="195">
        <v>114856.33902425924</v>
      </c>
      <c r="AA8" s="195">
        <v>138372.44794214738</v>
      </c>
      <c r="AB8" s="195">
        <v>0</v>
      </c>
      <c r="AC8" s="195">
        <v>0</v>
      </c>
      <c r="AD8" s="195">
        <v>0</v>
      </c>
      <c r="AE8" s="195">
        <v>0</v>
      </c>
      <c r="AF8" s="195">
        <v>0</v>
      </c>
      <c r="AG8" s="195">
        <v>0</v>
      </c>
      <c r="AH8" s="195">
        <v>0</v>
      </c>
      <c r="AI8" s="195">
        <v>256665.38672115494</v>
      </c>
      <c r="AJ8" s="195">
        <v>0</v>
      </c>
      <c r="AK8" s="195">
        <v>0</v>
      </c>
      <c r="AL8" s="195">
        <v>0</v>
      </c>
      <c r="AM8" s="195">
        <v>0</v>
      </c>
      <c r="AN8" s="195">
        <v>0</v>
      </c>
      <c r="AO8" s="195">
        <v>151033.8315304108</v>
      </c>
      <c r="AP8" s="195">
        <v>0</v>
      </c>
      <c r="AQ8" s="195">
        <v>0</v>
      </c>
      <c r="AR8" s="195">
        <v>31827.428342393294</v>
      </c>
      <c r="AS8" s="195">
        <v>8196.8207161018836</v>
      </c>
      <c r="AT8" s="195">
        <v>3387.9283231170666</v>
      </c>
      <c r="AU8" s="195">
        <v>0</v>
      </c>
      <c r="AV8" s="195">
        <v>0</v>
      </c>
      <c r="AW8" s="195">
        <v>0</v>
      </c>
      <c r="AX8" s="195">
        <v>2536.2573324936493</v>
      </c>
      <c r="AY8" s="195">
        <v>31279.776760516685</v>
      </c>
      <c r="AZ8" s="195">
        <v>0</v>
      </c>
      <c r="BA8" s="195">
        <v>5904.2175855779442</v>
      </c>
      <c r="BB8" s="195">
        <v>0</v>
      </c>
      <c r="BC8" s="195">
        <v>2782.9626500848744</v>
      </c>
      <c r="BD8" s="195">
        <v>2844.3421354705961</v>
      </c>
      <c r="BE8" s="195">
        <v>2754.3441682825746</v>
      </c>
      <c r="BF8" s="195">
        <v>1344.3541791519842</v>
      </c>
      <c r="BG8" s="195">
        <v>808.66466962312472</v>
      </c>
      <c r="BH8" s="195">
        <v>1351.4571772941258</v>
      </c>
      <c r="BI8" s="195">
        <v>1273.9641755578091</v>
      </c>
      <c r="BJ8" s="195">
        <v>1464.9787907488092</v>
      </c>
      <c r="BK8" s="195">
        <v>8303.2595313476959</v>
      </c>
      <c r="BL8" s="195">
        <v>1057.6692367377236</v>
      </c>
      <c r="BM8" s="195">
        <v>0</v>
      </c>
      <c r="BN8" s="195">
        <v>0</v>
      </c>
      <c r="BO8" s="195">
        <v>0</v>
      </c>
      <c r="BP8" s="195">
        <v>332.14262406500706</v>
      </c>
      <c r="BQ8" s="195">
        <v>422.93419236234649</v>
      </c>
      <c r="BR8" s="195">
        <v>321.56815565694916</v>
      </c>
      <c r="BS8" s="195">
        <v>1183.760652082075</v>
      </c>
      <c r="BT8" s="195">
        <v>0</v>
      </c>
      <c r="BU8" s="195">
        <v>888.53784120577552</v>
      </c>
      <c r="BV8" s="195">
        <v>0</v>
      </c>
      <c r="BW8" s="195">
        <v>0</v>
      </c>
      <c r="BX8" s="195">
        <v>0</v>
      </c>
      <c r="BY8" s="195">
        <v>1330.6319041222484</v>
      </c>
      <c r="BZ8" s="195">
        <v>792.93915237371903</v>
      </c>
      <c r="CA8" s="195">
        <v>716.5141135185811</v>
      </c>
      <c r="CB8" s="195">
        <v>208.68573489396468</v>
      </c>
      <c r="CC8" s="195">
        <v>375.39069246236875</v>
      </c>
      <c r="CD8" s="195">
        <v>376.316862249005</v>
      </c>
      <c r="CE8" s="195">
        <v>0</v>
      </c>
      <c r="CF8" s="195">
        <v>0</v>
      </c>
      <c r="CG8" s="195">
        <v>0</v>
      </c>
      <c r="CH8" s="195">
        <v>0</v>
      </c>
      <c r="CI8" s="195">
        <v>0</v>
      </c>
      <c r="CJ8" s="195">
        <v>0</v>
      </c>
      <c r="CK8" s="195">
        <v>0</v>
      </c>
      <c r="CL8" s="195">
        <v>0</v>
      </c>
      <c r="CM8" s="195">
        <v>0</v>
      </c>
      <c r="CN8" s="195">
        <v>0</v>
      </c>
      <c r="CO8" s="195">
        <v>0</v>
      </c>
      <c r="CP8" s="195">
        <v>0</v>
      </c>
      <c r="CQ8" s="195">
        <v>0</v>
      </c>
      <c r="CR8" s="195">
        <v>52.261851047806481</v>
      </c>
      <c r="CS8" s="195">
        <v>770.06936153456934</v>
      </c>
      <c r="CT8" s="195">
        <v>0</v>
      </c>
      <c r="CU8" s="195">
        <v>0</v>
      </c>
      <c r="CV8" s="195">
        <v>0</v>
      </c>
      <c r="CW8" s="195">
        <v>0</v>
      </c>
      <c r="CX8" s="195">
        <v>0</v>
      </c>
      <c r="CY8" s="195">
        <v>0</v>
      </c>
      <c r="CZ8" s="195">
        <v>0</v>
      </c>
      <c r="DA8" s="195">
        <v>0</v>
      </c>
      <c r="DB8" s="195">
        <v>28952.729982608318</v>
      </c>
      <c r="DC8" s="195">
        <v>3080.6526131272958</v>
      </c>
      <c r="DD8" s="195">
        <v>0</v>
      </c>
      <c r="DE8" s="195">
        <v>1442.1228725807891</v>
      </c>
      <c r="DF8" s="195">
        <v>0</v>
      </c>
      <c r="DG8" s="195">
        <v>0</v>
      </c>
      <c r="DH8" s="195">
        <v>0</v>
      </c>
      <c r="DI8" s="195">
        <v>0</v>
      </c>
      <c r="DJ8" s="195">
        <v>0</v>
      </c>
      <c r="DK8" s="195">
        <v>172037.52800657076</v>
      </c>
      <c r="DL8" s="195">
        <v>12087629.218783585</v>
      </c>
      <c r="DM8" s="195">
        <v>0</v>
      </c>
      <c r="DN8" s="195">
        <v>0</v>
      </c>
      <c r="DO8" s="195">
        <v>0</v>
      </c>
      <c r="DP8" s="195">
        <v>0</v>
      </c>
      <c r="DQ8" s="195">
        <v>0</v>
      </c>
      <c r="DR8" s="195">
        <v>0</v>
      </c>
      <c r="DS8" s="195">
        <v>0</v>
      </c>
      <c r="DT8" s="195">
        <v>0</v>
      </c>
      <c r="DU8" s="195">
        <v>1019173.1723408577</v>
      </c>
      <c r="DV8" s="195">
        <v>0</v>
      </c>
      <c r="DW8" s="195">
        <v>0</v>
      </c>
      <c r="DX8" s="195">
        <v>0</v>
      </c>
      <c r="DY8" s="195">
        <v>0</v>
      </c>
      <c r="DZ8" s="195">
        <v>0</v>
      </c>
      <c r="EA8" s="195">
        <v>0</v>
      </c>
      <c r="EB8" s="195">
        <v>0</v>
      </c>
      <c r="EC8" s="195">
        <v>231344.3198897072</v>
      </c>
      <c r="ED8" s="195">
        <v>25689.682187784194</v>
      </c>
      <c r="EE8" s="195">
        <v>0</v>
      </c>
      <c r="EF8" s="195">
        <v>0</v>
      </c>
      <c r="EG8" s="195">
        <v>0</v>
      </c>
      <c r="EH8" s="195">
        <v>0</v>
      </c>
      <c r="EI8" s="195">
        <v>0</v>
      </c>
      <c r="EJ8" s="195">
        <v>136108.49082150398</v>
      </c>
      <c r="EK8" s="195">
        <v>0</v>
      </c>
      <c r="EL8" s="195">
        <v>0</v>
      </c>
      <c r="EM8" s="197">
        <v>45983878.911565341</v>
      </c>
      <c r="EN8" s="195">
        <v>5595603.2693427391</v>
      </c>
      <c r="EO8" s="195">
        <v>27162527.582552366</v>
      </c>
      <c r="EP8" s="195">
        <v>0</v>
      </c>
      <c r="EQ8" s="197">
        <v>32758130.851895105</v>
      </c>
      <c r="ER8" s="195">
        <v>9316.762172139157</v>
      </c>
      <c r="ES8" s="195">
        <v>6855490.0055309068</v>
      </c>
      <c r="ET8" s="197">
        <v>6864806.7677030461</v>
      </c>
      <c r="EU8" s="195">
        <v>705556.25921518949</v>
      </c>
      <c r="EV8" s="197">
        <v>40328493.878813341</v>
      </c>
      <c r="EW8" s="195">
        <v>744551.43734687497</v>
      </c>
      <c r="EX8" s="197">
        <v>87060130.064854532</v>
      </c>
      <c r="EY8" s="194">
        <v>1492308.7118227258</v>
      </c>
    </row>
    <row r="9" spans="1:155" s="193" customFormat="1" ht="14" customHeight="1">
      <c r="A9" s="208"/>
      <c r="B9" s="201" t="s">
        <v>875</v>
      </c>
      <c r="C9" s="207" t="s">
        <v>178</v>
      </c>
      <c r="D9" s="195">
        <v>4325208.7486194698</v>
      </c>
      <c r="E9" s="195">
        <v>1696280.0053772065</v>
      </c>
      <c r="F9" s="195">
        <v>317638.94511824957</v>
      </c>
      <c r="G9" s="195">
        <v>2397351.0626670779</v>
      </c>
      <c r="H9" s="195">
        <v>1777012.6070456493</v>
      </c>
      <c r="I9" s="195">
        <v>0</v>
      </c>
      <c r="J9" s="195">
        <v>0</v>
      </c>
      <c r="K9" s="195">
        <v>0</v>
      </c>
      <c r="L9" s="195">
        <v>0</v>
      </c>
      <c r="M9" s="195">
        <v>0</v>
      </c>
      <c r="N9" s="195">
        <v>0</v>
      </c>
      <c r="O9" s="195">
        <v>0</v>
      </c>
      <c r="P9" s="195">
        <v>191608.1076510821</v>
      </c>
      <c r="Q9" s="195">
        <v>0</v>
      </c>
      <c r="R9" s="195">
        <v>0</v>
      </c>
      <c r="S9" s="195">
        <v>0</v>
      </c>
      <c r="T9" s="195">
        <v>0</v>
      </c>
      <c r="U9" s="195">
        <v>0</v>
      </c>
      <c r="V9" s="195">
        <v>0</v>
      </c>
      <c r="W9" s="195">
        <v>0</v>
      </c>
      <c r="X9" s="195">
        <v>0</v>
      </c>
      <c r="Y9" s="195">
        <v>0</v>
      </c>
      <c r="Z9" s="195">
        <v>0</v>
      </c>
      <c r="AA9" s="195">
        <v>0</v>
      </c>
      <c r="AB9" s="195">
        <v>0</v>
      </c>
      <c r="AC9" s="195">
        <v>11244520.257041115</v>
      </c>
      <c r="AD9" s="195">
        <v>4346.1805426458213</v>
      </c>
      <c r="AE9" s="195">
        <v>1314462.9842655507</v>
      </c>
      <c r="AF9" s="195">
        <v>427801.26272397634</v>
      </c>
      <c r="AG9" s="195">
        <v>291.49952715804278</v>
      </c>
      <c r="AH9" s="195">
        <v>58112.835722234071</v>
      </c>
      <c r="AI9" s="195">
        <v>793674.27413306991</v>
      </c>
      <c r="AJ9" s="195">
        <v>685411.84759996727</v>
      </c>
      <c r="AK9" s="195">
        <v>2762.0504589325765</v>
      </c>
      <c r="AL9" s="195">
        <v>0</v>
      </c>
      <c r="AM9" s="195">
        <v>150742.6722740187</v>
      </c>
      <c r="AN9" s="195">
        <v>0</v>
      </c>
      <c r="AO9" s="195">
        <v>0</v>
      </c>
      <c r="AP9" s="195">
        <v>0</v>
      </c>
      <c r="AQ9" s="195">
        <v>0</v>
      </c>
      <c r="AR9" s="195">
        <v>0</v>
      </c>
      <c r="AS9" s="195">
        <v>0</v>
      </c>
      <c r="AT9" s="195">
        <v>0</v>
      </c>
      <c r="AU9" s="195">
        <v>0</v>
      </c>
      <c r="AV9" s="195">
        <v>0</v>
      </c>
      <c r="AW9" s="195">
        <v>0</v>
      </c>
      <c r="AX9" s="195">
        <v>0</v>
      </c>
      <c r="AY9" s="195">
        <v>0</v>
      </c>
      <c r="AZ9" s="195">
        <v>0</v>
      </c>
      <c r="BA9" s="195">
        <v>0</v>
      </c>
      <c r="BB9" s="195">
        <v>0</v>
      </c>
      <c r="BC9" s="195">
        <v>0</v>
      </c>
      <c r="BD9" s="195">
        <v>0</v>
      </c>
      <c r="BE9" s="195">
        <v>0</v>
      </c>
      <c r="BF9" s="195">
        <v>0</v>
      </c>
      <c r="BG9" s="195">
        <v>0</v>
      </c>
      <c r="BH9" s="195">
        <v>0</v>
      </c>
      <c r="BI9" s="195">
        <v>0</v>
      </c>
      <c r="BJ9" s="195">
        <v>0</v>
      </c>
      <c r="BK9" s="195">
        <v>0</v>
      </c>
      <c r="BL9" s="195">
        <v>0</v>
      </c>
      <c r="BM9" s="195">
        <v>0</v>
      </c>
      <c r="BN9" s="195">
        <v>0</v>
      </c>
      <c r="BO9" s="195">
        <v>0</v>
      </c>
      <c r="BP9" s="195">
        <v>0</v>
      </c>
      <c r="BQ9" s="195">
        <v>0</v>
      </c>
      <c r="BR9" s="195">
        <v>0</v>
      </c>
      <c r="BS9" s="195">
        <v>0</v>
      </c>
      <c r="BT9" s="195">
        <v>0</v>
      </c>
      <c r="BU9" s="195">
        <v>0</v>
      </c>
      <c r="BV9" s="195">
        <v>0</v>
      </c>
      <c r="BW9" s="195">
        <v>0</v>
      </c>
      <c r="BX9" s="195">
        <v>0</v>
      </c>
      <c r="BY9" s="195">
        <v>0</v>
      </c>
      <c r="BZ9" s="195">
        <v>0</v>
      </c>
      <c r="CA9" s="195">
        <v>0</v>
      </c>
      <c r="CB9" s="195">
        <v>0</v>
      </c>
      <c r="CC9" s="195">
        <v>0</v>
      </c>
      <c r="CD9" s="195">
        <v>0</v>
      </c>
      <c r="CE9" s="195">
        <v>0</v>
      </c>
      <c r="CF9" s="195">
        <v>0</v>
      </c>
      <c r="CG9" s="195">
        <v>0</v>
      </c>
      <c r="CH9" s="195">
        <v>0</v>
      </c>
      <c r="CI9" s="195">
        <v>0</v>
      </c>
      <c r="CJ9" s="195">
        <v>0</v>
      </c>
      <c r="CK9" s="195">
        <v>0</v>
      </c>
      <c r="CL9" s="195">
        <v>0</v>
      </c>
      <c r="CM9" s="195">
        <v>0</v>
      </c>
      <c r="CN9" s="195">
        <v>0</v>
      </c>
      <c r="CO9" s="195">
        <v>0</v>
      </c>
      <c r="CP9" s="195">
        <v>0</v>
      </c>
      <c r="CQ9" s="195">
        <v>0</v>
      </c>
      <c r="CR9" s="195">
        <v>0</v>
      </c>
      <c r="CS9" s="195">
        <v>0</v>
      </c>
      <c r="CT9" s="195">
        <v>0</v>
      </c>
      <c r="CU9" s="195">
        <v>0</v>
      </c>
      <c r="CV9" s="195">
        <v>0</v>
      </c>
      <c r="CW9" s="195">
        <v>0</v>
      </c>
      <c r="CX9" s="195">
        <v>0</v>
      </c>
      <c r="CY9" s="195">
        <v>0</v>
      </c>
      <c r="CZ9" s="195">
        <v>0</v>
      </c>
      <c r="DA9" s="195">
        <v>0</v>
      </c>
      <c r="DB9" s="195">
        <v>0</v>
      </c>
      <c r="DC9" s="195">
        <v>0</v>
      </c>
      <c r="DD9" s="195">
        <v>0</v>
      </c>
      <c r="DE9" s="195">
        <v>0</v>
      </c>
      <c r="DF9" s="195">
        <v>0</v>
      </c>
      <c r="DG9" s="195">
        <v>0</v>
      </c>
      <c r="DH9" s="195">
        <v>0</v>
      </c>
      <c r="DI9" s="195">
        <v>0</v>
      </c>
      <c r="DJ9" s="195">
        <v>0</v>
      </c>
      <c r="DK9" s="195">
        <v>0</v>
      </c>
      <c r="DL9" s="195">
        <v>0</v>
      </c>
      <c r="DM9" s="195">
        <v>0</v>
      </c>
      <c r="DN9" s="195">
        <v>0</v>
      </c>
      <c r="DO9" s="195">
        <v>0</v>
      </c>
      <c r="DP9" s="195">
        <v>0</v>
      </c>
      <c r="DQ9" s="195">
        <v>0</v>
      </c>
      <c r="DR9" s="195">
        <v>0</v>
      </c>
      <c r="DS9" s="195">
        <v>0</v>
      </c>
      <c r="DT9" s="195">
        <v>0</v>
      </c>
      <c r="DU9" s="195">
        <v>0</v>
      </c>
      <c r="DV9" s="195">
        <v>0</v>
      </c>
      <c r="DW9" s="195">
        <v>0</v>
      </c>
      <c r="DX9" s="195">
        <v>0</v>
      </c>
      <c r="DY9" s="195">
        <v>0</v>
      </c>
      <c r="DZ9" s="195">
        <v>0</v>
      </c>
      <c r="EA9" s="195">
        <v>0</v>
      </c>
      <c r="EB9" s="195">
        <v>0</v>
      </c>
      <c r="EC9" s="195">
        <v>0</v>
      </c>
      <c r="ED9" s="195">
        <v>0</v>
      </c>
      <c r="EE9" s="195">
        <v>0</v>
      </c>
      <c r="EF9" s="195">
        <v>0</v>
      </c>
      <c r="EG9" s="195">
        <v>0</v>
      </c>
      <c r="EH9" s="195">
        <v>0</v>
      </c>
      <c r="EI9" s="195">
        <v>0</v>
      </c>
      <c r="EJ9" s="195">
        <v>0</v>
      </c>
      <c r="EK9" s="195">
        <v>0</v>
      </c>
      <c r="EL9" s="195">
        <v>0</v>
      </c>
      <c r="EM9" s="197">
        <v>25387225.340767406</v>
      </c>
      <c r="EN9" s="195">
        <v>0</v>
      </c>
      <c r="EO9" s="195">
        <v>0</v>
      </c>
      <c r="EP9" s="195">
        <v>6076074.4995963397</v>
      </c>
      <c r="EQ9" s="197">
        <v>6076074.4995963397</v>
      </c>
      <c r="ER9" s="195">
        <v>0</v>
      </c>
      <c r="ES9" s="195">
        <v>0</v>
      </c>
      <c r="ET9" s="197">
        <v>0</v>
      </c>
      <c r="EU9" s="195">
        <v>0</v>
      </c>
      <c r="EV9" s="197">
        <v>6076074.4995963397</v>
      </c>
      <c r="EW9" s="195">
        <v>0</v>
      </c>
      <c r="EX9" s="197">
        <v>31384089.100512542</v>
      </c>
      <c r="EY9" s="194">
        <v>-79210.739851202816</v>
      </c>
    </row>
    <row r="10" spans="1:155" s="193" customFormat="1" ht="14" customHeight="1">
      <c r="A10" s="208"/>
      <c r="B10" s="201" t="s">
        <v>874</v>
      </c>
      <c r="C10" s="207" t="s">
        <v>179</v>
      </c>
      <c r="D10" s="195">
        <v>16856.659051465034</v>
      </c>
      <c r="E10" s="195">
        <v>10337.886935329243</v>
      </c>
      <c r="F10" s="195">
        <v>7819.2887581949826</v>
      </c>
      <c r="G10" s="195">
        <v>11600.116648648509</v>
      </c>
      <c r="H10" s="195">
        <v>7517.9288275938525</v>
      </c>
      <c r="I10" s="195">
        <v>35955974.043858714</v>
      </c>
      <c r="J10" s="195">
        <v>315733.65451506007</v>
      </c>
      <c r="K10" s="195">
        <v>474868.52935051749</v>
      </c>
      <c r="L10" s="195">
        <v>273623.1986674848</v>
      </c>
      <c r="M10" s="195">
        <v>437077.05646088894</v>
      </c>
      <c r="N10" s="195">
        <v>212257.97889581777</v>
      </c>
      <c r="O10" s="195">
        <v>107421.05456783266</v>
      </c>
      <c r="P10" s="195">
        <v>215929.92187787511</v>
      </c>
      <c r="Q10" s="195">
        <v>100787.30850388609</v>
      </c>
      <c r="R10" s="195">
        <v>66508.975002924621</v>
      </c>
      <c r="S10" s="195">
        <v>95583.704974994573</v>
      </c>
      <c r="T10" s="195">
        <v>52932.498050411559</v>
      </c>
      <c r="U10" s="195">
        <v>198547.6598033183</v>
      </c>
      <c r="V10" s="195">
        <v>48156.538232827421</v>
      </c>
      <c r="W10" s="195">
        <v>63325.965215509001</v>
      </c>
      <c r="X10" s="195">
        <v>91970.268471944248</v>
      </c>
      <c r="Y10" s="195">
        <v>166560.07331641446</v>
      </c>
      <c r="Z10" s="195">
        <v>398610.58404386387</v>
      </c>
      <c r="AA10" s="195">
        <v>154808.92728893043</v>
      </c>
      <c r="AB10" s="195">
        <v>77980.438392123251</v>
      </c>
      <c r="AC10" s="195">
        <v>857416.2351483996</v>
      </c>
      <c r="AD10" s="195">
        <v>109050.85541002659</v>
      </c>
      <c r="AE10" s="195">
        <v>84258.222792363362</v>
      </c>
      <c r="AF10" s="195">
        <v>60576.368468100765</v>
      </c>
      <c r="AG10" s="195">
        <v>53221.221099802133</v>
      </c>
      <c r="AH10" s="195">
        <v>199789.58983798017</v>
      </c>
      <c r="AI10" s="195">
        <v>129314.7866131218</v>
      </c>
      <c r="AJ10" s="195">
        <v>102245.06137760046</v>
      </c>
      <c r="AK10" s="195">
        <v>496057.2730787585</v>
      </c>
      <c r="AL10" s="195">
        <v>27089.594225830308</v>
      </c>
      <c r="AM10" s="195">
        <v>2481881.136359992</v>
      </c>
      <c r="AN10" s="195">
        <v>84952.964104247949</v>
      </c>
      <c r="AO10" s="195">
        <v>169932.32469350303</v>
      </c>
      <c r="AP10" s="195">
        <v>1385789.0899949577</v>
      </c>
      <c r="AQ10" s="195">
        <v>21578919.134635933</v>
      </c>
      <c r="AR10" s="195">
        <v>10242607.008993028</v>
      </c>
      <c r="AS10" s="195">
        <v>3658732.8964815643</v>
      </c>
      <c r="AT10" s="195">
        <v>142313.83520723309</v>
      </c>
      <c r="AU10" s="195">
        <v>311650.47323690931</v>
      </c>
      <c r="AV10" s="195">
        <v>1158365.1625624732</v>
      </c>
      <c r="AW10" s="195">
        <v>3065509.681053916</v>
      </c>
      <c r="AX10" s="195">
        <v>78777.213545891966</v>
      </c>
      <c r="AY10" s="195">
        <v>351037.95836439903</v>
      </c>
      <c r="AZ10" s="195">
        <v>1284573.4839356719</v>
      </c>
      <c r="BA10" s="195">
        <v>452930.3709313873</v>
      </c>
      <c r="BB10" s="195">
        <v>938485.38988049957</v>
      </c>
      <c r="BC10" s="195">
        <v>8161952.0295445342</v>
      </c>
      <c r="BD10" s="195">
        <v>1923061.5999667752</v>
      </c>
      <c r="BE10" s="195">
        <v>7861548.3271588041</v>
      </c>
      <c r="BF10" s="195">
        <v>1763440.7156159214</v>
      </c>
      <c r="BG10" s="195">
        <v>637859.04498834966</v>
      </c>
      <c r="BH10" s="195">
        <v>1317837.8743612147</v>
      </c>
      <c r="BI10" s="195">
        <v>2022720.2284672996</v>
      </c>
      <c r="BJ10" s="195">
        <v>6513948.9621429397</v>
      </c>
      <c r="BK10" s="195">
        <v>19097230.59774705</v>
      </c>
      <c r="BL10" s="195">
        <v>296635.05785991572</v>
      </c>
      <c r="BM10" s="195">
        <v>2793188.9387252629</v>
      </c>
      <c r="BN10" s="195">
        <v>634491.47956150048</v>
      </c>
      <c r="BO10" s="195">
        <v>1357417.6118403843</v>
      </c>
      <c r="BP10" s="195">
        <v>273531.19566583121</v>
      </c>
      <c r="BQ10" s="195">
        <v>95065.254186438164</v>
      </c>
      <c r="BR10" s="195">
        <v>22623.436816156453</v>
      </c>
      <c r="BS10" s="195">
        <v>53153.349595409716</v>
      </c>
      <c r="BT10" s="195">
        <v>19942.692021651368</v>
      </c>
      <c r="BU10" s="195">
        <v>282923.81937857409</v>
      </c>
      <c r="BV10" s="195">
        <v>156542.38119196711</v>
      </c>
      <c r="BW10" s="195">
        <v>197910.16860084515</v>
      </c>
      <c r="BX10" s="195">
        <v>64923.775354208323</v>
      </c>
      <c r="BY10" s="195">
        <v>340099.77752336994</v>
      </c>
      <c r="BZ10" s="195">
        <v>133756.8118168333</v>
      </c>
      <c r="CA10" s="195">
        <v>56681.406187805442</v>
      </c>
      <c r="CB10" s="195">
        <v>68071.98416382866</v>
      </c>
      <c r="CC10" s="195">
        <v>17938.195430411241</v>
      </c>
      <c r="CD10" s="195">
        <v>53864.11628729487</v>
      </c>
      <c r="CE10" s="195">
        <v>16622.73948856366</v>
      </c>
      <c r="CF10" s="195">
        <v>34521.04885372689</v>
      </c>
      <c r="CG10" s="195">
        <v>48412.804398973807</v>
      </c>
      <c r="CH10" s="195">
        <v>66466.722561601346</v>
      </c>
      <c r="CI10" s="195">
        <v>20639.129314937174</v>
      </c>
      <c r="CJ10" s="195">
        <v>30787.773622311193</v>
      </c>
      <c r="CK10" s="195">
        <v>0</v>
      </c>
      <c r="CL10" s="195">
        <v>0</v>
      </c>
      <c r="CM10" s="195">
        <v>0</v>
      </c>
      <c r="CN10" s="195">
        <v>0</v>
      </c>
      <c r="CO10" s="195">
        <v>0</v>
      </c>
      <c r="CP10" s="195">
        <v>0</v>
      </c>
      <c r="CQ10" s="195">
        <v>0</v>
      </c>
      <c r="CR10" s="195">
        <v>799051.26630838984</v>
      </c>
      <c r="CS10" s="195">
        <v>97913.137509051827</v>
      </c>
      <c r="CT10" s="195">
        <v>38094.426347686684</v>
      </c>
      <c r="CU10" s="195">
        <v>88525033.917281911</v>
      </c>
      <c r="CV10" s="195">
        <v>2047976.7132053196</v>
      </c>
      <c r="CW10" s="195">
        <v>20559.139168743404</v>
      </c>
      <c r="CX10" s="195">
        <v>157779.63007194828</v>
      </c>
      <c r="CY10" s="195">
        <v>162551.3747345726</v>
      </c>
      <c r="CZ10" s="195">
        <v>23112.260922904035</v>
      </c>
      <c r="DA10" s="195">
        <v>22086.658597970825</v>
      </c>
      <c r="DB10" s="195">
        <v>3999.121276476008</v>
      </c>
      <c r="DC10" s="195">
        <v>265394.7663019232</v>
      </c>
      <c r="DD10" s="195">
        <v>242512.94759902923</v>
      </c>
      <c r="DE10" s="195">
        <v>14681.516323363423</v>
      </c>
      <c r="DF10" s="195">
        <v>27464.906765886753</v>
      </c>
      <c r="DG10" s="195">
        <v>0</v>
      </c>
      <c r="DH10" s="195">
        <v>0</v>
      </c>
      <c r="DI10" s="195">
        <v>0</v>
      </c>
      <c r="DJ10" s="195">
        <v>19763.408186552075</v>
      </c>
      <c r="DK10" s="195">
        <v>14669.311376721003</v>
      </c>
      <c r="DL10" s="195">
        <v>20586.22002273197</v>
      </c>
      <c r="DM10" s="195">
        <v>0</v>
      </c>
      <c r="DN10" s="195">
        <v>0</v>
      </c>
      <c r="DO10" s="195">
        <v>0</v>
      </c>
      <c r="DP10" s="195">
        <v>0</v>
      </c>
      <c r="DQ10" s="195">
        <v>0</v>
      </c>
      <c r="DR10" s="195">
        <v>30240.25225931979</v>
      </c>
      <c r="DS10" s="195">
        <v>9548.3691001010593</v>
      </c>
      <c r="DT10" s="195">
        <v>26.075085031681908</v>
      </c>
      <c r="DU10" s="195">
        <v>27466.536916828794</v>
      </c>
      <c r="DV10" s="195">
        <v>28787.682704722378</v>
      </c>
      <c r="DW10" s="195">
        <v>72236.381712208356</v>
      </c>
      <c r="DX10" s="195">
        <v>50031.199328711489</v>
      </c>
      <c r="DY10" s="195">
        <v>86020.5357034849</v>
      </c>
      <c r="DZ10" s="195">
        <v>34662.118186378488</v>
      </c>
      <c r="EA10" s="195">
        <v>165469.809216219</v>
      </c>
      <c r="EB10" s="195">
        <v>14059.67548746094</v>
      </c>
      <c r="EC10" s="195">
        <v>291168.59520519222</v>
      </c>
      <c r="ED10" s="195">
        <v>325009.43320165342</v>
      </c>
      <c r="EE10" s="195">
        <v>12282.416229407096</v>
      </c>
      <c r="EF10" s="195">
        <v>31800.027871594822</v>
      </c>
      <c r="EG10" s="195">
        <v>729.29501262410054</v>
      </c>
      <c r="EH10" s="195">
        <v>23239.745910007456</v>
      </c>
      <c r="EI10" s="195">
        <v>5933.7813011538838</v>
      </c>
      <c r="EJ10" s="195">
        <v>2648.5493224666416</v>
      </c>
      <c r="EK10" s="195">
        <v>3087.3195295927635</v>
      </c>
      <c r="EL10" s="195">
        <v>306445.30651644967</v>
      </c>
      <c r="EM10" s="197">
        <v>239528202.46998858</v>
      </c>
      <c r="EN10" s="195">
        <v>992965.99767239683</v>
      </c>
      <c r="EO10" s="195">
        <v>638967.41151004191</v>
      </c>
      <c r="EP10" s="195">
        <v>0</v>
      </c>
      <c r="EQ10" s="197">
        <v>1631933.4091824386</v>
      </c>
      <c r="ER10" s="195">
        <v>0</v>
      </c>
      <c r="ES10" s="195">
        <v>2976956.1961324257</v>
      </c>
      <c r="ET10" s="197">
        <v>2976956.1961324257</v>
      </c>
      <c r="EU10" s="195">
        <v>912685.06259885628</v>
      </c>
      <c r="EV10" s="197">
        <v>5521574.66791372</v>
      </c>
      <c r="EW10" s="195">
        <v>18130507.038806252</v>
      </c>
      <c r="EX10" s="197">
        <v>225082366.20014489</v>
      </c>
      <c r="EY10" s="194">
        <v>-1836903.8989511728</v>
      </c>
    </row>
    <row r="11" spans="1:155" s="193" customFormat="1" ht="14" customHeight="1">
      <c r="A11" s="208"/>
      <c r="B11" s="201" t="s">
        <v>15</v>
      </c>
      <c r="C11" s="207" t="s">
        <v>180</v>
      </c>
      <c r="D11" s="195">
        <v>0</v>
      </c>
      <c r="E11" s="195">
        <v>0</v>
      </c>
      <c r="F11" s="195">
        <v>0</v>
      </c>
      <c r="G11" s="195">
        <v>0</v>
      </c>
      <c r="H11" s="195">
        <v>0</v>
      </c>
      <c r="I11" s="195">
        <v>63372.634655820511</v>
      </c>
      <c r="J11" s="195">
        <v>1012993.3074582438</v>
      </c>
      <c r="K11" s="195">
        <v>80562.992829671668</v>
      </c>
      <c r="L11" s="195">
        <v>6927.350060859103</v>
      </c>
      <c r="M11" s="195">
        <v>56230.298463607178</v>
      </c>
      <c r="N11" s="195">
        <v>34741.74747727652</v>
      </c>
      <c r="O11" s="195">
        <v>0</v>
      </c>
      <c r="P11" s="195">
        <v>0</v>
      </c>
      <c r="Q11" s="195">
        <v>0</v>
      </c>
      <c r="R11" s="195">
        <v>0</v>
      </c>
      <c r="S11" s="195">
        <v>0</v>
      </c>
      <c r="T11" s="195">
        <v>0</v>
      </c>
      <c r="U11" s="195">
        <v>0</v>
      </c>
      <c r="V11" s="195">
        <v>0</v>
      </c>
      <c r="W11" s="195">
        <v>0</v>
      </c>
      <c r="X11" s="195">
        <v>0</v>
      </c>
      <c r="Y11" s="195">
        <v>0</v>
      </c>
      <c r="Z11" s="195">
        <v>0</v>
      </c>
      <c r="AA11" s="195">
        <v>0</v>
      </c>
      <c r="AB11" s="195">
        <v>0</v>
      </c>
      <c r="AC11" s="195">
        <v>0</v>
      </c>
      <c r="AD11" s="195">
        <v>0</v>
      </c>
      <c r="AE11" s="195">
        <v>0</v>
      </c>
      <c r="AF11" s="195">
        <v>0</v>
      </c>
      <c r="AG11" s="195">
        <v>0</v>
      </c>
      <c r="AH11" s="195">
        <v>0</v>
      </c>
      <c r="AI11" s="195">
        <v>0</v>
      </c>
      <c r="AJ11" s="195">
        <v>0</v>
      </c>
      <c r="AK11" s="195">
        <v>0</v>
      </c>
      <c r="AL11" s="195">
        <v>0</v>
      </c>
      <c r="AM11" s="195">
        <v>0</v>
      </c>
      <c r="AN11" s="195">
        <v>0</v>
      </c>
      <c r="AO11" s="195">
        <v>0</v>
      </c>
      <c r="AP11" s="195">
        <v>223680389.26800066</v>
      </c>
      <c r="AQ11" s="195">
        <v>697634.28661862342</v>
      </c>
      <c r="AR11" s="195">
        <v>9507083.2577042673</v>
      </c>
      <c r="AS11" s="195">
        <v>1120691.918976892</v>
      </c>
      <c r="AT11" s="195">
        <v>475575.59047043993</v>
      </c>
      <c r="AU11" s="195">
        <v>361797.52795178059</v>
      </c>
      <c r="AV11" s="195">
        <v>1704764.4304103246</v>
      </c>
      <c r="AW11" s="195">
        <v>565172.08387254435</v>
      </c>
      <c r="AX11" s="195">
        <v>29003.869031120557</v>
      </c>
      <c r="AY11" s="195">
        <v>7183.6968590347633</v>
      </c>
      <c r="AZ11" s="195">
        <v>38801.329579668643</v>
      </c>
      <c r="BA11" s="195">
        <v>36477.882926367842</v>
      </c>
      <c r="BB11" s="195">
        <v>37439.09377291688</v>
      </c>
      <c r="BC11" s="195">
        <v>4096.5308421315131</v>
      </c>
      <c r="BD11" s="195">
        <v>25995.156720465769</v>
      </c>
      <c r="BE11" s="195">
        <v>135909.20966328782</v>
      </c>
      <c r="BF11" s="195">
        <v>287313.27281097084</v>
      </c>
      <c r="BG11" s="195">
        <v>85680.167157496879</v>
      </c>
      <c r="BH11" s="195">
        <v>93827.169252447085</v>
      </c>
      <c r="BI11" s="195">
        <v>96701.030365839353</v>
      </c>
      <c r="BJ11" s="195">
        <v>58537.827240420847</v>
      </c>
      <c r="BK11" s="195">
        <v>85998.483455944923</v>
      </c>
      <c r="BL11" s="195">
        <v>21879.220960260944</v>
      </c>
      <c r="BM11" s="195">
        <v>180632.77734186788</v>
      </c>
      <c r="BN11" s="195">
        <v>86068.249953229795</v>
      </c>
      <c r="BO11" s="195">
        <v>209026.75837505126</v>
      </c>
      <c r="BP11" s="195">
        <v>50527.676120157346</v>
      </c>
      <c r="BQ11" s="195">
        <v>15730.778266911333</v>
      </c>
      <c r="BR11" s="195">
        <v>3801.8402967535453</v>
      </c>
      <c r="BS11" s="195">
        <v>12590.119469396015</v>
      </c>
      <c r="BT11" s="195">
        <v>598.85909258804327</v>
      </c>
      <c r="BU11" s="195">
        <v>48371.956324107101</v>
      </c>
      <c r="BV11" s="195">
        <v>146793.56748536573</v>
      </c>
      <c r="BW11" s="195">
        <v>40549.677766043518</v>
      </c>
      <c r="BX11" s="195">
        <v>5420.3511718421496</v>
      </c>
      <c r="BY11" s="195">
        <v>19409.195887042559</v>
      </c>
      <c r="BZ11" s="195">
        <v>39955.149976772052</v>
      </c>
      <c r="CA11" s="195">
        <v>63245.984310200416</v>
      </c>
      <c r="CB11" s="195">
        <v>12581.013331823142</v>
      </c>
      <c r="CC11" s="195">
        <v>9806.7351121576157</v>
      </c>
      <c r="CD11" s="195">
        <v>35064.573886059654</v>
      </c>
      <c r="CE11" s="195">
        <v>0</v>
      </c>
      <c r="CF11" s="195">
        <v>0</v>
      </c>
      <c r="CG11" s="195">
        <v>0</v>
      </c>
      <c r="CH11" s="195">
        <v>0</v>
      </c>
      <c r="CI11" s="195">
        <v>0</v>
      </c>
      <c r="CJ11" s="195">
        <v>0</v>
      </c>
      <c r="CK11" s="195">
        <v>0</v>
      </c>
      <c r="CL11" s="195">
        <v>0</v>
      </c>
      <c r="CM11" s="195">
        <v>0</v>
      </c>
      <c r="CN11" s="195">
        <v>0</v>
      </c>
      <c r="CO11" s="195">
        <v>0</v>
      </c>
      <c r="CP11" s="195">
        <v>0</v>
      </c>
      <c r="CQ11" s="195">
        <v>0</v>
      </c>
      <c r="CR11" s="195">
        <v>0</v>
      </c>
      <c r="CS11" s="195">
        <v>0</v>
      </c>
      <c r="CT11" s="195">
        <v>0</v>
      </c>
      <c r="CU11" s="195">
        <v>4816480.6842817692</v>
      </c>
      <c r="CV11" s="195">
        <v>14171021.132823918</v>
      </c>
      <c r="CW11" s="195">
        <v>0</v>
      </c>
      <c r="CX11" s="195">
        <v>0</v>
      </c>
      <c r="CY11" s="195">
        <v>0</v>
      </c>
      <c r="CZ11" s="195">
        <v>0</v>
      </c>
      <c r="DA11" s="195">
        <v>0</v>
      </c>
      <c r="DB11" s="195">
        <v>0</v>
      </c>
      <c r="DC11" s="195">
        <v>0</v>
      </c>
      <c r="DD11" s="195">
        <v>0</v>
      </c>
      <c r="DE11" s="195">
        <v>0</v>
      </c>
      <c r="DF11" s="195">
        <v>0</v>
      </c>
      <c r="DG11" s="195">
        <v>0</v>
      </c>
      <c r="DH11" s="195">
        <v>0</v>
      </c>
      <c r="DI11" s="195">
        <v>0</v>
      </c>
      <c r="DJ11" s="195">
        <v>0</v>
      </c>
      <c r="DK11" s="195">
        <v>0</v>
      </c>
      <c r="DL11" s="195">
        <v>0</v>
      </c>
      <c r="DM11" s="195">
        <v>0</v>
      </c>
      <c r="DN11" s="195">
        <v>0</v>
      </c>
      <c r="DO11" s="195">
        <v>0</v>
      </c>
      <c r="DP11" s="195">
        <v>0</v>
      </c>
      <c r="DQ11" s="195">
        <v>0</v>
      </c>
      <c r="DR11" s="195">
        <v>0</v>
      </c>
      <c r="DS11" s="195">
        <v>0</v>
      </c>
      <c r="DT11" s="195">
        <v>0</v>
      </c>
      <c r="DU11" s="195">
        <v>0</v>
      </c>
      <c r="DV11" s="195">
        <v>0</v>
      </c>
      <c r="DW11" s="195">
        <v>0</v>
      </c>
      <c r="DX11" s="195">
        <v>0</v>
      </c>
      <c r="DY11" s="195">
        <v>0</v>
      </c>
      <c r="DZ11" s="195">
        <v>0</v>
      </c>
      <c r="EA11" s="195">
        <v>0</v>
      </c>
      <c r="EB11" s="195">
        <v>0</v>
      </c>
      <c r="EC11" s="195">
        <v>0</v>
      </c>
      <c r="ED11" s="195">
        <v>0</v>
      </c>
      <c r="EE11" s="195">
        <v>0</v>
      </c>
      <c r="EF11" s="195">
        <v>0</v>
      </c>
      <c r="EG11" s="195">
        <v>0</v>
      </c>
      <c r="EH11" s="195">
        <v>0</v>
      </c>
      <c r="EI11" s="195">
        <v>0</v>
      </c>
      <c r="EJ11" s="195">
        <v>0</v>
      </c>
      <c r="EK11" s="195">
        <v>0</v>
      </c>
      <c r="EL11" s="195">
        <v>0</v>
      </c>
      <c r="EM11" s="197">
        <v>260380457.7168625</v>
      </c>
      <c r="EN11" s="195">
        <v>0</v>
      </c>
      <c r="EO11" s="195">
        <v>0</v>
      </c>
      <c r="EP11" s="195">
        <v>0</v>
      </c>
      <c r="EQ11" s="197">
        <v>0</v>
      </c>
      <c r="ER11" s="195">
        <v>0</v>
      </c>
      <c r="ES11" s="195">
        <v>3340161.6918437369</v>
      </c>
      <c r="ET11" s="197">
        <v>3340161.6918437369</v>
      </c>
      <c r="EU11" s="195">
        <v>1873688.6354165832</v>
      </c>
      <c r="EV11" s="197">
        <v>5213850.3272603201</v>
      </c>
      <c r="EW11" s="195">
        <v>142868282.90576249</v>
      </c>
      <c r="EX11" s="197">
        <v>122639211.91300842</v>
      </c>
      <c r="EY11" s="194">
        <v>-86813.225351899862</v>
      </c>
    </row>
    <row r="12" spans="1:155" s="193" customFormat="1" ht="14" customHeight="1">
      <c r="A12" s="208"/>
      <c r="B12" s="201" t="s">
        <v>16</v>
      </c>
      <c r="C12" s="207" t="s">
        <v>181</v>
      </c>
      <c r="D12" s="195">
        <v>0</v>
      </c>
      <c r="E12" s="195">
        <v>0</v>
      </c>
      <c r="F12" s="195">
        <v>0</v>
      </c>
      <c r="G12" s="195">
        <v>0</v>
      </c>
      <c r="H12" s="195">
        <v>0</v>
      </c>
      <c r="I12" s="195">
        <v>129009.24463878846</v>
      </c>
      <c r="J12" s="195">
        <v>0</v>
      </c>
      <c r="K12" s="195">
        <v>15433169.311359376</v>
      </c>
      <c r="L12" s="195">
        <v>79334.245178808749</v>
      </c>
      <c r="M12" s="195">
        <v>129423.70259206115</v>
      </c>
      <c r="N12" s="195">
        <v>0</v>
      </c>
      <c r="O12" s="195">
        <v>0</v>
      </c>
      <c r="P12" s="195">
        <v>0</v>
      </c>
      <c r="Q12" s="195">
        <v>0</v>
      </c>
      <c r="R12" s="195">
        <v>0</v>
      </c>
      <c r="S12" s="195">
        <v>0</v>
      </c>
      <c r="T12" s="195">
        <v>0</v>
      </c>
      <c r="U12" s="195">
        <v>0</v>
      </c>
      <c r="V12" s="195">
        <v>0</v>
      </c>
      <c r="W12" s="195">
        <v>0</v>
      </c>
      <c r="X12" s="195">
        <v>0</v>
      </c>
      <c r="Y12" s="195">
        <v>0</v>
      </c>
      <c r="Z12" s="195">
        <v>0</v>
      </c>
      <c r="AA12" s="195">
        <v>0</v>
      </c>
      <c r="AB12" s="195">
        <v>0</v>
      </c>
      <c r="AC12" s="195">
        <v>0</v>
      </c>
      <c r="AD12" s="195">
        <v>0</v>
      </c>
      <c r="AE12" s="195">
        <v>0</v>
      </c>
      <c r="AF12" s="195">
        <v>0</v>
      </c>
      <c r="AG12" s="195">
        <v>0</v>
      </c>
      <c r="AH12" s="195">
        <v>0</v>
      </c>
      <c r="AI12" s="195">
        <v>0</v>
      </c>
      <c r="AJ12" s="195">
        <v>0</v>
      </c>
      <c r="AK12" s="195">
        <v>0</v>
      </c>
      <c r="AL12" s="195">
        <v>0</v>
      </c>
      <c r="AM12" s="195">
        <v>0</v>
      </c>
      <c r="AN12" s="195">
        <v>0</v>
      </c>
      <c r="AO12" s="195">
        <v>0</v>
      </c>
      <c r="AP12" s="195">
        <v>0</v>
      </c>
      <c r="AQ12" s="195">
        <v>0</v>
      </c>
      <c r="AR12" s="195">
        <v>547081.283100534</v>
      </c>
      <c r="AS12" s="195">
        <v>0</v>
      </c>
      <c r="AT12" s="195">
        <v>0</v>
      </c>
      <c r="AU12" s="195">
        <v>0</v>
      </c>
      <c r="AV12" s="195">
        <v>0</v>
      </c>
      <c r="AW12" s="195">
        <v>0</v>
      </c>
      <c r="AX12" s="195">
        <v>29169.028841134594</v>
      </c>
      <c r="AY12" s="195">
        <v>19598.266573493325</v>
      </c>
      <c r="AZ12" s="195">
        <v>80.304374463459936</v>
      </c>
      <c r="BA12" s="195">
        <v>0</v>
      </c>
      <c r="BB12" s="195">
        <v>0</v>
      </c>
      <c r="BC12" s="195">
        <v>660459.96564311848</v>
      </c>
      <c r="BD12" s="195">
        <v>5042.3854435813528</v>
      </c>
      <c r="BE12" s="195">
        <v>86091.952142503957</v>
      </c>
      <c r="BF12" s="195">
        <v>2374.7929421244053</v>
      </c>
      <c r="BG12" s="195">
        <v>12.573120843543299</v>
      </c>
      <c r="BH12" s="195">
        <v>61586.015988485895</v>
      </c>
      <c r="BI12" s="195">
        <v>62865.112945674686</v>
      </c>
      <c r="BJ12" s="195">
        <v>33862346.041015923</v>
      </c>
      <c r="BK12" s="195">
        <v>85054816.415888637</v>
      </c>
      <c r="BL12" s="195">
        <v>6084426.7882833285</v>
      </c>
      <c r="BM12" s="195">
        <v>1842789.2270259697</v>
      </c>
      <c r="BN12" s="195">
        <v>1663.6432516949155</v>
      </c>
      <c r="BO12" s="195">
        <v>1473184.9129280241</v>
      </c>
      <c r="BP12" s="195">
        <v>33524.852002278531</v>
      </c>
      <c r="BQ12" s="195">
        <v>16341.779281560188</v>
      </c>
      <c r="BR12" s="195">
        <v>0</v>
      </c>
      <c r="BS12" s="195">
        <v>61062.8550988922</v>
      </c>
      <c r="BT12" s="195">
        <v>0</v>
      </c>
      <c r="BU12" s="195">
        <v>1434.0172994939401</v>
      </c>
      <c r="BV12" s="195">
        <v>1922.4669192106016</v>
      </c>
      <c r="BW12" s="195">
        <v>0</v>
      </c>
      <c r="BX12" s="195">
        <v>0</v>
      </c>
      <c r="BY12" s="195">
        <v>66454.958418162729</v>
      </c>
      <c r="BZ12" s="195">
        <v>7269.4536821448719</v>
      </c>
      <c r="CA12" s="195">
        <v>13587.824208016109</v>
      </c>
      <c r="CB12" s="195">
        <v>2889.3572827420253</v>
      </c>
      <c r="CC12" s="195">
        <v>0</v>
      </c>
      <c r="CD12" s="195">
        <v>3.2564895030755565</v>
      </c>
      <c r="CE12" s="195">
        <v>59.86032883796851</v>
      </c>
      <c r="CF12" s="195">
        <v>11345.280644422102</v>
      </c>
      <c r="CG12" s="195">
        <v>0</v>
      </c>
      <c r="CH12" s="195">
        <v>19460.937486875191</v>
      </c>
      <c r="CI12" s="195">
        <v>21978.825340799453</v>
      </c>
      <c r="CJ12" s="195">
        <v>61447.312172713828</v>
      </c>
      <c r="CK12" s="195">
        <v>0</v>
      </c>
      <c r="CL12" s="195">
        <v>0</v>
      </c>
      <c r="CM12" s="195">
        <v>0</v>
      </c>
      <c r="CN12" s="195">
        <v>0</v>
      </c>
      <c r="CO12" s="195">
        <v>0</v>
      </c>
      <c r="CP12" s="195">
        <v>0</v>
      </c>
      <c r="CQ12" s="195">
        <v>0</v>
      </c>
      <c r="CR12" s="195">
        <v>4954.3969093674559</v>
      </c>
      <c r="CS12" s="195">
        <v>50730.75238431224</v>
      </c>
      <c r="CT12" s="195">
        <v>2396.6275349521884</v>
      </c>
      <c r="CU12" s="195">
        <v>413.25117463259505</v>
      </c>
      <c r="CV12" s="195">
        <v>81139.788150402732</v>
      </c>
      <c r="CW12" s="195">
        <v>0</v>
      </c>
      <c r="CX12" s="195">
        <v>0</v>
      </c>
      <c r="CY12" s="195">
        <v>0</v>
      </c>
      <c r="CZ12" s="195">
        <v>0</v>
      </c>
      <c r="DA12" s="195">
        <v>0</v>
      </c>
      <c r="DB12" s="195">
        <v>0</v>
      </c>
      <c r="DC12" s="195">
        <v>0</v>
      </c>
      <c r="DD12" s="195">
        <v>0</v>
      </c>
      <c r="DE12" s="195">
        <v>0</v>
      </c>
      <c r="DF12" s="195">
        <v>0</v>
      </c>
      <c r="DG12" s="195">
        <v>0</v>
      </c>
      <c r="DH12" s="195">
        <v>0</v>
      </c>
      <c r="DI12" s="195">
        <v>0</v>
      </c>
      <c r="DJ12" s="195">
        <v>0</v>
      </c>
      <c r="DK12" s="195">
        <v>0</v>
      </c>
      <c r="DL12" s="195">
        <v>0</v>
      </c>
      <c r="DM12" s="195">
        <v>0</v>
      </c>
      <c r="DN12" s="195">
        <v>0</v>
      </c>
      <c r="DO12" s="195">
        <v>0</v>
      </c>
      <c r="DP12" s="195">
        <v>0</v>
      </c>
      <c r="DQ12" s="195">
        <v>0</v>
      </c>
      <c r="DR12" s="195">
        <v>0</v>
      </c>
      <c r="DS12" s="195">
        <v>0</v>
      </c>
      <c r="DT12" s="195">
        <v>0</v>
      </c>
      <c r="DU12" s="195">
        <v>28063.97952002555</v>
      </c>
      <c r="DV12" s="195">
        <v>6520.7944260212635</v>
      </c>
      <c r="DW12" s="195">
        <v>0</v>
      </c>
      <c r="DX12" s="195">
        <v>0</v>
      </c>
      <c r="DY12" s="195">
        <v>0</v>
      </c>
      <c r="DZ12" s="195">
        <v>0</v>
      </c>
      <c r="EA12" s="195">
        <v>0</v>
      </c>
      <c r="EB12" s="195">
        <v>0</v>
      </c>
      <c r="EC12" s="195">
        <v>0</v>
      </c>
      <c r="ED12" s="195">
        <v>0</v>
      </c>
      <c r="EE12" s="195">
        <v>0</v>
      </c>
      <c r="EF12" s="195">
        <v>0</v>
      </c>
      <c r="EG12" s="195">
        <v>0</v>
      </c>
      <c r="EH12" s="195">
        <v>0</v>
      </c>
      <c r="EI12" s="195">
        <v>0</v>
      </c>
      <c r="EJ12" s="195">
        <v>0</v>
      </c>
      <c r="EK12" s="195">
        <v>0</v>
      </c>
      <c r="EL12" s="195">
        <v>0</v>
      </c>
      <c r="EM12" s="197">
        <v>146057527.84003392</v>
      </c>
      <c r="EN12" s="195">
        <v>0</v>
      </c>
      <c r="EO12" s="195">
        <v>0</v>
      </c>
      <c r="EP12" s="195">
        <v>0</v>
      </c>
      <c r="EQ12" s="197">
        <v>0</v>
      </c>
      <c r="ER12" s="195">
        <v>0</v>
      </c>
      <c r="ES12" s="195">
        <v>79807.364847801393</v>
      </c>
      <c r="ET12" s="197">
        <v>79807.364847801393</v>
      </c>
      <c r="EU12" s="195">
        <v>19928.945223087536</v>
      </c>
      <c r="EV12" s="197">
        <v>99736.310070888925</v>
      </c>
      <c r="EW12" s="195">
        <v>63097025.62284375</v>
      </c>
      <c r="EX12" s="197">
        <v>83060972.684359595</v>
      </c>
      <c r="EY12" s="194">
        <v>734.15709853172302</v>
      </c>
    </row>
    <row r="13" spans="1:155" s="193" customFormat="1" ht="14" customHeight="1">
      <c r="A13" s="208"/>
      <c r="B13" s="201" t="s">
        <v>17</v>
      </c>
      <c r="C13" s="207" t="s">
        <v>182</v>
      </c>
      <c r="D13" s="195">
        <v>0</v>
      </c>
      <c r="E13" s="195">
        <v>0</v>
      </c>
      <c r="F13" s="195">
        <v>0</v>
      </c>
      <c r="G13" s="195">
        <v>0</v>
      </c>
      <c r="H13" s="195">
        <v>0</v>
      </c>
      <c r="I13" s="195">
        <v>36.388115348900833</v>
      </c>
      <c r="J13" s="195">
        <v>66.937545673770828</v>
      </c>
      <c r="K13" s="195">
        <v>196877.78696141494</v>
      </c>
      <c r="L13" s="195">
        <v>2115231.8641508035</v>
      </c>
      <c r="M13" s="195">
        <v>48997.775605804898</v>
      </c>
      <c r="N13" s="195">
        <v>9.1573776265770276E-2</v>
      </c>
      <c r="O13" s="195">
        <v>0</v>
      </c>
      <c r="P13" s="195">
        <v>0</v>
      </c>
      <c r="Q13" s="195">
        <v>0</v>
      </c>
      <c r="R13" s="195">
        <v>0</v>
      </c>
      <c r="S13" s="195">
        <v>0</v>
      </c>
      <c r="T13" s="195">
        <v>0</v>
      </c>
      <c r="U13" s="195">
        <v>0</v>
      </c>
      <c r="V13" s="195">
        <v>0</v>
      </c>
      <c r="W13" s="195">
        <v>0</v>
      </c>
      <c r="X13" s="195">
        <v>0</v>
      </c>
      <c r="Y13" s="195">
        <v>0</v>
      </c>
      <c r="Z13" s="195">
        <v>0</v>
      </c>
      <c r="AA13" s="195">
        <v>0</v>
      </c>
      <c r="AB13" s="195">
        <v>0</v>
      </c>
      <c r="AC13" s="195">
        <v>0</v>
      </c>
      <c r="AD13" s="195">
        <v>0</v>
      </c>
      <c r="AE13" s="195">
        <v>0</v>
      </c>
      <c r="AF13" s="195">
        <v>0</v>
      </c>
      <c r="AG13" s="195">
        <v>0</v>
      </c>
      <c r="AH13" s="195">
        <v>0</v>
      </c>
      <c r="AI13" s="195">
        <v>0</v>
      </c>
      <c r="AJ13" s="195">
        <v>0</v>
      </c>
      <c r="AK13" s="195">
        <v>0</v>
      </c>
      <c r="AL13" s="195">
        <v>0</v>
      </c>
      <c r="AM13" s="195">
        <v>0</v>
      </c>
      <c r="AN13" s="195">
        <v>0</v>
      </c>
      <c r="AO13" s="195">
        <v>0</v>
      </c>
      <c r="AP13" s="195">
        <v>88070.946197586411</v>
      </c>
      <c r="AQ13" s="195">
        <v>0</v>
      </c>
      <c r="AR13" s="195">
        <v>3673225.6281607025</v>
      </c>
      <c r="AS13" s="195">
        <v>36165.815916542575</v>
      </c>
      <c r="AT13" s="195">
        <v>51.215534401257969</v>
      </c>
      <c r="AU13" s="195">
        <v>141979.05310432657</v>
      </c>
      <c r="AV13" s="195">
        <v>11.270223882036966</v>
      </c>
      <c r="AW13" s="195">
        <v>898478.04935678793</v>
      </c>
      <c r="AX13" s="195">
        <v>2073.0585645412862</v>
      </c>
      <c r="AY13" s="195">
        <v>7143.0619330385271</v>
      </c>
      <c r="AZ13" s="195">
        <v>1011.4005993836342</v>
      </c>
      <c r="BA13" s="195">
        <v>0</v>
      </c>
      <c r="BB13" s="195">
        <v>0</v>
      </c>
      <c r="BC13" s="195">
        <v>29670.470531725725</v>
      </c>
      <c r="BD13" s="195">
        <v>81.159106148839712</v>
      </c>
      <c r="BE13" s="195">
        <v>191070.34594134887</v>
      </c>
      <c r="BF13" s="195">
        <v>53822.880773700752</v>
      </c>
      <c r="BG13" s="195">
        <v>48780.679014414498</v>
      </c>
      <c r="BH13" s="195">
        <v>1084460.3199939411</v>
      </c>
      <c r="BI13" s="195">
        <v>218614.25319493836</v>
      </c>
      <c r="BJ13" s="195">
        <v>113316.66031630599</v>
      </c>
      <c r="BK13" s="195">
        <v>128979.50110772059</v>
      </c>
      <c r="BL13" s="195">
        <v>1669731.5483217856</v>
      </c>
      <c r="BM13" s="195">
        <v>47628820.00702522</v>
      </c>
      <c r="BN13" s="195">
        <v>1745156.7284234262</v>
      </c>
      <c r="BO13" s="195">
        <v>690667.95857390261</v>
      </c>
      <c r="BP13" s="195">
        <v>42049.479934073002</v>
      </c>
      <c r="BQ13" s="195">
        <v>802.16737515669047</v>
      </c>
      <c r="BR13" s="195">
        <v>1.2495320284148221</v>
      </c>
      <c r="BS13" s="195">
        <v>38080.089660284262</v>
      </c>
      <c r="BT13" s="195">
        <v>0</v>
      </c>
      <c r="BU13" s="195">
        <v>23458.757546124565</v>
      </c>
      <c r="BV13" s="195">
        <v>5226.1970501037249</v>
      </c>
      <c r="BW13" s="195">
        <v>3895.3811353594865</v>
      </c>
      <c r="BX13" s="195">
        <v>108.11238821060458</v>
      </c>
      <c r="BY13" s="195">
        <v>24334.597568585734</v>
      </c>
      <c r="BZ13" s="195">
        <v>0</v>
      </c>
      <c r="CA13" s="195">
        <v>0</v>
      </c>
      <c r="CB13" s="195">
        <v>138.41887512870764</v>
      </c>
      <c r="CC13" s="195">
        <v>14292.394541100317</v>
      </c>
      <c r="CD13" s="195">
        <v>35.581087560549662</v>
      </c>
      <c r="CE13" s="195">
        <v>4190.7788524161633</v>
      </c>
      <c r="CF13" s="195">
        <v>5615.0879095183791</v>
      </c>
      <c r="CG13" s="195">
        <v>59766.672296021279</v>
      </c>
      <c r="CH13" s="195">
        <v>391908.38749564742</v>
      </c>
      <c r="CI13" s="195">
        <v>26517.27677756226</v>
      </c>
      <c r="CJ13" s="195">
        <v>0</v>
      </c>
      <c r="CK13" s="195">
        <v>0</v>
      </c>
      <c r="CL13" s="195">
        <v>0</v>
      </c>
      <c r="CM13" s="195">
        <v>0</v>
      </c>
      <c r="CN13" s="195">
        <v>0</v>
      </c>
      <c r="CO13" s="195">
        <v>0</v>
      </c>
      <c r="CP13" s="195">
        <v>0</v>
      </c>
      <c r="CQ13" s="195">
        <v>0</v>
      </c>
      <c r="CR13" s="195">
        <v>6697.9662527816718</v>
      </c>
      <c r="CS13" s="195">
        <v>7413.9161688606791</v>
      </c>
      <c r="CT13" s="195">
        <v>6474.4226032698107</v>
      </c>
      <c r="CU13" s="195">
        <v>0</v>
      </c>
      <c r="CV13" s="195">
        <v>0</v>
      </c>
      <c r="CW13" s="195">
        <v>0</v>
      </c>
      <c r="CX13" s="195">
        <v>0</v>
      </c>
      <c r="CY13" s="195">
        <v>0</v>
      </c>
      <c r="CZ13" s="195">
        <v>0</v>
      </c>
      <c r="DA13" s="195">
        <v>0</v>
      </c>
      <c r="DB13" s="195">
        <v>0</v>
      </c>
      <c r="DC13" s="195">
        <v>0</v>
      </c>
      <c r="DD13" s="195">
        <v>0</v>
      </c>
      <c r="DE13" s="195">
        <v>0</v>
      </c>
      <c r="DF13" s="195">
        <v>0</v>
      </c>
      <c r="DG13" s="195">
        <v>0</v>
      </c>
      <c r="DH13" s="195">
        <v>0</v>
      </c>
      <c r="DI13" s="195">
        <v>0</v>
      </c>
      <c r="DJ13" s="195">
        <v>0</v>
      </c>
      <c r="DK13" s="195">
        <v>0</v>
      </c>
      <c r="DL13" s="195">
        <v>0</v>
      </c>
      <c r="DM13" s="195">
        <v>0</v>
      </c>
      <c r="DN13" s="195">
        <v>0</v>
      </c>
      <c r="DO13" s="195">
        <v>0</v>
      </c>
      <c r="DP13" s="195">
        <v>0</v>
      </c>
      <c r="DQ13" s="195">
        <v>0</v>
      </c>
      <c r="DR13" s="195">
        <v>0</v>
      </c>
      <c r="DS13" s="195">
        <v>0</v>
      </c>
      <c r="DT13" s="195">
        <v>0</v>
      </c>
      <c r="DU13" s="195">
        <v>54224.687607561638</v>
      </c>
      <c r="DV13" s="195">
        <v>3585.1495815174599</v>
      </c>
      <c r="DW13" s="195">
        <v>0</v>
      </c>
      <c r="DX13" s="195">
        <v>0</v>
      </c>
      <c r="DY13" s="195">
        <v>0</v>
      </c>
      <c r="DZ13" s="195">
        <v>0</v>
      </c>
      <c r="EA13" s="195">
        <v>0</v>
      </c>
      <c r="EB13" s="195">
        <v>0</v>
      </c>
      <c r="EC13" s="195">
        <v>0</v>
      </c>
      <c r="ED13" s="195">
        <v>0</v>
      </c>
      <c r="EE13" s="195">
        <v>0</v>
      </c>
      <c r="EF13" s="195">
        <v>0</v>
      </c>
      <c r="EG13" s="195">
        <v>0</v>
      </c>
      <c r="EH13" s="195">
        <v>0</v>
      </c>
      <c r="EI13" s="195">
        <v>0</v>
      </c>
      <c r="EJ13" s="195">
        <v>0</v>
      </c>
      <c r="EK13" s="195">
        <v>0</v>
      </c>
      <c r="EL13" s="195">
        <v>0</v>
      </c>
      <c r="EM13" s="197">
        <v>61531409.628107466</v>
      </c>
      <c r="EN13" s="195">
        <v>0</v>
      </c>
      <c r="EO13" s="195">
        <v>0</v>
      </c>
      <c r="EP13" s="195">
        <v>0</v>
      </c>
      <c r="EQ13" s="197">
        <v>0</v>
      </c>
      <c r="ER13" s="195">
        <v>0</v>
      </c>
      <c r="ES13" s="195">
        <v>535160.58969278028</v>
      </c>
      <c r="ET13" s="197">
        <v>535160.58969278028</v>
      </c>
      <c r="EU13" s="195">
        <v>573004.10505242436</v>
      </c>
      <c r="EV13" s="197">
        <v>1108164.6947452046</v>
      </c>
      <c r="EW13" s="195">
        <v>20932734.336031251</v>
      </c>
      <c r="EX13" s="197">
        <v>41754582.059974074</v>
      </c>
      <c r="EY13" s="194">
        <v>47742.073152653873</v>
      </c>
    </row>
    <row r="14" spans="1:155" s="193" customFormat="1" ht="14" customHeight="1">
      <c r="A14" s="208"/>
      <c r="B14" s="201" t="s">
        <v>18</v>
      </c>
      <c r="C14" s="207" t="s">
        <v>183</v>
      </c>
      <c r="D14" s="195">
        <v>337.90319338238135</v>
      </c>
      <c r="E14" s="195">
        <v>379.32213377587749</v>
      </c>
      <c r="F14" s="195">
        <v>92.922192381314218</v>
      </c>
      <c r="G14" s="195">
        <v>2592.6697012018967</v>
      </c>
      <c r="H14" s="195">
        <v>2014.5109387435184</v>
      </c>
      <c r="I14" s="195">
        <v>37915.641067883655</v>
      </c>
      <c r="J14" s="195">
        <v>811.9998750169899</v>
      </c>
      <c r="K14" s="195">
        <v>78511.514824170328</v>
      </c>
      <c r="L14" s="195">
        <v>31650.466420108507</v>
      </c>
      <c r="M14" s="195">
        <v>574648.78688984225</v>
      </c>
      <c r="N14" s="195">
        <v>19824.765903846779</v>
      </c>
      <c r="O14" s="195">
        <v>10010.587686662266</v>
      </c>
      <c r="P14" s="195">
        <v>8029.1050601504912</v>
      </c>
      <c r="Q14" s="195">
        <v>643.46972616722553</v>
      </c>
      <c r="R14" s="195">
        <v>1933.8665599898782</v>
      </c>
      <c r="S14" s="195">
        <v>3652.0171135368814</v>
      </c>
      <c r="T14" s="195">
        <v>1854.4726436165524</v>
      </c>
      <c r="U14" s="195">
        <v>26685.73273816035</v>
      </c>
      <c r="V14" s="195">
        <v>112.70791284183723</v>
      </c>
      <c r="W14" s="195">
        <v>49.313556331717606</v>
      </c>
      <c r="X14" s="195">
        <v>10989.849314209199</v>
      </c>
      <c r="Y14" s="195">
        <v>47155.415227738704</v>
      </c>
      <c r="Z14" s="195">
        <v>1013.415403445598</v>
      </c>
      <c r="AA14" s="195">
        <v>129.5693146780086</v>
      </c>
      <c r="AB14" s="195">
        <v>90.797998503825994</v>
      </c>
      <c r="AC14" s="195">
        <v>974.06247970527738</v>
      </c>
      <c r="AD14" s="195">
        <v>6.9628030841207087</v>
      </c>
      <c r="AE14" s="195">
        <v>17.432853869426769</v>
      </c>
      <c r="AF14" s="195">
        <v>99.454460331391289</v>
      </c>
      <c r="AG14" s="195">
        <v>396.53087242735313</v>
      </c>
      <c r="AH14" s="195">
        <v>77.037659663250949</v>
      </c>
      <c r="AI14" s="195">
        <v>8259.5714632239251</v>
      </c>
      <c r="AJ14" s="195">
        <v>168.76063499717242</v>
      </c>
      <c r="AK14" s="195">
        <v>31281.765005516678</v>
      </c>
      <c r="AL14" s="195">
        <v>2274.1888941560055</v>
      </c>
      <c r="AM14" s="195">
        <v>17066.139377237658</v>
      </c>
      <c r="AN14" s="195">
        <v>78.995442823199767</v>
      </c>
      <c r="AO14" s="195">
        <v>486357.53516184166</v>
      </c>
      <c r="AP14" s="195">
        <v>115.69094713240128</v>
      </c>
      <c r="AQ14" s="195">
        <v>114.44239133502661</v>
      </c>
      <c r="AR14" s="195">
        <v>6135359.9731888622</v>
      </c>
      <c r="AS14" s="195">
        <v>1363030.3429793287</v>
      </c>
      <c r="AT14" s="195">
        <v>23984.239965642624</v>
      </c>
      <c r="AU14" s="195">
        <v>460568.7205199899</v>
      </c>
      <c r="AV14" s="195">
        <v>251052.23920800671</v>
      </c>
      <c r="AW14" s="195">
        <v>500781.83362284425</v>
      </c>
      <c r="AX14" s="195">
        <v>3842.4705597608317</v>
      </c>
      <c r="AY14" s="195">
        <v>40977.367046026789</v>
      </c>
      <c r="AZ14" s="195">
        <v>2798.046103938028</v>
      </c>
      <c r="BA14" s="195">
        <v>4457.3898493524366</v>
      </c>
      <c r="BB14" s="195">
        <v>26293.261802928158</v>
      </c>
      <c r="BC14" s="195">
        <v>10492016.824927656</v>
      </c>
      <c r="BD14" s="195">
        <v>2837803.7924255435</v>
      </c>
      <c r="BE14" s="195">
        <v>8612564.5035188943</v>
      </c>
      <c r="BF14" s="195">
        <v>3364091.9524803218</v>
      </c>
      <c r="BG14" s="195">
        <v>2443673.0226414152</v>
      </c>
      <c r="BH14" s="195">
        <v>2311378.0518982657</v>
      </c>
      <c r="BI14" s="195">
        <v>2985807.4785804399</v>
      </c>
      <c r="BJ14" s="195">
        <v>243801.08874796212</v>
      </c>
      <c r="BK14" s="195">
        <v>454390.44148310425</v>
      </c>
      <c r="BL14" s="195">
        <v>44975.875610543349</v>
      </c>
      <c r="BM14" s="195">
        <v>157244.72098237069</v>
      </c>
      <c r="BN14" s="195">
        <v>4027.2447664518118</v>
      </c>
      <c r="BO14" s="195">
        <v>112340.50846263683</v>
      </c>
      <c r="BP14" s="195">
        <v>2031.0124736496962</v>
      </c>
      <c r="BQ14" s="195">
        <v>3958.690863565665</v>
      </c>
      <c r="BR14" s="195">
        <v>11.069669378253494</v>
      </c>
      <c r="BS14" s="195">
        <v>13613.754603092892</v>
      </c>
      <c r="BT14" s="195">
        <v>329.73219084386096</v>
      </c>
      <c r="BU14" s="195">
        <v>14733.884140188993</v>
      </c>
      <c r="BV14" s="195">
        <v>6233.7447589432541</v>
      </c>
      <c r="BW14" s="195">
        <v>31627.521605424856</v>
      </c>
      <c r="BX14" s="195">
        <v>756.08191610797076</v>
      </c>
      <c r="BY14" s="195">
        <v>122850.02902551161</v>
      </c>
      <c r="BZ14" s="195">
        <v>13068.647886261228</v>
      </c>
      <c r="CA14" s="195">
        <v>53037.116042280039</v>
      </c>
      <c r="CB14" s="195">
        <v>4292.3761159899677</v>
      </c>
      <c r="CC14" s="195">
        <v>456.15791467443427</v>
      </c>
      <c r="CD14" s="195">
        <v>44.698205990097733</v>
      </c>
      <c r="CE14" s="195">
        <v>293.02868896836333</v>
      </c>
      <c r="CF14" s="195">
        <v>17917.050505862735</v>
      </c>
      <c r="CG14" s="195">
        <v>12275.662417896479</v>
      </c>
      <c r="CH14" s="195">
        <v>405540.88543198362</v>
      </c>
      <c r="CI14" s="195">
        <v>4489.5897783096061</v>
      </c>
      <c r="CJ14" s="195">
        <v>7334.5201287127629</v>
      </c>
      <c r="CK14" s="195">
        <v>0</v>
      </c>
      <c r="CL14" s="195">
        <v>0</v>
      </c>
      <c r="CM14" s="195">
        <v>0</v>
      </c>
      <c r="CN14" s="195">
        <v>0</v>
      </c>
      <c r="CO14" s="195">
        <v>0</v>
      </c>
      <c r="CP14" s="195">
        <v>0.38129797584806019</v>
      </c>
      <c r="CQ14" s="195">
        <v>0</v>
      </c>
      <c r="CR14" s="195">
        <v>3397.4626125554619</v>
      </c>
      <c r="CS14" s="195">
        <v>1898.2036046460842</v>
      </c>
      <c r="CT14" s="195">
        <v>1134.9221146184491</v>
      </c>
      <c r="CU14" s="195">
        <v>52984.439749361984</v>
      </c>
      <c r="CV14" s="195">
        <v>498.50982235555796</v>
      </c>
      <c r="CW14" s="195">
        <v>213.57474883690642</v>
      </c>
      <c r="CX14" s="195">
        <v>3908772.0075905882</v>
      </c>
      <c r="CY14" s="195">
        <v>3077798.8796422658</v>
      </c>
      <c r="CZ14" s="195">
        <v>611611.1382675292</v>
      </c>
      <c r="DA14" s="195">
        <v>154295.16836880421</v>
      </c>
      <c r="DB14" s="195">
        <v>0</v>
      </c>
      <c r="DC14" s="195">
        <v>9827.0999625630229</v>
      </c>
      <c r="DD14" s="195">
        <v>0</v>
      </c>
      <c r="DE14" s="195">
        <v>0</v>
      </c>
      <c r="DF14" s="195">
        <v>0</v>
      </c>
      <c r="DG14" s="195">
        <v>0</v>
      </c>
      <c r="DH14" s="195">
        <v>0</v>
      </c>
      <c r="DI14" s="195">
        <v>0</v>
      </c>
      <c r="DJ14" s="195">
        <v>0</v>
      </c>
      <c r="DK14" s="195">
        <v>0</v>
      </c>
      <c r="DL14" s="195">
        <v>0</v>
      </c>
      <c r="DM14" s="195">
        <v>0</v>
      </c>
      <c r="DN14" s="195">
        <v>0</v>
      </c>
      <c r="DO14" s="195">
        <v>0</v>
      </c>
      <c r="DP14" s="195">
        <v>0</v>
      </c>
      <c r="DQ14" s="195">
        <v>0</v>
      </c>
      <c r="DR14" s="195">
        <v>0</v>
      </c>
      <c r="DS14" s="195">
        <v>0</v>
      </c>
      <c r="DT14" s="195">
        <v>0</v>
      </c>
      <c r="DU14" s="195">
        <v>995.43549492398245</v>
      </c>
      <c r="DV14" s="195">
        <v>8310.1097291892074</v>
      </c>
      <c r="DW14" s="195">
        <v>296.64393431264494</v>
      </c>
      <c r="DX14" s="195">
        <v>0</v>
      </c>
      <c r="DY14" s="195">
        <v>596.93734487459528</v>
      </c>
      <c r="DZ14" s="195">
        <v>660.90863056594696</v>
      </c>
      <c r="EA14" s="195">
        <v>3194.6454766197353</v>
      </c>
      <c r="EB14" s="195">
        <v>142.08735925123912</v>
      </c>
      <c r="EC14" s="195">
        <v>147.16852454616642</v>
      </c>
      <c r="ED14" s="195">
        <v>7.9071401126537264</v>
      </c>
      <c r="EE14" s="195">
        <v>256.13886437539588</v>
      </c>
      <c r="EF14" s="195">
        <v>0</v>
      </c>
      <c r="EG14" s="195">
        <v>0</v>
      </c>
      <c r="EH14" s="195">
        <v>2102.6067817992857</v>
      </c>
      <c r="EI14" s="195">
        <v>529.88421572060975</v>
      </c>
      <c r="EJ14" s="195">
        <v>27.560965496234385</v>
      </c>
      <c r="EK14" s="195">
        <v>0</v>
      </c>
      <c r="EL14" s="195">
        <v>15.448262585433513</v>
      </c>
      <c r="EM14" s="197">
        <v>52840291.310086101</v>
      </c>
      <c r="EN14" s="195">
        <v>0</v>
      </c>
      <c r="EO14" s="195">
        <v>0</v>
      </c>
      <c r="EP14" s="195">
        <v>0</v>
      </c>
      <c r="EQ14" s="197">
        <v>0</v>
      </c>
      <c r="ER14" s="195">
        <v>0</v>
      </c>
      <c r="ES14" s="195">
        <v>-756401.88967412198</v>
      </c>
      <c r="ET14" s="197">
        <v>-756401.88967412198</v>
      </c>
      <c r="EU14" s="195">
        <v>1282681.9869265661</v>
      </c>
      <c r="EV14" s="197">
        <v>526280.09725244413</v>
      </c>
      <c r="EW14" s="195">
        <v>3941338.2118625003</v>
      </c>
      <c r="EX14" s="197">
        <v>49318611.374649681</v>
      </c>
      <c r="EY14" s="194">
        <v>-106621.82082636654</v>
      </c>
    </row>
    <row r="15" spans="1:155" s="193" customFormat="1" ht="14" customHeight="1">
      <c r="A15" s="208"/>
      <c r="B15" s="201" t="s">
        <v>873</v>
      </c>
      <c r="C15" s="207" t="s">
        <v>184</v>
      </c>
      <c r="D15" s="195">
        <v>0</v>
      </c>
      <c r="E15" s="195">
        <v>0</v>
      </c>
      <c r="F15" s="195">
        <v>0</v>
      </c>
      <c r="G15" s="195">
        <v>0</v>
      </c>
      <c r="H15" s="195">
        <v>0</v>
      </c>
      <c r="I15" s="195">
        <v>586696.96370279999</v>
      </c>
      <c r="J15" s="195">
        <v>12748710.8506836</v>
      </c>
      <c r="K15" s="195">
        <v>106310.1712251</v>
      </c>
      <c r="L15" s="195">
        <v>136001.23605519999</v>
      </c>
      <c r="M15" s="195">
        <v>166475.86827684799</v>
      </c>
      <c r="N15" s="195">
        <v>56208.213314400004</v>
      </c>
      <c r="O15" s="195">
        <v>0</v>
      </c>
      <c r="P15" s="195">
        <v>0</v>
      </c>
      <c r="Q15" s="195">
        <v>0</v>
      </c>
      <c r="R15" s="195">
        <v>0</v>
      </c>
      <c r="S15" s="195">
        <v>0</v>
      </c>
      <c r="T15" s="195">
        <v>0</v>
      </c>
      <c r="U15" s="195">
        <v>0</v>
      </c>
      <c r="V15" s="195">
        <v>0</v>
      </c>
      <c r="W15" s="195">
        <v>0</v>
      </c>
      <c r="X15" s="195">
        <v>0</v>
      </c>
      <c r="Y15" s="195">
        <v>0</v>
      </c>
      <c r="Z15" s="195">
        <v>0</v>
      </c>
      <c r="AA15" s="195">
        <v>256207.861166605</v>
      </c>
      <c r="AB15" s="195">
        <v>0</v>
      </c>
      <c r="AC15" s="195">
        <v>0</v>
      </c>
      <c r="AD15" s="195">
        <v>0</v>
      </c>
      <c r="AE15" s="195">
        <v>0</v>
      </c>
      <c r="AF15" s="195">
        <v>0</v>
      </c>
      <c r="AG15" s="195">
        <v>0</v>
      </c>
      <c r="AH15" s="195">
        <v>0</v>
      </c>
      <c r="AI15" s="195">
        <v>0</v>
      </c>
      <c r="AJ15" s="195">
        <v>0</v>
      </c>
      <c r="AK15" s="195">
        <v>0</v>
      </c>
      <c r="AL15" s="195">
        <v>0</v>
      </c>
      <c r="AM15" s="195">
        <v>0</v>
      </c>
      <c r="AN15" s="195">
        <v>0</v>
      </c>
      <c r="AO15" s="195">
        <v>0</v>
      </c>
      <c r="AP15" s="195">
        <v>0</v>
      </c>
      <c r="AQ15" s="195">
        <v>0</v>
      </c>
      <c r="AR15" s="195">
        <v>0</v>
      </c>
      <c r="AS15" s="195">
        <v>0</v>
      </c>
      <c r="AT15" s="195">
        <v>0</v>
      </c>
      <c r="AU15" s="195">
        <v>0</v>
      </c>
      <c r="AV15" s="195">
        <v>0</v>
      </c>
      <c r="AW15" s="195">
        <v>0</v>
      </c>
      <c r="AX15" s="195">
        <v>0</v>
      </c>
      <c r="AY15" s="195">
        <v>0</v>
      </c>
      <c r="AZ15" s="195">
        <v>0</v>
      </c>
      <c r="BA15" s="195">
        <v>0</v>
      </c>
      <c r="BB15" s="195">
        <v>0</v>
      </c>
      <c r="BC15" s="195">
        <v>0</v>
      </c>
      <c r="BD15" s="195">
        <v>0</v>
      </c>
      <c r="BE15" s="195">
        <v>0</v>
      </c>
      <c r="BF15" s="195">
        <v>0</v>
      </c>
      <c r="BG15" s="195">
        <v>0</v>
      </c>
      <c r="BH15" s="195">
        <v>0</v>
      </c>
      <c r="BI15" s="195">
        <v>0</v>
      </c>
      <c r="BJ15" s="195">
        <v>0</v>
      </c>
      <c r="BK15" s="195">
        <v>0</v>
      </c>
      <c r="BL15" s="195">
        <v>0</v>
      </c>
      <c r="BM15" s="195">
        <v>0</v>
      </c>
      <c r="BN15" s="195">
        <v>0</v>
      </c>
      <c r="BO15" s="195">
        <v>0</v>
      </c>
      <c r="BP15" s="195">
        <v>0</v>
      </c>
      <c r="BQ15" s="195">
        <v>0</v>
      </c>
      <c r="BR15" s="195">
        <v>0</v>
      </c>
      <c r="BS15" s="195">
        <v>0</v>
      </c>
      <c r="BT15" s="195">
        <v>0</v>
      </c>
      <c r="BU15" s="195">
        <v>0</v>
      </c>
      <c r="BV15" s="195">
        <v>0</v>
      </c>
      <c r="BW15" s="195">
        <v>0</v>
      </c>
      <c r="BX15" s="195">
        <v>0</v>
      </c>
      <c r="BY15" s="195">
        <v>0</v>
      </c>
      <c r="BZ15" s="195">
        <v>0</v>
      </c>
      <c r="CA15" s="195">
        <v>0</v>
      </c>
      <c r="CB15" s="195">
        <v>0</v>
      </c>
      <c r="CC15" s="195">
        <v>0</v>
      </c>
      <c r="CD15" s="195">
        <v>0</v>
      </c>
      <c r="CE15" s="195">
        <v>0</v>
      </c>
      <c r="CF15" s="195">
        <v>0</v>
      </c>
      <c r="CG15" s="195">
        <v>0</v>
      </c>
      <c r="CH15" s="195">
        <v>0</v>
      </c>
      <c r="CI15" s="195">
        <v>0</v>
      </c>
      <c r="CJ15" s="195">
        <v>0</v>
      </c>
      <c r="CK15" s="195">
        <v>0</v>
      </c>
      <c r="CL15" s="195">
        <v>0</v>
      </c>
      <c r="CM15" s="195">
        <v>0</v>
      </c>
      <c r="CN15" s="195">
        <v>0</v>
      </c>
      <c r="CO15" s="195">
        <v>0</v>
      </c>
      <c r="CP15" s="195">
        <v>0</v>
      </c>
      <c r="CQ15" s="195">
        <v>0</v>
      </c>
      <c r="CR15" s="195">
        <v>0</v>
      </c>
      <c r="CS15" s="195">
        <v>0</v>
      </c>
      <c r="CT15" s="195">
        <v>0</v>
      </c>
      <c r="CU15" s="195">
        <v>125192.138833395</v>
      </c>
      <c r="CV15" s="195">
        <v>0</v>
      </c>
      <c r="CW15" s="195">
        <v>0</v>
      </c>
      <c r="CX15" s="195">
        <v>0</v>
      </c>
      <c r="CY15" s="195">
        <v>0</v>
      </c>
      <c r="CZ15" s="195">
        <v>0</v>
      </c>
      <c r="DA15" s="195">
        <v>0</v>
      </c>
      <c r="DB15" s="195">
        <v>0</v>
      </c>
      <c r="DC15" s="195">
        <v>0</v>
      </c>
      <c r="DD15" s="195">
        <v>0</v>
      </c>
      <c r="DE15" s="195">
        <v>0</v>
      </c>
      <c r="DF15" s="195">
        <v>0</v>
      </c>
      <c r="DG15" s="195">
        <v>0</v>
      </c>
      <c r="DH15" s="195">
        <v>0</v>
      </c>
      <c r="DI15" s="195">
        <v>0</v>
      </c>
      <c r="DJ15" s="195">
        <v>0</v>
      </c>
      <c r="DK15" s="195">
        <v>0</v>
      </c>
      <c r="DL15" s="195">
        <v>0</v>
      </c>
      <c r="DM15" s="195">
        <v>0</v>
      </c>
      <c r="DN15" s="195">
        <v>0</v>
      </c>
      <c r="DO15" s="195">
        <v>0</v>
      </c>
      <c r="DP15" s="195">
        <v>0</v>
      </c>
      <c r="DQ15" s="195">
        <v>0</v>
      </c>
      <c r="DR15" s="195">
        <v>0</v>
      </c>
      <c r="DS15" s="195">
        <v>0</v>
      </c>
      <c r="DT15" s="195">
        <v>0</v>
      </c>
      <c r="DU15" s="195">
        <v>0</v>
      </c>
      <c r="DV15" s="195">
        <v>0</v>
      </c>
      <c r="DW15" s="195">
        <v>0</v>
      </c>
      <c r="DX15" s="195">
        <v>0</v>
      </c>
      <c r="DY15" s="195">
        <v>0</v>
      </c>
      <c r="DZ15" s="195">
        <v>0</v>
      </c>
      <c r="EA15" s="195">
        <v>0</v>
      </c>
      <c r="EB15" s="195">
        <v>0</v>
      </c>
      <c r="EC15" s="195">
        <v>0</v>
      </c>
      <c r="ED15" s="195">
        <v>0</v>
      </c>
      <c r="EE15" s="195">
        <v>0</v>
      </c>
      <c r="EF15" s="195">
        <v>0</v>
      </c>
      <c r="EG15" s="195">
        <v>0</v>
      </c>
      <c r="EH15" s="195">
        <v>0</v>
      </c>
      <c r="EI15" s="195">
        <v>0</v>
      </c>
      <c r="EJ15" s="195">
        <v>0</v>
      </c>
      <c r="EK15" s="195">
        <v>0</v>
      </c>
      <c r="EL15" s="195">
        <v>0</v>
      </c>
      <c r="EM15" s="197">
        <v>14181803.303257948</v>
      </c>
      <c r="EN15" s="195">
        <v>0</v>
      </c>
      <c r="EO15" s="195">
        <v>0</v>
      </c>
      <c r="EP15" s="195">
        <v>0</v>
      </c>
      <c r="EQ15" s="197">
        <v>0</v>
      </c>
      <c r="ER15" s="195">
        <v>0</v>
      </c>
      <c r="ES15" s="195">
        <v>0</v>
      </c>
      <c r="ET15" s="197">
        <v>0</v>
      </c>
      <c r="EU15" s="195">
        <v>0</v>
      </c>
      <c r="EV15" s="197">
        <v>0</v>
      </c>
      <c r="EW15" s="195">
        <v>0</v>
      </c>
      <c r="EX15" s="197">
        <v>14125224.768899104</v>
      </c>
      <c r="EY15" s="194">
        <v>-56578.534358844161</v>
      </c>
    </row>
    <row r="16" spans="1:155" s="193" customFormat="1" ht="14" customHeight="1">
      <c r="A16" s="208"/>
      <c r="B16" s="201" t="s">
        <v>20</v>
      </c>
      <c r="C16" s="207" t="s">
        <v>185</v>
      </c>
      <c r="D16" s="195">
        <v>763499.69886107487</v>
      </c>
      <c r="E16" s="195">
        <v>0</v>
      </c>
      <c r="F16" s="195">
        <v>9728724.7612274755</v>
      </c>
      <c r="G16" s="195">
        <v>990380.5547929483</v>
      </c>
      <c r="H16" s="195">
        <v>488431.6157110628</v>
      </c>
      <c r="I16" s="195">
        <v>0</v>
      </c>
      <c r="J16" s="195">
        <v>0</v>
      </c>
      <c r="K16" s="195">
        <v>0</v>
      </c>
      <c r="L16" s="195">
        <v>0</v>
      </c>
      <c r="M16" s="195">
        <v>0</v>
      </c>
      <c r="N16" s="195">
        <v>0</v>
      </c>
      <c r="O16" s="195">
        <v>5782065.156168432</v>
      </c>
      <c r="P16" s="195">
        <v>6751114.8763128109</v>
      </c>
      <c r="Q16" s="195">
        <v>714555.60334519169</v>
      </c>
      <c r="R16" s="195">
        <v>84876.255558424979</v>
      </c>
      <c r="S16" s="195">
        <v>55166.291125218246</v>
      </c>
      <c r="T16" s="195">
        <v>286687.90486779937</v>
      </c>
      <c r="U16" s="195">
        <v>3612737.3768397011</v>
      </c>
      <c r="V16" s="195">
        <v>6408263.9025085764</v>
      </c>
      <c r="W16" s="195">
        <v>11433.480469643537</v>
      </c>
      <c r="X16" s="195">
        <v>1470206.0609004756</v>
      </c>
      <c r="Y16" s="195">
        <v>11992978.51015679</v>
      </c>
      <c r="Z16" s="195">
        <v>5756798.8262160113</v>
      </c>
      <c r="AA16" s="195">
        <v>401632.44195388583</v>
      </c>
      <c r="AB16" s="195">
        <v>0</v>
      </c>
      <c r="AC16" s="195">
        <v>0</v>
      </c>
      <c r="AD16" s="195">
        <v>0</v>
      </c>
      <c r="AE16" s="195">
        <v>0</v>
      </c>
      <c r="AF16" s="195">
        <v>0</v>
      </c>
      <c r="AG16" s="195">
        <v>0</v>
      </c>
      <c r="AH16" s="195">
        <v>0</v>
      </c>
      <c r="AI16" s="195">
        <v>0</v>
      </c>
      <c r="AJ16" s="195">
        <v>0</v>
      </c>
      <c r="AK16" s="195">
        <v>0</v>
      </c>
      <c r="AL16" s="195">
        <v>0</v>
      </c>
      <c r="AM16" s="195">
        <v>0</v>
      </c>
      <c r="AN16" s="195">
        <v>0</v>
      </c>
      <c r="AO16" s="195">
        <v>0</v>
      </c>
      <c r="AP16" s="195">
        <v>0</v>
      </c>
      <c r="AQ16" s="195">
        <v>0</v>
      </c>
      <c r="AR16" s="195">
        <v>0</v>
      </c>
      <c r="AS16" s="195">
        <v>0</v>
      </c>
      <c r="AT16" s="195">
        <v>12501.472114414009</v>
      </c>
      <c r="AU16" s="195">
        <v>0</v>
      </c>
      <c r="AV16" s="195">
        <v>0</v>
      </c>
      <c r="AW16" s="195">
        <v>0</v>
      </c>
      <c r="AX16" s="195">
        <v>0</v>
      </c>
      <c r="AY16" s="195">
        <v>167729.27263824601</v>
      </c>
      <c r="AZ16" s="195">
        <v>0</v>
      </c>
      <c r="BA16" s="195">
        <v>0</v>
      </c>
      <c r="BB16" s="195">
        <v>0</v>
      </c>
      <c r="BC16" s="195">
        <v>0</v>
      </c>
      <c r="BD16" s="195">
        <v>0</v>
      </c>
      <c r="BE16" s="195">
        <v>0</v>
      </c>
      <c r="BF16" s="195">
        <v>0</v>
      </c>
      <c r="BG16" s="195">
        <v>0</v>
      </c>
      <c r="BH16" s="195">
        <v>0</v>
      </c>
      <c r="BI16" s="195">
        <v>0</v>
      </c>
      <c r="BJ16" s="195">
        <v>0</v>
      </c>
      <c r="BK16" s="195">
        <v>0</v>
      </c>
      <c r="BL16" s="195">
        <v>0</v>
      </c>
      <c r="BM16" s="195">
        <v>0</v>
      </c>
      <c r="BN16" s="195">
        <v>0</v>
      </c>
      <c r="BO16" s="195">
        <v>0</v>
      </c>
      <c r="BP16" s="195">
        <v>50.452494114115488</v>
      </c>
      <c r="BQ16" s="195">
        <v>0</v>
      </c>
      <c r="BR16" s="195">
        <v>0</v>
      </c>
      <c r="BS16" s="195">
        <v>0</v>
      </c>
      <c r="BT16" s="195">
        <v>0</v>
      </c>
      <c r="BU16" s="195">
        <v>0</v>
      </c>
      <c r="BV16" s="195">
        <v>0</v>
      </c>
      <c r="BW16" s="195">
        <v>0</v>
      </c>
      <c r="BX16" s="195">
        <v>0</v>
      </c>
      <c r="BY16" s="195">
        <v>0</v>
      </c>
      <c r="BZ16" s="195">
        <v>0</v>
      </c>
      <c r="CA16" s="195">
        <v>0</v>
      </c>
      <c r="CB16" s="195">
        <v>0</v>
      </c>
      <c r="CC16" s="195">
        <v>0</v>
      </c>
      <c r="CD16" s="195">
        <v>0</v>
      </c>
      <c r="CE16" s="195">
        <v>0</v>
      </c>
      <c r="CF16" s="195">
        <v>0</v>
      </c>
      <c r="CG16" s="195">
        <v>0</v>
      </c>
      <c r="CH16" s="195">
        <v>0</v>
      </c>
      <c r="CI16" s="195">
        <v>0</v>
      </c>
      <c r="CJ16" s="195">
        <v>0</v>
      </c>
      <c r="CK16" s="195">
        <v>0</v>
      </c>
      <c r="CL16" s="195">
        <v>0</v>
      </c>
      <c r="CM16" s="195">
        <v>0</v>
      </c>
      <c r="CN16" s="195">
        <v>0</v>
      </c>
      <c r="CO16" s="195">
        <v>0</v>
      </c>
      <c r="CP16" s="195">
        <v>0</v>
      </c>
      <c r="CQ16" s="195">
        <v>0</v>
      </c>
      <c r="CR16" s="195">
        <v>0</v>
      </c>
      <c r="CS16" s="195">
        <v>0</v>
      </c>
      <c r="CT16" s="195">
        <v>0</v>
      </c>
      <c r="CU16" s="195">
        <v>0</v>
      </c>
      <c r="CV16" s="195">
        <v>0</v>
      </c>
      <c r="CW16" s="195">
        <v>0</v>
      </c>
      <c r="CX16" s="195">
        <v>0</v>
      </c>
      <c r="CY16" s="195">
        <v>0</v>
      </c>
      <c r="CZ16" s="195">
        <v>0</v>
      </c>
      <c r="DA16" s="195">
        <v>0</v>
      </c>
      <c r="DB16" s="195">
        <v>27109.18152284154</v>
      </c>
      <c r="DC16" s="195">
        <v>9566.9556079516769</v>
      </c>
      <c r="DD16" s="195">
        <v>0</v>
      </c>
      <c r="DE16" s="195">
        <v>44583.345369068607</v>
      </c>
      <c r="DF16" s="195">
        <v>0</v>
      </c>
      <c r="DG16" s="195">
        <v>0</v>
      </c>
      <c r="DH16" s="195">
        <v>0</v>
      </c>
      <c r="DI16" s="195">
        <v>0</v>
      </c>
      <c r="DJ16" s="195">
        <v>0</v>
      </c>
      <c r="DK16" s="195">
        <v>0</v>
      </c>
      <c r="DL16" s="195">
        <v>4647484.9242832744</v>
      </c>
      <c r="DM16" s="195">
        <v>0</v>
      </c>
      <c r="DN16" s="195">
        <v>0</v>
      </c>
      <c r="DO16" s="195">
        <v>0</v>
      </c>
      <c r="DP16" s="195">
        <v>0</v>
      </c>
      <c r="DQ16" s="195">
        <v>0</v>
      </c>
      <c r="DR16" s="195">
        <v>0</v>
      </c>
      <c r="DS16" s="195">
        <v>0</v>
      </c>
      <c r="DT16" s="195">
        <v>0</v>
      </c>
      <c r="DU16" s="195">
        <v>115663.26895287253</v>
      </c>
      <c r="DV16" s="195">
        <v>0</v>
      </c>
      <c r="DW16" s="195">
        <v>0</v>
      </c>
      <c r="DX16" s="195">
        <v>0</v>
      </c>
      <c r="DY16" s="195">
        <v>0</v>
      </c>
      <c r="DZ16" s="195">
        <v>0</v>
      </c>
      <c r="EA16" s="195">
        <v>150583.42106487753</v>
      </c>
      <c r="EB16" s="195">
        <v>0</v>
      </c>
      <c r="EC16" s="195">
        <v>814210.08280747093</v>
      </c>
      <c r="ED16" s="195">
        <v>551242.15465880511</v>
      </c>
      <c r="EE16" s="195">
        <v>145833.91020809245</v>
      </c>
      <c r="EF16" s="195">
        <v>0</v>
      </c>
      <c r="EG16" s="195">
        <v>0</v>
      </c>
      <c r="EH16" s="195">
        <v>0</v>
      </c>
      <c r="EI16" s="195">
        <v>0</v>
      </c>
      <c r="EJ16" s="195">
        <v>20313.813318820972</v>
      </c>
      <c r="EK16" s="195">
        <v>2207.4841852664022</v>
      </c>
      <c r="EL16" s="195">
        <v>0</v>
      </c>
      <c r="EM16" s="197">
        <v>62008633.056241617</v>
      </c>
      <c r="EN16" s="195">
        <v>10556755.802047659</v>
      </c>
      <c r="EO16" s="195">
        <v>20374705.476830028</v>
      </c>
      <c r="EP16" s="195">
        <v>0</v>
      </c>
      <c r="EQ16" s="197">
        <v>30931461.278877687</v>
      </c>
      <c r="ER16" s="195">
        <v>0</v>
      </c>
      <c r="ES16" s="195">
        <v>1321570.3479156892</v>
      </c>
      <c r="ET16" s="197">
        <v>1321570.3479156892</v>
      </c>
      <c r="EU16" s="195">
        <v>341686.48688923684</v>
      </c>
      <c r="EV16" s="197">
        <v>32594718.113682613</v>
      </c>
      <c r="EW16" s="195">
        <v>735645.57960000006</v>
      </c>
      <c r="EX16" s="197">
        <v>95146435.180312172</v>
      </c>
      <c r="EY16" s="194">
        <v>1278729.5899879485</v>
      </c>
    </row>
    <row r="17" spans="1:155" s="193" customFormat="1" ht="14" customHeight="1">
      <c r="A17" s="208"/>
      <c r="B17" s="201" t="s">
        <v>21</v>
      </c>
      <c r="C17" s="207" t="s">
        <v>186</v>
      </c>
      <c r="D17" s="195">
        <v>482769.51575353573</v>
      </c>
      <c r="E17" s="195">
        <v>0</v>
      </c>
      <c r="F17" s="195">
        <v>64576120.969619632</v>
      </c>
      <c r="G17" s="195">
        <v>14074019.051214933</v>
      </c>
      <c r="H17" s="195">
        <v>1356374.4724131799</v>
      </c>
      <c r="I17" s="195">
        <v>0</v>
      </c>
      <c r="J17" s="195">
        <v>0</v>
      </c>
      <c r="K17" s="195">
        <v>0</v>
      </c>
      <c r="L17" s="195">
        <v>0</v>
      </c>
      <c r="M17" s="195">
        <v>0</v>
      </c>
      <c r="N17" s="195">
        <v>0</v>
      </c>
      <c r="O17" s="195">
        <v>0</v>
      </c>
      <c r="P17" s="195">
        <v>5589070.7833073651</v>
      </c>
      <c r="Q17" s="195">
        <v>0</v>
      </c>
      <c r="R17" s="195">
        <v>0</v>
      </c>
      <c r="S17" s="195">
        <v>315459.9961893193</v>
      </c>
      <c r="T17" s="195">
        <v>45219.110740836382</v>
      </c>
      <c r="U17" s="195">
        <v>0</v>
      </c>
      <c r="V17" s="195">
        <v>0</v>
      </c>
      <c r="W17" s="195">
        <v>0</v>
      </c>
      <c r="X17" s="195">
        <v>0</v>
      </c>
      <c r="Y17" s="195">
        <v>0</v>
      </c>
      <c r="Z17" s="195">
        <v>0</v>
      </c>
      <c r="AA17" s="195">
        <v>0</v>
      </c>
      <c r="AB17" s="195">
        <v>0</v>
      </c>
      <c r="AC17" s="195">
        <v>0</v>
      </c>
      <c r="AD17" s="195">
        <v>0</v>
      </c>
      <c r="AE17" s="195">
        <v>0</v>
      </c>
      <c r="AF17" s="195">
        <v>0</v>
      </c>
      <c r="AG17" s="195">
        <v>0</v>
      </c>
      <c r="AH17" s="195">
        <v>0</v>
      </c>
      <c r="AI17" s="195">
        <v>0</v>
      </c>
      <c r="AJ17" s="195">
        <v>0</v>
      </c>
      <c r="AK17" s="195">
        <v>0</v>
      </c>
      <c r="AL17" s="195">
        <v>0</v>
      </c>
      <c r="AM17" s="195">
        <v>0</v>
      </c>
      <c r="AN17" s="195">
        <v>0</v>
      </c>
      <c r="AO17" s="195">
        <v>0</v>
      </c>
      <c r="AP17" s="195">
        <v>0</v>
      </c>
      <c r="AQ17" s="195">
        <v>0</v>
      </c>
      <c r="AR17" s="195">
        <v>0</v>
      </c>
      <c r="AS17" s="195">
        <v>0</v>
      </c>
      <c r="AT17" s="195">
        <v>4030.8512246242167</v>
      </c>
      <c r="AU17" s="195">
        <v>0</v>
      </c>
      <c r="AV17" s="195">
        <v>0</v>
      </c>
      <c r="AW17" s="195">
        <v>0</v>
      </c>
      <c r="AX17" s="195">
        <v>0</v>
      </c>
      <c r="AY17" s="195">
        <v>0</v>
      </c>
      <c r="AZ17" s="195">
        <v>0</v>
      </c>
      <c r="BA17" s="195">
        <v>0</v>
      </c>
      <c r="BB17" s="195">
        <v>0</v>
      </c>
      <c r="BC17" s="195">
        <v>0</v>
      </c>
      <c r="BD17" s="195">
        <v>0</v>
      </c>
      <c r="BE17" s="195">
        <v>0</v>
      </c>
      <c r="BF17" s="195">
        <v>0</v>
      </c>
      <c r="BG17" s="195">
        <v>0</v>
      </c>
      <c r="BH17" s="195">
        <v>0</v>
      </c>
      <c r="BI17" s="195">
        <v>0</v>
      </c>
      <c r="BJ17" s="195">
        <v>0</v>
      </c>
      <c r="BK17" s="195">
        <v>0</v>
      </c>
      <c r="BL17" s="195">
        <v>0</v>
      </c>
      <c r="BM17" s="195">
        <v>0</v>
      </c>
      <c r="BN17" s="195">
        <v>0</v>
      </c>
      <c r="BO17" s="195">
        <v>0</v>
      </c>
      <c r="BP17" s="195">
        <v>0</v>
      </c>
      <c r="BQ17" s="195">
        <v>0</v>
      </c>
      <c r="BR17" s="195">
        <v>0</v>
      </c>
      <c r="BS17" s="195">
        <v>0</v>
      </c>
      <c r="BT17" s="195">
        <v>0</v>
      </c>
      <c r="BU17" s="195">
        <v>0</v>
      </c>
      <c r="BV17" s="195">
        <v>0</v>
      </c>
      <c r="BW17" s="195">
        <v>0</v>
      </c>
      <c r="BX17" s="195">
        <v>0</v>
      </c>
      <c r="BY17" s="195">
        <v>0</v>
      </c>
      <c r="BZ17" s="195">
        <v>0</v>
      </c>
      <c r="CA17" s="195">
        <v>0</v>
      </c>
      <c r="CB17" s="195">
        <v>0</v>
      </c>
      <c r="CC17" s="195">
        <v>0</v>
      </c>
      <c r="CD17" s="195">
        <v>0</v>
      </c>
      <c r="CE17" s="195">
        <v>0</v>
      </c>
      <c r="CF17" s="195">
        <v>0</v>
      </c>
      <c r="CG17" s="195">
        <v>0</v>
      </c>
      <c r="CH17" s="195">
        <v>0</v>
      </c>
      <c r="CI17" s="195">
        <v>0</v>
      </c>
      <c r="CJ17" s="195">
        <v>0</v>
      </c>
      <c r="CK17" s="195">
        <v>0</v>
      </c>
      <c r="CL17" s="195">
        <v>0</v>
      </c>
      <c r="CM17" s="195">
        <v>0</v>
      </c>
      <c r="CN17" s="195">
        <v>0</v>
      </c>
      <c r="CO17" s="195">
        <v>0</v>
      </c>
      <c r="CP17" s="195">
        <v>0</v>
      </c>
      <c r="CQ17" s="195">
        <v>0</v>
      </c>
      <c r="CR17" s="195">
        <v>0</v>
      </c>
      <c r="CS17" s="195">
        <v>0</v>
      </c>
      <c r="CT17" s="195">
        <v>0</v>
      </c>
      <c r="CU17" s="195">
        <v>0</v>
      </c>
      <c r="CV17" s="195">
        <v>0</v>
      </c>
      <c r="CW17" s="195">
        <v>0</v>
      </c>
      <c r="CX17" s="195">
        <v>0</v>
      </c>
      <c r="CY17" s="195">
        <v>0</v>
      </c>
      <c r="CZ17" s="195">
        <v>0</v>
      </c>
      <c r="DA17" s="195">
        <v>0</v>
      </c>
      <c r="DB17" s="195">
        <v>25240.823386014727</v>
      </c>
      <c r="DC17" s="195">
        <v>0</v>
      </c>
      <c r="DD17" s="195">
        <v>0</v>
      </c>
      <c r="DE17" s="195">
        <v>0</v>
      </c>
      <c r="DF17" s="195">
        <v>0</v>
      </c>
      <c r="DG17" s="195">
        <v>0</v>
      </c>
      <c r="DH17" s="195">
        <v>0</v>
      </c>
      <c r="DI17" s="195">
        <v>0</v>
      </c>
      <c r="DJ17" s="195">
        <v>3656.0556990528889</v>
      </c>
      <c r="DK17" s="195">
        <v>0</v>
      </c>
      <c r="DL17" s="195">
        <v>0</v>
      </c>
      <c r="DM17" s="195">
        <v>0</v>
      </c>
      <c r="DN17" s="195">
        <v>0</v>
      </c>
      <c r="DO17" s="195">
        <v>0</v>
      </c>
      <c r="DP17" s="195">
        <v>0</v>
      </c>
      <c r="DQ17" s="195">
        <v>0</v>
      </c>
      <c r="DR17" s="195">
        <v>0</v>
      </c>
      <c r="DS17" s="195">
        <v>0</v>
      </c>
      <c r="DT17" s="195">
        <v>0</v>
      </c>
      <c r="DU17" s="195">
        <v>0</v>
      </c>
      <c r="DV17" s="195">
        <v>0</v>
      </c>
      <c r="DW17" s="195">
        <v>0</v>
      </c>
      <c r="DX17" s="195">
        <v>0</v>
      </c>
      <c r="DY17" s="195">
        <v>0</v>
      </c>
      <c r="DZ17" s="195">
        <v>0</v>
      </c>
      <c r="EA17" s="195">
        <v>0</v>
      </c>
      <c r="EB17" s="195">
        <v>0</v>
      </c>
      <c r="EC17" s="195">
        <v>0</v>
      </c>
      <c r="ED17" s="195">
        <v>0</v>
      </c>
      <c r="EE17" s="195">
        <v>0</v>
      </c>
      <c r="EF17" s="195">
        <v>0</v>
      </c>
      <c r="EG17" s="195">
        <v>0</v>
      </c>
      <c r="EH17" s="195">
        <v>0</v>
      </c>
      <c r="EI17" s="195">
        <v>0</v>
      </c>
      <c r="EJ17" s="195">
        <v>0</v>
      </c>
      <c r="EK17" s="195">
        <v>0</v>
      </c>
      <c r="EL17" s="195">
        <v>0</v>
      </c>
      <c r="EM17" s="197">
        <v>86471961.629548505</v>
      </c>
      <c r="EN17" s="195">
        <v>0</v>
      </c>
      <c r="EO17" s="195">
        <v>155642.63618045946</v>
      </c>
      <c r="EP17" s="195">
        <v>0</v>
      </c>
      <c r="EQ17" s="197">
        <v>155642.63618045946</v>
      </c>
      <c r="ER17" s="195">
        <v>0</v>
      </c>
      <c r="ES17" s="195">
        <v>2716704.8173933388</v>
      </c>
      <c r="ET17" s="197">
        <v>2716704.8173933388</v>
      </c>
      <c r="EU17" s="195">
        <v>593401.68021827284</v>
      </c>
      <c r="EV17" s="197">
        <v>3465749.1337920711</v>
      </c>
      <c r="EW17" s="195">
        <v>98554.783056250002</v>
      </c>
      <c r="EX17" s="197">
        <v>90376722.549668819</v>
      </c>
      <c r="EY17" s="194">
        <v>537566.56938448548</v>
      </c>
    </row>
    <row r="18" spans="1:155" s="193" customFormat="1" ht="14" customHeight="1">
      <c r="A18" s="208"/>
      <c r="B18" s="201" t="s">
        <v>22</v>
      </c>
      <c r="C18" s="207" t="s">
        <v>187</v>
      </c>
      <c r="D18" s="195">
        <v>28842.286643183805</v>
      </c>
      <c r="E18" s="195">
        <v>0</v>
      </c>
      <c r="F18" s="195">
        <v>240423.35566755669</v>
      </c>
      <c r="G18" s="195">
        <v>185025.76302427496</v>
      </c>
      <c r="H18" s="195">
        <v>282429.72804898501</v>
      </c>
      <c r="I18" s="195">
        <v>0</v>
      </c>
      <c r="J18" s="195">
        <v>0</v>
      </c>
      <c r="K18" s="195">
        <v>0</v>
      </c>
      <c r="L18" s="195">
        <v>0</v>
      </c>
      <c r="M18" s="195">
        <v>0</v>
      </c>
      <c r="N18" s="195">
        <v>0</v>
      </c>
      <c r="O18" s="195">
        <v>14665.328571019369</v>
      </c>
      <c r="P18" s="195">
        <v>5113539.0948740076</v>
      </c>
      <c r="Q18" s="195">
        <v>18547746.551016282</v>
      </c>
      <c r="R18" s="195">
        <v>74852.886063431026</v>
      </c>
      <c r="S18" s="195">
        <v>47794.147394853091</v>
      </c>
      <c r="T18" s="195">
        <v>388873.30031028332</v>
      </c>
      <c r="U18" s="195">
        <v>3896264.8742739321</v>
      </c>
      <c r="V18" s="195">
        <v>1340993.8140539294</v>
      </c>
      <c r="W18" s="195">
        <v>192066.24203462864</v>
      </c>
      <c r="X18" s="195">
        <v>1007777.4458339149</v>
      </c>
      <c r="Y18" s="195">
        <v>3708259.124812087</v>
      </c>
      <c r="Z18" s="195">
        <v>0</v>
      </c>
      <c r="AA18" s="195">
        <v>744479.91363720549</v>
      </c>
      <c r="AB18" s="195">
        <v>0</v>
      </c>
      <c r="AC18" s="195">
        <v>0</v>
      </c>
      <c r="AD18" s="195">
        <v>0</v>
      </c>
      <c r="AE18" s="195">
        <v>0</v>
      </c>
      <c r="AF18" s="195">
        <v>0</v>
      </c>
      <c r="AG18" s="195">
        <v>0</v>
      </c>
      <c r="AH18" s="195">
        <v>0</v>
      </c>
      <c r="AI18" s="195">
        <v>0</v>
      </c>
      <c r="AJ18" s="195">
        <v>0</v>
      </c>
      <c r="AK18" s="195">
        <v>0</v>
      </c>
      <c r="AL18" s="195">
        <v>0</v>
      </c>
      <c r="AM18" s="195">
        <v>6679.0492055074446</v>
      </c>
      <c r="AN18" s="195">
        <v>0</v>
      </c>
      <c r="AO18" s="195">
        <v>0</v>
      </c>
      <c r="AP18" s="195">
        <v>469321.77415211126</v>
      </c>
      <c r="AQ18" s="195">
        <v>0</v>
      </c>
      <c r="AR18" s="195">
        <v>1000685.7933881144</v>
      </c>
      <c r="AS18" s="195">
        <v>0</v>
      </c>
      <c r="AT18" s="195">
        <v>42344.906134231125</v>
      </c>
      <c r="AU18" s="195">
        <v>950133.898600969</v>
      </c>
      <c r="AV18" s="195">
        <v>8112.7908752146532</v>
      </c>
      <c r="AW18" s="195">
        <v>5569330.4907877641</v>
      </c>
      <c r="AX18" s="195">
        <v>3101942.7519357065</v>
      </c>
      <c r="AY18" s="195">
        <v>632063.95939375588</v>
      </c>
      <c r="AZ18" s="195">
        <v>81880.128439001492</v>
      </c>
      <c r="BA18" s="195">
        <v>8793.969004522929</v>
      </c>
      <c r="BB18" s="195">
        <v>85145.008458811382</v>
      </c>
      <c r="BC18" s="195">
        <v>0</v>
      </c>
      <c r="BD18" s="195">
        <v>0</v>
      </c>
      <c r="BE18" s="195">
        <v>0</v>
      </c>
      <c r="BF18" s="195">
        <v>0</v>
      </c>
      <c r="BG18" s="195">
        <v>0</v>
      </c>
      <c r="BH18" s="195">
        <v>0</v>
      </c>
      <c r="BI18" s="195">
        <v>0</v>
      </c>
      <c r="BJ18" s="195">
        <v>0</v>
      </c>
      <c r="BK18" s="195">
        <v>0</v>
      </c>
      <c r="BL18" s="195">
        <v>0</v>
      </c>
      <c r="BM18" s="195">
        <v>0</v>
      </c>
      <c r="BN18" s="195">
        <v>0</v>
      </c>
      <c r="BO18" s="195">
        <v>0</v>
      </c>
      <c r="BP18" s="195">
        <v>0</v>
      </c>
      <c r="BQ18" s="195">
        <v>0</v>
      </c>
      <c r="BR18" s="195">
        <v>0</v>
      </c>
      <c r="BS18" s="195">
        <v>0</v>
      </c>
      <c r="BT18" s="195">
        <v>0</v>
      </c>
      <c r="BU18" s="195">
        <v>0</v>
      </c>
      <c r="BV18" s="195">
        <v>0</v>
      </c>
      <c r="BW18" s="195">
        <v>0</v>
      </c>
      <c r="BX18" s="195">
        <v>0</v>
      </c>
      <c r="BY18" s="195">
        <v>0</v>
      </c>
      <c r="BZ18" s="195">
        <v>0</v>
      </c>
      <c r="CA18" s="195">
        <v>0</v>
      </c>
      <c r="CB18" s="195">
        <v>0</v>
      </c>
      <c r="CC18" s="195">
        <v>0</v>
      </c>
      <c r="CD18" s="195">
        <v>0</v>
      </c>
      <c r="CE18" s="195">
        <v>0</v>
      </c>
      <c r="CF18" s="195">
        <v>0</v>
      </c>
      <c r="CG18" s="195">
        <v>0</v>
      </c>
      <c r="CH18" s="195">
        <v>0</v>
      </c>
      <c r="CI18" s="195">
        <v>0</v>
      </c>
      <c r="CJ18" s="195">
        <v>0.15849314344003207</v>
      </c>
      <c r="CK18" s="195">
        <v>0</v>
      </c>
      <c r="CL18" s="195">
        <v>0</v>
      </c>
      <c r="CM18" s="195">
        <v>0</v>
      </c>
      <c r="CN18" s="195">
        <v>0</v>
      </c>
      <c r="CO18" s="195">
        <v>0</v>
      </c>
      <c r="CP18" s="195">
        <v>0</v>
      </c>
      <c r="CQ18" s="195">
        <v>0</v>
      </c>
      <c r="CR18" s="195">
        <v>19925.004225679186</v>
      </c>
      <c r="CS18" s="195">
        <v>2549.1370739841477</v>
      </c>
      <c r="CT18" s="195">
        <v>0</v>
      </c>
      <c r="CU18" s="195">
        <v>11850.625414833008</v>
      </c>
      <c r="CV18" s="195">
        <v>0</v>
      </c>
      <c r="CW18" s="195">
        <v>0</v>
      </c>
      <c r="CX18" s="195">
        <v>0</v>
      </c>
      <c r="CY18" s="195">
        <v>0</v>
      </c>
      <c r="CZ18" s="195">
        <v>0</v>
      </c>
      <c r="DA18" s="195">
        <v>0</v>
      </c>
      <c r="DB18" s="195">
        <v>6723.0236182391172</v>
      </c>
      <c r="DC18" s="195">
        <v>17482.326204550685</v>
      </c>
      <c r="DD18" s="195">
        <v>0</v>
      </c>
      <c r="DE18" s="195">
        <v>9606.6678666484222</v>
      </c>
      <c r="DF18" s="195">
        <v>0</v>
      </c>
      <c r="DG18" s="195">
        <v>0</v>
      </c>
      <c r="DH18" s="195">
        <v>0</v>
      </c>
      <c r="DI18" s="195">
        <v>789549.91943938425</v>
      </c>
      <c r="DJ18" s="195">
        <v>0</v>
      </c>
      <c r="DK18" s="195">
        <v>100726.81665748106</v>
      </c>
      <c r="DL18" s="195">
        <v>7319359.6471033646</v>
      </c>
      <c r="DM18" s="195">
        <v>614598.27344463416</v>
      </c>
      <c r="DN18" s="195">
        <v>0</v>
      </c>
      <c r="DO18" s="195">
        <v>0</v>
      </c>
      <c r="DP18" s="195">
        <v>0</v>
      </c>
      <c r="DQ18" s="195">
        <v>0</v>
      </c>
      <c r="DR18" s="195">
        <v>0</v>
      </c>
      <c r="DS18" s="195">
        <v>0</v>
      </c>
      <c r="DT18" s="195">
        <v>20427.29501735653</v>
      </c>
      <c r="DU18" s="195">
        <v>117700.24206965961</v>
      </c>
      <c r="DV18" s="195">
        <v>0</v>
      </c>
      <c r="DW18" s="195">
        <v>0</v>
      </c>
      <c r="DX18" s="195">
        <v>0</v>
      </c>
      <c r="DY18" s="195">
        <v>0</v>
      </c>
      <c r="DZ18" s="195">
        <v>0</v>
      </c>
      <c r="EA18" s="195">
        <v>45420.552514601863</v>
      </c>
      <c r="EB18" s="195">
        <v>30208.62929611712</v>
      </c>
      <c r="EC18" s="195">
        <v>865000.2717761324</v>
      </c>
      <c r="ED18" s="195">
        <v>30259.615226480848</v>
      </c>
      <c r="EE18" s="195">
        <v>121976.91848777462</v>
      </c>
      <c r="EF18" s="195">
        <v>0</v>
      </c>
      <c r="EG18" s="195">
        <v>0</v>
      </c>
      <c r="EH18" s="195">
        <v>0</v>
      </c>
      <c r="EI18" s="195">
        <v>0</v>
      </c>
      <c r="EJ18" s="195">
        <v>0</v>
      </c>
      <c r="EK18" s="195">
        <v>14834.911656017768</v>
      </c>
      <c r="EL18" s="195">
        <v>665592.97098380327</v>
      </c>
      <c r="EM18" s="197">
        <v>58574261.38320516</v>
      </c>
      <c r="EN18" s="195">
        <v>9166398.4626826644</v>
      </c>
      <c r="EO18" s="195">
        <v>16403659.772205846</v>
      </c>
      <c r="EP18" s="195">
        <v>0</v>
      </c>
      <c r="EQ18" s="197">
        <v>25570058.234888509</v>
      </c>
      <c r="ER18" s="195">
        <v>0</v>
      </c>
      <c r="ES18" s="195">
        <v>2012759.1363682463</v>
      </c>
      <c r="ET18" s="197">
        <v>2012759.1363682463</v>
      </c>
      <c r="EU18" s="195">
        <v>632191.32564952015</v>
      </c>
      <c r="EV18" s="197">
        <v>28215008.696906272</v>
      </c>
      <c r="EW18" s="195">
        <v>8118543.1074250005</v>
      </c>
      <c r="EX18" s="197">
        <v>78872209.867221937</v>
      </c>
      <c r="EY18" s="194">
        <v>201482.89453551173</v>
      </c>
    </row>
    <row r="19" spans="1:155" s="193" customFormat="1" ht="14" customHeight="1">
      <c r="A19" s="208"/>
      <c r="B19" s="201" t="s">
        <v>23</v>
      </c>
      <c r="C19" s="207" t="s">
        <v>188</v>
      </c>
      <c r="D19" s="195">
        <v>0</v>
      </c>
      <c r="E19" s="195">
        <v>0</v>
      </c>
      <c r="F19" s="195">
        <v>0</v>
      </c>
      <c r="G19" s="195">
        <v>0</v>
      </c>
      <c r="H19" s="195">
        <v>0</v>
      </c>
      <c r="I19" s="195">
        <v>0</v>
      </c>
      <c r="J19" s="195">
        <v>0</v>
      </c>
      <c r="K19" s="195">
        <v>0</v>
      </c>
      <c r="L19" s="195">
        <v>0</v>
      </c>
      <c r="M19" s="195">
        <v>9.4134784667718845E-3</v>
      </c>
      <c r="N19" s="195">
        <v>0</v>
      </c>
      <c r="O19" s="195">
        <v>8904.1278896485619</v>
      </c>
      <c r="P19" s="195">
        <v>13857.035775304448</v>
      </c>
      <c r="Q19" s="195">
        <v>0</v>
      </c>
      <c r="R19" s="195">
        <v>1369685.5098459043</v>
      </c>
      <c r="S19" s="195">
        <v>48093.221623951693</v>
      </c>
      <c r="T19" s="195">
        <v>54089.266778914454</v>
      </c>
      <c r="U19" s="195">
        <v>1262759.680785421</v>
      </c>
      <c r="V19" s="195">
        <v>109531.07276473082</v>
      </c>
      <c r="W19" s="195">
        <v>543132.71396923799</v>
      </c>
      <c r="X19" s="195">
        <v>472194.95736301388</v>
      </c>
      <c r="Y19" s="195">
        <v>2105271.3217014237</v>
      </c>
      <c r="Z19" s="195">
        <v>87136.264422821288</v>
      </c>
      <c r="AA19" s="195">
        <v>3470502.6579713263</v>
      </c>
      <c r="AB19" s="195">
        <v>0</v>
      </c>
      <c r="AC19" s="195">
        <v>0</v>
      </c>
      <c r="AD19" s="195">
        <v>0</v>
      </c>
      <c r="AE19" s="195">
        <v>0</v>
      </c>
      <c r="AF19" s="195">
        <v>0</v>
      </c>
      <c r="AG19" s="195">
        <v>0</v>
      </c>
      <c r="AH19" s="195">
        <v>0</v>
      </c>
      <c r="AI19" s="195">
        <v>0</v>
      </c>
      <c r="AJ19" s="195">
        <v>0</v>
      </c>
      <c r="AK19" s="195">
        <v>0</v>
      </c>
      <c r="AL19" s="195">
        <v>0</v>
      </c>
      <c r="AM19" s="195">
        <v>0</v>
      </c>
      <c r="AN19" s="195">
        <v>0</v>
      </c>
      <c r="AO19" s="195">
        <v>0</v>
      </c>
      <c r="AP19" s="195">
        <v>0</v>
      </c>
      <c r="AQ19" s="195">
        <v>0</v>
      </c>
      <c r="AR19" s="195">
        <v>0</v>
      </c>
      <c r="AS19" s="195">
        <v>0</v>
      </c>
      <c r="AT19" s="195">
        <v>0</v>
      </c>
      <c r="AU19" s="195">
        <v>0</v>
      </c>
      <c r="AV19" s="195">
        <v>0</v>
      </c>
      <c r="AW19" s="195">
        <v>0</v>
      </c>
      <c r="AX19" s="195">
        <v>0</v>
      </c>
      <c r="AY19" s="195">
        <v>647178.42256955756</v>
      </c>
      <c r="AZ19" s="195">
        <v>0</v>
      </c>
      <c r="BA19" s="195">
        <v>0</v>
      </c>
      <c r="BB19" s="195">
        <v>0</v>
      </c>
      <c r="BC19" s="195">
        <v>0</v>
      </c>
      <c r="BD19" s="195">
        <v>0</v>
      </c>
      <c r="BE19" s="195">
        <v>0</v>
      </c>
      <c r="BF19" s="195">
        <v>0</v>
      </c>
      <c r="BG19" s="195">
        <v>0</v>
      </c>
      <c r="BH19" s="195">
        <v>0</v>
      </c>
      <c r="BI19" s="195">
        <v>0</v>
      </c>
      <c r="BJ19" s="195">
        <v>0</v>
      </c>
      <c r="BK19" s="195">
        <v>0</v>
      </c>
      <c r="BL19" s="195">
        <v>0</v>
      </c>
      <c r="BM19" s="195">
        <v>0</v>
      </c>
      <c r="BN19" s="195">
        <v>0</v>
      </c>
      <c r="BO19" s="195">
        <v>0</v>
      </c>
      <c r="BP19" s="195">
        <v>0</v>
      </c>
      <c r="BQ19" s="195">
        <v>1.4898784335745545</v>
      </c>
      <c r="BR19" s="195">
        <v>0</v>
      </c>
      <c r="BS19" s="195">
        <v>0</v>
      </c>
      <c r="BT19" s="195">
        <v>0</v>
      </c>
      <c r="BU19" s="195">
        <v>2.0436247348363734</v>
      </c>
      <c r="BV19" s="195">
        <v>0</v>
      </c>
      <c r="BW19" s="195">
        <v>0</v>
      </c>
      <c r="BX19" s="195">
        <v>0</v>
      </c>
      <c r="BY19" s="195">
        <v>0</v>
      </c>
      <c r="BZ19" s="195">
        <v>0</v>
      </c>
      <c r="CA19" s="195">
        <v>0</v>
      </c>
      <c r="CB19" s="195">
        <v>0</v>
      </c>
      <c r="CC19" s="195">
        <v>0</v>
      </c>
      <c r="CD19" s="195">
        <v>0</v>
      </c>
      <c r="CE19" s="195">
        <v>0</v>
      </c>
      <c r="CF19" s="195">
        <v>0</v>
      </c>
      <c r="CG19" s="195">
        <v>0</v>
      </c>
      <c r="CH19" s="195">
        <v>0</v>
      </c>
      <c r="CI19" s="195">
        <v>0</v>
      </c>
      <c r="CJ19" s="195">
        <v>0</v>
      </c>
      <c r="CK19" s="195">
        <v>0</v>
      </c>
      <c r="CL19" s="195">
        <v>0</v>
      </c>
      <c r="CM19" s="195">
        <v>0</v>
      </c>
      <c r="CN19" s="195">
        <v>0</v>
      </c>
      <c r="CO19" s="195">
        <v>0</v>
      </c>
      <c r="CP19" s="195">
        <v>0</v>
      </c>
      <c r="CQ19" s="195">
        <v>0</v>
      </c>
      <c r="CR19" s="195">
        <v>0</v>
      </c>
      <c r="CS19" s="195">
        <v>0</v>
      </c>
      <c r="CT19" s="195">
        <v>0</v>
      </c>
      <c r="CU19" s="195">
        <v>0</v>
      </c>
      <c r="CV19" s="195">
        <v>0</v>
      </c>
      <c r="CW19" s="195">
        <v>0</v>
      </c>
      <c r="CX19" s="195">
        <v>0</v>
      </c>
      <c r="CY19" s="195">
        <v>0</v>
      </c>
      <c r="CZ19" s="195">
        <v>0</v>
      </c>
      <c r="DA19" s="195">
        <v>0</v>
      </c>
      <c r="DB19" s="195">
        <v>13880.931914757424</v>
      </c>
      <c r="DC19" s="195">
        <v>9316.2415687442262</v>
      </c>
      <c r="DD19" s="195">
        <v>0</v>
      </c>
      <c r="DE19" s="195">
        <v>11202.420507176172</v>
      </c>
      <c r="DF19" s="195">
        <v>0</v>
      </c>
      <c r="DG19" s="195">
        <v>0</v>
      </c>
      <c r="DH19" s="195">
        <v>0</v>
      </c>
      <c r="DI19" s="195">
        <v>160956.29731440806</v>
      </c>
      <c r="DJ19" s="195">
        <v>0</v>
      </c>
      <c r="DK19" s="195">
        <v>0</v>
      </c>
      <c r="DL19" s="195">
        <v>983207.78571958025</v>
      </c>
      <c r="DM19" s="195">
        <v>0</v>
      </c>
      <c r="DN19" s="195">
        <v>0</v>
      </c>
      <c r="DO19" s="195">
        <v>0</v>
      </c>
      <c r="DP19" s="195">
        <v>0</v>
      </c>
      <c r="DQ19" s="195">
        <v>0</v>
      </c>
      <c r="DR19" s="195">
        <v>0</v>
      </c>
      <c r="DS19" s="195">
        <v>0</v>
      </c>
      <c r="DT19" s="195">
        <v>0</v>
      </c>
      <c r="DU19" s="195">
        <v>0</v>
      </c>
      <c r="DV19" s="195">
        <v>0</v>
      </c>
      <c r="DW19" s="195">
        <v>0</v>
      </c>
      <c r="DX19" s="195">
        <v>0</v>
      </c>
      <c r="DY19" s="195">
        <v>0</v>
      </c>
      <c r="DZ19" s="195">
        <v>0</v>
      </c>
      <c r="EA19" s="195">
        <v>0</v>
      </c>
      <c r="EB19" s="195">
        <v>0</v>
      </c>
      <c r="EC19" s="195">
        <v>45486.889953778576</v>
      </c>
      <c r="ED19" s="195">
        <v>0</v>
      </c>
      <c r="EE19" s="195">
        <v>168.95810695662254</v>
      </c>
      <c r="EF19" s="195">
        <v>0</v>
      </c>
      <c r="EG19" s="195">
        <v>7503.0055451067365</v>
      </c>
      <c r="EH19" s="195">
        <v>0</v>
      </c>
      <c r="EI19" s="195">
        <v>145.71523769311233</v>
      </c>
      <c r="EJ19" s="195">
        <v>4374.5954721619109</v>
      </c>
      <c r="EK19" s="195">
        <v>0</v>
      </c>
      <c r="EL19" s="195">
        <v>0</v>
      </c>
      <c r="EM19" s="197">
        <v>11428582.63771827</v>
      </c>
      <c r="EN19" s="195">
        <v>623212.20243934693</v>
      </c>
      <c r="EO19" s="195">
        <v>865080.06464249152</v>
      </c>
      <c r="EP19" s="195">
        <v>0</v>
      </c>
      <c r="EQ19" s="197">
        <v>1488292.2670818386</v>
      </c>
      <c r="ER19" s="195">
        <v>0</v>
      </c>
      <c r="ES19" s="195">
        <v>766075.00670398376</v>
      </c>
      <c r="ET19" s="197">
        <v>766075.00670398376</v>
      </c>
      <c r="EU19" s="195">
        <v>178137.59997777228</v>
      </c>
      <c r="EV19" s="197">
        <v>2432504.8737635943</v>
      </c>
      <c r="EW19" s="195">
        <v>1461067.8308711022</v>
      </c>
      <c r="EX19" s="197">
        <v>12404670.128794646</v>
      </c>
      <c r="EY19" s="194">
        <v>4650.4481838829815</v>
      </c>
    </row>
    <row r="20" spans="1:155" s="193" customFormat="1" ht="14" customHeight="1">
      <c r="A20" s="208"/>
      <c r="B20" s="201" t="s">
        <v>24</v>
      </c>
      <c r="C20" s="207" t="s">
        <v>189</v>
      </c>
      <c r="D20" s="195">
        <v>0</v>
      </c>
      <c r="E20" s="195">
        <v>0</v>
      </c>
      <c r="F20" s="195">
        <v>0</v>
      </c>
      <c r="G20" s="195">
        <v>0</v>
      </c>
      <c r="H20" s="195">
        <v>0</v>
      </c>
      <c r="I20" s="195">
        <v>0</v>
      </c>
      <c r="J20" s="195">
        <v>0</v>
      </c>
      <c r="K20" s="195">
        <v>0</v>
      </c>
      <c r="L20" s="195">
        <v>0</v>
      </c>
      <c r="M20" s="195">
        <v>0</v>
      </c>
      <c r="N20" s="195">
        <v>0</v>
      </c>
      <c r="O20" s="195">
        <v>0</v>
      </c>
      <c r="P20" s="195">
        <v>838827.93389696302</v>
      </c>
      <c r="Q20" s="195">
        <v>0</v>
      </c>
      <c r="R20" s="195">
        <v>0</v>
      </c>
      <c r="S20" s="196">
        <v>15885942.959080094</v>
      </c>
      <c r="T20" s="195">
        <v>176624.02680883775</v>
      </c>
      <c r="U20" s="195">
        <v>452163.34766326391</v>
      </c>
      <c r="V20" s="195">
        <v>1405838.9243240575</v>
      </c>
      <c r="W20" s="195">
        <v>65928.362150421031</v>
      </c>
      <c r="X20" s="195">
        <v>629416.15610759426</v>
      </c>
      <c r="Y20" s="195">
        <v>3240138.8071447141</v>
      </c>
      <c r="Z20" s="195">
        <v>0</v>
      </c>
      <c r="AA20" s="195">
        <v>0</v>
      </c>
      <c r="AB20" s="195">
        <v>0</v>
      </c>
      <c r="AC20" s="195">
        <v>0</v>
      </c>
      <c r="AD20" s="195">
        <v>0</v>
      </c>
      <c r="AE20" s="195">
        <v>0</v>
      </c>
      <c r="AF20" s="195">
        <v>0</v>
      </c>
      <c r="AG20" s="195">
        <v>0</v>
      </c>
      <c r="AH20" s="195">
        <v>0</v>
      </c>
      <c r="AI20" s="195">
        <v>9836714.0610613413</v>
      </c>
      <c r="AJ20" s="195">
        <v>255953.10275116289</v>
      </c>
      <c r="AK20" s="195">
        <v>0</v>
      </c>
      <c r="AL20" s="195">
        <v>0</v>
      </c>
      <c r="AM20" s="195">
        <v>0</v>
      </c>
      <c r="AN20" s="195">
        <v>0</v>
      </c>
      <c r="AO20" s="195">
        <v>11191.857684883455</v>
      </c>
      <c r="AP20" s="195">
        <v>0</v>
      </c>
      <c r="AQ20" s="195">
        <v>0</v>
      </c>
      <c r="AR20" s="195">
        <v>0</v>
      </c>
      <c r="AS20" s="195">
        <v>0</v>
      </c>
      <c r="AT20" s="195">
        <v>0</v>
      </c>
      <c r="AU20" s="195">
        <v>0</v>
      </c>
      <c r="AV20" s="195">
        <v>0</v>
      </c>
      <c r="AW20" s="195">
        <v>0</v>
      </c>
      <c r="AX20" s="195">
        <v>761577.76378478506</v>
      </c>
      <c r="AY20" s="195">
        <v>423684.23950911226</v>
      </c>
      <c r="AZ20" s="195">
        <v>0</v>
      </c>
      <c r="BA20" s="195">
        <v>0</v>
      </c>
      <c r="BB20" s="195">
        <v>0</v>
      </c>
      <c r="BC20" s="195">
        <v>0</v>
      </c>
      <c r="BD20" s="195">
        <v>0</v>
      </c>
      <c r="BE20" s="195">
        <v>0</v>
      </c>
      <c r="BF20" s="195">
        <v>0</v>
      </c>
      <c r="BG20" s="195">
        <v>0</v>
      </c>
      <c r="BH20" s="195">
        <v>0</v>
      </c>
      <c r="BI20" s="195">
        <v>0</v>
      </c>
      <c r="BJ20" s="195">
        <v>0</v>
      </c>
      <c r="BK20" s="195">
        <v>0</v>
      </c>
      <c r="BL20" s="195">
        <v>0</v>
      </c>
      <c r="BM20" s="195">
        <v>0</v>
      </c>
      <c r="BN20" s="195">
        <v>0</v>
      </c>
      <c r="BO20" s="195">
        <v>0</v>
      </c>
      <c r="BP20" s="195">
        <v>0</v>
      </c>
      <c r="BQ20" s="195">
        <v>0</v>
      </c>
      <c r="BR20" s="195">
        <v>0</v>
      </c>
      <c r="BS20" s="195">
        <v>0</v>
      </c>
      <c r="BT20" s="195">
        <v>0</v>
      </c>
      <c r="BU20" s="195">
        <v>0</v>
      </c>
      <c r="BV20" s="195">
        <v>0</v>
      </c>
      <c r="BW20" s="195">
        <v>0</v>
      </c>
      <c r="BX20" s="195">
        <v>0</v>
      </c>
      <c r="BY20" s="195">
        <v>0</v>
      </c>
      <c r="BZ20" s="195">
        <v>0</v>
      </c>
      <c r="CA20" s="195">
        <v>0</v>
      </c>
      <c r="CB20" s="195">
        <v>0</v>
      </c>
      <c r="CC20" s="195">
        <v>0</v>
      </c>
      <c r="CD20" s="195">
        <v>0</v>
      </c>
      <c r="CE20" s="195">
        <v>0</v>
      </c>
      <c r="CF20" s="195">
        <v>0</v>
      </c>
      <c r="CG20" s="195">
        <v>0</v>
      </c>
      <c r="CH20" s="195">
        <v>0</v>
      </c>
      <c r="CI20" s="195">
        <v>0</v>
      </c>
      <c r="CJ20" s="195">
        <v>0</v>
      </c>
      <c r="CK20" s="195">
        <v>0</v>
      </c>
      <c r="CL20" s="195">
        <v>0</v>
      </c>
      <c r="CM20" s="195">
        <v>0</v>
      </c>
      <c r="CN20" s="195">
        <v>0</v>
      </c>
      <c r="CO20" s="195">
        <v>0</v>
      </c>
      <c r="CP20" s="195">
        <v>0</v>
      </c>
      <c r="CQ20" s="195">
        <v>0</v>
      </c>
      <c r="CR20" s="195">
        <v>0</v>
      </c>
      <c r="CS20" s="195">
        <v>0</v>
      </c>
      <c r="CT20" s="195">
        <v>0</v>
      </c>
      <c r="CU20" s="195">
        <v>0</v>
      </c>
      <c r="CV20" s="195">
        <v>0</v>
      </c>
      <c r="CW20" s="195">
        <v>0</v>
      </c>
      <c r="CX20" s="195">
        <v>0</v>
      </c>
      <c r="CY20" s="195">
        <v>0</v>
      </c>
      <c r="CZ20" s="195">
        <v>0</v>
      </c>
      <c r="DA20" s="195">
        <v>0</v>
      </c>
      <c r="DB20" s="195">
        <v>120196.86766264081</v>
      </c>
      <c r="DC20" s="195">
        <v>41603.627405590072</v>
      </c>
      <c r="DD20" s="195">
        <v>0</v>
      </c>
      <c r="DE20" s="195">
        <v>4960.6185894880218</v>
      </c>
      <c r="DF20" s="195">
        <v>0</v>
      </c>
      <c r="DG20" s="195">
        <v>0</v>
      </c>
      <c r="DH20" s="195">
        <v>0</v>
      </c>
      <c r="DI20" s="195">
        <v>790998.10043883196</v>
      </c>
      <c r="DJ20" s="195">
        <v>0</v>
      </c>
      <c r="DK20" s="195">
        <v>967911.24415302952</v>
      </c>
      <c r="DL20" s="195">
        <v>14182048.609581584</v>
      </c>
      <c r="DM20" s="195">
        <v>0</v>
      </c>
      <c r="DN20" s="195">
        <v>0</v>
      </c>
      <c r="DO20" s="195">
        <v>0</v>
      </c>
      <c r="DP20" s="195">
        <v>0</v>
      </c>
      <c r="DQ20" s="195">
        <v>0</v>
      </c>
      <c r="DR20" s="195">
        <v>0</v>
      </c>
      <c r="DS20" s="195">
        <v>0</v>
      </c>
      <c r="DT20" s="195">
        <v>0</v>
      </c>
      <c r="DU20" s="195">
        <v>17546.995499853845</v>
      </c>
      <c r="DV20" s="195">
        <v>0</v>
      </c>
      <c r="DW20" s="195">
        <v>0</v>
      </c>
      <c r="DX20" s="195">
        <v>0</v>
      </c>
      <c r="DY20" s="195">
        <v>85516.313132631243</v>
      </c>
      <c r="DZ20" s="195">
        <v>0</v>
      </c>
      <c r="EA20" s="195">
        <v>114913.71524942254</v>
      </c>
      <c r="EB20" s="195">
        <v>0</v>
      </c>
      <c r="EC20" s="195">
        <v>0</v>
      </c>
      <c r="ED20" s="195">
        <v>0</v>
      </c>
      <c r="EE20" s="195">
        <v>11222.835753712921</v>
      </c>
      <c r="EF20" s="195">
        <v>0</v>
      </c>
      <c r="EG20" s="195">
        <v>11648.531410550215</v>
      </c>
      <c r="EH20" s="195">
        <v>0</v>
      </c>
      <c r="EI20" s="195">
        <v>0</v>
      </c>
      <c r="EJ20" s="195">
        <v>69235.960188798475</v>
      </c>
      <c r="EK20" s="195">
        <v>0</v>
      </c>
      <c r="EL20" s="195">
        <v>0</v>
      </c>
      <c r="EM20" s="197">
        <v>50401804.961033367</v>
      </c>
      <c r="EN20" s="195">
        <v>14207703.660691144</v>
      </c>
      <c r="EO20" s="195">
        <v>54693338.738431908</v>
      </c>
      <c r="EP20" s="195">
        <v>0</v>
      </c>
      <c r="EQ20" s="197">
        <v>68901042.399123058</v>
      </c>
      <c r="ER20" s="195">
        <v>0</v>
      </c>
      <c r="ES20" s="195">
        <v>227685.94027134453</v>
      </c>
      <c r="ET20" s="197">
        <v>227685.94027134453</v>
      </c>
      <c r="EU20" s="195">
        <v>3243506.639816904</v>
      </c>
      <c r="EV20" s="197">
        <v>72372234.979211316</v>
      </c>
      <c r="EW20" s="195">
        <v>6826992.4813810475</v>
      </c>
      <c r="EX20" s="197">
        <v>115998962.58503407</v>
      </c>
      <c r="EY20" s="194">
        <v>51915.126170434058</v>
      </c>
    </row>
    <row r="21" spans="1:155" s="193" customFormat="1" ht="14" customHeight="1">
      <c r="A21" s="208"/>
      <c r="B21" s="201" t="s">
        <v>25</v>
      </c>
      <c r="C21" s="207" t="s">
        <v>190</v>
      </c>
      <c r="D21" s="195">
        <v>0</v>
      </c>
      <c r="E21" s="195">
        <v>0</v>
      </c>
      <c r="F21" s="195">
        <v>177902.03344215703</v>
      </c>
      <c r="G21" s="195">
        <v>378190.63795702276</v>
      </c>
      <c r="H21" s="195">
        <v>0</v>
      </c>
      <c r="I21" s="195">
        <v>0</v>
      </c>
      <c r="J21" s="195">
        <v>0</v>
      </c>
      <c r="K21" s="195">
        <v>0</v>
      </c>
      <c r="L21" s="195">
        <v>0</v>
      </c>
      <c r="M21" s="195">
        <v>0</v>
      </c>
      <c r="N21" s="195">
        <v>0</v>
      </c>
      <c r="O21" s="195">
        <v>0</v>
      </c>
      <c r="P21" s="195">
        <v>2839690.2009351477</v>
      </c>
      <c r="Q21" s="195">
        <v>0</v>
      </c>
      <c r="R21" s="195">
        <v>0</v>
      </c>
      <c r="S21" s="195">
        <v>0</v>
      </c>
      <c r="T21" s="195">
        <v>4419428.0784260696</v>
      </c>
      <c r="U21" s="195">
        <v>354014.73762388463</v>
      </c>
      <c r="V21" s="195">
        <v>108030.04396350344</v>
      </c>
      <c r="W21" s="195">
        <v>0</v>
      </c>
      <c r="X21" s="195">
        <v>30051.818723773624</v>
      </c>
      <c r="Y21" s="195">
        <v>998323.29852292268</v>
      </c>
      <c r="Z21" s="195">
        <v>0</v>
      </c>
      <c r="AA21" s="195">
        <v>0</v>
      </c>
      <c r="AB21" s="195">
        <v>0</v>
      </c>
      <c r="AC21" s="195">
        <v>0</v>
      </c>
      <c r="AD21" s="195">
        <v>0</v>
      </c>
      <c r="AE21" s="195">
        <v>0</v>
      </c>
      <c r="AF21" s="195">
        <v>0</v>
      </c>
      <c r="AG21" s="195">
        <v>0</v>
      </c>
      <c r="AH21" s="195">
        <v>0</v>
      </c>
      <c r="AI21" s="195">
        <v>0</v>
      </c>
      <c r="AJ21" s="195">
        <v>0</v>
      </c>
      <c r="AK21" s="195">
        <v>0</v>
      </c>
      <c r="AL21" s="195">
        <v>0</v>
      </c>
      <c r="AM21" s="195">
        <v>0</v>
      </c>
      <c r="AN21" s="195">
        <v>0</v>
      </c>
      <c r="AO21" s="195">
        <v>0</v>
      </c>
      <c r="AP21" s="195">
        <v>0</v>
      </c>
      <c r="AQ21" s="195">
        <v>0</v>
      </c>
      <c r="AR21" s="195">
        <v>0</v>
      </c>
      <c r="AS21" s="195">
        <v>0</v>
      </c>
      <c r="AT21" s="195">
        <v>0</v>
      </c>
      <c r="AU21" s="195">
        <v>0</v>
      </c>
      <c r="AV21" s="195">
        <v>0</v>
      </c>
      <c r="AW21" s="195">
        <v>0</v>
      </c>
      <c r="AX21" s="195">
        <v>9333.3636576560821</v>
      </c>
      <c r="AY21" s="195">
        <v>89334.122309373837</v>
      </c>
      <c r="AZ21" s="195">
        <v>0</v>
      </c>
      <c r="BA21" s="195">
        <v>0</v>
      </c>
      <c r="BB21" s="195">
        <v>0</v>
      </c>
      <c r="BC21" s="195">
        <v>0</v>
      </c>
      <c r="BD21" s="195">
        <v>0</v>
      </c>
      <c r="BE21" s="195">
        <v>0</v>
      </c>
      <c r="BF21" s="195">
        <v>0</v>
      </c>
      <c r="BG21" s="195">
        <v>0</v>
      </c>
      <c r="BH21" s="195">
        <v>0</v>
      </c>
      <c r="BI21" s="195">
        <v>0</v>
      </c>
      <c r="BJ21" s="195">
        <v>0</v>
      </c>
      <c r="BK21" s="195">
        <v>0</v>
      </c>
      <c r="BL21" s="195">
        <v>0</v>
      </c>
      <c r="BM21" s="195">
        <v>0</v>
      </c>
      <c r="BN21" s="195">
        <v>0</v>
      </c>
      <c r="BO21" s="195">
        <v>0</v>
      </c>
      <c r="BP21" s="195">
        <v>0</v>
      </c>
      <c r="BQ21" s="195">
        <v>0</v>
      </c>
      <c r="BR21" s="195">
        <v>0</v>
      </c>
      <c r="BS21" s="195">
        <v>0</v>
      </c>
      <c r="BT21" s="195">
        <v>0</v>
      </c>
      <c r="BU21" s="195">
        <v>0</v>
      </c>
      <c r="BV21" s="195">
        <v>0</v>
      </c>
      <c r="BW21" s="195">
        <v>0</v>
      </c>
      <c r="BX21" s="195">
        <v>0</v>
      </c>
      <c r="BY21" s="195">
        <v>0</v>
      </c>
      <c r="BZ21" s="195">
        <v>0</v>
      </c>
      <c r="CA21" s="195">
        <v>0</v>
      </c>
      <c r="CB21" s="195">
        <v>0</v>
      </c>
      <c r="CC21" s="195">
        <v>0</v>
      </c>
      <c r="CD21" s="195">
        <v>0</v>
      </c>
      <c r="CE21" s="195">
        <v>0</v>
      </c>
      <c r="CF21" s="195">
        <v>0</v>
      </c>
      <c r="CG21" s="195">
        <v>0</v>
      </c>
      <c r="CH21" s="195">
        <v>0</v>
      </c>
      <c r="CI21" s="195">
        <v>0</v>
      </c>
      <c r="CJ21" s="195">
        <v>0</v>
      </c>
      <c r="CK21" s="195">
        <v>0</v>
      </c>
      <c r="CL21" s="195">
        <v>0</v>
      </c>
      <c r="CM21" s="195">
        <v>0</v>
      </c>
      <c r="CN21" s="195">
        <v>0</v>
      </c>
      <c r="CO21" s="195">
        <v>0</v>
      </c>
      <c r="CP21" s="195">
        <v>0</v>
      </c>
      <c r="CQ21" s="195">
        <v>0</v>
      </c>
      <c r="CR21" s="195">
        <v>0</v>
      </c>
      <c r="CS21" s="195">
        <v>0</v>
      </c>
      <c r="CT21" s="195">
        <v>0</v>
      </c>
      <c r="CU21" s="195">
        <v>0</v>
      </c>
      <c r="CV21" s="195">
        <v>0</v>
      </c>
      <c r="CW21" s="195">
        <v>0</v>
      </c>
      <c r="CX21" s="195">
        <v>0</v>
      </c>
      <c r="CY21" s="195">
        <v>0</v>
      </c>
      <c r="CZ21" s="195">
        <v>0</v>
      </c>
      <c r="DA21" s="195">
        <v>0</v>
      </c>
      <c r="DB21" s="195">
        <v>17778.068857975217</v>
      </c>
      <c r="DC21" s="195">
        <v>5303.4310576811586</v>
      </c>
      <c r="DD21" s="195">
        <v>0</v>
      </c>
      <c r="DE21" s="195">
        <v>442.75893405911944</v>
      </c>
      <c r="DF21" s="195">
        <v>0</v>
      </c>
      <c r="DG21" s="195">
        <v>0</v>
      </c>
      <c r="DH21" s="195">
        <v>0</v>
      </c>
      <c r="DI21" s="195">
        <v>0</v>
      </c>
      <c r="DJ21" s="195">
        <v>0</v>
      </c>
      <c r="DK21" s="195">
        <v>462076.26071167749</v>
      </c>
      <c r="DL21" s="195">
        <v>11069846.20376298</v>
      </c>
      <c r="DM21" s="195">
        <v>0</v>
      </c>
      <c r="DN21" s="195">
        <v>0</v>
      </c>
      <c r="DO21" s="195">
        <v>0</v>
      </c>
      <c r="DP21" s="195">
        <v>0</v>
      </c>
      <c r="DQ21" s="195">
        <v>0</v>
      </c>
      <c r="DR21" s="195">
        <v>0</v>
      </c>
      <c r="DS21" s="195">
        <v>0</v>
      </c>
      <c r="DT21" s="195">
        <v>111544.57718718593</v>
      </c>
      <c r="DU21" s="195">
        <v>88954.399897010793</v>
      </c>
      <c r="DV21" s="195">
        <v>0</v>
      </c>
      <c r="DW21" s="195">
        <v>0</v>
      </c>
      <c r="DX21" s="195">
        <v>0</v>
      </c>
      <c r="DY21" s="195">
        <v>2106.7791298948623</v>
      </c>
      <c r="DZ21" s="195">
        <v>13349.44699518679</v>
      </c>
      <c r="EA21" s="195">
        <v>34593.228787348962</v>
      </c>
      <c r="EB21" s="195">
        <v>48399.466384671032</v>
      </c>
      <c r="EC21" s="195">
        <v>133389.36794841214</v>
      </c>
      <c r="ED21" s="195">
        <v>15110.502442346737</v>
      </c>
      <c r="EE21" s="195">
        <v>918.6398237563734</v>
      </c>
      <c r="EF21" s="195">
        <v>0</v>
      </c>
      <c r="EG21" s="195">
        <v>23864.405253090437</v>
      </c>
      <c r="EH21" s="195">
        <v>11352.989347080944</v>
      </c>
      <c r="EI21" s="195">
        <v>2056.4498724016535</v>
      </c>
      <c r="EJ21" s="195">
        <v>32954.954557551238</v>
      </c>
      <c r="EK21" s="195">
        <v>1137.3326709871781</v>
      </c>
      <c r="EL21" s="195">
        <v>0</v>
      </c>
      <c r="EM21" s="197">
        <v>21479477.599182803</v>
      </c>
      <c r="EN21" s="195">
        <v>2312702.1315773525</v>
      </c>
      <c r="EO21" s="195">
        <v>10915833.080228191</v>
      </c>
      <c r="EP21" s="195">
        <v>0</v>
      </c>
      <c r="EQ21" s="197">
        <v>13228535.211805543</v>
      </c>
      <c r="ER21" s="195">
        <v>0</v>
      </c>
      <c r="ES21" s="195">
        <v>274304.44712577196</v>
      </c>
      <c r="ET21" s="197">
        <v>274304.44712577196</v>
      </c>
      <c r="EU21" s="195">
        <v>9218317.1022012029</v>
      </c>
      <c r="EV21" s="197">
        <v>22721156.761132516</v>
      </c>
      <c r="EW21" s="195">
        <v>3971259.8092635875</v>
      </c>
      <c r="EX21" s="197">
        <v>41119290.673230767</v>
      </c>
      <c r="EY21" s="194">
        <v>889916.1221790351</v>
      </c>
    </row>
    <row r="22" spans="1:155" s="193" customFormat="1" ht="14" customHeight="1">
      <c r="A22" s="208"/>
      <c r="B22" s="201" t="s">
        <v>26</v>
      </c>
      <c r="C22" s="207" t="s">
        <v>191</v>
      </c>
      <c r="D22" s="195">
        <v>0</v>
      </c>
      <c r="E22" s="195">
        <v>0</v>
      </c>
      <c r="F22" s="195">
        <v>0</v>
      </c>
      <c r="G22" s="195">
        <v>0</v>
      </c>
      <c r="H22" s="195">
        <v>68320.791124986397</v>
      </c>
      <c r="I22" s="195">
        <v>0</v>
      </c>
      <c r="J22" s="195">
        <v>0</v>
      </c>
      <c r="K22" s="195">
        <v>0</v>
      </c>
      <c r="L22" s="195">
        <v>0</v>
      </c>
      <c r="M22" s="195">
        <v>0</v>
      </c>
      <c r="N22" s="195">
        <v>0</v>
      </c>
      <c r="O22" s="195">
        <v>155279.19490671816</v>
      </c>
      <c r="P22" s="195">
        <v>1802129.3025255252</v>
      </c>
      <c r="Q22" s="195">
        <v>224811.52785674267</v>
      </c>
      <c r="R22" s="195">
        <v>15048.148475616292</v>
      </c>
      <c r="S22" s="195">
        <v>659145.19996598596</v>
      </c>
      <c r="T22" s="195">
        <v>335785.1848249145</v>
      </c>
      <c r="U22" s="195">
        <v>4172385.5539499288</v>
      </c>
      <c r="V22" s="195">
        <v>990028.35722087114</v>
      </c>
      <c r="W22" s="195">
        <v>390291.73865882214</v>
      </c>
      <c r="X22" s="195">
        <v>996779.42168743128</v>
      </c>
      <c r="Y22" s="195">
        <v>6545129.6730458252</v>
      </c>
      <c r="Z22" s="195">
        <v>593641.20417683641</v>
      </c>
      <c r="AA22" s="195">
        <v>2865594.522780519</v>
      </c>
      <c r="AB22" s="195">
        <v>9337.3038786569978</v>
      </c>
      <c r="AC22" s="195">
        <v>47924.739112557581</v>
      </c>
      <c r="AD22" s="195">
        <v>0.14063330915123551</v>
      </c>
      <c r="AE22" s="195">
        <v>0</v>
      </c>
      <c r="AF22" s="195">
        <v>0</v>
      </c>
      <c r="AG22" s="195">
        <v>0</v>
      </c>
      <c r="AH22" s="195">
        <v>0</v>
      </c>
      <c r="AI22" s="195">
        <v>0</v>
      </c>
      <c r="AJ22" s="195">
        <v>0</v>
      </c>
      <c r="AK22" s="195">
        <v>0</v>
      </c>
      <c r="AL22" s="195">
        <v>0</v>
      </c>
      <c r="AM22" s="195">
        <v>0</v>
      </c>
      <c r="AN22" s="195">
        <v>0</v>
      </c>
      <c r="AO22" s="195">
        <v>0</v>
      </c>
      <c r="AP22" s="195">
        <v>0</v>
      </c>
      <c r="AQ22" s="195">
        <v>0</v>
      </c>
      <c r="AR22" s="195">
        <v>34827.839354847776</v>
      </c>
      <c r="AS22" s="195">
        <v>6331.512404940685</v>
      </c>
      <c r="AT22" s="195">
        <v>349918.6029921454</v>
      </c>
      <c r="AU22" s="195">
        <v>26.723504058042529</v>
      </c>
      <c r="AV22" s="195">
        <v>171.0076575834583</v>
      </c>
      <c r="AW22" s="195">
        <v>1401537.0908495754</v>
      </c>
      <c r="AX22" s="195">
        <v>146879.64680059784</v>
      </c>
      <c r="AY22" s="195">
        <v>855915.25277451682</v>
      </c>
      <c r="AZ22" s="195">
        <v>2.2774580036097003</v>
      </c>
      <c r="BA22" s="195">
        <v>99.664955104256876</v>
      </c>
      <c r="BB22" s="195">
        <v>24849.308107218974</v>
      </c>
      <c r="BC22" s="195">
        <v>0</v>
      </c>
      <c r="BD22" s="195">
        <v>120537.70910835592</v>
      </c>
      <c r="BE22" s="195">
        <v>76586.185870502333</v>
      </c>
      <c r="BF22" s="195">
        <v>0</v>
      </c>
      <c r="BG22" s="195">
        <v>1626.8980668315312</v>
      </c>
      <c r="BH22" s="195">
        <v>172.12899308623085</v>
      </c>
      <c r="BI22" s="195">
        <v>0</v>
      </c>
      <c r="BJ22" s="195">
        <v>0</v>
      </c>
      <c r="BK22" s="195">
        <v>0</v>
      </c>
      <c r="BL22" s="195">
        <v>0</v>
      </c>
      <c r="BM22" s="195">
        <v>0</v>
      </c>
      <c r="BN22" s="195">
        <v>0</v>
      </c>
      <c r="BO22" s="195">
        <v>0</v>
      </c>
      <c r="BP22" s="195">
        <v>0</v>
      </c>
      <c r="BQ22" s="195">
        <v>0</v>
      </c>
      <c r="BR22" s="195">
        <v>0</v>
      </c>
      <c r="BS22" s="195">
        <v>0</v>
      </c>
      <c r="BT22" s="195">
        <v>0</v>
      </c>
      <c r="BU22" s="195">
        <v>0</v>
      </c>
      <c r="BV22" s="195">
        <v>0</v>
      </c>
      <c r="BW22" s="195">
        <v>0</v>
      </c>
      <c r="BX22" s="195">
        <v>0</v>
      </c>
      <c r="BY22" s="195">
        <v>0</v>
      </c>
      <c r="BZ22" s="195">
        <v>0</v>
      </c>
      <c r="CA22" s="195">
        <v>0</v>
      </c>
      <c r="CB22" s="195">
        <v>0</v>
      </c>
      <c r="CC22" s="195">
        <v>0</v>
      </c>
      <c r="CD22" s="195">
        <v>0</v>
      </c>
      <c r="CE22" s="195">
        <v>0</v>
      </c>
      <c r="CF22" s="195">
        <v>0</v>
      </c>
      <c r="CG22" s="195">
        <v>0</v>
      </c>
      <c r="CH22" s="195">
        <v>0</v>
      </c>
      <c r="CI22" s="195">
        <v>0</v>
      </c>
      <c r="CJ22" s="195">
        <v>0</v>
      </c>
      <c r="CK22" s="195">
        <v>0</v>
      </c>
      <c r="CL22" s="195">
        <v>0</v>
      </c>
      <c r="CM22" s="195">
        <v>0</v>
      </c>
      <c r="CN22" s="195">
        <v>0</v>
      </c>
      <c r="CO22" s="195">
        <v>0</v>
      </c>
      <c r="CP22" s="195">
        <v>0</v>
      </c>
      <c r="CQ22" s="195">
        <v>0</v>
      </c>
      <c r="CR22" s="195">
        <v>0</v>
      </c>
      <c r="CS22" s="195">
        <v>1192.5698019510271</v>
      </c>
      <c r="CT22" s="195">
        <v>0</v>
      </c>
      <c r="CU22" s="195">
        <v>0</v>
      </c>
      <c r="CV22" s="195">
        <v>0</v>
      </c>
      <c r="CW22" s="195">
        <v>0</v>
      </c>
      <c r="CX22" s="195">
        <v>0</v>
      </c>
      <c r="CY22" s="195">
        <v>0</v>
      </c>
      <c r="CZ22" s="195">
        <v>0</v>
      </c>
      <c r="DA22" s="195">
        <v>0</v>
      </c>
      <c r="DB22" s="195">
        <v>0</v>
      </c>
      <c r="DC22" s="195">
        <v>57046.171258017675</v>
      </c>
      <c r="DD22" s="195">
        <v>0</v>
      </c>
      <c r="DE22" s="195">
        <v>258723.77712794603</v>
      </c>
      <c r="DF22" s="195">
        <v>85512.530714452005</v>
      </c>
      <c r="DG22" s="195">
        <v>0</v>
      </c>
      <c r="DH22" s="195">
        <v>0</v>
      </c>
      <c r="DI22" s="195">
        <v>0</v>
      </c>
      <c r="DJ22" s="195">
        <v>0</v>
      </c>
      <c r="DK22" s="195">
        <v>210753.41070167103</v>
      </c>
      <c r="DL22" s="195">
        <v>4872882.9488894939</v>
      </c>
      <c r="DM22" s="195">
        <v>0</v>
      </c>
      <c r="DN22" s="195">
        <v>0</v>
      </c>
      <c r="DO22" s="195">
        <v>0</v>
      </c>
      <c r="DP22" s="195">
        <v>0</v>
      </c>
      <c r="DQ22" s="195">
        <v>0</v>
      </c>
      <c r="DR22" s="195">
        <v>0</v>
      </c>
      <c r="DS22" s="195">
        <v>0</v>
      </c>
      <c r="DT22" s="195">
        <v>3441148.6917149024</v>
      </c>
      <c r="DU22" s="195">
        <v>149630.04018200521</v>
      </c>
      <c r="DV22" s="195">
        <v>39186.62751071075</v>
      </c>
      <c r="DW22" s="195">
        <v>12079.751015817035</v>
      </c>
      <c r="DX22" s="195">
        <v>5477.4401943607245</v>
      </c>
      <c r="DY22" s="195">
        <v>17839.944494044936</v>
      </c>
      <c r="DZ22" s="195">
        <v>100010.15577633693</v>
      </c>
      <c r="EA22" s="195">
        <v>185196.65941062549</v>
      </c>
      <c r="EB22" s="195">
        <v>187448.93142981996</v>
      </c>
      <c r="EC22" s="195">
        <v>1185561.7635937827</v>
      </c>
      <c r="ED22" s="195">
        <v>39939.991860900904</v>
      </c>
      <c r="EE22" s="195">
        <v>3635.2736950492972</v>
      </c>
      <c r="EF22" s="195">
        <v>0</v>
      </c>
      <c r="EG22" s="195">
        <v>13663.793257946654</v>
      </c>
      <c r="EH22" s="195">
        <v>3988.5658092751373</v>
      </c>
      <c r="EI22" s="195">
        <v>4787.2418540666076</v>
      </c>
      <c r="EJ22" s="195">
        <v>53244.015514291888</v>
      </c>
      <c r="EK22" s="195">
        <v>4676.1598950927928</v>
      </c>
      <c r="EL22" s="195">
        <v>0</v>
      </c>
      <c r="EM22" s="197">
        <v>33824740.309425175</v>
      </c>
      <c r="EN22" s="195">
        <v>6623087.0066257967</v>
      </c>
      <c r="EO22" s="195">
        <v>33617579.122317515</v>
      </c>
      <c r="EP22" s="195">
        <v>0</v>
      </c>
      <c r="EQ22" s="197">
        <v>40240666.128943309</v>
      </c>
      <c r="ER22" s="195">
        <v>0</v>
      </c>
      <c r="ES22" s="195">
        <v>487020.76844547119</v>
      </c>
      <c r="ET22" s="197">
        <v>487020.76844547119</v>
      </c>
      <c r="EU22" s="195">
        <v>4750829.8363829991</v>
      </c>
      <c r="EV22" s="197">
        <v>45478516.733771779</v>
      </c>
      <c r="EW22" s="195">
        <v>2409579.6234857352</v>
      </c>
      <c r="EX22" s="197">
        <v>77956653.51527819</v>
      </c>
      <c r="EY22" s="194">
        <v>1062976.0955669656</v>
      </c>
    </row>
    <row r="23" spans="1:155" s="193" customFormat="1" ht="14" customHeight="1">
      <c r="A23" s="208"/>
      <c r="B23" s="201" t="s">
        <v>27</v>
      </c>
      <c r="C23" s="207" t="s">
        <v>192</v>
      </c>
      <c r="D23" s="195">
        <v>0</v>
      </c>
      <c r="E23" s="195">
        <v>0</v>
      </c>
      <c r="F23" s="195">
        <v>0</v>
      </c>
      <c r="G23" s="195">
        <v>0</v>
      </c>
      <c r="H23" s="195">
        <v>0</v>
      </c>
      <c r="I23" s="195">
        <v>0</v>
      </c>
      <c r="J23" s="195">
        <v>0</v>
      </c>
      <c r="K23" s="195">
        <v>0</v>
      </c>
      <c r="L23" s="195">
        <v>0</v>
      </c>
      <c r="M23" s="195">
        <v>0</v>
      </c>
      <c r="N23" s="195">
        <v>0</v>
      </c>
      <c r="O23" s="195">
        <v>0</v>
      </c>
      <c r="P23" s="195">
        <v>0</v>
      </c>
      <c r="Q23" s="195">
        <v>0</v>
      </c>
      <c r="R23" s="195">
        <v>0</v>
      </c>
      <c r="S23" s="195">
        <v>0</v>
      </c>
      <c r="T23" s="195">
        <v>0</v>
      </c>
      <c r="U23" s="195">
        <v>0</v>
      </c>
      <c r="V23" s="195">
        <v>678434.22221804049</v>
      </c>
      <c r="W23" s="195">
        <v>0</v>
      </c>
      <c r="X23" s="195">
        <v>0</v>
      </c>
      <c r="Y23" s="195">
        <v>0</v>
      </c>
      <c r="Z23" s="195">
        <v>0</v>
      </c>
      <c r="AA23" s="195">
        <v>0</v>
      </c>
      <c r="AB23" s="195">
        <v>0</v>
      </c>
      <c r="AC23" s="195">
        <v>0</v>
      </c>
      <c r="AD23" s="195">
        <v>0</v>
      </c>
      <c r="AE23" s="195">
        <v>0</v>
      </c>
      <c r="AF23" s="195">
        <v>0</v>
      </c>
      <c r="AG23" s="195">
        <v>0</v>
      </c>
      <c r="AH23" s="195">
        <v>0</v>
      </c>
      <c r="AI23" s="195">
        <v>0</v>
      </c>
      <c r="AJ23" s="195">
        <v>0</v>
      </c>
      <c r="AK23" s="195">
        <v>0</v>
      </c>
      <c r="AL23" s="195">
        <v>0</v>
      </c>
      <c r="AM23" s="195">
        <v>0</v>
      </c>
      <c r="AN23" s="195">
        <v>0</v>
      </c>
      <c r="AO23" s="195">
        <v>0</v>
      </c>
      <c r="AP23" s="195">
        <v>0</v>
      </c>
      <c r="AQ23" s="195">
        <v>0</v>
      </c>
      <c r="AR23" s="195">
        <v>0</v>
      </c>
      <c r="AS23" s="195">
        <v>0</v>
      </c>
      <c r="AT23" s="195">
        <v>0</v>
      </c>
      <c r="AU23" s="195">
        <v>0</v>
      </c>
      <c r="AV23" s="195">
        <v>0</v>
      </c>
      <c r="AW23" s="195">
        <v>0</v>
      </c>
      <c r="AX23" s="195">
        <v>0</v>
      </c>
      <c r="AY23" s="195">
        <v>0</v>
      </c>
      <c r="AZ23" s="195">
        <v>0</v>
      </c>
      <c r="BA23" s="195">
        <v>0</v>
      </c>
      <c r="BB23" s="195">
        <v>0</v>
      </c>
      <c r="BC23" s="195">
        <v>0</v>
      </c>
      <c r="BD23" s="195">
        <v>0</v>
      </c>
      <c r="BE23" s="195">
        <v>0</v>
      </c>
      <c r="BF23" s="195">
        <v>0</v>
      </c>
      <c r="BG23" s="195">
        <v>0</v>
      </c>
      <c r="BH23" s="195">
        <v>0</v>
      </c>
      <c r="BI23" s="195">
        <v>0</v>
      </c>
      <c r="BJ23" s="195">
        <v>0</v>
      </c>
      <c r="BK23" s="195">
        <v>0</v>
      </c>
      <c r="BL23" s="195">
        <v>0</v>
      </c>
      <c r="BM23" s="195">
        <v>0</v>
      </c>
      <c r="BN23" s="195">
        <v>0</v>
      </c>
      <c r="BO23" s="195">
        <v>0</v>
      </c>
      <c r="BP23" s="195">
        <v>0</v>
      </c>
      <c r="BQ23" s="195">
        <v>0</v>
      </c>
      <c r="BR23" s="195">
        <v>0</v>
      </c>
      <c r="BS23" s="195">
        <v>0</v>
      </c>
      <c r="BT23" s="195">
        <v>0</v>
      </c>
      <c r="BU23" s="195">
        <v>0</v>
      </c>
      <c r="BV23" s="195">
        <v>0</v>
      </c>
      <c r="BW23" s="195">
        <v>0</v>
      </c>
      <c r="BX23" s="195">
        <v>0</v>
      </c>
      <c r="BY23" s="195">
        <v>0</v>
      </c>
      <c r="BZ23" s="195">
        <v>0</v>
      </c>
      <c r="CA23" s="195">
        <v>0</v>
      </c>
      <c r="CB23" s="195">
        <v>0</v>
      </c>
      <c r="CC23" s="195">
        <v>0</v>
      </c>
      <c r="CD23" s="195">
        <v>0</v>
      </c>
      <c r="CE23" s="195">
        <v>0</v>
      </c>
      <c r="CF23" s="195">
        <v>0</v>
      </c>
      <c r="CG23" s="195">
        <v>0</v>
      </c>
      <c r="CH23" s="195">
        <v>0</v>
      </c>
      <c r="CI23" s="195">
        <v>0</v>
      </c>
      <c r="CJ23" s="195">
        <v>0</v>
      </c>
      <c r="CK23" s="195">
        <v>0</v>
      </c>
      <c r="CL23" s="195">
        <v>0</v>
      </c>
      <c r="CM23" s="195">
        <v>0</v>
      </c>
      <c r="CN23" s="195">
        <v>0</v>
      </c>
      <c r="CO23" s="195">
        <v>0</v>
      </c>
      <c r="CP23" s="195">
        <v>0</v>
      </c>
      <c r="CQ23" s="195">
        <v>0</v>
      </c>
      <c r="CR23" s="195">
        <v>0</v>
      </c>
      <c r="CS23" s="195">
        <v>0</v>
      </c>
      <c r="CT23" s="195">
        <v>0</v>
      </c>
      <c r="CU23" s="195">
        <v>0</v>
      </c>
      <c r="CV23" s="195">
        <v>0</v>
      </c>
      <c r="CW23" s="195">
        <v>0</v>
      </c>
      <c r="CX23" s="195">
        <v>0</v>
      </c>
      <c r="CY23" s="195">
        <v>0</v>
      </c>
      <c r="CZ23" s="195">
        <v>0</v>
      </c>
      <c r="DA23" s="195">
        <v>0</v>
      </c>
      <c r="DB23" s="195">
        <v>0</v>
      </c>
      <c r="DC23" s="195">
        <v>115179.56983874225</v>
      </c>
      <c r="DD23" s="195">
        <v>0</v>
      </c>
      <c r="DE23" s="195">
        <v>519235.8422265632</v>
      </c>
      <c r="DF23" s="195">
        <v>80774.735043440989</v>
      </c>
      <c r="DG23" s="195">
        <v>0</v>
      </c>
      <c r="DH23" s="195">
        <v>0</v>
      </c>
      <c r="DI23" s="195">
        <v>0</v>
      </c>
      <c r="DJ23" s="195">
        <v>0</v>
      </c>
      <c r="DK23" s="195">
        <v>505852.59915092867</v>
      </c>
      <c r="DL23" s="195">
        <v>1441240.4386378999</v>
      </c>
      <c r="DM23" s="195">
        <v>0</v>
      </c>
      <c r="DN23" s="195">
        <v>0</v>
      </c>
      <c r="DO23" s="195">
        <v>0</v>
      </c>
      <c r="DP23" s="195">
        <v>0</v>
      </c>
      <c r="DQ23" s="195">
        <v>0</v>
      </c>
      <c r="DR23" s="195">
        <v>0</v>
      </c>
      <c r="DS23" s="195">
        <v>0</v>
      </c>
      <c r="DT23" s="195">
        <v>0</v>
      </c>
      <c r="DU23" s="195">
        <v>0</v>
      </c>
      <c r="DV23" s="195">
        <v>0</v>
      </c>
      <c r="DW23" s="195">
        <v>0</v>
      </c>
      <c r="DX23" s="195">
        <v>0</v>
      </c>
      <c r="DY23" s="195">
        <v>0</v>
      </c>
      <c r="DZ23" s="195">
        <v>0</v>
      </c>
      <c r="EA23" s="195">
        <v>0</v>
      </c>
      <c r="EB23" s="195">
        <v>0</v>
      </c>
      <c r="EC23" s="195">
        <v>0</v>
      </c>
      <c r="ED23" s="195">
        <v>0</v>
      </c>
      <c r="EE23" s="195">
        <v>0</v>
      </c>
      <c r="EF23" s="195">
        <v>0</v>
      </c>
      <c r="EG23" s="195">
        <v>13161.456203823571</v>
      </c>
      <c r="EH23" s="195">
        <v>0</v>
      </c>
      <c r="EI23" s="195">
        <v>0</v>
      </c>
      <c r="EJ23" s="195">
        <v>41026.817804946113</v>
      </c>
      <c r="EK23" s="195">
        <v>0</v>
      </c>
      <c r="EL23" s="195">
        <v>0</v>
      </c>
      <c r="EM23" s="197">
        <v>3394905.681124385</v>
      </c>
      <c r="EN23" s="195">
        <v>6750593.8325919649</v>
      </c>
      <c r="EO23" s="195">
        <v>10116663.178201366</v>
      </c>
      <c r="EP23" s="195">
        <v>0</v>
      </c>
      <c r="EQ23" s="197">
        <v>16867257.010793332</v>
      </c>
      <c r="ER23" s="195">
        <v>0</v>
      </c>
      <c r="ES23" s="195">
        <v>2031565.6499657421</v>
      </c>
      <c r="ET23" s="197">
        <v>2031565.6499657421</v>
      </c>
      <c r="EU23" s="195">
        <v>424530.87937732547</v>
      </c>
      <c r="EV23" s="197">
        <v>19323353.540136397</v>
      </c>
      <c r="EW23" s="195">
        <v>40067.278856249999</v>
      </c>
      <c r="EX23" s="197">
        <v>23163397.170005325</v>
      </c>
      <c r="EY23" s="194">
        <v>485205.22760079475</v>
      </c>
    </row>
    <row r="24" spans="1:155" s="193" customFormat="1" ht="14" customHeight="1">
      <c r="A24" s="208"/>
      <c r="B24" s="201" t="s">
        <v>28</v>
      </c>
      <c r="C24" s="207" t="s">
        <v>193</v>
      </c>
      <c r="D24" s="195">
        <v>0</v>
      </c>
      <c r="E24" s="195">
        <v>0</v>
      </c>
      <c r="F24" s="195">
        <v>0</v>
      </c>
      <c r="G24" s="195">
        <v>0</v>
      </c>
      <c r="H24" s="195">
        <v>0</v>
      </c>
      <c r="I24" s="195">
        <v>0</v>
      </c>
      <c r="J24" s="195">
        <v>0</v>
      </c>
      <c r="K24" s="195">
        <v>0</v>
      </c>
      <c r="L24" s="195">
        <v>0</v>
      </c>
      <c r="M24" s="195">
        <v>0</v>
      </c>
      <c r="N24" s="195">
        <v>0</v>
      </c>
      <c r="O24" s="195">
        <v>0</v>
      </c>
      <c r="P24" s="195">
        <v>0</v>
      </c>
      <c r="Q24" s="195">
        <v>0</v>
      </c>
      <c r="R24" s="195">
        <v>0</v>
      </c>
      <c r="S24" s="195">
        <v>0</v>
      </c>
      <c r="T24" s="195">
        <v>0</v>
      </c>
      <c r="U24" s="195">
        <v>90926.951129485227</v>
      </c>
      <c r="V24" s="195">
        <v>68584.598057971059</v>
      </c>
      <c r="W24" s="195">
        <v>4116365.8876051162</v>
      </c>
      <c r="X24" s="195">
        <v>330.65338734438069</v>
      </c>
      <c r="Y24" s="195">
        <v>2088741.1609585716</v>
      </c>
      <c r="Z24" s="195">
        <v>14432.434123908914</v>
      </c>
      <c r="AA24" s="195">
        <v>2627894.9862619485</v>
      </c>
      <c r="AB24" s="195">
        <v>0</v>
      </c>
      <c r="AC24" s="195">
        <v>0</v>
      </c>
      <c r="AD24" s="195">
        <v>0</v>
      </c>
      <c r="AE24" s="195">
        <v>0</v>
      </c>
      <c r="AF24" s="195">
        <v>0</v>
      </c>
      <c r="AG24" s="195">
        <v>0</v>
      </c>
      <c r="AH24" s="195">
        <v>0</v>
      </c>
      <c r="AI24" s="195">
        <v>0</v>
      </c>
      <c r="AJ24" s="195">
        <v>0</v>
      </c>
      <c r="AK24" s="195">
        <v>0</v>
      </c>
      <c r="AL24" s="195">
        <v>0</v>
      </c>
      <c r="AM24" s="195">
        <v>0</v>
      </c>
      <c r="AN24" s="195">
        <v>0</v>
      </c>
      <c r="AO24" s="195">
        <v>0</v>
      </c>
      <c r="AP24" s="195">
        <v>0</v>
      </c>
      <c r="AQ24" s="195">
        <v>0</v>
      </c>
      <c r="AR24" s="195">
        <v>0</v>
      </c>
      <c r="AS24" s="195">
        <v>0</v>
      </c>
      <c r="AT24" s="195">
        <v>0</v>
      </c>
      <c r="AU24" s="195">
        <v>0</v>
      </c>
      <c r="AV24" s="195">
        <v>0</v>
      </c>
      <c r="AW24" s="195">
        <v>0</v>
      </c>
      <c r="AX24" s="195">
        <v>9574.9504728820939</v>
      </c>
      <c r="AY24" s="195">
        <v>9289.546636662777</v>
      </c>
      <c r="AZ24" s="195">
        <v>0</v>
      </c>
      <c r="BA24" s="195">
        <v>0</v>
      </c>
      <c r="BB24" s="195">
        <v>0</v>
      </c>
      <c r="BC24" s="195">
        <v>0</v>
      </c>
      <c r="BD24" s="195">
        <v>0</v>
      </c>
      <c r="BE24" s="195">
        <v>0</v>
      </c>
      <c r="BF24" s="195">
        <v>0</v>
      </c>
      <c r="BG24" s="195">
        <v>0</v>
      </c>
      <c r="BH24" s="195">
        <v>0</v>
      </c>
      <c r="BI24" s="195">
        <v>0</v>
      </c>
      <c r="BJ24" s="195">
        <v>0</v>
      </c>
      <c r="BK24" s="195">
        <v>0</v>
      </c>
      <c r="BL24" s="195">
        <v>0</v>
      </c>
      <c r="BM24" s="195">
        <v>0</v>
      </c>
      <c r="BN24" s="195">
        <v>0</v>
      </c>
      <c r="BO24" s="195">
        <v>0</v>
      </c>
      <c r="BP24" s="195">
        <v>0</v>
      </c>
      <c r="BQ24" s="195">
        <v>0</v>
      </c>
      <c r="BR24" s="195">
        <v>0</v>
      </c>
      <c r="BS24" s="195">
        <v>0</v>
      </c>
      <c r="BT24" s="195">
        <v>0</v>
      </c>
      <c r="BU24" s="195">
        <v>0</v>
      </c>
      <c r="BV24" s="195">
        <v>0</v>
      </c>
      <c r="BW24" s="195">
        <v>0</v>
      </c>
      <c r="BX24" s="195">
        <v>0</v>
      </c>
      <c r="BY24" s="195">
        <v>0</v>
      </c>
      <c r="BZ24" s="195">
        <v>0</v>
      </c>
      <c r="CA24" s="195">
        <v>0</v>
      </c>
      <c r="CB24" s="195">
        <v>0</v>
      </c>
      <c r="CC24" s="195">
        <v>0</v>
      </c>
      <c r="CD24" s="195">
        <v>0</v>
      </c>
      <c r="CE24" s="195">
        <v>0</v>
      </c>
      <c r="CF24" s="195">
        <v>0</v>
      </c>
      <c r="CG24" s="195">
        <v>0</v>
      </c>
      <c r="CH24" s="195">
        <v>0</v>
      </c>
      <c r="CI24" s="195">
        <v>0</v>
      </c>
      <c r="CJ24" s="195">
        <v>0</v>
      </c>
      <c r="CK24" s="195">
        <v>0</v>
      </c>
      <c r="CL24" s="195">
        <v>0</v>
      </c>
      <c r="CM24" s="195">
        <v>0</v>
      </c>
      <c r="CN24" s="195">
        <v>0</v>
      </c>
      <c r="CO24" s="195">
        <v>0</v>
      </c>
      <c r="CP24" s="195">
        <v>0</v>
      </c>
      <c r="CQ24" s="195">
        <v>0</v>
      </c>
      <c r="CR24" s="195">
        <v>0</v>
      </c>
      <c r="CS24" s="195">
        <v>0</v>
      </c>
      <c r="CT24" s="195">
        <v>0</v>
      </c>
      <c r="CU24" s="195">
        <v>0</v>
      </c>
      <c r="CV24" s="195">
        <v>0</v>
      </c>
      <c r="CW24" s="195">
        <v>0</v>
      </c>
      <c r="CX24" s="195">
        <v>0</v>
      </c>
      <c r="CY24" s="195">
        <v>0</v>
      </c>
      <c r="CZ24" s="195">
        <v>0</v>
      </c>
      <c r="DA24" s="195">
        <v>0</v>
      </c>
      <c r="DB24" s="195">
        <v>0</v>
      </c>
      <c r="DC24" s="195">
        <v>26859.952370332507</v>
      </c>
      <c r="DD24" s="195">
        <v>0</v>
      </c>
      <c r="DE24" s="195">
        <v>0</v>
      </c>
      <c r="DF24" s="195">
        <v>0</v>
      </c>
      <c r="DG24" s="195">
        <v>0</v>
      </c>
      <c r="DH24" s="195">
        <v>0</v>
      </c>
      <c r="DI24" s="195">
        <v>0</v>
      </c>
      <c r="DJ24" s="195">
        <v>0</v>
      </c>
      <c r="DK24" s="195">
        <v>0</v>
      </c>
      <c r="DL24" s="195">
        <v>1448496.7032503318</v>
      </c>
      <c r="DM24" s="195">
        <v>25295.325623919227</v>
      </c>
      <c r="DN24" s="195">
        <v>0</v>
      </c>
      <c r="DO24" s="195">
        <v>0</v>
      </c>
      <c r="DP24" s="195">
        <v>0</v>
      </c>
      <c r="DQ24" s="195">
        <v>0</v>
      </c>
      <c r="DR24" s="195">
        <v>0</v>
      </c>
      <c r="DS24" s="195">
        <v>0</v>
      </c>
      <c r="DT24" s="195">
        <v>0</v>
      </c>
      <c r="DU24" s="195">
        <v>0</v>
      </c>
      <c r="DV24" s="195">
        <v>0</v>
      </c>
      <c r="DW24" s="195">
        <v>0</v>
      </c>
      <c r="DX24" s="195">
        <v>0</v>
      </c>
      <c r="DY24" s="195">
        <v>0</v>
      </c>
      <c r="DZ24" s="195">
        <v>0</v>
      </c>
      <c r="EA24" s="195">
        <v>107817.71824856049</v>
      </c>
      <c r="EB24" s="195">
        <v>0</v>
      </c>
      <c r="EC24" s="195">
        <v>0</v>
      </c>
      <c r="ED24" s="195">
        <v>0</v>
      </c>
      <c r="EE24" s="195">
        <v>0</v>
      </c>
      <c r="EF24" s="195">
        <v>0</v>
      </c>
      <c r="EG24" s="195">
        <v>0</v>
      </c>
      <c r="EH24" s="195">
        <v>0</v>
      </c>
      <c r="EI24" s="195">
        <v>0</v>
      </c>
      <c r="EJ24" s="195">
        <v>76876.750076796292</v>
      </c>
      <c r="EK24" s="195">
        <v>0</v>
      </c>
      <c r="EL24" s="195">
        <v>0</v>
      </c>
      <c r="EM24" s="197">
        <v>10711487.618203832</v>
      </c>
      <c r="EN24" s="195">
        <v>3923119.8890170446</v>
      </c>
      <c r="EO24" s="195">
        <v>18594421.688185196</v>
      </c>
      <c r="EP24" s="195">
        <v>0</v>
      </c>
      <c r="EQ24" s="197">
        <v>22517541.577202242</v>
      </c>
      <c r="ER24" s="195">
        <v>0</v>
      </c>
      <c r="ES24" s="195">
        <v>100183.90777189318</v>
      </c>
      <c r="ET24" s="197">
        <v>100183.90777189318</v>
      </c>
      <c r="EU24" s="195">
        <v>46454.211876458474</v>
      </c>
      <c r="EV24" s="197">
        <v>22664179.696850594</v>
      </c>
      <c r="EW24" s="195">
        <v>2795667.4861173658</v>
      </c>
      <c r="EX24" s="197">
        <v>31018031.224360812</v>
      </c>
      <c r="EY24" s="194">
        <v>438031.39542375319</v>
      </c>
    </row>
    <row r="25" spans="1:155" s="193" customFormat="1" ht="14" customHeight="1">
      <c r="A25" s="208"/>
      <c r="B25" s="201" t="s">
        <v>29</v>
      </c>
      <c r="C25" s="207" t="s">
        <v>194</v>
      </c>
      <c r="D25" s="195">
        <v>0</v>
      </c>
      <c r="E25" s="195">
        <v>0</v>
      </c>
      <c r="F25" s="195">
        <v>0</v>
      </c>
      <c r="G25" s="195">
        <v>0</v>
      </c>
      <c r="H25" s="195">
        <v>0</v>
      </c>
      <c r="I25" s="195">
        <v>0</v>
      </c>
      <c r="J25" s="195">
        <v>0</v>
      </c>
      <c r="K25" s="195">
        <v>0</v>
      </c>
      <c r="L25" s="195">
        <v>0</v>
      </c>
      <c r="M25" s="195">
        <v>0</v>
      </c>
      <c r="N25" s="195">
        <v>0</v>
      </c>
      <c r="O25" s="195">
        <v>14061.623012426722</v>
      </c>
      <c r="P25" s="195">
        <v>484515.39892678458</v>
      </c>
      <c r="Q25" s="195">
        <v>46484.925176867066</v>
      </c>
      <c r="R25" s="195">
        <v>4844.1931896119468</v>
      </c>
      <c r="S25" s="195">
        <v>208165.87569783753</v>
      </c>
      <c r="T25" s="195">
        <v>670234.5100579405</v>
      </c>
      <c r="U25" s="195">
        <v>774857.43797014817</v>
      </c>
      <c r="V25" s="195">
        <v>939027.67522119218</v>
      </c>
      <c r="W25" s="195">
        <v>65793.000191363535</v>
      </c>
      <c r="X25" s="195">
        <v>2070963.1860809438</v>
      </c>
      <c r="Y25" s="195">
        <v>1313863.1639761855</v>
      </c>
      <c r="Z25" s="195">
        <v>349804.64502849494</v>
      </c>
      <c r="AA25" s="195">
        <v>176958.96776324132</v>
      </c>
      <c r="AB25" s="195">
        <v>0</v>
      </c>
      <c r="AC25" s="195">
        <v>0</v>
      </c>
      <c r="AD25" s="195">
        <v>0</v>
      </c>
      <c r="AE25" s="195">
        <v>0</v>
      </c>
      <c r="AF25" s="195">
        <v>0</v>
      </c>
      <c r="AG25" s="195">
        <v>0</v>
      </c>
      <c r="AH25" s="195">
        <v>0</v>
      </c>
      <c r="AI25" s="195">
        <v>0</v>
      </c>
      <c r="AJ25" s="195">
        <v>0</v>
      </c>
      <c r="AK25" s="195">
        <v>0</v>
      </c>
      <c r="AL25" s="195">
        <v>0</v>
      </c>
      <c r="AM25" s="195">
        <v>0</v>
      </c>
      <c r="AN25" s="195">
        <v>0</v>
      </c>
      <c r="AO25" s="195">
        <v>0</v>
      </c>
      <c r="AP25" s="195">
        <v>0</v>
      </c>
      <c r="AQ25" s="195">
        <v>0</v>
      </c>
      <c r="AR25" s="195">
        <v>0</v>
      </c>
      <c r="AS25" s="195">
        <v>0</v>
      </c>
      <c r="AT25" s="195">
        <v>0</v>
      </c>
      <c r="AU25" s="195">
        <v>0</v>
      </c>
      <c r="AV25" s="195">
        <v>0</v>
      </c>
      <c r="AW25" s="195">
        <v>0</v>
      </c>
      <c r="AX25" s="195">
        <v>0</v>
      </c>
      <c r="AY25" s="195">
        <v>177256.85921844616</v>
      </c>
      <c r="AZ25" s="195">
        <v>0</v>
      </c>
      <c r="BA25" s="195">
        <v>0</v>
      </c>
      <c r="BB25" s="195">
        <v>0</v>
      </c>
      <c r="BC25" s="195">
        <v>0</v>
      </c>
      <c r="BD25" s="195">
        <v>0</v>
      </c>
      <c r="BE25" s="195">
        <v>0</v>
      </c>
      <c r="BF25" s="195">
        <v>0</v>
      </c>
      <c r="BG25" s="195">
        <v>0</v>
      </c>
      <c r="BH25" s="195">
        <v>0</v>
      </c>
      <c r="BI25" s="195">
        <v>0</v>
      </c>
      <c r="BJ25" s="195">
        <v>0</v>
      </c>
      <c r="BK25" s="195">
        <v>0</v>
      </c>
      <c r="BL25" s="195">
        <v>0</v>
      </c>
      <c r="BM25" s="195">
        <v>0</v>
      </c>
      <c r="BN25" s="195">
        <v>0</v>
      </c>
      <c r="BO25" s="195">
        <v>0</v>
      </c>
      <c r="BP25" s="195">
        <v>0</v>
      </c>
      <c r="BQ25" s="195">
        <v>0</v>
      </c>
      <c r="BR25" s="195">
        <v>0</v>
      </c>
      <c r="BS25" s="195">
        <v>0</v>
      </c>
      <c r="BT25" s="195">
        <v>0</v>
      </c>
      <c r="BU25" s="195">
        <v>0</v>
      </c>
      <c r="BV25" s="195">
        <v>0</v>
      </c>
      <c r="BW25" s="195">
        <v>0</v>
      </c>
      <c r="BX25" s="195">
        <v>0</v>
      </c>
      <c r="BY25" s="195">
        <v>0</v>
      </c>
      <c r="BZ25" s="195">
        <v>0</v>
      </c>
      <c r="CA25" s="195">
        <v>0</v>
      </c>
      <c r="CB25" s="195">
        <v>0</v>
      </c>
      <c r="CC25" s="195">
        <v>0</v>
      </c>
      <c r="CD25" s="195">
        <v>0</v>
      </c>
      <c r="CE25" s="195">
        <v>0</v>
      </c>
      <c r="CF25" s="195">
        <v>0</v>
      </c>
      <c r="CG25" s="195">
        <v>0</v>
      </c>
      <c r="CH25" s="195">
        <v>0</v>
      </c>
      <c r="CI25" s="195">
        <v>0</v>
      </c>
      <c r="CJ25" s="195">
        <v>0</v>
      </c>
      <c r="CK25" s="195">
        <v>0</v>
      </c>
      <c r="CL25" s="195">
        <v>0</v>
      </c>
      <c r="CM25" s="195">
        <v>0</v>
      </c>
      <c r="CN25" s="195">
        <v>0</v>
      </c>
      <c r="CO25" s="195">
        <v>0</v>
      </c>
      <c r="CP25" s="195">
        <v>0</v>
      </c>
      <c r="CQ25" s="195">
        <v>0</v>
      </c>
      <c r="CR25" s="195">
        <v>0</v>
      </c>
      <c r="CS25" s="195">
        <v>997.48697846775849</v>
      </c>
      <c r="CT25" s="195">
        <v>0</v>
      </c>
      <c r="CU25" s="195">
        <v>0</v>
      </c>
      <c r="CV25" s="195">
        <v>0</v>
      </c>
      <c r="CW25" s="195">
        <v>0</v>
      </c>
      <c r="CX25" s="195">
        <v>0</v>
      </c>
      <c r="CY25" s="195">
        <v>0</v>
      </c>
      <c r="CZ25" s="195">
        <v>0</v>
      </c>
      <c r="DA25" s="195">
        <v>0</v>
      </c>
      <c r="DB25" s="195">
        <v>0</v>
      </c>
      <c r="DC25" s="195">
        <v>31560.358244026222</v>
      </c>
      <c r="DD25" s="195">
        <v>0</v>
      </c>
      <c r="DE25" s="195">
        <v>31125.362868478966</v>
      </c>
      <c r="DF25" s="195">
        <v>0</v>
      </c>
      <c r="DG25" s="195">
        <v>0</v>
      </c>
      <c r="DH25" s="195">
        <v>0</v>
      </c>
      <c r="DI25" s="195">
        <v>0</v>
      </c>
      <c r="DJ25" s="195">
        <v>0</v>
      </c>
      <c r="DK25" s="195">
        <v>0</v>
      </c>
      <c r="DL25" s="195">
        <v>2948754.3888189439</v>
      </c>
      <c r="DM25" s="195">
        <v>0</v>
      </c>
      <c r="DN25" s="195">
        <v>0</v>
      </c>
      <c r="DO25" s="195">
        <v>0</v>
      </c>
      <c r="DP25" s="195">
        <v>0</v>
      </c>
      <c r="DQ25" s="195">
        <v>0</v>
      </c>
      <c r="DR25" s="195">
        <v>0</v>
      </c>
      <c r="DS25" s="195">
        <v>0</v>
      </c>
      <c r="DT25" s="195">
        <v>0</v>
      </c>
      <c r="DU25" s="195">
        <v>0</v>
      </c>
      <c r="DV25" s="195">
        <v>0</v>
      </c>
      <c r="DW25" s="195">
        <v>0</v>
      </c>
      <c r="DX25" s="195">
        <v>0</v>
      </c>
      <c r="DY25" s="195">
        <v>0</v>
      </c>
      <c r="DZ25" s="195">
        <v>0</v>
      </c>
      <c r="EA25" s="195">
        <v>0</v>
      </c>
      <c r="EB25" s="195">
        <v>0</v>
      </c>
      <c r="EC25" s="195">
        <v>0</v>
      </c>
      <c r="ED25" s="195">
        <v>0</v>
      </c>
      <c r="EE25" s="195">
        <v>0</v>
      </c>
      <c r="EF25" s="195">
        <v>0</v>
      </c>
      <c r="EG25" s="195">
        <v>1323.4288187972702</v>
      </c>
      <c r="EH25" s="195">
        <v>0</v>
      </c>
      <c r="EI25" s="195">
        <v>0</v>
      </c>
      <c r="EJ25" s="195">
        <v>0</v>
      </c>
      <c r="EK25" s="195">
        <v>0</v>
      </c>
      <c r="EL25" s="195">
        <v>0</v>
      </c>
      <c r="EM25" s="197">
        <v>10310592.487240197</v>
      </c>
      <c r="EN25" s="195">
        <v>3670707.4676156514</v>
      </c>
      <c r="EO25" s="195">
        <v>7450130.9809581023</v>
      </c>
      <c r="EP25" s="195">
        <v>0</v>
      </c>
      <c r="EQ25" s="197">
        <v>11120838.448573753</v>
      </c>
      <c r="ER25" s="195">
        <v>0</v>
      </c>
      <c r="ES25" s="195">
        <v>1541170.0366362201</v>
      </c>
      <c r="ET25" s="197">
        <v>1541170.0366362201</v>
      </c>
      <c r="EU25" s="195">
        <v>603239.50847160211</v>
      </c>
      <c r="EV25" s="197">
        <v>13265247.993681576</v>
      </c>
      <c r="EW25" s="195">
        <v>94520.020537500008</v>
      </c>
      <c r="EX25" s="197">
        <v>23908066.944536563</v>
      </c>
      <c r="EY25" s="194">
        <v>426746.48415228911</v>
      </c>
    </row>
    <row r="26" spans="1:155" s="193" customFormat="1" ht="14" customHeight="1">
      <c r="A26" s="208"/>
      <c r="B26" s="201" t="s">
        <v>30</v>
      </c>
      <c r="C26" s="207" t="s">
        <v>195</v>
      </c>
      <c r="D26" s="195">
        <v>0</v>
      </c>
      <c r="E26" s="195">
        <v>0</v>
      </c>
      <c r="F26" s="195">
        <v>0</v>
      </c>
      <c r="G26" s="195">
        <v>0</v>
      </c>
      <c r="H26" s="195">
        <v>0</v>
      </c>
      <c r="I26" s="195">
        <v>0</v>
      </c>
      <c r="J26" s="195">
        <v>0</v>
      </c>
      <c r="K26" s="195">
        <v>0</v>
      </c>
      <c r="L26" s="195">
        <v>0</v>
      </c>
      <c r="M26" s="195">
        <v>0</v>
      </c>
      <c r="N26" s="195">
        <v>1.2090174167817696E-2</v>
      </c>
      <c r="O26" s="195">
        <v>22558.461847737908</v>
      </c>
      <c r="P26" s="195">
        <v>1475648.3898779945</v>
      </c>
      <c r="Q26" s="195">
        <v>58922.464325446264</v>
      </c>
      <c r="R26" s="195">
        <v>16933.304883460103</v>
      </c>
      <c r="S26" s="195">
        <v>3144261.9261460542</v>
      </c>
      <c r="T26" s="195">
        <v>150772.49993981165</v>
      </c>
      <c r="U26" s="195">
        <v>410844.62312334881</v>
      </c>
      <c r="V26" s="195">
        <v>545748.71192026336</v>
      </c>
      <c r="W26" s="195">
        <v>866545.714484483</v>
      </c>
      <c r="X26" s="195">
        <v>1589379.2049837755</v>
      </c>
      <c r="Y26" s="195">
        <v>3716305.8001984712</v>
      </c>
      <c r="Z26" s="195">
        <v>813026.13322853274</v>
      </c>
      <c r="AA26" s="195">
        <v>1809994.628571498</v>
      </c>
      <c r="AB26" s="195">
        <v>121214.90841425427</v>
      </c>
      <c r="AC26" s="195">
        <v>4306.7479202973236</v>
      </c>
      <c r="AD26" s="195">
        <v>5966.8772399413047</v>
      </c>
      <c r="AE26" s="195">
        <v>4483.9805512359426</v>
      </c>
      <c r="AF26" s="195">
        <v>11465.890896284614</v>
      </c>
      <c r="AG26" s="195">
        <v>13539.254349594179</v>
      </c>
      <c r="AH26" s="195">
        <v>6.9204573763415063</v>
      </c>
      <c r="AI26" s="195">
        <v>2584.140136064404</v>
      </c>
      <c r="AJ26" s="195">
        <v>11.020279069802092</v>
      </c>
      <c r="AK26" s="195">
        <v>25337.793059893746</v>
      </c>
      <c r="AL26" s="195">
        <v>5980.3536924522841</v>
      </c>
      <c r="AM26" s="195">
        <v>4045.2432201151096</v>
      </c>
      <c r="AN26" s="195">
        <v>0</v>
      </c>
      <c r="AO26" s="195">
        <v>12247.64932829584</v>
      </c>
      <c r="AP26" s="195">
        <v>0</v>
      </c>
      <c r="AQ26" s="195">
        <v>74.834544922648163</v>
      </c>
      <c r="AR26" s="195">
        <v>75788.208140825591</v>
      </c>
      <c r="AS26" s="195">
        <v>88797.425977216277</v>
      </c>
      <c r="AT26" s="195">
        <v>67590.052726029011</v>
      </c>
      <c r="AU26" s="195">
        <v>650.38156029449533</v>
      </c>
      <c r="AV26" s="195">
        <v>7987.8083796620358</v>
      </c>
      <c r="AW26" s="195">
        <v>150325.65194311156</v>
      </c>
      <c r="AX26" s="195">
        <v>69856.013258956082</v>
      </c>
      <c r="AY26" s="195">
        <v>320107.55551297998</v>
      </c>
      <c r="AZ26" s="195">
        <v>552.48065921345801</v>
      </c>
      <c r="BA26" s="195">
        <v>10710.88390576693</v>
      </c>
      <c r="BB26" s="195">
        <v>51294.763711213054</v>
      </c>
      <c r="BC26" s="195">
        <v>0</v>
      </c>
      <c r="BD26" s="195">
        <v>0</v>
      </c>
      <c r="BE26" s="195">
        <v>111.28852478356033</v>
      </c>
      <c r="BF26" s="195">
        <v>0</v>
      </c>
      <c r="BG26" s="195">
        <v>971.15234920271962</v>
      </c>
      <c r="BH26" s="195">
        <v>0</v>
      </c>
      <c r="BI26" s="195">
        <v>0</v>
      </c>
      <c r="BJ26" s="195">
        <v>186.79545973483073</v>
      </c>
      <c r="BK26" s="195">
        <v>1731.708219126474</v>
      </c>
      <c r="BL26" s="195">
        <v>117.4483950998472</v>
      </c>
      <c r="BM26" s="195">
        <v>3754.7887071583482</v>
      </c>
      <c r="BN26" s="195">
        <v>1871.2443091631903</v>
      </c>
      <c r="BO26" s="195">
        <v>17.057828731504411</v>
      </c>
      <c r="BP26" s="195">
        <v>5.9077005982957225</v>
      </c>
      <c r="BQ26" s="195">
        <v>323.1132954539371</v>
      </c>
      <c r="BR26" s="195">
        <v>0</v>
      </c>
      <c r="BS26" s="195">
        <v>30.732615565395243</v>
      </c>
      <c r="BT26" s="195">
        <v>0</v>
      </c>
      <c r="BU26" s="195">
        <v>17.595993073251172</v>
      </c>
      <c r="BV26" s="195">
        <v>805.71449348646206</v>
      </c>
      <c r="BW26" s="195">
        <v>0</v>
      </c>
      <c r="BX26" s="195">
        <v>0</v>
      </c>
      <c r="BY26" s="195">
        <v>607.71950450007898</v>
      </c>
      <c r="BZ26" s="195">
        <v>0</v>
      </c>
      <c r="CA26" s="195">
        <v>0</v>
      </c>
      <c r="CB26" s="195">
        <v>41.839471127266577</v>
      </c>
      <c r="CC26" s="195">
        <v>95.41980897623769</v>
      </c>
      <c r="CD26" s="195">
        <v>254.77710029866742</v>
      </c>
      <c r="CE26" s="195">
        <v>0</v>
      </c>
      <c r="CF26" s="195">
        <v>17.945282096724064</v>
      </c>
      <c r="CG26" s="195">
        <v>14.270485261517583</v>
      </c>
      <c r="CH26" s="195">
        <v>0</v>
      </c>
      <c r="CI26" s="195">
        <v>0</v>
      </c>
      <c r="CJ26" s="195">
        <v>0</v>
      </c>
      <c r="CK26" s="195">
        <v>0</v>
      </c>
      <c r="CL26" s="195">
        <v>0</v>
      </c>
      <c r="CM26" s="195">
        <v>0</v>
      </c>
      <c r="CN26" s="195">
        <v>0</v>
      </c>
      <c r="CO26" s="195">
        <v>0</v>
      </c>
      <c r="CP26" s="195">
        <v>0</v>
      </c>
      <c r="CQ26" s="195">
        <v>0</v>
      </c>
      <c r="CR26" s="195">
        <v>0</v>
      </c>
      <c r="CS26" s="195">
        <v>683.1294174883069</v>
      </c>
      <c r="CT26" s="195">
        <v>5.6488059016579646</v>
      </c>
      <c r="CU26" s="195">
        <v>68.191685400029016</v>
      </c>
      <c r="CV26" s="195">
        <v>0</v>
      </c>
      <c r="CW26" s="195">
        <v>1846.8143565320443</v>
      </c>
      <c r="CX26" s="195">
        <v>0</v>
      </c>
      <c r="CY26" s="195">
        <v>0</v>
      </c>
      <c r="CZ26" s="195">
        <v>0</v>
      </c>
      <c r="DA26" s="195">
        <v>0</v>
      </c>
      <c r="DB26" s="195">
        <v>90110.874503766347</v>
      </c>
      <c r="DC26" s="195">
        <v>12932.123179413527</v>
      </c>
      <c r="DD26" s="195">
        <v>20.971435010127305</v>
      </c>
      <c r="DE26" s="195">
        <v>658.4122838093075</v>
      </c>
      <c r="DF26" s="195">
        <v>164703.97657971503</v>
      </c>
      <c r="DG26" s="195">
        <v>0</v>
      </c>
      <c r="DH26" s="195">
        <v>0</v>
      </c>
      <c r="DI26" s="195">
        <v>0</v>
      </c>
      <c r="DJ26" s="195">
        <v>0</v>
      </c>
      <c r="DK26" s="195">
        <v>0</v>
      </c>
      <c r="DL26" s="195">
        <v>2116808.528151446</v>
      </c>
      <c r="DM26" s="195">
        <v>67302.651106370788</v>
      </c>
      <c r="DN26" s="195">
        <v>0</v>
      </c>
      <c r="DO26" s="195">
        <v>0</v>
      </c>
      <c r="DP26" s="195">
        <v>0</v>
      </c>
      <c r="DQ26" s="195">
        <v>0</v>
      </c>
      <c r="DR26" s="195">
        <v>0</v>
      </c>
      <c r="DS26" s="195">
        <v>0</v>
      </c>
      <c r="DT26" s="195">
        <v>0</v>
      </c>
      <c r="DU26" s="195">
        <v>329120.45963761432</v>
      </c>
      <c r="DV26" s="195">
        <v>0</v>
      </c>
      <c r="DW26" s="195">
        <v>0</v>
      </c>
      <c r="DX26" s="195">
        <v>0</v>
      </c>
      <c r="DY26" s="195">
        <v>0</v>
      </c>
      <c r="DZ26" s="195">
        <v>0</v>
      </c>
      <c r="EA26" s="195">
        <v>651178.41391292983</v>
      </c>
      <c r="EB26" s="195">
        <v>0</v>
      </c>
      <c r="EC26" s="195">
        <v>731033.08583475603</v>
      </c>
      <c r="ED26" s="195">
        <v>482022.40392957296</v>
      </c>
      <c r="EE26" s="195">
        <v>0</v>
      </c>
      <c r="EF26" s="195">
        <v>0</v>
      </c>
      <c r="EG26" s="195">
        <v>1175.7098955041229</v>
      </c>
      <c r="EH26" s="195">
        <v>0</v>
      </c>
      <c r="EI26" s="195">
        <v>19299.074690473997</v>
      </c>
      <c r="EJ26" s="195">
        <v>329946.50230060151</v>
      </c>
      <c r="EK26" s="195">
        <v>0</v>
      </c>
      <c r="EL26" s="195">
        <v>0</v>
      </c>
      <c r="EM26" s="197">
        <v>20685762.206735857</v>
      </c>
      <c r="EN26" s="195">
        <v>18658409.79602119</v>
      </c>
      <c r="EO26" s="195">
        <v>45367797.34437333</v>
      </c>
      <c r="EP26" s="195">
        <v>0</v>
      </c>
      <c r="EQ26" s="197">
        <v>64026207.140394524</v>
      </c>
      <c r="ER26" s="195">
        <v>0</v>
      </c>
      <c r="ES26" s="195">
        <v>2652129.7959552184</v>
      </c>
      <c r="ET26" s="197">
        <v>2652129.7959552184</v>
      </c>
      <c r="EU26" s="195">
        <v>4799221.6520218039</v>
      </c>
      <c r="EV26" s="197">
        <v>71477558.588371545</v>
      </c>
      <c r="EW26" s="195">
        <v>2965014.296385488</v>
      </c>
      <c r="EX26" s="197">
        <v>90481333.51812759</v>
      </c>
      <c r="EY26" s="194">
        <v>1283027.0194056705</v>
      </c>
    </row>
    <row r="27" spans="1:155" s="193" customFormat="1" ht="14" customHeight="1">
      <c r="A27" s="208"/>
      <c r="B27" s="201" t="s">
        <v>31</v>
      </c>
      <c r="C27" s="207" t="s">
        <v>196</v>
      </c>
      <c r="D27" s="195">
        <v>10184.055436398718</v>
      </c>
      <c r="E27" s="195">
        <v>5260.4597696093388</v>
      </c>
      <c r="F27" s="195">
        <v>4506.098512613863</v>
      </c>
      <c r="G27" s="195">
        <v>10159.506410136006</v>
      </c>
      <c r="H27" s="195">
        <v>127441.69096482804</v>
      </c>
      <c r="I27" s="195">
        <v>4256.428991459693</v>
      </c>
      <c r="J27" s="195">
        <v>18175.321807705404</v>
      </c>
      <c r="K27" s="195">
        <v>74897.701893034362</v>
      </c>
      <c r="L27" s="195">
        <v>72414.498927608263</v>
      </c>
      <c r="M27" s="195">
        <v>32667.989470285203</v>
      </c>
      <c r="N27" s="195">
        <v>4734.8101118412433</v>
      </c>
      <c r="O27" s="195">
        <v>24240.34845304933</v>
      </c>
      <c r="P27" s="195">
        <v>194702.69041543614</v>
      </c>
      <c r="Q27" s="195">
        <v>7258.0550580122417</v>
      </c>
      <c r="R27" s="195">
        <v>2504.7863043262705</v>
      </c>
      <c r="S27" s="195">
        <v>97794.99802204872</v>
      </c>
      <c r="T27" s="195">
        <v>37679.716973197195</v>
      </c>
      <c r="U27" s="195">
        <v>75535.154470371635</v>
      </c>
      <c r="V27" s="195">
        <v>8660.7610431509511</v>
      </c>
      <c r="W27" s="195">
        <v>17937.919840599316</v>
      </c>
      <c r="X27" s="195">
        <v>54144.043002381681</v>
      </c>
      <c r="Y27" s="195">
        <v>241784.91990051474</v>
      </c>
      <c r="Z27" s="195">
        <v>5134940.7576572523</v>
      </c>
      <c r="AA27" s="195">
        <v>1232553.4080261453</v>
      </c>
      <c r="AB27" s="195">
        <v>66080.214723964353</v>
      </c>
      <c r="AC27" s="195">
        <v>58618.898278510867</v>
      </c>
      <c r="AD27" s="195">
        <v>6824.8691609848811</v>
      </c>
      <c r="AE27" s="195">
        <v>7090.1416531649284</v>
      </c>
      <c r="AF27" s="195">
        <v>8952.9980710745804</v>
      </c>
      <c r="AG27" s="195">
        <v>13106.280890623369</v>
      </c>
      <c r="AH27" s="195">
        <v>62861.285257669748</v>
      </c>
      <c r="AI27" s="195">
        <v>23735.861160957458</v>
      </c>
      <c r="AJ27" s="195">
        <v>20255.053278303454</v>
      </c>
      <c r="AK27" s="195">
        <v>69821.502600136489</v>
      </c>
      <c r="AL27" s="195">
        <v>33082.914690859834</v>
      </c>
      <c r="AM27" s="195">
        <v>95737.564467227814</v>
      </c>
      <c r="AN27" s="195">
        <v>149203.13840175315</v>
      </c>
      <c r="AO27" s="195">
        <v>42604.425746784815</v>
      </c>
      <c r="AP27" s="195">
        <v>212004.21879468477</v>
      </c>
      <c r="AQ27" s="195">
        <v>11569.875483062875</v>
      </c>
      <c r="AR27" s="195">
        <v>835202.90289641696</v>
      </c>
      <c r="AS27" s="195">
        <v>45865.553917386147</v>
      </c>
      <c r="AT27" s="195">
        <v>45647.232962966678</v>
      </c>
      <c r="AU27" s="195">
        <v>940497.7884168314</v>
      </c>
      <c r="AV27" s="195">
        <v>35543.329885971092</v>
      </c>
      <c r="AW27" s="195">
        <v>2613300.0826658038</v>
      </c>
      <c r="AX27" s="195">
        <v>353917.50708669936</v>
      </c>
      <c r="AY27" s="195">
        <v>1578562.7639614246</v>
      </c>
      <c r="AZ27" s="195">
        <v>26821.293654398767</v>
      </c>
      <c r="BA27" s="195">
        <v>24821.585394834088</v>
      </c>
      <c r="BB27" s="195">
        <v>116050.46631422684</v>
      </c>
      <c r="BC27" s="195">
        <v>58768.602438401853</v>
      </c>
      <c r="BD27" s="195">
        <v>78784.570265964314</v>
      </c>
      <c r="BE27" s="195">
        <v>114536.81667663279</v>
      </c>
      <c r="BF27" s="195">
        <v>45523.077136316861</v>
      </c>
      <c r="BG27" s="195">
        <v>33514.720770168162</v>
      </c>
      <c r="BH27" s="195">
        <v>31818.265113998488</v>
      </c>
      <c r="BI27" s="195">
        <v>35111.324055289151</v>
      </c>
      <c r="BJ27" s="195">
        <v>66176.402161443388</v>
      </c>
      <c r="BK27" s="195">
        <v>68041.558907476545</v>
      </c>
      <c r="BL27" s="195">
        <v>16876.319403626978</v>
      </c>
      <c r="BM27" s="195">
        <v>81923.258789795305</v>
      </c>
      <c r="BN27" s="195">
        <v>43275.697188086255</v>
      </c>
      <c r="BO27" s="195">
        <v>269142.87984283554</v>
      </c>
      <c r="BP27" s="195">
        <v>34451.636472613165</v>
      </c>
      <c r="BQ27" s="195">
        <v>42100.085981566401</v>
      </c>
      <c r="BR27" s="195">
        <v>48284.825258002122</v>
      </c>
      <c r="BS27" s="195">
        <v>54153.335914913754</v>
      </c>
      <c r="BT27" s="195">
        <v>6305.487422700452</v>
      </c>
      <c r="BU27" s="195">
        <v>135692.59584168575</v>
      </c>
      <c r="BV27" s="195">
        <v>82838.081543907945</v>
      </c>
      <c r="BW27" s="195">
        <v>45727.815307334953</v>
      </c>
      <c r="BX27" s="195">
        <v>20312.5489671428</v>
      </c>
      <c r="BY27" s="195">
        <v>142786.22174553046</v>
      </c>
      <c r="BZ27" s="195">
        <v>72146.200290774723</v>
      </c>
      <c r="CA27" s="195">
        <v>88364.204902322177</v>
      </c>
      <c r="CB27" s="195">
        <v>26326.721996778026</v>
      </c>
      <c r="CC27" s="195">
        <v>22596.845743082624</v>
      </c>
      <c r="CD27" s="195">
        <v>23057.712588426941</v>
      </c>
      <c r="CE27" s="195">
        <v>38014.453363540189</v>
      </c>
      <c r="CF27" s="195">
        <v>143604.84265405746</v>
      </c>
      <c r="CG27" s="195">
        <v>58828.65931496663</v>
      </c>
      <c r="CH27" s="195">
        <v>57399.474475880284</v>
      </c>
      <c r="CI27" s="195">
        <v>45069.662169778116</v>
      </c>
      <c r="CJ27" s="195">
        <v>19180.95132827208</v>
      </c>
      <c r="CK27" s="195">
        <v>38569.649137306478</v>
      </c>
      <c r="CL27" s="195">
        <v>67874.61394646595</v>
      </c>
      <c r="CM27" s="195">
        <v>25988.36119460468</v>
      </c>
      <c r="CN27" s="195">
        <v>14766.22642951136</v>
      </c>
      <c r="CO27" s="195">
        <v>119884.4209724041</v>
      </c>
      <c r="CP27" s="195">
        <v>16753.272098185542</v>
      </c>
      <c r="CQ27" s="195">
        <v>82579.370460640421</v>
      </c>
      <c r="CR27" s="195">
        <v>25173.542044819795</v>
      </c>
      <c r="CS27" s="195">
        <v>18544.466970041773</v>
      </c>
      <c r="CT27" s="195">
        <v>11520.393872070625</v>
      </c>
      <c r="CU27" s="195">
        <v>51292.950558732256</v>
      </c>
      <c r="CV27" s="195">
        <v>8622.9181352507148</v>
      </c>
      <c r="CW27" s="195">
        <v>17003.678002049994</v>
      </c>
      <c r="CX27" s="195">
        <v>575030.83449652989</v>
      </c>
      <c r="CY27" s="195">
        <v>172483.85589516204</v>
      </c>
      <c r="CZ27" s="195">
        <v>84494.014496808522</v>
      </c>
      <c r="DA27" s="195">
        <v>31994.919816997743</v>
      </c>
      <c r="DB27" s="195">
        <v>479031.96851801296</v>
      </c>
      <c r="DC27" s="195">
        <v>62347.359213262083</v>
      </c>
      <c r="DD27" s="195">
        <v>95493.985904720554</v>
      </c>
      <c r="DE27" s="195">
        <v>22251.462432700107</v>
      </c>
      <c r="DF27" s="195">
        <v>394459.08268426068</v>
      </c>
      <c r="DG27" s="195">
        <v>3207.520994010908</v>
      </c>
      <c r="DH27" s="195">
        <v>17458.693830844593</v>
      </c>
      <c r="DI27" s="195">
        <v>111382.74561474254</v>
      </c>
      <c r="DJ27" s="195">
        <v>2454.3766181326246</v>
      </c>
      <c r="DK27" s="195">
        <v>2841001.3071467131</v>
      </c>
      <c r="DL27" s="195">
        <v>4333121.714524922</v>
      </c>
      <c r="DM27" s="195">
        <v>26337.092088287547</v>
      </c>
      <c r="DN27" s="195">
        <v>64954.914060278723</v>
      </c>
      <c r="DO27" s="195">
        <v>117193.36646991436</v>
      </c>
      <c r="DP27" s="195">
        <v>41116.799395993468</v>
      </c>
      <c r="DQ27" s="195">
        <v>187256.74046075763</v>
      </c>
      <c r="DR27" s="195">
        <v>302758.50036799721</v>
      </c>
      <c r="DS27" s="195">
        <v>8126.4093184440599</v>
      </c>
      <c r="DT27" s="195">
        <v>262675.9817299532</v>
      </c>
      <c r="DU27" s="195">
        <v>53536.012753301329</v>
      </c>
      <c r="DV27" s="195">
        <v>147664.24813689836</v>
      </c>
      <c r="DW27" s="195">
        <v>82834.370125111687</v>
      </c>
      <c r="DX27" s="195">
        <v>37441.548983155422</v>
      </c>
      <c r="DY27" s="195">
        <v>14455.010586114626</v>
      </c>
      <c r="DZ27" s="195">
        <v>49818.762085834911</v>
      </c>
      <c r="EA27" s="195">
        <v>72333.464355887059</v>
      </c>
      <c r="EB27" s="195">
        <v>1145341.7916602965</v>
      </c>
      <c r="EC27" s="195">
        <v>250056.13249850186</v>
      </c>
      <c r="ED27" s="195">
        <v>1503760.5018789733</v>
      </c>
      <c r="EE27" s="195">
        <v>10001.715087904104</v>
      </c>
      <c r="EF27" s="195">
        <v>23541.368198886732</v>
      </c>
      <c r="EG27" s="195">
        <v>33891.734976151813</v>
      </c>
      <c r="EH27" s="195">
        <v>14275.289008642114</v>
      </c>
      <c r="EI27" s="195">
        <v>6643.2561886885906</v>
      </c>
      <c r="EJ27" s="195">
        <v>1346589.5734495218</v>
      </c>
      <c r="EK27" s="195">
        <v>1422.9691025595839</v>
      </c>
      <c r="EL27" s="195">
        <v>657655.23480707663</v>
      </c>
      <c r="EM27" s="197">
        <v>33329422.221097078</v>
      </c>
      <c r="EN27" s="195">
        <v>10419024.446419569</v>
      </c>
      <c r="EO27" s="195">
        <v>15989239.155663574</v>
      </c>
      <c r="EP27" s="195">
        <v>0</v>
      </c>
      <c r="EQ27" s="197">
        <v>26408263.602083143</v>
      </c>
      <c r="ER27" s="195">
        <v>0</v>
      </c>
      <c r="ES27" s="195">
        <v>272078.95071519382</v>
      </c>
      <c r="ET27" s="197">
        <v>272078.95071519382</v>
      </c>
      <c r="EU27" s="195">
        <v>568896.72757902683</v>
      </c>
      <c r="EV27" s="197">
        <v>27249239.280377366</v>
      </c>
      <c r="EW27" s="195">
        <v>2782869.4086930482</v>
      </c>
      <c r="EX27" s="197">
        <v>58127773.578281961</v>
      </c>
      <c r="EY27" s="194">
        <v>331981.48550056294</v>
      </c>
    </row>
    <row r="28" spans="1:155" s="193" customFormat="1" ht="14" customHeight="1">
      <c r="A28" s="208"/>
      <c r="B28" s="201" t="s">
        <v>872</v>
      </c>
      <c r="C28" s="207" t="s">
        <v>197</v>
      </c>
      <c r="D28" s="195">
        <v>1709.4648981885771</v>
      </c>
      <c r="E28" s="195">
        <v>19378.396645086323</v>
      </c>
      <c r="F28" s="195">
        <v>768.7666678200502</v>
      </c>
      <c r="G28" s="195">
        <v>2499.119824994335</v>
      </c>
      <c r="H28" s="195">
        <v>54200.951394205957</v>
      </c>
      <c r="I28" s="195">
        <v>103501.90859891157</v>
      </c>
      <c r="J28" s="195">
        <v>5420.7512287723257</v>
      </c>
      <c r="K28" s="195">
        <v>147900.03249187869</v>
      </c>
      <c r="L28" s="195">
        <v>33518.317954743899</v>
      </c>
      <c r="M28" s="195">
        <v>36854.776407842102</v>
      </c>
      <c r="N28" s="195">
        <v>1634.8713146203097</v>
      </c>
      <c r="O28" s="195">
        <v>23424.227573192868</v>
      </c>
      <c r="P28" s="195">
        <v>4913.897626352742</v>
      </c>
      <c r="Q28" s="195">
        <v>4310.1238580679574</v>
      </c>
      <c r="R28" s="195">
        <v>1990.9958236924945</v>
      </c>
      <c r="S28" s="195">
        <v>16027.051301105468</v>
      </c>
      <c r="T28" s="195">
        <v>14239.546559226204</v>
      </c>
      <c r="U28" s="195">
        <v>138890.86498787632</v>
      </c>
      <c r="V28" s="195">
        <v>2108.5865284936808</v>
      </c>
      <c r="W28" s="195">
        <v>82466.640451560321</v>
      </c>
      <c r="X28" s="195">
        <v>4231.4294717947469</v>
      </c>
      <c r="Y28" s="195">
        <v>65409.671454691568</v>
      </c>
      <c r="Z28" s="195">
        <v>20930.478095621216</v>
      </c>
      <c r="AA28" s="195">
        <v>9169538.2756814547</v>
      </c>
      <c r="AB28" s="195">
        <v>77631.848425783741</v>
      </c>
      <c r="AC28" s="195">
        <v>52861.837138924813</v>
      </c>
      <c r="AD28" s="195">
        <v>16740.534130229127</v>
      </c>
      <c r="AE28" s="195">
        <v>8195.3409367976492</v>
      </c>
      <c r="AF28" s="195">
        <v>115676.13809205279</v>
      </c>
      <c r="AG28" s="195">
        <v>48043.996286418114</v>
      </c>
      <c r="AH28" s="195">
        <v>54831.12496397346</v>
      </c>
      <c r="AI28" s="195">
        <v>22352.48728766045</v>
      </c>
      <c r="AJ28" s="195">
        <v>987165.97420777904</v>
      </c>
      <c r="AK28" s="195">
        <v>77738.77897760355</v>
      </c>
      <c r="AL28" s="195">
        <v>67523.162613094551</v>
      </c>
      <c r="AM28" s="195">
        <v>25844.776696183497</v>
      </c>
      <c r="AN28" s="195">
        <v>60335.782151592357</v>
      </c>
      <c r="AO28" s="195">
        <v>302274.34611079976</v>
      </c>
      <c r="AP28" s="195">
        <v>39674.739490640924</v>
      </c>
      <c r="AQ28" s="195">
        <v>4736.1221433716019</v>
      </c>
      <c r="AR28" s="195">
        <v>557283.14533171756</v>
      </c>
      <c r="AS28" s="195">
        <v>121551.90145362832</v>
      </c>
      <c r="AT28" s="195">
        <v>7495.7717497115182</v>
      </c>
      <c r="AU28" s="195">
        <v>28514.096540769162</v>
      </c>
      <c r="AV28" s="195">
        <v>35413.192260722339</v>
      </c>
      <c r="AW28" s="195">
        <v>107429.60900219696</v>
      </c>
      <c r="AX28" s="195">
        <v>20023.928292431767</v>
      </c>
      <c r="AY28" s="195">
        <v>70023.676498063578</v>
      </c>
      <c r="AZ28" s="195">
        <v>10984.923260500491</v>
      </c>
      <c r="BA28" s="195">
        <v>21579.963125749226</v>
      </c>
      <c r="BB28" s="195">
        <v>91173.985945312947</v>
      </c>
      <c r="BC28" s="195">
        <v>40672.429248519722</v>
      </c>
      <c r="BD28" s="195">
        <v>30164.994112706652</v>
      </c>
      <c r="BE28" s="195">
        <v>67305.855142074986</v>
      </c>
      <c r="BF28" s="195">
        <v>83002.741128153284</v>
      </c>
      <c r="BG28" s="195">
        <v>14565.559795433177</v>
      </c>
      <c r="BH28" s="195">
        <v>15760.254655529241</v>
      </c>
      <c r="BI28" s="195">
        <v>5480.2713323277476</v>
      </c>
      <c r="BJ28" s="195">
        <v>38529.346055933856</v>
      </c>
      <c r="BK28" s="195">
        <v>65667.812131019775</v>
      </c>
      <c r="BL28" s="195">
        <v>2477.0870630837289</v>
      </c>
      <c r="BM28" s="195">
        <v>76144.956996067936</v>
      </c>
      <c r="BN28" s="195">
        <v>20027.191556020247</v>
      </c>
      <c r="BO28" s="195">
        <v>178226.61790500168</v>
      </c>
      <c r="BP28" s="195">
        <v>19749.670661568871</v>
      </c>
      <c r="BQ28" s="195">
        <v>8725.3752481087104</v>
      </c>
      <c r="BR28" s="195">
        <v>12565.285945226033</v>
      </c>
      <c r="BS28" s="195">
        <v>22621.434258606139</v>
      </c>
      <c r="BT28" s="195">
        <v>6864.5284541955552</v>
      </c>
      <c r="BU28" s="195">
        <v>147837.44752907494</v>
      </c>
      <c r="BV28" s="195">
        <v>65363.880626473219</v>
      </c>
      <c r="BW28" s="195">
        <v>13345.058552881963</v>
      </c>
      <c r="BX28" s="195">
        <v>19939.935954007728</v>
      </c>
      <c r="BY28" s="195">
        <v>73866.996853310819</v>
      </c>
      <c r="BZ28" s="195">
        <v>28508.320914676617</v>
      </c>
      <c r="CA28" s="195">
        <v>122940.21124329473</v>
      </c>
      <c r="CB28" s="195">
        <v>10729.427654045588</v>
      </c>
      <c r="CC28" s="195">
        <v>21874.243335553139</v>
      </c>
      <c r="CD28" s="195">
        <v>17312.46186949878</v>
      </c>
      <c r="CE28" s="195">
        <v>37158.044196771516</v>
      </c>
      <c r="CF28" s="195">
        <v>40154.172647606356</v>
      </c>
      <c r="CG28" s="195">
        <v>32099.189184601644</v>
      </c>
      <c r="CH28" s="195">
        <v>7729.7017412371151</v>
      </c>
      <c r="CI28" s="195">
        <v>51642.97717101204</v>
      </c>
      <c r="CJ28" s="195">
        <v>14040.209179485813</v>
      </c>
      <c r="CK28" s="195">
        <v>10657.938612928083</v>
      </c>
      <c r="CL28" s="195">
        <v>30011.842276635078</v>
      </c>
      <c r="CM28" s="195">
        <v>5698.8421379936726</v>
      </c>
      <c r="CN28" s="195">
        <v>6915.2774767524952</v>
      </c>
      <c r="CO28" s="195">
        <v>59772.021331771422</v>
      </c>
      <c r="CP28" s="195">
        <v>12556.651291438855</v>
      </c>
      <c r="CQ28" s="195">
        <v>26984.437642016386</v>
      </c>
      <c r="CR28" s="195">
        <v>364121.61483824026</v>
      </c>
      <c r="CS28" s="195">
        <v>11285.360397626409</v>
      </c>
      <c r="CT28" s="195">
        <v>3736.2450304465674</v>
      </c>
      <c r="CU28" s="195">
        <v>156493.01618786406</v>
      </c>
      <c r="CV28" s="195">
        <v>6435.5669363368543</v>
      </c>
      <c r="CW28" s="195">
        <v>129094.87646077355</v>
      </c>
      <c r="CX28" s="195">
        <v>335630.07728442131</v>
      </c>
      <c r="CY28" s="195">
        <v>232186.06705446762</v>
      </c>
      <c r="CZ28" s="195">
        <v>203791.84619868465</v>
      </c>
      <c r="DA28" s="195">
        <v>61249.559819884111</v>
      </c>
      <c r="DB28" s="195">
        <v>213901.67429242487</v>
      </c>
      <c r="DC28" s="195">
        <v>581255.810233342</v>
      </c>
      <c r="DD28" s="195">
        <v>213387.86645275517</v>
      </c>
      <c r="DE28" s="195">
        <v>4586.0048915163234</v>
      </c>
      <c r="DF28" s="195">
        <v>1067327.464919623</v>
      </c>
      <c r="DG28" s="195">
        <v>16225.910702111007</v>
      </c>
      <c r="DH28" s="195">
        <v>32429.795268570822</v>
      </c>
      <c r="DI28" s="195">
        <v>69922.029713843513</v>
      </c>
      <c r="DJ28" s="195">
        <v>176247.5129665198</v>
      </c>
      <c r="DK28" s="195">
        <v>4278064.4730967861</v>
      </c>
      <c r="DL28" s="195">
        <v>3777566.1526524024</v>
      </c>
      <c r="DM28" s="195">
        <v>603526.42629935895</v>
      </c>
      <c r="DN28" s="195">
        <v>69522.236105575517</v>
      </c>
      <c r="DO28" s="195">
        <v>360385.65791099786</v>
      </c>
      <c r="DP28" s="195">
        <v>28360.601177840319</v>
      </c>
      <c r="DQ28" s="195">
        <v>93617.759933214023</v>
      </c>
      <c r="DR28" s="195">
        <v>551876.18902757496</v>
      </c>
      <c r="DS28" s="195">
        <v>12840.070825703522</v>
      </c>
      <c r="DT28" s="195">
        <v>433987.92740154325</v>
      </c>
      <c r="DU28" s="195">
        <v>392289.51501039066</v>
      </c>
      <c r="DV28" s="195">
        <v>244579.98938657885</v>
      </c>
      <c r="DW28" s="195">
        <v>53304.295607431297</v>
      </c>
      <c r="DX28" s="195">
        <v>20873.62346893024</v>
      </c>
      <c r="DY28" s="195">
        <v>9904.6067983747653</v>
      </c>
      <c r="DZ28" s="195">
        <v>129822.81071048128</v>
      </c>
      <c r="EA28" s="195">
        <v>828997.93771690829</v>
      </c>
      <c r="EB28" s="195">
        <v>111933.54525888126</v>
      </c>
      <c r="EC28" s="195">
        <v>230258.85560106006</v>
      </c>
      <c r="ED28" s="195">
        <v>27474.898789465162</v>
      </c>
      <c r="EE28" s="195">
        <v>2194.9219069122955</v>
      </c>
      <c r="EF28" s="195">
        <v>72442.323248359855</v>
      </c>
      <c r="EG28" s="195">
        <v>25924.309913630113</v>
      </c>
      <c r="EH28" s="195">
        <v>76819.711562518089</v>
      </c>
      <c r="EI28" s="195">
        <v>3321.9158898592059</v>
      </c>
      <c r="EJ28" s="195">
        <v>1828120.2935001496</v>
      </c>
      <c r="EK28" s="195">
        <v>12847.759778836349</v>
      </c>
      <c r="EL28" s="195">
        <v>2834847.0296259448</v>
      </c>
      <c r="EM28" s="197">
        <v>35549675.168921694</v>
      </c>
      <c r="EN28" s="195">
        <v>9867891.9981779065</v>
      </c>
      <c r="EO28" s="195">
        <v>19853058.52748052</v>
      </c>
      <c r="EP28" s="195">
        <v>0</v>
      </c>
      <c r="EQ28" s="197">
        <v>29720950.525658429</v>
      </c>
      <c r="ER28" s="195">
        <v>0</v>
      </c>
      <c r="ES28" s="195">
        <v>2719361.8006360205</v>
      </c>
      <c r="ET28" s="197">
        <v>2719361.8006360205</v>
      </c>
      <c r="EU28" s="195">
        <v>2120509.034057226</v>
      </c>
      <c r="EV28" s="197">
        <v>34560821.360351674</v>
      </c>
      <c r="EW28" s="195">
        <v>781740.01199375</v>
      </c>
      <c r="EX28" s="197">
        <v>70521744.846223056</v>
      </c>
      <c r="EY28" s="194">
        <v>1192988.3289434388</v>
      </c>
    </row>
    <row r="29" spans="1:155" s="193" customFormat="1" ht="14" customHeight="1">
      <c r="A29" s="208"/>
      <c r="B29" s="201" t="s">
        <v>34</v>
      </c>
      <c r="C29" s="207" t="s">
        <v>871</v>
      </c>
      <c r="D29" s="195">
        <v>0</v>
      </c>
      <c r="E29" s="195">
        <v>0</v>
      </c>
      <c r="F29" s="195">
        <v>0</v>
      </c>
      <c r="G29" s="195">
        <v>0</v>
      </c>
      <c r="H29" s="195">
        <v>60679.795704225733</v>
      </c>
      <c r="I29" s="195">
        <v>640833.22193930834</v>
      </c>
      <c r="J29" s="195">
        <v>486766.13369063439</v>
      </c>
      <c r="K29" s="195">
        <v>237969.56048342175</v>
      </c>
      <c r="L29" s="195">
        <v>144262.15397586365</v>
      </c>
      <c r="M29" s="195">
        <v>290900.35462895955</v>
      </c>
      <c r="N29" s="195">
        <v>0</v>
      </c>
      <c r="O29" s="195">
        <v>125719.43329584649</v>
      </c>
      <c r="P29" s="195">
        <v>140964.94182882921</v>
      </c>
      <c r="Q29" s="195">
        <v>167668.25222147495</v>
      </c>
      <c r="R29" s="195">
        <v>32619.712031944568</v>
      </c>
      <c r="S29" s="195">
        <v>176472.29590928651</v>
      </c>
      <c r="T29" s="195">
        <v>81997.040760942094</v>
      </c>
      <c r="U29" s="195">
        <v>178687.08257932533</v>
      </c>
      <c r="V29" s="195">
        <v>41901.047050266759</v>
      </c>
      <c r="W29" s="195">
        <v>78776.105964878647</v>
      </c>
      <c r="X29" s="195">
        <v>42300.043241927488</v>
      </c>
      <c r="Y29" s="195">
        <v>125728.02017498101</v>
      </c>
      <c r="Z29" s="195">
        <v>118675.63193495313</v>
      </c>
      <c r="AA29" s="195">
        <v>89791.029269920604</v>
      </c>
      <c r="AB29" s="195">
        <v>5334591.1142510595</v>
      </c>
      <c r="AC29" s="195">
        <v>396469.92471377505</v>
      </c>
      <c r="AD29" s="195">
        <v>89217.871587631817</v>
      </c>
      <c r="AE29" s="195">
        <v>86069.457683931774</v>
      </c>
      <c r="AF29" s="195">
        <v>94689.921225732935</v>
      </c>
      <c r="AG29" s="195">
        <v>179020.91824980249</v>
      </c>
      <c r="AH29" s="195">
        <v>392421.6097444467</v>
      </c>
      <c r="AI29" s="195">
        <v>237333.02245618677</v>
      </c>
      <c r="AJ29" s="195">
        <v>219841.4454290311</v>
      </c>
      <c r="AK29" s="195">
        <v>368008.72744183679</v>
      </c>
      <c r="AL29" s="195">
        <v>234305.52479176898</v>
      </c>
      <c r="AM29" s="195">
        <v>418262.88461928238</v>
      </c>
      <c r="AN29" s="195">
        <v>202983.85356532785</v>
      </c>
      <c r="AO29" s="195">
        <v>163680.01054084586</v>
      </c>
      <c r="AP29" s="195">
        <v>1460153.881254436</v>
      </c>
      <c r="AQ29" s="195">
        <v>121319.63278399123</v>
      </c>
      <c r="AR29" s="195">
        <v>507462.17562492902</v>
      </c>
      <c r="AS29" s="195">
        <v>172817.16802598769</v>
      </c>
      <c r="AT29" s="195">
        <v>45732.655251747608</v>
      </c>
      <c r="AU29" s="195">
        <v>186604.83710926137</v>
      </c>
      <c r="AV29" s="195">
        <v>449903.68579744291</v>
      </c>
      <c r="AW29" s="195">
        <v>366210.88480813586</v>
      </c>
      <c r="AX29" s="195">
        <v>103592.86692384329</v>
      </c>
      <c r="AY29" s="195">
        <v>212525.71266105975</v>
      </c>
      <c r="AZ29" s="195">
        <v>218835.76133228256</v>
      </c>
      <c r="BA29" s="195">
        <v>223839.49963019096</v>
      </c>
      <c r="BB29" s="195">
        <v>570896.23528324394</v>
      </c>
      <c r="BC29" s="195">
        <v>340919.31721057772</v>
      </c>
      <c r="BD29" s="195">
        <v>195323.00387324253</v>
      </c>
      <c r="BE29" s="195">
        <v>246665.11584743392</v>
      </c>
      <c r="BF29" s="195">
        <v>210512.17618665687</v>
      </c>
      <c r="BG29" s="195">
        <v>73991.418471638026</v>
      </c>
      <c r="BH29" s="195">
        <v>108690.48562536851</v>
      </c>
      <c r="BI29" s="195">
        <v>89955.515994757676</v>
      </c>
      <c r="BJ29" s="195">
        <v>549707.79835238506</v>
      </c>
      <c r="BK29" s="195">
        <v>1651249.1891375878</v>
      </c>
      <c r="BL29" s="195">
        <v>108015.7616667383</v>
      </c>
      <c r="BM29" s="195">
        <v>783926.67813703092</v>
      </c>
      <c r="BN29" s="195">
        <v>673807.03533310886</v>
      </c>
      <c r="BO29" s="195">
        <v>1008875.1740716756</v>
      </c>
      <c r="BP29" s="195">
        <v>158379.98535516989</v>
      </c>
      <c r="BQ29" s="195">
        <v>152140.7754605604</v>
      </c>
      <c r="BR29" s="195">
        <v>150533.71674293804</v>
      </c>
      <c r="BS29" s="195">
        <v>240309.43504537086</v>
      </c>
      <c r="BT29" s="195">
        <v>95312.104729678336</v>
      </c>
      <c r="BU29" s="195">
        <v>817943.0317285601</v>
      </c>
      <c r="BV29" s="195">
        <v>298167.18914762093</v>
      </c>
      <c r="BW29" s="195">
        <v>138392.67678942523</v>
      </c>
      <c r="BX29" s="195">
        <v>88701.465343503631</v>
      </c>
      <c r="BY29" s="195">
        <v>269704.86357163801</v>
      </c>
      <c r="BZ29" s="195">
        <v>602239.58848301345</v>
      </c>
      <c r="CA29" s="195">
        <v>0</v>
      </c>
      <c r="CB29" s="195">
        <v>70546.370911319289</v>
      </c>
      <c r="CC29" s="195">
        <v>162873.34621059496</v>
      </c>
      <c r="CD29" s="195">
        <v>229181.5278547717</v>
      </c>
      <c r="CE29" s="195">
        <v>158125.85639257837</v>
      </c>
      <c r="CF29" s="195">
        <v>360301.7615633934</v>
      </c>
      <c r="CG29" s="195">
        <v>411656.12655508542</v>
      </c>
      <c r="CH29" s="195">
        <v>0</v>
      </c>
      <c r="CI29" s="195">
        <v>376563.72653077252</v>
      </c>
      <c r="CJ29" s="195">
        <v>237190.62021537326</v>
      </c>
      <c r="CK29" s="195">
        <v>710108.96828713664</v>
      </c>
      <c r="CL29" s="195">
        <v>346812.41076650831</v>
      </c>
      <c r="CM29" s="195">
        <v>98113.20949815333</v>
      </c>
      <c r="CN29" s="195">
        <v>202062.75953428651</v>
      </c>
      <c r="CO29" s="195">
        <v>782029.25111549965</v>
      </c>
      <c r="CP29" s="195">
        <v>38668.21540443485</v>
      </c>
      <c r="CQ29" s="195">
        <v>165031.68574029033</v>
      </c>
      <c r="CR29" s="195">
        <v>40843.557391919647</v>
      </c>
      <c r="CS29" s="195">
        <v>168490.66175950415</v>
      </c>
      <c r="CT29" s="195">
        <v>0</v>
      </c>
      <c r="CU29" s="195">
        <v>1358116.7360629146</v>
      </c>
      <c r="CV29" s="195">
        <v>86221.213332720989</v>
      </c>
      <c r="CW29" s="195">
        <v>53850.792453336893</v>
      </c>
      <c r="CX29" s="195">
        <v>1774418.0276007871</v>
      </c>
      <c r="CY29" s="195">
        <v>0</v>
      </c>
      <c r="CZ29" s="195">
        <v>0</v>
      </c>
      <c r="DA29" s="195">
        <v>0</v>
      </c>
      <c r="DB29" s="195">
        <v>1118542.306942123</v>
      </c>
      <c r="DC29" s="195">
        <v>213483.21143798009</v>
      </c>
      <c r="DD29" s="195">
        <v>579220.22119831713</v>
      </c>
      <c r="DE29" s="195">
        <v>516696.94920212548</v>
      </c>
      <c r="DF29" s="195">
        <v>133905.88086593081</v>
      </c>
      <c r="DG29" s="195">
        <v>24054.527514299687</v>
      </c>
      <c r="DH29" s="195">
        <v>137282.06210583361</v>
      </c>
      <c r="DI29" s="195">
        <v>45375.419483943973</v>
      </c>
      <c r="DJ29" s="195">
        <v>38223.416818518162</v>
      </c>
      <c r="DK29" s="195">
        <v>715265.58971641632</v>
      </c>
      <c r="DL29" s="195">
        <v>1896232.1977457255</v>
      </c>
      <c r="DM29" s="195">
        <v>417005.76535895158</v>
      </c>
      <c r="DN29" s="195">
        <v>129783.25890184713</v>
      </c>
      <c r="DO29" s="195">
        <v>507694.95743525919</v>
      </c>
      <c r="DP29" s="195">
        <v>16008.773981171747</v>
      </c>
      <c r="DQ29" s="195">
        <v>206552.74001822196</v>
      </c>
      <c r="DR29" s="195">
        <v>712757.18063690921</v>
      </c>
      <c r="DS29" s="195">
        <v>11776.102013233398</v>
      </c>
      <c r="DT29" s="195">
        <v>671468.90922701475</v>
      </c>
      <c r="DU29" s="195">
        <v>70151.58522542374</v>
      </c>
      <c r="DV29" s="195">
        <v>192069.87385114245</v>
      </c>
      <c r="DW29" s="195">
        <v>46445.834625490388</v>
      </c>
      <c r="DX29" s="195">
        <v>17947.110306342525</v>
      </c>
      <c r="DY29" s="195">
        <v>9302.2370773010934</v>
      </c>
      <c r="DZ29" s="195">
        <v>60696.101217467382</v>
      </c>
      <c r="EA29" s="195">
        <v>185411.69379182934</v>
      </c>
      <c r="EB29" s="195">
        <v>198567.43354860216</v>
      </c>
      <c r="EC29" s="195">
        <v>483473.41543642641</v>
      </c>
      <c r="ED29" s="195">
        <v>342887.32786096015</v>
      </c>
      <c r="EE29" s="195">
        <v>19871.984219509784</v>
      </c>
      <c r="EF29" s="195">
        <v>43152.401103966717</v>
      </c>
      <c r="EG29" s="195">
        <v>58712.99545789796</v>
      </c>
      <c r="EH29" s="195">
        <v>34784.499645959586</v>
      </c>
      <c r="EI29" s="195">
        <v>21338.175672119283</v>
      </c>
      <c r="EJ29" s="195">
        <v>531745.42439297133</v>
      </c>
      <c r="EK29" s="195">
        <v>4048.3032556638163</v>
      </c>
      <c r="EL29" s="195">
        <v>701925.03582879365</v>
      </c>
      <c r="EM29" s="197">
        <v>44318034.37008296</v>
      </c>
      <c r="EN29" s="195">
        <v>7288216.0632030666</v>
      </c>
      <c r="EO29" s="195">
        <v>17745326.513113838</v>
      </c>
      <c r="EP29" s="195">
        <v>0</v>
      </c>
      <c r="EQ29" s="197">
        <v>25033542.576316904</v>
      </c>
      <c r="ER29" s="195">
        <v>0</v>
      </c>
      <c r="ES29" s="195">
        <v>912624.80252544337</v>
      </c>
      <c r="ET29" s="197">
        <v>912624.80252544337</v>
      </c>
      <c r="EU29" s="195">
        <v>499022.56819891708</v>
      </c>
      <c r="EV29" s="197">
        <v>26445189.947041262</v>
      </c>
      <c r="EW29" s="195">
        <v>728294.88557299576</v>
      </c>
      <c r="EX29" s="197">
        <v>70500546.263310358</v>
      </c>
      <c r="EY29" s="194">
        <v>465616.8317591399</v>
      </c>
    </row>
    <row r="30" spans="1:155" s="193" customFormat="1" ht="14" customHeight="1">
      <c r="A30" s="208"/>
      <c r="B30" s="201" t="s">
        <v>35</v>
      </c>
      <c r="C30" s="207" t="s">
        <v>870</v>
      </c>
      <c r="D30" s="195">
        <v>909.46109939466692</v>
      </c>
      <c r="E30" s="195">
        <v>6792.1052355588736</v>
      </c>
      <c r="F30" s="195">
        <v>709.75903868229807</v>
      </c>
      <c r="G30" s="195">
        <v>516.51828368768031</v>
      </c>
      <c r="H30" s="195">
        <v>99661.129894800193</v>
      </c>
      <c r="I30" s="195">
        <v>115602.69490440334</v>
      </c>
      <c r="J30" s="195">
        <v>8974.7609509605336</v>
      </c>
      <c r="K30" s="195">
        <v>17001.975029051966</v>
      </c>
      <c r="L30" s="195">
        <v>77320.34373877394</v>
      </c>
      <c r="M30" s="195">
        <v>8862.2698202338743</v>
      </c>
      <c r="N30" s="195">
        <v>10032.729259039141</v>
      </c>
      <c r="O30" s="195">
        <v>81437.215989505727</v>
      </c>
      <c r="P30" s="195">
        <v>47187.469578388038</v>
      </c>
      <c r="Q30" s="195">
        <v>91725.191521295681</v>
      </c>
      <c r="R30" s="195">
        <v>6232.4100280184448</v>
      </c>
      <c r="S30" s="195">
        <v>15348.216216529285</v>
      </c>
      <c r="T30" s="195">
        <v>3247.280953924208</v>
      </c>
      <c r="U30" s="195">
        <v>205874.42930925643</v>
      </c>
      <c r="V30" s="195">
        <v>11375.456229768179</v>
      </c>
      <c r="W30" s="195">
        <v>18158.495338837649</v>
      </c>
      <c r="X30" s="195">
        <v>8810.5504346968555</v>
      </c>
      <c r="Y30" s="195">
        <v>29913.871345985073</v>
      </c>
      <c r="Z30" s="195">
        <v>82561.006267303761</v>
      </c>
      <c r="AA30" s="195">
        <v>34797.112886829142</v>
      </c>
      <c r="AB30" s="195">
        <v>512.53462351505016</v>
      </c>
      <c r="AC30" s="195">
        <v>99472383.180154979</v>
      </c>
      <c r="AD30" s="195">
        <v>1506400.6723023606</v>
      </c>
      <c r="AE30" s="195">
        <v>585002.24601944478</v>
      </c>
      <c r="AF30" s="195">
        <v>10184778.972102145</v>
      </c>
      <c r="AG30" s="195">
        <v>15163672.032337304</v>
      </c>
      <c r="AH30" s="195">
        <v>60754689.971985884</v>
      </c>
      <c r="AI30" s="195">
        <v>2977853.1189433187</v>
      </c>
      <c r="AJ30" s="195">
        <v>5092758.5253127953</v>
      </c>
      <c r="AK30" s="195">
        <v>234349.8021208795</v>
      </c>
      <c r="AL30" s="195">
        <v>1821464.5048155363</v>
      </c>
      <c r="AM30" s="195">
        <v>203511.87473919374</v>
      </c>
      <c r="AN30" s="195">
        <v>83627.235880584311</v>
      </c>
      <c r="AO30" s="195">
        <v>7133063.3452975741</v>
      </c>
      <c r="AP30" s="195">
        <v>2969.9263642911828</v>
      </c>
      <c r="AQ30" s="195">
        <v>11361.798539477155</v>
      </c>
      <c r="AR30" s="195">
        <v>219015.33419840928</v>
      </c>
      <c r="AS30" s="195">
        <v>112530.18889180051</v>
      </c>
      <c r="AT30" s="195">
        <v>62290.898060438936</v>
      </c>
      <c r="AU30" s="195">
        <v>108812.26090066292</v>
      </c>
      <c r="AV30" s="195">
        <v>130158.28356400404</v>
      </c>
      <c r="AW30" s="195">
        <v>325922.49418284395</v>
      </c>
      <c r="AX30" s="195">
        <v>171004.13041837752</v>
      </c>
      <c r="AY30" s="195">
        <v>2062747.3527806923</v>
      </c>
      <c r="AZ30" s="195">
        <v>1104778.9999608551</v>
      </c>
      <c r="BA30" s="195">
        <v>1838985.7509662656</v>
      </c>
      <c r="BB30" s="195">
        <v>6926786.7112875264</v>
      </c>
      <c r="BC30" s="195">
        <v>491721.44128101331</v>
      </c>
      <c r="BD30" s="195">
        <v>72414.478535585658</v>
      </c>
      <c r="BE30" s="195">
        <v>215808.04643475043</v>
      </c>
      <c r="BF30" s="195">
        <v>416630.84343831643</v>
      </c>
      <c r="BG30" s="195">
        <v>98944.034372990427</v>
      </c>
      <c r="BH30" s="195">
        <v>90653.339055431657</v>
      </c>
      <c r="BI30" s="195">
        <v>352641.8646477618</v>
      </c>
      <c r="BJ30" s="195">
        <v>58790.319173342272</v>
      </c>
      <c r="BK30" s="195">
        <v>125798.0568630874</v>
      </c>
      <c r="BL30" s="195">
        <v>4367.1001713837468</v>
      </c>
      <c r="BM30" s="195">
        <v>153702.6376866755</v>
      </c>
      <c r="BN30" s="195">
        <v>186205.59418142011</v>
      </c>
      <c r="BO30" s="195">
        <v>399241.50983481685</v>
      </c>
      <c r="BP30" s="195">
        <v>32575.384521835153</v>
      </c>
      <c r="BQ30" s="195">
        <v>24365.928293333447</v>
      </c>
      <c r="BR30" s="195">
        <v>16637.959680192271</v>
      </c>
      <c r="BS30" s="195">
        <v>19818.574507836071</v>
      </c>
      <c r="BT30" s="195">
        <v>9692.0560242869851</v>
      </c>
      <c r="BU30" s="195">
        <v>102462.28507059759</v>
      </c>
      <c r="BV30" s="195">
        <v>200213.6649988945</v>
      </c>
      <c r="BW30" s="195">
        <v>9847.5521499231636</v>
      </c>
      <c r="BX30" s="195">
        <v>3603.7818090335372</v>
      </c>
      <c r="BY30" s="195">
        <v>288041.52378004557</v>
      </c>
      <c r="BZ30" s="195">
        <v>72535.584409324569</v>
      </c>
      <c r="CA30" s="195">
        <v>664728.04628910311</v>
      </c>
      <c r="CB30" s="195">
        <v>5231.2199811685105</v>
      </c>
      <c r="CC30" s="195">
        <v>33346.95679770346</v>
      </c>
      <c r="CD30" s="195">
        <v>109342.96024141579</v>
      </c>
      <c r="CE30" s="195">
        <v>14994.153087616542</v>
      </c>
      <c r="CF30" s="195">
        <v>26938.599295465247</v>
      </c>
      <c r="CG30" s="195">
        <v>74258.416004201936</v>
      </c>
      <c r="CH30" s="195">
        <v>13401.635885704187</v>
      </c>
      <c r="CI30" s="195">
        <v>220967.61388680447</v>
      </c>
      <c r="CJ30" s="195">
        <v>17682.118958626736</v>
      </c>
      <c r="CK30" s="195">
        <v>11939.113053706009</v>
      </c>
      <c r="CL30" s="195">
        <v>8332.710379333108</v>
      </c>
      <c r="CM30" s="195">
        <v>17099.21830752262</v>
      </c>
      <c r="CN30" s="195">
        <v>37943.533629493453</v>
      </c>
      <c r="CO30" s="195">
        <v>77765.962893569798</v>
      </c>
      <c r="CP30" s="195">
        <v>19992.522447683732</v>
      </c>
      <c r="CQ30" s="195">
        <v>10589.768573021709</v>
      </c>
      <c r="CR30" s="195">
        <v>1965820.8484890249</v>
      </c>
      <c r="CS30" s="195">
        <v>223208.32856915658</v>
      </c>
      <c r="CT30" s="195">
        <v>490.33153980645284</v>
      </c>
      <c r="CU30" s="195">
        <v>2135.0129016296587</v>
      </c>
      <c r="CV30" s="195">
        <v>4.648944970571625</v>
      </c>
      <c r="CW30" s="195">
        <v>229.50365907578416</v>
      </c>
      <c r="CX30" s="195">
        <v>95392.003917444978</v>
      </c>
      <c r="CY30" s="195">
        <v>5447.8108290257524</v>
      </c>
      <c r="CZ30" s="195">
        <v>904.12342988607111</v>
      </c>
      <c r="DA30" s="195">
        <v>635.50715357625836</v>
      </c>
      <c r="DB30" s="195">
        <v>34420.56627326848</v>
      </c>
      <c r="DC30" s="195">
        <v>26915.386794996779</v>
      </c>
      <c r="DD30" s="195">
        <v>1026.0821280868533</v>
      </c>
      <c r="DE30" s="195">
        <v>0</v>
      </c>
      <c r="DF30" s="195">
        <v>15.379061065381407</v>
      </c>
      <c r="DG30" s="195">
        <v>0</v>
      </c>
      <c r="DH30" s="195">
        <v>0</v>
      </c>
      <c r="DI30" s="195">
        <v>0</v>
      </c>
      <c r="DJ30" s="195">
        <v>0</v>
      </c>
      <c r="DK30" s="195">
        <v>0</v>
      </c>
      <c r="DL30" s="195">
        <v>0</v>
      </c>
      <c r="DM30" s="195">
        <v>0</v>
      </c>
      <c r="DN30" s="195">
        <v>0</v>
      </c>
      <c r="DO30" s="195">
        <v>0</v>
      </c>
      <c r="DP30" s="195">
        <v>0</v>
      </c>
      <c r="DQ30" s="195">
        <v>0</v>
      </c>
      <c r="DR30" s="195">
        <v>0</v>
      </c>
      <c r="DS30" s="195">
        <v>0</v>
      </c>
      <c r="DT30" s="195">
        <v>0</v>
      </c>
      <c r="DU30" s="195">
        <v>109546.61667492232</v>
      </c>
      <c r="DV30" s="195">
        <v>6862.4198026885933</v>
      </c>
      <c r="DW30" s="195">
        <v>1978.8721701023408</v>
      </c>
      <c r="DX30" s="195">
        <v>18810.065949214666</v>
      </c>
      <c r="DY30" s="195">
        <v>27600.560233023985</v>
      </c>
      <c r="DZ30" s="195">
        <v>172376.12533486931</v>
      </c>
      <c r="EA30" s="195">
        <v>92334.04878878966</v>
      </c>
      <c r="EB30" s="195">
        <v>158875.83031068</v>
      </c>
      <c r="EC30" s="195">
        <v>290102.06719536369</v>
      </c>
      <c r="ED30" s="195">
        <v>2325193.1719431388</v>
      </c>
      <c r="EE30" s="195">
        <v>1580.7787458231451</v>
      </c>
      <c r="EF30" s="195">
        <v>43820.981227895725</v>
      </c>
      <c r="EG30" s="195">
        <v>34439.112582457972</v>
      </c>
      <c r="EH30" s="195">
        <v>25637.442830867989</v>
      </c>
      <c r="EI30" s="195">
        <v>1079.256973692736</v>
      </c>
      <c r="EJ30" s="195">
        <v>29308.218665050994</v>
      </c>
      <c r="EK30" s="195">
        <v>1590.2334379574424</v>
      </c>
      <c r="EL30" s="195">
        <v>1541191.4627059698</v>
      </c>
      <c r="EM30" s="197">
        <v>231324725.51000375</v>
      </c>
      <c r="EN30" s="195">
        <v>393613.22826223419</v>
      </c>
      <c r="EO30" s="195">
        <v>378440.73954060348</v>
      </c>
      <c r="EP30" s="195">
        <v>0</v>
      </c>
      <c r="EQ30" s="197">
        <v>772053.96780283772</v>
      </c>
      <c r="ER30" s="195">
        <v>0</v>
      </c>
      <c r="ES30" s="195">
        <v>979179.55085803056</v>
      </c>
      <c r="ET30" s="197">
        <v>979179.55085803056</v>
      </c>
      <c r="EU30" s="195">
        <v>20671331.039425086</v>
      </c>
      <c r="EV30" s="197">
        <v>22422564.558085956</v>
      </c>
      <c r="EW30" s="195">
        <v>5336092.6908999998</v>
      </c>
      <c r="EX30" s="197">
        <v>251616438.23309025</v>
      </c>
      <c r="EY30" s="194">
        <v>3205240.8559005558</v>
      </c>
    </row>
    <row r="31" spans="1:155" s="193" customFormat="1" ht="14" customHeight="1">
      <c r="A31" s="208"/>
      <c r="B31" s="201" t="s">
        <v>36</v>
      </c>
      <c r="C31" s="207" t="s">
        <v>200</v>
      </c>
      <c r="D31" s="195">
        <v>0</v>
      </c>
      <c r="E31" s="195">
        <v>0</v>
      </c>
      <c r="F31" s="195">
        <v>0</v>
      </c>
      <c r="G31" s="195">
        <v>0</v>
      </c>
      <c r="H31" s="195">
        <v>0</v>
      </c>
      <c r="I31" s="195">
        <v>0</v>
      </c>
      <c r="J31" s="195">
        <v>0</v>
      </c>
      <c r="K31" s="195">
        <v>0</v>
      </c>
      <c r="L31" s="195">
        <v>0</v>
      </c>
      <c r="M31" s="195">
        <v>0</v>
      </c>
      <c r="N31" s="195">
        <v>0</v>
      </c>
      <c r="O31" s="195">
        <v>0</v>
      </c>
      <c r="P31" s="195">
        <v>0</v>
      </c>
      <c r="Q31" s="195">
        <v>0</v>
      </c>
      <c r="R31" s="195">
        <v>0</v>
      </c>
      <c r="S31" s="195">
        <v>0</v>
      </c>
      <c r="T31" s="195">
        <v>0</v>
      </c>
      <c r="U31" s="195">
        <v>0</v>
      </c>
      <c r="V31" s="195">
        <v>0</v>
      </c>
      <c r="W31" s="195">
        <v>0</v>
      </c>
      <c r="X31" s="195">
        <v>0</v>
      </c>
      <c r="Y31" s="195">
        <v>0</v>
      </c>
      <c r="Z31" s="195">
        <v>0</v>
      </c>
      <c r="AA31" s="195">
        <v>0</v>
      </c>
      <c r="AB31" s="195">
        <v>0</v>
      </c>
      <c r="AC31" s="195">
        <v>1971352.3751366562</v>
      </c>
      <c r="AD31" s="195">
        <v>3845913.3596349908</v>
      </c>
      <c r="AE31" s="195">
        <v>312690.53571468563</v>
      </c>
      <c r="AF31" s="195">
        <v>1702412.682922499</v>
      </c>
      <c r="AG31" s="195">
        <v>2132931.7858488136</v>
      </c>
      <c r="AH31" s="195">
        <v>9144357.4976959527</v>
      </c>
      <c r="AI31" s="195">
        <v>442679.0962058907</v>
      </c>
      <c r="AJ31" s="195">
        <v>104600.55821399084</v>
      </c>
      <c r="AK31" s="195">
        <v>159.03731383721168</v>
      </c>
      <c r="AL31" s="195">
        <v>1270.9239747425952</v>
      </c>
      <c r="AM31" s="195">
        <v>15523.953748340118</v>
      </c>
      <c r="AN31" s="195">
        <v>47051.224288649239</v>
      </c>
      <c r="AO31" s="195">
        <v>1254400.5290296928</v>
      </c>
      <c r="AP31" s="195">
        <v>56910.197993232803</v>
      </c>
      <c r="AQ31" s="195">
        <v>0</v>
      </c>
      <c r="AR31" s="195">
        <v>3755.7854519913112</v>
      </c>
      <c r="AS31" s="195">
        <v>380.45774253815546</v>
      </c>
      <c r="AT31" s="195">
        <v>0</v>
      </c>
      <c r="AU31" s="195">
        <v>0</v>
      </c>
      <c r="AV31" s="195">
        <v>4.1417154614295314E-2</v>
      </c>
      <c r="AW31" s="195">
        <v>80.778595630219357</v>
      </c>
      <c r="AX31" s="195">
        <v>1.0466996124543753E-2</v>
      </c>
      <c r="AY31" s="195">
        <v>89.470515191634775</v>
      </c>
      <c r="AZ31" s="195">
        <v>270.30667461411139</v>
      </c>
      <c r="BA31" s="195">
        <v>329.38292265683771</v>
      </c>
      <c r="BB31" s="195">
        <v>80207.421007312907</v>
      </c>
      <c r="BC31" s="195">
        <v>0</v>
      </c>
      <c r="BD31" s="195">
        <v>0</v>
      </c>
      <c r="BE31" s="195">
        <v>2237.39492617518</v>
      </c>
      <c r="BF31" s="195">
        <v>0</v>
      </c>
      <c r="BG31" s="195">
        <v>11.486806990712537</v>
      </c>
      <c r="BH31" s="195">
        <v>0</v>
      </c>
      <c r="BI31" s="195">
        <v>0</v>
      </c>
      <c r="BJ31" s="195">
        <v>0</v>
      </c>
      <c r="BK31" s="195">
        <v>0</v>
      </c>
      <c r="BL31" s="195">
        <v>0</v>
      </c>
      <c r="BM31" s="195">
        <v>374.9474777516599</v>
      </c>
      <c r="BN31" s="195">
        <v>26460.441631806207</v>
      </c>
      <c r="BO31" s="195">
        <v>9752.905262245069</v>
      </c>
      <c r="BP31" s="195">
        <v>806.0203394381457</v>
      </c>
      <c r="BQ31" s="195">
        <v>8.9237939676002416</v>
      </c>
      <c r="BR31" s="195">
        <v>38.33844557830453</v>
      </c>
      <c r="BS31" s="195">
        <v>0</v>
      </c>
      <c r="BT31" s="195">
        <v>0</v>
      </c>
      <c r="BU31" s="195">
        <v>3562.0763926157692</v>
      </c>
      <c r="BV31" s="195">
        <v>1200.6437268190871</v>
      </c>
      <c r="BW31" s="195">
        <v>626.35013357426794</v>
      </c>
      <c r="BX31" s="195">
        <v>3176.4077542523073</v>
      </c>
      <c r="BY31" s="195">
        <v>45841.322285954237</v>
      </c>
      <c r="BZ31" s="195">
        <v>17926.178177805079</v>
      </c>
      <c r="CA31" s="195">
        <v>533621.34563936573</v>
      </c>
      <c r="CB31" s="195">
        <v>27.626823261310115</v>
      </c>
      <c r="CC31" s="195">
        <v>0</v>
      </c>
      <c r="CD31" s="195">
        <v>0.31850698126829247</v>
      </c>
      <c r="CE31" s="195">
        <v>982.56952297928558</v>
      </c>
      <c r="CF31" s="195">
        <v>0</v>
      </c>
      <c r="CG31" s="195">
        <v>8172.3273634966663</v>
      </c>
      <c r="CH31" s="195">
        <v>0</v>
      </c>
      <c r="CI31" s="195">
        <v>6.3389004930981185</v>
      </c>
      <c r="CJ31" s="195">
        <v>41.791588026265181</v>
      </c>
      <c r="CK31" s="195">
        <v>104.49604910995082</v>
      </c>
      <c r="CL31" s="195">
        <v>0.32234640349236482</v>
      </c>
      <c r="CM31" s="195">
        <v>0</v>
      </c>
      <c r="CN31" s="195">
        <v>1160.8235560030605</v>
      </c>
      <c r="CO31" s="195">
        <v>331.38595104524973</v>
      </c>
      <c r="CP31" s="195">
        <v>251.91323199582217</v>
      </c>
      <c r="CQ31" s="195">
        <v>13149.188668364284</v>
      </c>
      <c r="CR31" s="195">
        <v>35716.171319852117</v>
      </c>
      <c r="CS31" s="195">
        <v>327.02970015643837</v>
      </c>
      <c r="CT31" s="195">
        <v>5184.3117391355954</v>
      </c>
      <c r="CU31" s="195">
        <v>162.20932848222594</v>
      </c>
      <c r="CV31" s="195">
        <v>0</v>
      </c>
      <c r="CW31" s="195">
        <v>0</v>
      </c>
      <c r="CX31" s="195">
        <v>11128.71175705498</v>
      </c>
      <c r="CY31" s="195">
        <v>4426.6517736951337</v>
      </c>
      <c r="CZ31" s="195">
        <v>1632.1937175011283</v>
      </c>
      <c r="DA31" s="195">
        <v>1263.2399704036859</v>
      </c>
      <c r="DB31" s="195">
        <v>2006.2066605738482</v>
      </c>
      <c r="DC31" s="195">
        <v>1199.8685990226845</v>
      </c>
      <c r="DD31" s="195">
        <v>0</v>
      </c>
      <c r="DE31" s="195">
        <v>0</v>
      </c>
      <c r="DF31" s="195">
        <v>0.27462500024183684</v>
      </c>
      <c r="DG31" s="195">
        <v>0</v>
      </c>
      <c r="DH31" s="195">
        <v>0</v>
      </c>
      <c r="DI31" s="195">
        <v>10971.230655298117</v>
      </c>
      <c r="DJ31" s="195">
        <v>0</v>
      </c>
      <c r="DK31" s="195">
        <v>9215.2116076291877</v>
      </c>
      <c r="DL31" s="195">
        <v>0</v>
      </c>
      <c r="DM31" s="195">
        <v>0</v>
      </c>
      <c r="DN31" s="195">
        <v>0</v>
      </c>
      <c r="DO31" s="195">
        <v>0</v>
      </c>
      <c r="DP31" s="195">
        <v>0</v>
      </c>
      <c r="DQ31" s="195">
        <v>0</v>
      </c>
      <c r="DR31" s="195">
        <v>418.02803218798016</v>
      </c>
      <c r="DS31" s="195">
        <v>2947.8987889027208</v>
      </c>
      <c r="DT31" s="195">
        <v>106079.37523028643</v>
      </c>
      <c r="DU31" s="195">
        <v>458366.2326112265</v>
      </c>
      <c r="DV31" s="195">
        <v>16637.871800341632</v>
      </c>
      <c r="DW31" s="195">
        <v>9517.2404198708027</v>
      </c>
      <c r="DX31" s="195">
        <v>196.38075095104656</v>
      </c>
      <c r="DY31" s="195">
        <v>2017.5511405888055</v>
      </c>
      <c r="DZ31" s="195">
        <v>12555.723987935698</v>
      </c>
      <c r="EA31" s="195">
        <v>152.14871334710688</v>
      </c>
      <c r="EB31" s="195">
        <v>11657.914144605294</v>
      </c>
      <c r="EC31" s="195">
        <v>157958.98454598573</v>
      </c>
      <c r="ED31" s="195">
        <v>16369.278466384803</v>
      </c>
      <c r="EE31" s="195">
        <v>146.09624892858588</v>
      </c>
      <c r="EF31" s="195">
        <v>0</v>
      </c>
      <c r="EG31" s="195">
        <v>30158.679710244571</v>
      </c>
      <c r="EH31" s="195">
        <v>49173.976870666775</v>
      </c>
      <c r="EI31" s="195">
        <v>118.20695997845172</v>
      </c>
      <c r="EJ31" s="195">
        <v>12640.211250446375</v>
      </c>
      <c r="EK31" s="195">
        <v>194.07193707427371</v>
      </c>
      <c r="EL31" s="195">
        <v>31595.434544953307</v>
      </c>
      <c r="EM31" s="197">
        <v>22789375.915427279</v>
      </c>
      <c r="EN31" s="195">
        <v>32142.203108666876</v>
      </c>
      <c r="EO31" s="195">
        <v>21984.55869738161</v>
      </c>
      <c r="EP31" s="195">
        <v>0</v>
      </c>
      <c r="EQ31" s="197">
        <v>54126.761806048482</v>
      </c>
      <c r="ER31" s="195">
        <v>0</v>
      </c>
      <c r="ES31" s="195">
        <v>406897.07704083098</v>
      </c>
      <c r="ET31" s="197">
        <v>406897.07704083098</v>
      </c>
      <c r="EU31" s="195">
        <v>1427544.6030587878</v>
      </c>
      <c r="EV31" s="197">
        <v>1888568.4419056671</v>
      </c>
      <c r="EW31" s="195">
        <v>322171.38380625</v>
      </c>
      <c r="EX31" s="197">
        <v>24794065.099577919</v>
      </c>
      <c r="EY31" s="194">
        <v>438292.12605122477</v>
      </c>
    </row>
    <row r="32" spans="1:155" s="193" customFormat="1" ht="14" customHeight="1">
      <c r="A32" s="208"/>
      <c r="B32" s="201" t="s">
        <v>37</v>
      </c>
      <c r="C32" s="207" t="s">
        <v>201</v>
      </c>
      <c r="D32" s="195">
        <v>0</v>
      </c>
      <c r="E32" s="195">
        <v>0</v>
      </c>
      <c r="F32" s="195">
        <v>0</v>
      </c>
      <c r="G32" s="195">
        <v>0</v>
      </c>
      <c r="H32" s="195">
        <v>0</v>
      </c>
      <c r="I32" s="195">
        <v>5618.3414045176833</v>
      </c>
      <c r="J32" s="195">
        <v>151.86103369278288</v>
      </c>
      <c r="K32" s="195">
        <v>8986.3817182617258</v>
      </c>
      <c r="L32" s="195">
        <v>2593.9715859463277</v>
      </c>
      <c r="M32" s="195">
        <v>3413.8613750397585</v>
      </c>
      <c r="N32" s="195">
        <v>64.576043564366287</v>
      </c>
      <c r="O32" s="195">
        <v>3228.3245987689679</v>
      </c>
      <c r="P32" s="195">
        <v>3266.4493683655232</v>
      </c>
      <c r="Q32" s="195">
        <v>1962.9934705154651</v>
      </c>
      <c r="R32" s="195">
        <v>125.78430714753581</v>
      </c>
      <c r="S32" s="195">
        <v>3464.4116724742535</v>
      </c>
      <c r="T32" s="195">
        <v>3031.8806183477695</v>
      </c>
      <c r="U32" s="195">
        <v>4195.2059028293661</v>
      </c>
      <c r="V32" s="195">
        <v>24.396853653957322</v>
      </c>
      <c r="W32" s="195">
        <v>19.07281856787078</v>
      </c>
      <c r="X32" s="195">
        <v>37.309381431120059</v>
      </c>
      <c r="Y32" s="195">
        <v>57.783882723482755</v>
      </c>
      <c r="Z32" s="195">
        <v>4043.8399985289798</v>
      </c>
      <c r="AA32" s="195">
        <v>3352.3098323924942</v>
      </c>
      <c r="AB32" s="195">
        <v>375.85233944106687</v>
      </c>
      <c r="AC32" s="195">
        <v>1908072.5056762788</v>
      </c>
      <c r="AD32" s="195">
        <v>83967.417581601374</v>
      </c>
      <c r="AE32" s="195">
        <v>3989198.9664464272</v>
      </c>
      <c r="AF32" s="195">
        <v>265089.17063718522</v>
      </c>
      <c r="AG32" s="195">
        <v>632807.90442498145</v>
      </c>
      <c r="AH32" s="195">
        <v>8354318.0046463851</v>
      </c>
      <c r="AI32" s="195">
        <v>80019.80022352704</v>
      </c>
      <c r="AJ32" s="195">
        <v>197092.40239559405</v>
      </c>
      <c r="AK32" s="195">
        <v>2415.902946055035</v>
      </c>
      <c r="AL32" s="195">
        <v>35714.091000426386</v>
      </c>
      <c r="AM32" s="195">
        <v>2706.0961648059365</v>
      </c>
      <c r="AN32" s="195">
        <v>316.76402069397631</v>
      </c>
      <c r="AO32" s="195">
        <v>936938.66674153949</v>
      </c>
      <c r="AP32" s="195">
        <v>114.42404248986865</v>
      </c>
      <c r="AQ32" s="195">
        <v>2.7319600930941181</v>
      </c>
      <c r="AR32" s="195">
        <v>4766.8869108109111</v>
      </c>
      <c r="AS32" s="195">
        <v>2603.6873440417348</v>
      </c>
      <c r="AT32" s="195">
        <v>1400.0354894730144</v>
      </c>
      <c r="AU32" s="195">
        <v>2048.7577499453932</v>
      </c>
      <c r="AV32" s="195">
        <v>2202.2889707913005</v>
      </c>
      <c r="AW32" s="195">
        <v>4018.7397012051447</v>
      </c>
      <c r="AX32" s="195">
        <v>4529.509872674591</v>
      </c>
      <c r="AY32" s="195">
        <v>11615.125262042355</v>
      </c>
      <c r="AZ32" s="195">
        <v>6370.3034104117132</v>
      </c>
      <c r="BA32" s="195">
        <v>17522.639996418282</v>
      </c>
      <c r="BB32" s="195">
        <v>34770.719479641906</v>
      </c>
      <c r="BC32" s="195">
        <v>28504.320877736383</v>
      </c>
      <c r="BD32" s="195">
        <v>3838.845877889577</v>
      </c>
      <c r="BE32" s="195">
        <v>30971.367188274373</v>
      </c>
      <c r="BF32" s="195">
        <v>15059.57750990796</v>
      </c>
      <c r="BG32" s="195">
        <v>5234.9049298934233</v>
      </c>
      <c r="BH32" s="195">
        <v>4846.6003794304934</v>
      </c>
      <c r="BI32" s="195">
        <v>4958.5680396359394</v>
      </c>
      <c r="BJ32" s="195">
        <v>4233.6301507779417</v>
      </c>
      <c r="BK32" s="195">
        <v>14026.04230590818</v>
      </c>
      <c r="BL32" s="195">
        <v>483.24283132509106</v>
      </c>
      <c r="BM32" s="195">
        <v>1287.5250742656672</v>
      </c>
      <c r="BN32" s="195">
        <v>1038.8651568157852</v>
      </c>
      <c r="BO32" s="195">
        <v>239674.8128453668</v>
      </c>
      <c r="BP32" s="195">
        <v>1495.9544935514498</v>
      </c>
      <c r="BQ32" s="195">
        <v>3028.4451996760581</v>
      </c>
      <c r="BR32" s="195">
        <v>3152.5953611797831</v>
      </c>
      <c r="BS32" s="195">
        <v>4369.7049987609671</v>
      </c>
      <c r="BT32" s="195">
        <v>144.35346952650636</v>
      </c>
      <c r="BU32" s="195">
        <v>17146.625825601983</v>
      </c>
      <c r="BV32" s="195">
        <v>883.7599892985088</v>
      </c>
      <c r="BW32" s="195">
        <v>695.00324761111506</v>
      </c>
      <c r="BX32" s="195">
        <v>288.6796045011032</v>
      </c>
      <c r="BY32" s="195">
        <v>3082.8587088893173</v>
      </c>
      <c r="BZ32" s="195">
        <v>9601.1489211621047</v>
      </c>
      <c r="CA32" s="195">
        <v>760.72737493578757</v>
      </c>
      <c r="CB32" s="195">
        <v>5341.7336387871137</v>
      </c>
      <c r="CC32" s="195">
        <v>251.83592297791461</v>
      </c>
      <c r="CD32" s="195">
        <v>316.42470187577192</v>
      </c>
      <c r="CE32" s="195">
        <v>938.39376243756692</v>
      </c>
      <c r="CF32" s="195">
        <v>1822.7037687313468</v>
      </c>
      <c r="CG32" s="195">
        <v>2695.5023696697162</v>
      </c>
      <c r="CH32" s="195">
        <v>782.50172587707459</v>
      </c>
      <c r="CI32" s="195">
        <v>13341.21912087206</v>
      </c>
      <c r="CJ32" s="195">
        <v>1148.3269301007608</v>
      </c>
      <c r="CK32" s="195">
        <v>48.544077635194185</v>
      </c>
      <c r="CL32" s="195">
        <v>41.076312266074268</v>
      </c>
      <c r="CM32" s="195">
        <v>83.519486699402677</v>
      </c>
      <c r="CN32" s="195">
        <v>24.718569562918937</v>
      </c>
      <c r="CO32" s="195">
        <v>190.71388690752883</v>
      </c>
      <c r="CP32" s="195">
        <v>23.230811494504007</v>
      </c>
      <c r="CQ32" s="195">
        <v>33.846322873265173</v>
      </c>
      <c r="CR32" s="195">
        <v>17500.887052696911</v>
      </c>
      <c r="CS32" s="195">
        <v>0</v>
      </c>
      <c r="CT32" s="195">
        <v>937.92389869300507</v>
      </c>
      <c r="CU32" s="195">
        <v>26.342712549539154</v>
      </c>
      <c r="CV32" s="195">
        <v>0</v>
      </c>
      <c r="CW32" s="195">
        <v>3.6281459999232171</v>
      </c>
      <c r="CX32" s="195">
        <v>24605.873540009194</v>
      </c>
      <c r="CY32" s="195">
        <v>9169.5713854811493</v>
      </c>
      <c r="CZ32" s="195">
        <v>3306.7982777886568</v>
      </c>
      <c r="DA32" s="195">
        <v>2771.3938993365055</v>
      </c>
      <c r="DB32" s="195">
        <v>93356.820326882851</v>
      </c>
      <c r="DC32" s="195">
        <v>630.22976142465563</v>
      </c>
      <c r="DD32" s="195">
        <v>0</v>
      </c>
      <c r="DE32" s="195">
        <v>9.262950409498559E-3</v>
      </c>
      <c r="DF32" s="195">
        <v>0</v>
      </c>
      <c r="DG32" s="195">
        <v>0</v>
      </c>
      <c r="DH32" s="195">
        <v>0</v>
      </c>
      <c r="DI32" s="195">
        <v>4020.2720769905009</v>
      </c>
      <c r="DJ32" s="195">
        <v>25.586956170456684</v>
      </c>
      <c r="DK32" s="195">
        <v>54.775104253373065</v>
      </c>
      <c r="DL32" s="195">
        <v>0</v>
      </c>
      <c r="DM32" s="195">
        <v>0</v>
      </c>
      <c r="DN32" s="195">
        <v>0</v>
      </c>
      <c r="DO32" s="195">
        <v>0</v>
      </c>
      <c r="DP32" s="195">
        <v>0</v>
      </c>
      <c r="DQ32" s="195">
        <v>0</v>
      </c>
      <c r="DR32" s="195">
        <v>73.260063018678352</v>
      </c>
      <c r="DS32" s="195">
        <v>3018.1490181249419</v>
      </c>
      <c r="DT32" s="195">
        <v>9964.2827371904168</v>
      </c>
      <c r="DU32" s="195">
        <v>40186.233759439579</v>
      </c>
      <c r="DV32" s="195">
        <v>3119.5913891768805</v>
      </c>
      <c r="DW32" s="195">
        <v>943.85010443125111</v>
      </c>
      <c r="DX32" s="195">
        <v>85.614497214502748</v>
      </c>
      <c r="DY32" s="195">
        <v>0</v>
      </c>
      <c r="DZ32" s="195">
        <v>0</v>
      </c>
      <c r="EA32" s="195">
        <v>49895.260018685454</v>
      </c>
      <c r="EB32" s="195">
        <v>9374.5411457502414</v>
      </c>
      <c r="EC32" s="195">
        <v>13239.602780052548</v>
      </c>
      <c r="ED32" s="195">
        <v>1078.7218952975404</v>
      </c>
      <c r="EE32" s="195">
        <v>9.4656651231964144</v>
      </c>
      <c r="EF32" s="195">
        <v>0</v>
      </c>
      <c r="EG32" s="195">
        <v>10417.597920024125</v>
      </c>
      <c r="EH32" s="195">
        <v>8225.3634268797396</v>
      </c>
      <c r="EI32" s="195">
        <v>0</v>
      </c>
      <c r="EJ32" s="195">
        <v>0</v>
      </c>
      <c r="EK32" s="195">
        <v>8.5233506662472518</v>
      </c>
      <c r="EL32" s="195">
        <v>21452.188287408677</v>
      </c>
      <c r="EM32" s="197">
        <v>17382032.961532153</v>
      </c>
      <c r="EN32" s="195">
        <v>23217.691826042115</v>
      </c>
      <c r="EO32" s="195">
        <v>36479.360010499448</v>
      </c>
      <c r="EP32" s="195">
        <v>0</v>
      </c>
      <c r="EQ32" s="197">
        <v>59697.051836541563</v>
      </c>
      <c r="ER32" s="195">
        <v>0</v>
      </c>
      <c r="ES32" s="195">
        <v>-30950.912860687</v>
      </c>
      <c r="ET32" s="197">
        <v>-30950.912860687</v>
      </c>
      <c r="EU32" s="195">
        <v>1611206.0538134507</v>
      </c>
      <c r="EV32" s="197">
        <v>1639952.1927893052</v>
      </c>
      <c r="EW32" s="195">
        <v>370290.95520625002</v>
      </c>
      <c r="EX32" s="197">
        <v>19014861.00728292</v>
      </c>
      <c r="EY32" s="194">
        <v>363166.8081677109</v>
      </c>
    </row>
    <row r="33" spans="1:155" s="193" customFormat="1" ht="14" customHeight="1">
      <c r="A33" s="208"/>
      <c r="B33" s="201" t="s">
        <v>869</v>
      </c>
      <c r="C33" s="207" t="s">
        <v>202</v>
      </c>
      <c r="D33" s="195">
        <v>1234.5714338478672</v>
      </c>
      <c r="E33" s="195">
        <v>5464.8862232196952</v>
      </c>
      <c r="F33" s="195">
        <v>934.51244805634974</v>
      </c>
      <c r="G33" s="195">
        <v>58.371917597932999</v>
      </c>
      <c r="H33" s="195">
        <v>12411.044806269747</v>
      </c>
      <c r="I33" s="195">
        <v>3300.658572053906</v>
      </c>
      <c r="J33" s="195">
        <v>631.91618886354547</v>
      </c>
      <c r="K33" s="195">
        <v>1005.8424336350034</v>
      </c>
      <c r="L33" s="195">
        <v>11744.690859455612</v>
      </c>
      <c r="M33" s="195">
        <v>413.83879345614503</v>
      </c>
      <c r="N33" s="195">
        <v>215.58718253069893</v>
      </c>
      <c r="O33" s="195">
        <v>479.38659956335653</v>
      </c>
      <c r="P33" s="195">
        <v>633.12792969700558</v>
      </c>
      <c r="Q33" s="195">
        <v>309.63426947567865</v>
      </c>
      <c r="R33" s="195">
        <v>38.407710007523221</v>
      </c>
      <c r="S33" s="195">
        <v>3738.625467970553</v>
      </c>
      <c r="T33" s="195">
        <v>758.40747673004557</v>
      </c>
      <c r="U33" s="195">
        <v>624.16591469236857</v>
      </c>
      <c r="V33" s="195">
        <v>498.11305976216812</v>
      </c>
      <c r="W33" s="195">
        <v>1438.5532067297302</v>
      </c>
      <c r="X33" s="195">
        <v>485.64191145450371</v>
      </c>
      <c r="Y33" s="195">
        <v>4963.5690603203293</v>
      </c>
      <c r="Z33" s="195">
        <v>1430.5002124938551</v>
      </c>
      <c r="AA33" s="195">
        <v>1166.4463462519514</v>
      </c>
      <c r="AB33" s="195">
        <v>1067.5500279389851</v>
      </c>
      <c r="AC33" s="195">
        <v>95624.401624972859</v>
      </c>
      <c r="AD33" s="195">
        <v>84821.859462731867</v>
      </c>
      <c r="AE33" s="195">
        <v>113402.56710057831</v>
      </c>
      <c r="AF33" s="195">
        <v>2942021.2132248026</v>
      </c>
      <c r="AG33" s="195">
        <v>2036790.8950452837</v>
      </c>
      <c r="AH33" s="195">
        <v>11419614.335031154</v>
      </c>
      <c r="AI33" s="195">
        <v>633758.84417548426</v>
      </c>
      <c r="AJ33" s="195">
        <v>719090.64748885296</v>
      </c>
      <c r="AK33" s="195">
        <v>4157.186752848268</v>
      </c>
      <c r="AL33" s="195">
        <v>76425.034802805312</v>
      </c>
      <c r="AM33" s="195">
        <v>1305.2759299347981</v>
      </c>
      <c r="AN33" s="195">
        <v>7807.0829675216755</v>
      </c>
      <c r="AO33" s="195">
        <v>583781.925696071</v>
      </c>
      <c r="AP33" s="195">
        <v>2857.840240299357</v>
      </c>
      <c r="AQ33" s="195">
        <v>527.95707412895172</v>
      </c>
      <c r="AR33" s="195">
        <v>2391.1581206217534</v>
      </c>
      <c r="AS33" s="195">
        <v>2053.0423607972493</v>
      </c>
      <c r="AT33" s="195">
        <v>310.90164844765258</v>
      </c>
      <c r="AU33" s="195">
        <v>1242.5786913210693</v>
      </c>
      <c r="AV33" s="195">
        <v>1108.4693985505455</v>
      </c>
      <c r="AW33" s="195">
        <v>4102.5825043617124</v>
      </c>
      <c r="AX33" s="195">
        <v>387.87267294500168</v>
      </c>
      <c r="AY33" s="195">
        <v>2375.6865090578112</v>
      </c>
      <c r="AZ33" s="195">
        <v>2142.7960510791827</v>
      </c>
      <c r="BA33" s="195">
        <v>341.64084838509586</v>
      </c>
      <c r="BB33" s="195">
        <v>118548.15693326536</v>
      </c>
      <c r="BC33" s="195">
        <v>6620.2157513691964</v>
      </c>
      <c r="BD33" s="195">
        <v>3433.7572551159174</v>
      </c>
      <c r="BE33" s="195">
        <v>12687.664271980851</v>
      </c>
      <c r="BF33" s="195">
        <v>30316.178048749083</v>
      </c>
      <c r="BG33" s="195">
        <v>6482.6507974674669</v>
      </c>
      <c r="BH33" s="195">
        <v>1134.7658981451377</v>
      </c>
      <c r="BI33" s="195">
        <v>9060.5099247998332</v>
      </c>
      <c r="BJ33" s="195">
        <v>910.34844744019551</v>
      </c>
      <c r="BK33" s="195">
        <v>608.63777985397678</v>
      </c>
      <c r="BL33" s="195">
        <v>117.67587829464392</v>
      </c>
      <c r="BM33" s="195">
        <v>850.52017205004825</v>
      </c>
      <c r="BN33" s="195">
        <v>204.34642506929453</v>
      </c>
      <c r="BO33" s="195">
        <v>21889.295141899467</v>
      </c>
      <c r="BP33" s="195">
        <v>0</v>
      </c>
      <c r="BQ33" s="195">
        <v>85.922606057891073</v>
      </c>
      <c r="BR33" s="195">
        <v>0</v>
      </c>
      <c r="BS33" s="195">
        <v>0</v>
      </c>
      <c r="BT33" s="195">
        <v>0</v>
      </c>
      <c r="BU33" s="195">
        <v>1001.5500839180277</v>
      </c>
      <c r="BV33" s="195">
        <v>2268.6026471134296</v>
      </c>
      <c r="BW33" s="195">
        <v>307.9964862692467</v>
      </c>
      <c r="BX33" s="195">
        <v>178.51576086399621</v>
      </c>
      <c r="BY33" s="195">
        <v>731.56638709186223</v>
      </c>
      <c r="BZ33" s="195">
        <v>99535.81545162671</v>
      </c>
      <c r="CA33" s="195">
        <v>179048.16524967088</v>
      </c>
      <c r="CB33" s="195">
        <v>1968.0766364480592</v>
      </c>
      <c r="CC33" s="195">
        <v>182.9963474227086</v>
      </c>
      <c r="CD33" s="195">
        <v>623.8303753319351</v>
      </c>
      <c r="CE33" s="195">
        <v>1672.4481480914089</v>
      </c>
      <c r="CF33" s="195">
        <v>4641.3569208706494</v>
      </c>
      <c r="CG33" s="195">
        <v>1557.0958949649</v>
      </c>
      <c r="CH33" s="195">
        <v>710.73159531317356</v>
      </c>
      <c r="CI33" s="195">
        <v>10559.005471839653</v>
      </c>
      <c r="CJ33" s="195">
        <v>2261.4929133924406</v>
      </c>
      <c r="CK33" s="195">
        <v>119.85920933077342</v>
      </c>
      <c r="CL33" s="195">
        <v>280.05551763905294</v>
      </c>
      <c r="CM33" s="195">
        <v>108.60359100958306</v>
      </c>
      <c r="CN33" s="195">
        <v>702.58878114194545</v>
      </c>
      <c r="CO33" s="195">
        <v>4055.1943823190441</v>
      </c>
      <c r="CP33" s="195">
        <v>58.444682587953594</v>
      </c>
      <c r="CQ33" s="195">
        <v>35.160729437083219</v>
      </c>
      <c r="CR33" s="195">
        <v>122345.25734192731</v>
      </c>
      <c r="CS33" s="195">
        <v>0</v>
      </c>
      <c r="CT33" s="195">
        <v>7146.164321992821</v>
      </c>
      <c r="CU33" s="195">
        <v>359.89362564467444</v>
      </c>
      <c r="CV33" s="195">
        <v>285.06434139801752</v>
      </c>
      <c r="CW33" s="195">
        <v>393.94907111277411</v>
      </c>
      <c r="CX33" s="195">
        <v>120210.91513089882</v>
      </c>
      <c r="CY33" s="195">
        <v>30359.765362368787</v>
      </c>
      <c r="CZ33" s="195">
        <v>8028.3629857313299</v>
      </c>
      <c r="DA33" s="195">
        <v>6158.2549244178572</v>
      </c>
      <c r="DB33" s="195">
        <v>33405.030148984828</v>
      </c>
      <c r="DC33" s="195">
        <v>3849.4791792467577</v>
      </c>
      <c r="DD33" s="195">
        <v>165.48053369892023</v>
      </c>
      <c r="DE33" s="195">
        <v>0</v>
      </c>
      <c r="DF33" s="195">
        <v>0</v>
      </c>
      <c r="DG33" s="195">
        <v>24.729501212542079</v>
      </c>
      <c r="DH33" s="195">
        <v>498.66660797974288</v>
      </c>
      <c r="DI33" s="195">
        <v>4516.9578178519787</v>
      </c>
      <c r="DJ33" s="195">
        <v>0</v>
      </c>
      <c r="DK33" s="195">
        <v>26.238435761958232</v>
      </c>
      <c r="DL33" s="195">
        <v>15618.313359991091</v>
      </c>
      <c r="DM33" s="195">
        <v>481.62715950613739</v>
      </c>
      <c r="DN33" s="195">
        <v>2798.9658890478431</v>
      </c>
      <c r="DO33" s="195">
        <v>13729.643591402419</v>
      </c>
      <c r="DP33" s="195">
        <v>460.37830381566744</v>
      </c>
      <c r="DQ33" s="195">
        <v>9091.5062043665857</v>
      </c>
      <c r="DR33" s="195">
        <v>19864.618995117376</v>
      </c>
      <c r="DS33" s="195">
        <v>111.57005794808485</v>
      </c>
      <c r="DT33" s="195">
        <v>2418.394025426599</v>
      </c>
      <c r="DU33" s="195">
        <v>327.54957807865088</v>
      </c>
      <c r="DV33" s="195">
        <v>3923.2237821162362</v>
      </c>
      <c r="DW33" s="195">
        <v>3634.7199926477233</v>
      </c>
      <c r="DX33" s="195">
        <v>8966.4084045706932</v>
      </c>
      <c r="DY33" s="195">
        <v>67.534853664430614</v>
      </c>
      <c r="DZ33" s="195">
        <v>2259.4619599297066</v>
      </c>
      <c r="EA33" s="195">
        <v>101513.83310976208</v>
      </c>
      <c r="EB33" s="195">
        <v>5036.8594164402903</v>
      </c>
      <c r="EC33" s="195">
        <v>14293.600870581382</v>
      </c>
      <c r="ED33" s="195">
        <v>84630.36645779082</v>
      </c>
      <c r="EE33" s="195">
        <v>261.08920808200656</v>
      </c>
      <c r="EF33" s="195">
        <v>1684.7751140024982</v>
      </c>
      <c r="EG33" s="195">
        <v>57.564189149438832</v>
      </c>
      <c r="EH33" s="195">
        <v>33.954873802390587</v>
      </c>
      <c r="EI33" s="195">
        <v>182.80561631915032</v>
      </c>
      <c r="EJ33" s="195">
        <v>4824.3347532925663</v>
      </c>
      <c r="EK33" s="195">
        <v>0</v>
      </c>
      <c r="EL33" s="195">
        <v>834318.00137424585</v>
      </c>
      <c r="EM33" s="197">
        <v>20787416.954541687</v>
      </c>
      <c r="EN33" s="195">
        <v>992915.31577352062</v>
      </c>
      <c r="EO33" s="195">
        <v>1494563.6850895616</v>
      </c>
      <c r="EP33" s="195">
        <v>0</v>
      </c>
      <c r="EQ33" s="197">
        <v>2487479.0008630822</v>
      </c>
      <c r="ER33" s="195">
        <v>0</v>
      </c>
      <c r="ES33" s="195">
        <v>613560.72364338522</v>
      </c>
      <c r="ET33" s="197">
        <v>613560.72364338522</v>
      </c>
      <c r="EU33" s="195">
        <v>6434250.2509360481</v>
      </c>
      <c r="EV33" s="197">
        <v>9535289.9754425157</v>
      </c>
      <c r="EW33" s="195">
        <v>948343.95094374998</v>
      </c>
      <c r="EX33" s="197">
        <v>30040084.318335928</v>
      </c>
      <c r="EY33" s="194">
        <v>665721.33929547295</v>
      </c>
    </row>
    <row r="34" spans="1:155" s="193" customFormat="1" ht="14" customHeight="1">
      <c r="A34" s="208"/>
      <c r="B34" s="201" t="s">
        <v>39</v>
      </c>
      <c r="C34" s="207" t="s">
        <v>203</v>
      </c>
      <c r="D34" s="195">
        <v>122.70928583164579</v>
      </c>
      <c r="E34" s="195">
        <v>1805.2291709015367</v>
      </c>
      <c r="F34" s="195">
        <v>17.901965555439315</v>
      </c>
      <c r="G34" s="195">
        <v>2759.5819979595999</v>
      </c>
      <c r="H34" s="195">
        <v>1008.6385051791707</v>
      </c>
      <c r="I34" s="195">
        <v>41150.797982313961</v>
      </c>
      <c r="J34" s="195">
        <v>6597.7641844334621</v>
      </c>
      <c r="K34" s="195">
        <v>4079.0463051059842</v>
      </c>
      <c r="L34" s="195">
        <v>18821.097029041641</v>
      </c>
      <c r="M34" s="195">
        <v>20348.677930345668</v>
      </c>
      <c r="N34" s="195">
        <v>6379.2079144612035</v>
      </c>
      <c r="O34" s="195">
        <v>817.18294461260734</v>
      </c>
      <c r="P34" s="195">
        <v>12576.579903914611</v>
      </c>
      <c r="Q34" s="195">
        <v>4296.6391798789491</v>
      </c>
      <c r="R34" s="195">
        <v>694.10579255694995</v>
      </c>
      <c r="S34" s="195">
        <v>1015.529725152423</v>
      </c>
      <c r="T34" s="195">
        <v>2343.6536292517653</v>
      </c>
      <c r="U34" s="195">
        <v>34138.529575474458</v>
      </c>
      <c r="V34" s="195">
        <v>7183.5232416014642</v>
      </c>
      <c r="W34" s="195">
        <v>3996.6999865183552</v>
      </c>
      <c r="X34" s="195">
        <v>2256.9340751936311</v>
      </c>
      <c r="Y34" s="195">
        <v>3164.1858204720334</v>
      </c>
      <c r="Z34" s="195">
        <v>1873.2764040516352</v>
      </c>
      <c r="AA34" s="195">
        <v>3978.2387620200216</v>
      </c>
      <c r="AB34" s="195">
        <v>8905.9054518437133</v>
      </c>
      <c r="AC34" s="195">
        <v>177112.22880339084</v>
      </c>
      <c r="AD34" s="195">
        <v>1315.8320306814107</v>
      </c>
      <c r="AE34" s="195">
        <v>19274.301457599391</v>
      </c>
      <c r="AF34" s="195">
        <v>51630.455505048652</v>
      </c>
      <c r="AG34" s="195">
        <v>705720.33544291195</v>
      </c>
      <c r="AH34" s="195">
        <v>4254049.9049061509</v>
      </c>
      <c r="AI34" s="195">
        <v>366428.35924980987</v>
      </c>
      <c r="AJ34" s="195">
        <v>171608.42245946635</v>
      </c>
      <c r="AK34" s="195">
        <v>24888.325046683382</v>
      </c>
      <c r="AL34" s="195">
        <v>295373.25433735678</v>
      </c>
      <c r="AM34" s="195">
        <v>368240.72690799565</v>
      </c>
      <c r="AN34" s="195">
        <v>8305.8465402479087</v>
      </c>
      <c r="AO34" s="195">
        <v>726496.90389959374</v>
      </c>
      <c r="AP34" s="195">
        <v>10977.088276114093</v>
      </c>
      <c r="AQ34" s="195">
        <v>1019.1206176549704</v>
      </c>
      <c r="AR34" s="195">
        <v>11282.281451441664</v>
      </c>
      <c r="AS34" s="195">
        <v>19117.420203973146</v>
      </c>
      <c r="AT34" s="195">
        <v>1648.1140257912052</v>
      </c>
      <c r="AU34" s="195">
        <v>9734.1269131495919</v>
      </c>
      <c r="AV34" s="195">
        <v>43536.108117616212</v>
      </c>
      <c r="AW34" s="195">
        <v>52082.843070688949</v>
      </c>
      <c r="AX34" s="195">
        <v>1700.3844357936196</v>
      </c>
      <c r="AY34" s="195">
        <v>170802.57164644395</v>
      </c>
      <c r="AZ34" s="195">
        <v>22673.486993449093</v>
      </c>
      <c r="BA34" s="195">
        <v>213057.64180795458</v>
      </c>
      <c r="BB34" s="195">
        <v>664424.23411267379</v>
      </c>
      <c r="BC34" s="195">
        <v>26379.534412451525</v>
      </c>
      <c r="BD34" s="195">
        <v>5929.1414568325918</v>
      </c>
      <c r="BE34" s="195">
        <v>52041.945196569068</v>
      </c>
      <c r="BF34" s="195">
        <v>9087.4513073823473</v>
      </c>
      <c r="BG34" s="195">
        <v>8721.7926641101676</v>
      </c>
      <c r="BH34" s="195">
        <v>2784.4581728104567</v>
      </c>
      <c r="BI34" s="195">
        <v>4225.7785546488967</v>
      </c>
      <c r="BJ34" s="195">
        <v>4141.792408854436</v>
      </c>
      <c r="BK34" s="195">
        <v>0</v>
      </c>
      <c r="BL34" s="195">
        <v>5590.2997772927283</v>
      </c>
      <c r="BM34" s="195">
        <v>40252.167011053934</v>
      </c>
      <c r="BN34" s="195">
        <v>4094.3754515522783</v>
      </c>
      <c r="BO34" s="195">
        <v>114420.71035711479</v>
      </c>
      <c r="BP34" s="195">
        <v>2311.3996108586557</v>
      </c>
      <c r="BQ34" s="195">
        <v>2812.1636248893524</v>
      </c>
      <c r="BR34" s="195">
        <v>51948.202214046345</v>
      </c>
      <c r="BS34" s="195">
        <v>9194.8350122057836</v>
      </c>
      <c r="BT34" s="195">
        <v>1120.7384038788305</v>
      </c>
      <c r="BU34" s="195">
        <v>7503.7306320175094</v>
      </c>
      <c r="BV34" s="195">
        <v>15672.326808341293</v>
      </c>
      <c r="BW34" s="195">
        <v>2200.8919720286895</v>
      </c>
      <c r="BX34" s="195">
        <v>23130.958857711583</v>
      </c>
      <c r="BY34" s="195">
        <v>289156.40233633906</v>
      </c>
      <c r="BZ34" s="195">
        <v>220156.20049166051</v>
      </c>
      <c r="CA34" s="195">
        <v>694384.81367177248</v>
      </c>
      <c r="CB34" s="195">
        <v>42104.490537355974</v>
      </c>
      <c r="CC34" s="195">
        <v>39498.16355753463</v>
      </c>
      <c r="CD34" s="195">
        <v>27099.711945427367</v>
      </c>
      <c r="CE34" s="195">
        <v>6596.7140148257822</v>
      </c>
      <c r="CF34" s="195">
        <v>32992.75866102233</v>
      </c>
      <c r="CG34" s="195">
        <v>196039.43467982666</v>
      </c>
      <c r="CH34" s="195">
        <v>15053.021052317192</v>
      </c>
      <c r="CI34" s="195">
        <v>237035.67690603965</v>
      </c>
      <c r="CJ34" s="195">
        <v>1572.9261913318824</v>
      </c>
      <c r="CK34" s="195">
        <v>1455.5528880021723</v>
      </c>
      <c r="CL34" s="195">
        <v>3082.5282400917872</v>
      </c>
      <c r="CM34" s="195">
        <v>24512.770523695406</v>
      </c>
      <c r="CN34" s="195">
        <v>587.84579653587809</v>
      </c>
      <c r="CO34" s="195">
        <v>17148.140526004747</v>
      </c>
      <c r="CP34" s="195">
        <v>584.38858977573511</v>
      </c>
      <c r="CQ34" s="195">
        <v>30513.087236510659</v>
      </c>
      <c r="CR34" s="195">
        <v>193491.51546375942</v>
      </c>
      <c r="CS34" s="195">
        <v>1920.8115567094692</v>
      </c>
      <c r="CT34" s="195">
        <v>9581.5412668735135</v>
      </c>
      <c r="CU34" s="195">
        <v>1432.6301809757033</v>
      </c>
      <c r="CV34" s="195">
        <v>263.61203828381355</v>
      </c>
      <c r="CW34" s="195">
        <v>840.60196863196973</v>
      </c>
      <c r="CX34" s="195">
        <v>290990.86208634998</v>
      </c>
      <c r="CY34" s="195">
        <v>10280.111759955398</v>
      </c>
      <c r="CZ34" s="195">
        <v>2504.4859656696453</v>
      </c>
      <c r="DA34" s="195">
        <v>3273.4324093029609</v>
      </c>
      <c r="DB34" s="195">
        <v>4435.0536356473058</v>
      </c>
      <c r="DC34" s="195">
        <v>42759.501088118268</v>
      </c>
      <c r="DD34" s="195">
        <v>13851.362557260472</v>
      </c>
      <c r="DE34" s="195">
        <v>15692.617290459479</v>
      </c>
      <c r="DF34" s="195">
        <v>143335.7680170954</v>
      </c>
      <c r="DG34" s="195">
        <v>381.27646740179944</v>
      </c>
      <c r="DH34" s="195">
        <v>3812.1009761383284</v>
      </c>
      <c r="DI34" s="195">
        <v>138540.63993968788</v>
      </c>
      <c r="DJ34" s="195">
        <v>15796.044329182025</v>
      </c>
      <c r="DK34" s="195">
        <v>1369408.2317338942</v>
      </c>
      <c r="DL34" s="195">
        <v>30572.180304945723</v>
      </c>
      <c r="DM34" s="195">
        <v>16360.210434610377</v>
      </c>
      <c r="DN34" s="195">
        <v>0</v>
      </c>
      <c r="DO34" s="195">
        <v>32211.838200785456</v>
      </c>
      <c r="DP34" s="195">
        <v>417.66705918830428</v>
      </c>
      <c r="DQ34" s="195">
        <v>484.79006092665088</v>
      </c>
      <c r="DR34" s="195">
        <v>167265.41324444287</v>
      </c>
      <c r="DS34" s="195">
        <v>103.82996188524646</v>
      </c>
      <c r="DT34" s="195">
        <v>189226.23126391601</v>
      </c>
      <c r="DU34" s="195">
        <v>191.58751689250767</v>
      </c>
      <c r="DV34" s="195">
        <v>27885.283725855021</v>
      </c>
      <c r="DW34" s="195">
        <v>2105.3399771266636</v>
      </c>
      <c r="DX34" s="195">
        <v>27366.665342860328</v>
      </c>
      <c r="DY34" s="195">
        <v>21442.915569577319</v>
      </c>
      <c r="DZ34" s="195">
        <v>128299.21731591449</v>
      </c>
      <c r="EA34" s="195">
        <v>253348.854646419</v>
      </c>
      <c r="EB34" s="195">
        <v>21745.25121522936</v>
      </c>
      <c r="EC34" s="195">
        <v>1665.0471566195974</v>
      </c>
      <c r="ED34" s="195">
        <v>763922.10559404152</v>
      </c>
      <c r="EE34" s="195">
        <v>2478.9979594846013</v>
      </c>
      <c r="EF34" s="195">
        <v>811.97591891904653</v>
      </c>
      <c r="EG34" s="195">
        <v>1655.5766650054393</v>
      </c>
      <c r="EH34" s="195">
        <v>9935.0954161313257</v>
      </c>
      <c r="EI34" s="195">
        <v>3891.9916981211641</v>
      </c>
      <c r="EJ34" s="195">
        <v>609.61543579378338</v>
      </c>
      <c r="EK34" s="195">
        <v>546.09211812929493</v>
      </c>
      <c r="EL34" s="195">
        <v>728264.8153918176</v>
      </c>
      <c r="EM34" s="197">
        <v>15551372.066702109</v>
      </c>
      <c r="EN34" s="195">
        <v>1702399.2566470145</v>
      </c>
      <c r="EO34" s="195">
        <v>3407055.9575417661</v>
      </c>
      <c r="EP34" s="195">
        <v>0</v>
      </c>
      <c r="EQ34" s="197">
        <v>5109455.2141887806</v>
      </c>
      <c r="ER34" s="195">
        <v>0</v>
      </c>
      <c r="ES34" s="195">
        <v>305162.14057993051</v>
      </c>
      <c r="ET34" s="197">
        <v>305162.14057993051</v>
      </c>
      <c r="EU34" s="195">
        <v>21611676.862666875</v>
      </c>
      <c r="EV34" s="197">
        <v>27026294.217435587</v>
      </c>
      <c r="EW34" s="195">
        <v>2420455.4364159354</v>
      </c>
      <c r="EX34" s="197">
        <v>40339363.544166908</v>
      </c>
      <c r="EY34" s="194">
        <v>182152.69644514471</v>
      </c>
    </row>
    <row r="35" spans="1:155" s="193" customFormat="1" ht="14" customHeight="1">
      <c r="A35" s="208"/>
      <c r="B35" s="201" t="s">
        <v>40</v>
      </c>
      <c r="C35" s="207" t="s">
        <v>868</v>
      </c>
      <c r="D35" s="195">
        <v>222.84238762347962</v>
      </c>
      <c r="E35" s="195">
        <v>13941.674213267812</v>
      </c>
      <c r="F35" s="195">
        <v>140.04569680166918</v>
      </c>
      <c r="G35" s="195">
        <v>235.46383025950243</v>
      </c>
      <c r="H35" s="195">
        <v>51613.124974786057</v>
      </c>
      <c r="I35" s="195">
        <v>511751.35675409547</v>
      </c>
      <c r="J35" s="195">
        <v>203788.590452264</v>
      </c>
      <c r="K35" s="195">
        <v>193991.64639837458</v>
      </c>
      <c r="L35" s="195">
        <v>114224.41915452489</v>
      </c>
      <c r="M35" s="195">
        <v>84729.368728628338</v>
      </c>
      <c r="N35" s="195">
        <v>39102.860026044582</v>
      </c>
      <c r="O35" s="195">
        <v>28643.251670800524</v>
      </c>
      <c r="P35" s="195">
        <v>44120.402445154425</v>
      </c>
      <c r="Q35" s="195">
        <v>11051.38573271259</v>
      </c>
      <c r="R35" s="195">
        <v>4239.4394550424677</v>
      </c>
      <c r="S35" s="195">
        <v>44261.914994690858</v>
      </c>
      <c r="T35" s="195">
        <v>43540.027544589626</v>
      </c>
      <c r="U35" s="195">
        <v>92164.692199744022</v>
      </c>
      <c r="V35" s="195">
        <v>16991.700444073598</v>
      </c>
      <c r="W35" s="195">
        <v>15866.36772650796</v>
      </c>
      <c r="X35" s="195">
        <v>31912.265677626576</v>
      </c>
      <c r="Y35" s="195">
        <v>101377.01743760816</v>
      </c>
      <c r="Z35" s="195">
        <v>76831.310821216117</v>
      </c>
      <c r="AA35" s="195">
        <v>86491.828124494787</v>
      </c>
      <c r="AB35" s="195">
        <v>123531.5573321789</v>
      </c>
      <c r="AC35" s="195">
        <v>532206.0597934596</v>
      </c>
      <c r="AD35" s="195">
        <v>245796.91719094332</v>
      </c>
      <c r="AE35" s="195">
        <v>79531.035865608748</v>
      </c>
      <c r="AF35" s="195">
        <v>223574.19120177947</v>
      </c>
      <c r="AG35" s="195">
        <v>61186.099403034154</v>
      </c>
      <c r="AH35" s="195">
        <v>3403120.7365028458</v>
      </c>
      <c r="AI35" s="195">
        <v>548418.98284687684</v>
      </c>
      <c r="AJ35" s="195">
        <v>198552.52543364378</v>
      </c>
      <c r="AK35" s="195">
        <v>291345.75307360606</v>
      </c>
      <c r="AL35" s="195">
        <v>197651.987616144</v>
      </c>
      <c r="AM35" s="195">
        <v>191313.97391630232</v>
      </c>
      <c r="AN35" s="195">
        <v>74544.922082852107</v>
      </c>
      <c r="AO35" s="195">
        <v>407680.17286198901</v>
      </c>
      <c r="AP35" s="195">
        <v>163356.76123312837</v>
      </c>
      <c r="AQ35" s="195">
        <v>25891.901366907347</v>
      </c>
      <c r="AR35" s="195">
        <v>281183.46631690743</v>
      </c>
      <c r="AS35" s="195">
        <v>67888.551629663736</v>
      </c>
      <c r="AT35" s="195">
        <v>45270.649447093732</v>
      </c>
      <c r="AU35" s="195">
        <v>78201.945096526761</v>
      </c>
      <c r="AV35" s="195">
        <v>104893.813980163</v>
      </c>
      <c r="AW35" s="195">
        <v>182666.71803124031</v>
      </c>
      <c r="AX35" s="195">
        <v>38082.175591948486</v>
      </c>
      <c r="AY35" s="195">
        <v>157810.00999185626</v>
      </c>
      <c r="AZ35" s="195">
        <v>167003.33983562939</v>
      </c>
      <c r="BA35" s="195">
        <v>114771.99463228372</v>
      </c>
      <c r="BB35" s="195">
        <v>372754.64831016422</v>
      </c>
      <c r="BC35" s="195">
        <v>143560.56413320024</v>
      </c>
      <c r="BD35" s="195">
        <v>442987.06654163008</v>
      </c>
      <c r="BE35" s="195">
        <v>396243.38289370976</v>
      </c>
      <c r="BF35" s="195">
        <v>129738.10609038477</v>
      </c>
      <c r="BG35" s="195">
        <v>152009.18496545509</v>
      </c>
      <c r="BH35" s="195">
        <v>596985.74679846806</v>
      </c>
      <c r="BI35" s="195">
        <v>65800.70805635635</v>
      </c>
      <c r="BJ35" s="195">
        <v>120907.85817513379</v>
      </c>
      <c r="BK35" s="195">
        <v>553722.1377537254</v>
      </c>
      <c r="BL35" s="195">
        <v>18767.480276466718</v>
      </c>
      <c r="BM35" s="195">
        <v>222961.4589683261</v>
      </c>
      <c r="BN35" s="195">
        <v>75742.182481136872</v>
      </c>
      <c r="BO35" s="195">
        <v>661118.9203891356</v>
      </c>
      <c r="BP35" s="195">
        <v>89066.788162193727</v>
      </c>
      <c r="BQ35" s="195">
        <v>66131.110137366981</v>
      </c>
      <c r="BR35" s="195">
        <v>79722.055630361414</v>
      </c>
      <c r="BS35" s="195">
        <v>209617.1264262918</v>
      </c>
      <c r="BT35" s="195">
        <v>12966.318518181064</v>
      </c>
      <c r="BU35" s="195">
        <v>549539.11137678626</v>
      </c>
      <c r="BV35" s="195">
        <v>192510.4359714899</v>
      </c>
      <c r="BW35" s="195">
        <v>120900.2414177864</v>
      </c>
      <c r="BX35" s="195">
        <v>48025.974239372401</v>
      </c>
      <c r="BY35" s="195">
        <v>261239.76069671105</v>
      </c>
      <c r="BZ35" s="195">
        <v>501934.76925190142</v>
      </c>
      <c r="CA35" s="195">
        <v>405612.73781823454</v>
      </c>
      <c r="CB35" s="195">
        <v>64487.307634863027</v>
      </c>
      <c r="CC35" s="195">
        <v>86647.278176977445</v>
      </c>
      <c r="CD35" s="195">
        <v>149514.0981761477</v>
      </c>
      <c r="CE35" s="195">
        <v>60815.942506335079</v>
      </c>
      <c r="CF35" s="195">
        <v>179369.01598786761</v>
      </c>
      <c r="CG35" s="195">
        <v>175143.97122457012</v>
      </c>
      <c r="CH35" s="195">
        <v>54888.618351280427</v>
      </c>
      <c r="CI35" s="195">
        <v>99988.13346216458</v>
      </c>
      <c r="CJ35" s="195">
        <v>35589.115082323056</v>
      </c>
      <c r="CK35" s="195">
        <v>45190.11530293923</v>
      </c>
      <c r="CL35" s="195">
        <v>46080.354226442658</v>
      </c>
      <c r="CM35" s="195">
        <v>61546.462749572631</v>
      </c>
      <c r="CN35" s="195">
        <v>19535.724926961728</v>
      </c>
      <c r="CO35" s="195">
        <v>157718.68974342936</v>
      </c>
      <c r="CP35" s="195">
        <v>14930.171732659177</v>
      </c>
      <c r="CQ35" s="195">
        <v>81686.852063093116</v>
      </c>
      <c r="CR35" s="195">
        <v>115961.43611028965</v>
      </c>
      <c r="CS35" s="195">
        <v>38795.517587501163</v>
      </c>
      <c r="CT35" s="195">
        <v>26588.355717750757</v>
      </c>
      <c r="CU35" s="195">
        <v>282862.88322990795</v>
      </c>
      <c r="CV35" s="195">
        <v>47379.583717571208</v>
      </c>
      <c r="CW35" s="195">
        <v>84475.209635177802</v>
      </c>
      <c r="CX35" s="195">
        <v>2742351.975970454</v>
      </c>
      <c r="CY35" s="195">
        <v>1079001.8557107481</v>
      </c>
      <c r="CZ35" s="195">
        <v>412080.05286922556</v>
      </c>
      <c r="DA35" s="195">
        <v>1099748.1800283934</v>
      </c>
      <c r="DB35" s="195">
        <v>526367.5051238914</v>
      </c>
      <c r="DC35" s="195">
        <v>56268.989016352949</v>
      </c>
      <c r="DD35" s="195">
        <v>864816.85021626344</v>
      </c>
      <c r="DE35" s="195">
        <v>8627.5142102966656</v>
      </c>
      <c r="DF35" s="195">
        <v>197555.77238162915</v>
      </c>
      <c r="DG35" s="195">
        <v>901.29325224299157</v>
      </c>
      <c r="DH35" s="195">
        <v>630375.11724320729</v>
      </c>
      <c r="DI35" s="195">
        <v>173165.15247148601</v>
      </c>
      <c r="DJ35" s="195">
        <v>71542.657551993645</v>
      </c>
      <c r="DK35" s="195">
        <v>679345.51671705465</v>
      </c>
      <c r="DL35" s="195">
        <v>281880.19205372606</v>
      </c>
      <c r="DM35" s="195">
        <v>204836.25465166097</v>
      </c>
      <c r="DN35" s="195">
        <v>4874.7322862259271</v>
      </c>
      <c r="DO35" s="195">
        <v>2971760.1279327152</v>
      </c>
      <c r="DP35" s="195">
        <v>165422.10871872408</v>
      </c>
      <c r="DQ35" s="195">
        <v>47077.049924627274</v>
      </c>
      <c r="DR35" s="195">
        <v>598488.83039793628</v>
      </c>
      <c r="DS35" s="195">
        <v>3901.0853162561834</v>
      </c>
      <c r="DT35" s="195">
        <v>4423680.1446077358</v>
      </c>
      <c r="DU35" s="195">
        <v>7294.9446590036478</v>
      </c>
      <c r="DV35" s="195">
        <v>90986.420694693588</v>
      </c>
      <c r="DW35" s="195">
        <v>50813.454071864027</v>
      </c>
      <c r="DX35" s="195">
        <v>37995.90871654584</v>
      </c>
      <c r="DY35" s="195">
        <v>123593.18900545068</v>
      </c>
      <c r="DZ35" s="195">
        <v>249710.43171237552</v>
      </c>
      <c r="EA35" s="195">
        <v>381306.64809941314</v>
      </c>
      <c r="EB35" s="195">
        <v>105633.85053168406</v>
      </c>
      <c r="EC35" s="195">
        <v>38267.908898952424</v>
      </c>
      <c r="ED35" s="195">
        <v>1771704.5392017495</v>
      </c>
      <c r="EE35" s="195">
        <v>4399.8121454193279</v>
      </c>
      <c r="EF35" s="195">
        <v>32701.765225429692</v>
      </c>
      <c r="EG35" s="195">
        <v>1140967.7290256424</v>
      </c>
      <c r="EH35" s="195">
        <v>668201.21872667712</v>
      </c>
      <c r="EI35" s="195">
        <v>54175.906955253296</v>
      </c>
      <c r="EJ35" s="195">
        <v>27804.542741673486</v>
      </c>
      <c r="EK35" s="195">
        <v>1263.0112827941653</v>
      </c>
      <c r="EL35" s="195">
        <v>4126681.042839231</v>
      </c>
      <c r="EM35" s="197">
        <v>44394041.235178046</v>
      </c>
      <c r="EN35" s="195">
        <v>12201785.964429349</v>
      </c>
      <c r="EO35" s="195">
        <v>50020171.789726987</v>
      </c>
      <c r="EP35" s="195">
        <v>0</v>
      </c>
      <c r="EQ35" s="197">
        <v>62221957.754156336</v>
      </c>
      <c r="ER35" s="195">
        <v>0</v>
      </c>
      <c r="ES35" s="195">
        <v>818527.66149621271</v>
      </c>
      <c r="ET35" s="197">
        <v>818527.66149621271</v>
      </c>
      <c r="EU35" s="195">
        <v>68978566.118717462</v>
      </c>
      <c r="EV35" s="197">
        <v>132019051.53437001</v>
      </c>
      <c r="EW35" s="195">
        <v>5278076.9937433219</v>
      </c>
      <c r="EX35" s="197">
        <v>172147413.38276032</v>
      </c>
      <c r="EY35" s="194">
        <v>1012397.6069555953</v>
      </c>
    </row>
    <row r="36" spans="1:155" s="193" customFormat="1" ht="14" customHeight="1">
      <c r="A36" s="208"/>
      <c r="B36" s="201" t="s">
        <v>41</v>
      </c>
      <c r="C36" s="207" t="s">
        <v>867</v>
      </c>
      <c r="D36" s="195">
        <v>508.23063553373828</v>
      </c>
      <c r="E36" s="195">
        <v>3124.0017158033475</v>
      </c>
      <c r="F36" s="195">
        <v>1967.0794355151675</v>
      </c>
      <c r="G36" s="195">
        <v>353.34388763971441</v>
      </c>
      <c r="H36" s="195">
        <v>190602.38509516823</v>
      </c>
      <c r="I36" s="195">
        <v>16498.808466953345</v>
      </c>
      <c r="J36" s="195">
        <v>7116.4126979735292</v>
      </c>
      <c r="K36" s="195">
        <v>49.739112673030689</v>
      </c>
      <c r="L36" s="195">
        <v>642.68458069145163</v>
      </c>
      <c r="M36" s="195">
        <v>2312.0048258397246</v>
      </c>
      <c r="N36" s="195">
        <v>94.855215764528964</v>
      </c>
      <c r="O36" s="195">
        <v>0</v>
      </c>
      <c r="P36" s="195">
        <v>0</v>
      </c>
      <c r="Q36" s="195">
        <v>0</v>
      </c>
      <c r="R36" s="195">
        <v>0</v>
      </c>
      <c r="S36" s="195">
        <v>0</v>
      </c>
      <c r="T36" s="195">
        <v>0</v>
      </c>
      <c r="U36" s="195">
        <v>249.00533724919907</v>
      </c>
      <c r="V36" s="195">
        <v>1298.5817675169822</v>
      </c>
      <c r="W36" s="195">
        <v>387.09075628967804</v>
      </c>
      <c r="X36" s="195">
        <v>980.40609086174948</v>
      </c>
      <c r="Y36" s="195">
        <v>3661.0463717040661</v>
      </c>
      <c r="Z36" s="195">
        <v>1562.1099874100319</v>
      </c>
      <c r="AA36" s="195">
        <v>1853.8884202967943</v>
      </c>
      <c r="AB36" s="195">
        <v>223.36851521304811</v>
      </c>
      <c r="AC36" s="195">
        <v>176706.61925831193</v>
      </c>
      <c r="AD36" s="195">
        <v>107.49236389829663</v>
      </c>
      <c r="AE36" s="195">
        <v>1030.0361435451512</v>
      </c>
      <c r="AF36" s="195">
        <v>9213.3327165785904</v>
      </c>
      <c r="AG36" s="195">
        <v>29212.44143305951</v>
      </c>
      <c r="AH36" s="195">
        <v>6249710.9883450177</v>
      </c>
      <c r="AI36" s="195">
        <v>15362827.915315168</v>
      </c>
      <c r="AJ36" s="195">
        <v>7383781.0076574925</v>
      </c>
      <c r="AK36" s="195">
        <v>1949.0249094116182</v>
      </c>
      <c r="AL36" s="195">
        <v>2150652.4052483696</v>
      </c>
      <c r="AM36" s="195">
        <v>1722.947288134505</v>
      </c>
      <c r="AN36" s="195">
        <v>18213.400729051187</v>
      </c>
      <c r="AO36" s="195">
        <v>729573.83459543344</v>
      </c>
      <c r="AP36" s="195">
        <v>733.34944923451997</v>
      </c>
      <c r="AQ36" s="195">
        <v>1607.2432900145905</v>
      </c>
      <c r="AR36" s="195">
        <v>110593.76738412917</v>
      </c>
      <c r="AS36" s="195">
        <v>58805.476982987631</v>
      </c>
      <c r="AT36" s="195">
        <v>33800.867485123221</v>
      </c>
      <c r="AU36" s="195">
        <v>42206.914485021771</v>
      </c>
      <c r="AV36" s="195">
        <v>63807.07323681916</v>
      </c>
      <c r="AW36" s="195">
        <v>424521.96030818333</v>
      </c>
      <c r="AX36" s="195">
        <v>84510.744400768948</v>
      </c>
      <c r="AY36" s="195">
        <v>6327.3381401311299</v>
      </c>
      <c r="AZ36" s="195">
        <v>38.611811386646437</v>
      </c>
      <c r="BA36" s="195">
        <v>107432.82092663221</v>
      </c>
      <c r="BB36" s="195">
        <v>91089.864785238227</v>
      </c>
      <c r="BC36" s="195">
        <v>7887.1341738308074</v>
      </c>
      <c r="BD36" s="195">
        <v>10093.436925273352</v>
      </c>
      <c r="BE36" s="195">
        <v>1801.7762993717597</v>
      </c>
      <c r="BF36" s="195">
        <v>1793.979918707269</v>
      </c>
      <c r="BG36" s="195">
        <v>295.94148785319078</v>
      </c>
      <c r="BH36" s="195">
        <v>4266.9122861354308</v>
      </c>
      <c r="BI36" s="195">
        <v>257.46377049298422</v>
      </c>
      <c r="BJ36" s="195">
        <v>685.65604022138575</v>
      </c>
      <c r="BK36" s="195">
        <v>650.41095224723006</v>
      </c>
      <c r="BL36" s="195">
        <v>37.486248752599352</v>
      </c>
      <c r="BM36" s="195">
        <v>758.63340039181833</v>
      </c>
      <c r="BN36" s="195">
        <v>7027.4446512503782</v>
      </c>
      <c r="BO36" s="195">
        <v>16535.020361018072</v>
      </c>
      <c r="BP36" s="195">
        <v>577.89825068881635</v>
      </c>
      <c r="BQ36" s="195">
        <v>2665.9024732714734</v>
      </c>
      <c r="BR36" s="195">
        <v>2849.9835669356203</v>
      </c>
      <c r="BS36" s="195">
        <v>547.15531482760912</v>
      </c>
      <c r="BT36" s="195">
        <v>7286.8828116988061</v>
      </c>
      <c r="BU36" s="195">
        <v>3813.9686167137652</v>
      </c>
      <c r="BV36" s="195">
        <v>1263.5768510474045</v>
      </c>
      <c r="BW36" s="195">
        <v>4786.8999718943132</v>
      </c>
      <c r="BX36" s="195">
        <v>206.46776277369625</v>
      </c>
      <c r="BY36" s="195">
        <v>31957.04658167663</v>
      </c>
      <c r="BZ36" s="195">
        <v>3008102.1531240642</v>
      </c>
      <c r="CA36" s="195">
        <v>798283.97052717465</v>
      </c>
      <c r="CB36" s="195">
        <v>3952.1545415315386</v>
      </c>
      <c r="CC36" s="195">
        <v>5180.2420136111277</v>
      </c>
      <c r="CD36" s="195">
        <v>46883.469657789465</v>
      </c>
      <c r="CE36" s="195">
        <v>1528.1956970944821</v>
      </c>
      <c r="CF36" s="195">
        <v>55028.134903242128</v>
      </c>
      <c r="CG36" s="195">
        <v>5260.1192920360454</v>
      </c>
      <c r="CH36" s="195">
        <v>2089.8581629838773</v>
      </c>
      <c r="CI36" s="195">
        <v>79565.869108693747</v>
      </c>
      <c r="CJ36" s="195">
        <v>2197.5881136788562</v>
      </c>
      <c r="CK36" s="195">
        <v>1451.7496439854531</v>
      </c>
      <c r="CL36" s="195">
        <v>731.13303676142436</v>
      </c>
      <c r="CM36" s="195">
        <v>2232.3573827455284</v>
      </c>
      <c r="CN36" s="195">
        <v>393.09132743388813</v>
      </c>
      <c r="CO36" s="195">
        <v>26480.174834422622</v>
      </c>
      <c r="CP36" s="195">
        <v>154.84203255384074</v>
      </c>
      <c r="CQ36" s="195">
        <v>23155.45232903189</v>
      </c>
      <c r="CR36" s="195">
        <v>24533.005826059933</v>
      </c>
      <c r="CS36" s="195">
        <v>2043.7651636135186</v>
      </c>
      <c r="CT36" s="195">
        <v>1409.6034330780335</v>
      </c>
      <c r="CU36" s="195">
        <v>445.07497843815554</v>
      </c>
      <c r="CV36" s="195">
        <v>682.65641488354345</v>
      </c>
      <c r="CW36" s="195">
        <v>959.40779936344484</v>
      </c>
      <c r="CX36" s="195">
        <v>18581.945535795989</v>
      </c>
      <c r="CY36" s="195">
        <v>4692.9473354664105</v>
      </c>
      <c r="CZ36" s="195">
        <v>1241.0071499039852</v>
      </c>
      <c r="DA36" s="195">
        <v>951.92985241409258</v>
      </c>
      <c r="DB36" s="195">
        <v>85561.95525658525</v>
      </c>
      <c r="DC36" s="195">
        <v>13898.044875573736</v>
      </c>
      <c r="DD36" s="195">
        <v>9920.2353666751951</v>
      </c>
      <c r="DE36" s="195">
        <v>269.33269918682322</v>
      </c>
      <c r="DF36" s="195">
        <v>3602.8358877516162</v>
      </c>
      <c r="DG36" s="195">
        <v>649.81396820150894</v>
      </c>
      <c r="DH36" s="195">
        <v>3423.3581415403728</v>
      </c>
      <c r="DI36" s="195">
        <v>1462.9694829848338</v>
      </c>
      <c r="DJ36" s="195">
        <v>0</v>
      </c>
      <c r="DK36" s="195">
        <v>2581.9121636617429</v>
      </c>
      <c r="DL36" s="195">
        <v>1733.4076573033872</v>
      </c>
      <c r="DM36" s="195">
        <v>60397.836431963515</v>
      </c>
      <c r="DN36" s="195">
        <v>2595.9489027732238</v>
      </c>
      <c r="DO36" s="195">
        <v>3087.2588091751322</v>
      </c>
      <c r="DP36" s="195">
        <v>124.64942599585471</v>
      </c>
      <c r="DQ36" s="195">
        <v>4617.1345968913283</v>
      </c>
      <c r="DR36" s="195">
        <v>12672.423205494295</v>
      </c>
      <c r="DS36" s="195">
        <v>2371.3561228518811</v>
      </c>
      <c r="DT36" s="195">
        <v>1820.7898848680802</v>
      </c>
      <c r="DU36" s="195">
        <v>59.461188452624029</v>
      </c>
      <c r="DV36" s="195">
        <v>1255.8574321448086</v>
      </c>
      <c r="DW36" s="195">
        <v>160.44344267045474</v>
      </c>
      <c r="DX36" s="195">
        <v>5603.9282411635213</v>
      </c>
      <c r="DY36" s="195">
        <v>87.7469893317909</v>
      </c>
      <c r="DZ36" s="195">
        <v>202.89296704430564</v>
      </c>
      <c r="EA36" s="195">
        <v>4459.6469482065713</v>
      </c>
      <c r="EB36" s="195">
        <v>122293.79757324143</v>
      </c>
      <c r="EC36" s="195">
        <v>49.922101422057267</v>
      </c>
      <c r="ED36" s="195">
        <v>40354.644839172055</v>
      </c>
      <c r="EE36" s="195">
        <v>0</v>
      </c>
      <c r="EF36" s="195">
        <v>1.3197393465371432</v>
      </c>
      <c r="EG36" s="195">
        <v>691.76343985357767</v>
      </c>
      <c r="EH36" s="195">
        <v>1310.5382600301702</v>
      </c>
      <c r="EI36" s="195">
        <v>75684.835426496065</v>
      </c>
      <c r="EJ36" s="195">
        <v>125.86450910671365</v>
      </c>
      <c r="EK36" s="195">
        <v>94.885102978987447</v>
      </c>
      <c r="EL36" s="195">
        <v>1210296.1890894682</v>
      </c>
      <c r="EM36" s="197">
        <v>39273446.499709785</v>
      </c>
      <c r="EN36" s="195">
        <v>2169570.3390860138</v>
      </c>
      <c r="EO36" s="195">
        <v>10857599.741776291</v>
      </c>
      <c r="EP36" s="195">
        <v>0</v>
      </c>
      <c r="EQ36" s="197">
        <v>13027170.080862306</v>
      </c>
      <c r="ER36" s="195">
        <v>0</v>
      </c>
      <c r="ES36" s="195">
        <v>200022.55782262876</v>
      </c>
      <c r="ET36" s="197">
        <v>200022.55782262876</v>
      </c>
      <c r="EU36" s="195">
        <v>17064762.197539311</v>
      </c>
      <c r="EV36" s="197">
        <v>30291954.836224243</v>
      </c>
      <c r="EW36" s="195">
        <v>3883157.5179425906</v>
      </c>
      <c r="EX36" s="197">
        <v>67025300.106107414</v>
      </c>
      <c r="EY36" s="194">
        <v>1343056.2881159782</v>
      </c>
    </row>
    <row r="37" spans="1:155" s="193" customFormat="1" ht="14" customHeight="1">
      <c r="A37" s="208"/>
      <c r="B37" s="201" t="s">
        <v>42</v>
      </c>
      <c r="C37" s="207" t="s">
        <v>206</v>
      </c>
      <c r="D37" s="195">
        <v>0</v>
      </c>
      <c r="E37" s="195">
        <v>0</v>
      </c>
      <c r="F37" s="195">
        <v>0</v>
      </c>
      <c r="G37" s="195">
        <v>0</v>
      </c>
      <c r="H37" s="195">
        <v>0</v>
      </c>
      <c r="I37" s="195">
        <v>30884.944317333207</v>
      </c>
      <c r="J37" s="195">
        <v>18562.954333679838</v>
      </c>
      <c r="K37" s="195">
        <v>14475.568903128071</v>
      </c>
      <c r="L37" s="195">
        <v>5720.9264292483113</v>
      </c>
      <c r="M37" s="195">
        <v>3709.080828661939</v>
      </c>
      <c r="N37" s="195">
        <v>5962.4254593821333</v>
      </c>
      <c r="O37" s="195">
        <v>756.97062546701227</v>
      </c>
      <c r="P37" s="195">
        <v>956.84118687347086</v>
      </c>
      <c r="Q37" s="195">
        <v>361.99897309763196</v>
      </c>
      <c r="R37" s="195">
        <v>76.667425687110139</v>
      </c>
      <c r="S37" s="195">
        <v>1237.0474483187581</v>
      </c>
      <c r="T37" s="195">
        <v>1166.8373367591757</v>
      </c>
      <c r="U37" s="195">
        <v>957.70194111315641</v>
      </c>
      <c r="V37" s="195">
        <v>713.02632453816545</v>
      </c>
      <c r="W37" s="195">
        <v>472.70683324191339</v>
      </c>
      <c r="X37" s="195">
        <v>303.87769196902548</v>
      </c>
      <c r="Y37" s="195">
        <v>2053.7680701501085</v>
      </c>
      <c r="Z37" s="195">
        <v>1747.9261714780187</v>
      </c>
      <c r="AA37" s="195">
        <v>504.79712654951982</v>
      </c>
      <c r="AB37" s="195">
        <v>215.81369374509495</v>
      </c>
      <c r="AC37" s="195">
        <v>2406.5962930339374</v>
      </c>
      <c r="AD37" s="195">
        <v>214.73301374537064</v>
      </c>
      <c r="AE37" s="195">
        <v>142.91206604224328</v>
      </c>
      <c r="AF37" s="195">
        <v>233.89946818137858</v>
      </c>
      <c r="AG37" s="195">
        <v>35154.691081228528</v>
      </c>
      <c r="AH37" s="195">
        <v>110984.3488823448</v>
      </c>
      <c r="AI37" s="195">
        <v>16009.913911244174</v>
      </c>
      <c r="AJ37" s="195">
        <v>6095397.8570338646</v>
      </c>
      <c r="AK37" s="195">
        <v>985.31035411863502</v>
      </c>
      <c r="AL37" s="195">
        <v>118.71903316608982</v>
      </c>
      <c r="AM37" s="195">
        <v>2503.1047085959708</v>
      </c>
      <c r="AN37" s="195">
        <v>519.23479986968073</v>
      </c>
      <c r="AO37" s="195">
        <v>20635.8997344081</v>
      </c>
      <c r="AP37" s="195">
        <v>1912.3643029886359</v>
      </c>
      <c r="AQ37" s="195">
        <v>648.40039993335392</v>
      </c>
      <c r="AR37" s="195">
        <v>35426.526369699728</v>
      </c>
      <c r="AS37" s="195">
        <v>589.14466047725386</v>
      </c>
      <c r="AT37" s="195">
        <v>536.67419723489957</v>
      </c>
      <c r="AU37" s="195">
        <v>2164.0893245458733</v>
      </c>
      <c r="AV37" s="195">
        <v>1174.792218339144</v>
      </c>
      <c r="AW37" s="195">
        <v>4255.7954627360295</v>
      </c>
      <c r="AX37" s="195">
        <v>215.50387139376312</v>
      </c>
      <c r="AY37" s="195">
        <v>5902.8336937420563</v>
      </c>
      <c r="AZ37" s="195">
        <v>589.60413553902015</v>
      </c>
      <c r="BA37" s="195">
        <v>108795.72182603879</v>
      </c>
      <c r="BB37" s="195">
        <v>756.78913219463857</v>
      </c>
      <c r="BC37" s="195">
        <v>2538.4596495325559</v>
      </c>
      <c r="BD37" s="195">
        <v>295.02665145608989</v>
      </c>
      <c r="BE37" s="195">
        <v>1566.7356489951342</v>
      </c>
      <c r="BF37" s="195">
        <v>735.40533200706125</v>
      </c>
      <c r="BG37" s="195">
        <v>1004.8729064321678</v>
      </c>
      <c r="BH37" s="195">
        <v>503.50815026976926</v>
      </c>
      <c r="BI37" s="195">
        <v>292.53608784782102</v>
      </c>
      <c r="BJ37" s="195">
        <v>1173.3177830696779</v>
      </c>
      <c r="BK37" s="195">
        <v>3933.5561439062521</v>
      </c>
      <c r="BL37" s="195">
        <v>156.1310652680103</v>
      </c>
      <c r="BM37" s="195">
        <v>9983.9428477928523</v>
      </c>
      <c r="BN37" s="195">
        <v>1790.9399561808104</v>
      </c>
      <c r="BO37" s="195">
        <v>17499.441762858431</v>
      </c>
      <c r="BP37" s="195">
        <v>1038.7142605041263</v>
      </c>
      <c r="BQ37" s="195">
        <v>1923.8675303131563</v>
      </c>
      <c r="BR37" s="195">
        <v>742.49835674916312</v>
      </c>
      <c r="BS37" s="195">
        <v>920.13025945662139</v>
      </c>
      <c r="BT37" s="195">
        <v>17.40085167646787</v>
      </c>
      <c r="BU37" s="195">
        <v>3688.23640325624</v>
      </c>
      <c r="BV37" s="195">
        <v>5331.7626748297953</v>
      </c>
      <c r="BW37" s="195">
        <v>344.99474074921721</v>
      </c>
      <c r="BX37" s="195">
        <v>236.15217760495835</v>
      </c>
      <c r="BY37" s="195">
        <v>357901.76600136346</v>
      </c>
      <c r="BZ37" s="195">
        <v>4375.3511462099723</v>
      </c>
      <c r="CA37" s="195">
        <v>4948.9802839225076</v>
      </c>
      <c r="CB37" s="195">
        <v>2819.6576349018769</v>
      </c>
      <c r="CC37" s="195">
        <v>2349.4803200630367</v>
      </c>
      <c r="CD37" s="195">
        <v>815.97065738774177</v>
      </c>
      <c r="CE37" s="195">
        <v>42987.7620681361</v>
      </c>
      <c r="CF37" s="195">
        <v>14013.520760014788</v>
      </c>
      <c r="CG37" s="195">
        <v>1045.8345966301154</v>
      </c>
      <c r="CH37" s="195">
        <v>308.27703818783721</v>
      </c>
      <c r="CI37" s="195">
        <v>2665.1437074039063</v>
      </c>
      <c r="CJ37" s="195">
        <v>544.9791478210268</v>
      </c>
      <c r="CK37" s="195">
        <v>812.9138655406698</v>
      </c>
      <c r="CL37" s="195">
        <v>594.01607675115929</v>
      </c>
      <c r="CM37" s="195">
        <v>297.21102716680133</v>
      </c>
      <c r="CN37" s="195">
        <v>98.189824959160518</v>
      </c>
      <c r="CO37" s="195">
        <v>4603.3055175529653</v>
      </c>
      <c r="CP37" s="195">
        <v>217.75846938691643</v>
      </c>
      <c r="CQ37" s="195">
        <v>2805.273354502348</v>
      </c>
      <c r="CR37" s="195">
        <v>161.12861083466308</v>
      </c>
      <c r="CS37" s="195">
        <v>446.84080570687314</v>
      </c>
      <c r="CT37" s="195">
        <v>3972.3605068055572</v>
      </c>
      <c r="CU37" s="195">
        <v>1496.4207142255941</v>
      </c>
      <c r="CV37" s="195">
        <v>628.45474215700392</v>
      </c>
      <c r="CW37" s="195">
        <v>241.51644816156511</v>
      </c>
      <c r="CX37" s="195">
        <v>63289.83225551511</v>
      </c>
      <c r="CY37" s="195">
        <v>15984.109899187795</v>
      </c>
      <c r="CZ37" s="195">
        <v>4226.8519764800258</v>
      </c>
      <c r="DA37" s="195">
        <v>3242.2589817134831</v>
      </c>
      <c r="DB37" s="195">
        <v>8809.5702612089954</v>
      </c>
      <c r="DC37" s="195">
        <v>29753.062287764711</v>
      </c>
      <c r="DD37" s="195">
        <v>34216.149188894909</v>
      </c>
      <c r="DE37" s="195">
        <v>458.671592656256</v>
      </c>
      <c r="DF37" s="195">
        <v>1105.1530101993376</v>
      </c>
      <c r="DG37" s="195">
        <v>19.529748704071011</v>
      </c>
      <c r="DH37" s="195">
        <v>2844.9975513262939</v>
      </c>
      <c r="DI37" s="195">
        <v>31439.919185979699</v>
      </c>
      <c r="DJ37" s="195">
        <v>10328.604503766672</v>
      </c>
      <c r="DK37" s="195">
        <v>12105.218626466736</v>
      </c>
      <c r="DL37" s="195">
        <v>12334.326215498553</v>
      </c>
      <c r="DM37" s="195">
        <v>849.07096828265583</v>
      </c>
      <c r="DN37" s="195">
        <v>2263.8373068010133</v>
      </c>
      <c r="DO37" s="195">
        <v>91649.796873087966</v>
      </c>
      <c r="DP37" s="195">
        <v>372.99775832585806</v>
      </c>
      <c r="DQ37" s="195">
        <v>1646.6278973613489</v>
      </c>
      <c r="DR37" s="195">
        <v>171510.85211061692</v>
      </c>
      <c r="DS37" s="195">
        <v>99.751223306232902</v>
      </c>
      <c r="DT37" s="195">
        <v>82537.369384573496</v>
      </c>
      <c r="DU37" s="195">
        <v>2957.5768640289789</v>
      </c>
      <c r="DV37" s="195">
        <v>16268.182539586745</v>
      </c>
      <c r="DW37" s="195">
        <v>5109.8240192180383</v>
      </c>
      <c r="DX37" s="195">
        <v>9584.2521192673667</v>
      </c>
      <c r="DY37" s="195">
        <v>1195.3979175999732</v>
      </c>
      <c r="DZ37" s="195">
        <v>24172.947996720686</v>
      </c>
      <c r="EA37" s="195">
        <v>124858.57999907361</v>
      </c>
      <c r="EB37" s="195">
        <v>30139.091140684337</v>
      </c>
      <c r="EC37" s="195">
        <v>28154.20478088476</v>
      </c>
      <c r="ED37" s="195">
        <v>8181.1822959106303</v>
      </c>
      <c r="EE37" s="195">
        <v>1236.8846696635565</v>
      </c>
      <c r="EF37" s="195">
        <v>1394.4576910836888</v>
      </c>
      <c r="EG37" s="195">
        <v>9063.9320091229492</v>
      </c>
      <c r="EH37" s="195">
        <v>13046.458545887437</v>
      </c>
      <c r="EI37" s="195">
        <v>4909.5412872575398</v>
      </c>
      <c r="EJ37" s="195">
        <v>6487.0834830586609</v>
      </c>
      <c r="EK37" s="195">
        <v>46.859247091366086</v>
      </c>
      <c r="EL37" s="195">
        <v>2092622.6130533339</v>
      </c>
      <c r="EM37" s="197">
        <v>10006504.714128874</v>
      </c>
      <c r="EN37" s="195">
        <v>4864085.7570342608</v>
      </c>
      <c r="EO37" s="195">
        <v>22340135.716528211</v>
      </c>
      <c r="EP37" s="195">
        <v>0</v>
      </c>
      <c r="EQ37" s="197">
        <v>27204221.473562472</v>
      </c>
      <c r="ER37" s="195">
        <v>0</v>
      </c>
      <c r="ES37" s="195">
        <v>130689.00610008443</v>
      </c>
      <c r="ET37" s="197">
        <v>130689.00610008443</v>
      </c>
      <c r="EU37" s="195">
        <v>21565048.948265705</v>
      </c>
      <c r="EV37" s="197">
        <v>48899959.427928261</v>
      </c>
      <c r="EW37" s="195">
        <v>1984606.4048566127</v>
      </c>
      <c r="EX37" s="197">
        <v>57843258.079152547</v>
      </c>
      <c r="EY37" s="194">
        <v>921400.34195202589</v>
      </c>
    </row>
    <row r="38" spans="1:155" s="193" customFormat="1" ht="14" customHeight="1">
      <c r="A38" s="208"/>
      <c r="B38" s="201" t="s">
        <v>866</v>
      </c>
      <c r="C38" s="207" t="s">
        <v>865</v>
      </c>
      <c r="D38" s="195">
        <v>9770.0806259119199</v>
      </c>
      <c r="E38" s="195">
        <v>10998.434979446858</v>
      </c>
      <c r="F38" s="195">
        <v>4031.7403735763542</v>
      </c>
      <c r="G38" s="195">
        <v>43066.437510796204</v>
      </c>
      <c r="H38" s="195">
        <v>23614.909778345966</v>
      </c>
      <c r="I38" s="195">
        <v>4020581.3278288217</v>
      </c>
      <c r="J38" s="195">
        <v>1473.2611341135375</v>
      </c>
      <c r="K38" s="195">
        <v>31239.885325074662</v>
      </c>
      <c r="L38" s="195">
        <v>152662.69870689508</v>
      </c>
      <c r="M38" s="195">
        <v>66296.316112129964</v>
      </c>
      <c r="N38" s="195">
        <v>3463.973648745844</v>
      </c>
      <c r="O38" s="195">
        <v>9800.751079242993</v>
      </c>
      <c r="P38" s="195">
        <v>8680.3470986990142</v>
      </c>
      <c r="Q38" s="195">
        <v>7119.3432586087756</v>
      </c>
      <c r="R38" s="195">
        <v>952.12775522636593</v>
      </c>
      <c r="S38" s="195">
        <v>19601.325300813332</v>
      </c>
      <c r="T38" s="195">
        <v>20212.657421885149</v>
      </c>
      <c r="U38" s="195">
        <v>49086.114428923553</v>
      </c>
      <c r="V38" s="195">
        <v>5482.322673424389</v>
      </c>
      <c r="W38" s="195">
        <v>8374.3781594936954</v>
      </c>
      <c r="X38" s="195">
        <v>7270.9553794124586</v>
      </c>
      <c r="Y38" s="195">
        <v>40120.751779854349</v>
      </c>
      <c r="Z38" s="195">
        <v>76836.694363790608</v>
      </c>
      <c r="AA38" s="195">
        <v>45159.266144795329</v>
      </c>
      <c r="AB38" s="195">
        <v>51300.712188998958</v>
      </c>
      <c r="AC38" s="195">
        <v>302509.20361270406</v>
      </c>
      <c r="AD38" s="195">
        <v>30919.263226923013</v>
      </c>
      <c r="AE38" s="195">
        <v>30144.155127514787</v>
      </c>
      <c r="AF38" s="195">
        <v>77629.534045076536</v>
      </c>
      <c r="AG38" s="195">
        <v>91301.200002985293</v>
      </c>
      <c r="AH38" s="195">
        <v>101028.80366135853</v>
      </c>
      <c r="AI38" s="195">
        <v>39356.578738212462</v>
      </c>
      <c r="AJ38" s="195">
        <v>123454.05303837069</v>
      </c>
      <c r="AK38" s="195">
        <v>43511258.863986626</v>
      </c>
      <c r="AL38" s="195">
        <v>20239717.884577069</v>
      </c>
      <c r="AM38" s="195">
        <v>1627855.1661737182</v>
      </c>
      <c r="AN38" s="195">
        <v>305532.82924052107</v>
      </c>
      <c r="AO38" s="195">
        <v>3049895.5683334363</v>
      </c>
      <c r="AP38" s="195">
        <v>70983.322649721769</v>
      </c>
      <c r="AQ38" s="195">
        <v>8126.2735414399131</v>
      </c>
      <c r="AR38" s="195">
        <v>62923.260101314612</v>
      </c>
      <c r="AS38" s="195">
        <v>28499.844558605779</v>
      </c>
      <c r="AT38" s="195">
        <v>14294.545320892235</v>
      </c>
      <c r="AU38" s="195">
        <v>57572.513913782423</v>
      </c>
      <c r="AV38" s="195">
        <v>46295.673984595625</v>
      </c>
      <c r="AW38" s="195">
        <v>83800.195849758791</v>
      </c>
      <c r="AX38" s="195">
        <v>125468.94725996671</v>
      </c>
      <c r="AY38" s="195">
        <v>17272.957073601719</v>
      </c>
      <c r="AZ38" s="195">
        <v>222420.0936820558</v>
      </c>
      <c r="BA38" s="195">
        <v>116227.14325820401</v>
      </c>
      <c r="BB38" s="195">
        <v>562248.4588836669</v>
      </c>
      <c r="BC38" s="195">
        <v>368938.2671717034</v>
      </c>
      <c r="BD38" s="195">
        <v>299422.33850910241</v>
      </c>
      <c r="BE38" s="195">
        <v>580463.58650971053</v>
      </c>
      <c r="BF38" s="195">
        <v>285863.56494912301</v>
      </c>
      <c r="BG38" s="195">
        <v>132819.12394162625</v>
      </c>
      <c r="BH38" s="195">
        <v>103666.2331725439</v>
      </c>
      <c r="BI38" s="195">
        <v>45587.799989565137</v>
      </c>
      <c r="BJ38" s="195">
        <v>101976.2132229366</v>
      </c>
      <c r="BK38" s="195">
        <v>199343.13323709104</v>
      </c>
      <c r="BL38" s="195">
        <v>27747.808450441898</v>
      </c>
      <c r="BM38" s="195">
        <v>223012.4688205022</v>
      </c>
      <c r="BN38" s="195">
        <v>192259.69955691701</v>
      </c>
      <c r="BO38" s="195">
        <v>2398913.4038820039</v>
      </c>
      <c r="BP38" s="195">
        <v>106781.66109409445</v>
      </c>
      <c r="BQ38" s="195">
        <v>273329.20760292083</v>
      </c>
      <c r="BR38" s="195">
        <v>225478.95181925318</v>
      </c>
      <c r="BS38" s="195">
        <v>329469.99769589229</v>
      </c>
      <c r="BT38" s="195">
        <v>62771.735517165529</v>
      </c>
      <c r="BU38" s="195">
        <v>821870.59882346005</v>
      </c>
      <c r="BV38" s="195">
        <v>149129.89045147118</v>
      </c>
      <c r="BW38" s="195">
        <v>131479.29237180579</v>
      </c>
      <c r="BX38" s="195">
        <v>47889.489054822654</v>
      </c>
      <c r="BY38" s="195">
        <v>733892.98115574231</v>
      </c>
      <c r="BZ38" s="195">
        <v>132479.88306395354</v>
      </c>
      <c r="CA38" s="195">
        <v>417008.65626882139</v>
      </c>
      <c r="CB38" s="195">
        <v>106997.36227781097</v>
      </c>
      <c r="CC38" s="195">
        <v>162977.27382511378</v>
      </c>
      <c r="CD38" s="195">
        <v>139332.09685278876</v>
      </c>
      <c r="CE38" s="195">
        <v>81208.31539874617</v>
      </c>
      <c r="CF38" s="195">
        <v>114241.0282296076</v>
      </c>
      <c r="CG38" s="195">
        <v>204028.90766778801</v>
      </c>
      <c r="CH38" s="195">
        <v>89437.521208375954</v>
      </c>
      <c r="CI38" s="195">
        <v>194855.70063532249</v>
      </c>
      <c r="CJ38" s="195">
        <v>149825.76882330934</v>
      </c>
      <c r="CK38" s="195">
        <v>20042.757140436886</v>
      </c>
      <c r="CL38" s="195">
        <v>12295.534514435101</v>
      </c>
      <c r="CM38" s="195">
        <v>22230.58975201246</v>
      </c>
      <c r="CN38" s="195">
        <v>9837.2473901012127</v>
      </c>
      <c r="CO38" s="195">
        <v>241379.83181946914</v>
      </c>
      <c r="CP38" s="195">
        <v>7020.6344130059915</v>
      </c>
      <c r="CQ38" s="195">
        <v>76329.162845203842</v>
      </c>
      <c r="CR38" s="195">
        <v>714176.45238171518</v>
      </c>
      <c r="CS38" s="195">
        <v>20478.9443256702</v>
      </c>
      <c r="CT38" s="195">
        <v>32093.528235345559</v>
      </c>
      <c r="CU38" s="195">
        <v>4206.7092340970403</v>
      </c>
      <c r="CV38" s="195">
        <v>187.6029300247277</v>
      </c>
      <c r="CW38" s="195">
        <v>319.90359573784104</v>
      </c>
      <c r="CX38" s="195">
        <v>10288479.513666123</v>
      </c>
      <c r="CY38" s="195">
        <v>2574954.6876290818</v>
      </c>
      <c r="CZ38" s="195">
        <v>141333.81039053068</v>
      </c>
      <c r="DA38" s="195">
        <v>17590950.839217916</v>
      </c>
      <c r="DB38" s="195">
        <v>11119.040143116361</v>
      </c>
      <c r="DC38" s="195">
        <v>62882.641389552431</v>
      </c>
      <c r="DD38" s="195">
        <v>2113.3578725816601</v>
      </c>
      <c r="DE38" s="195">
        <v>10973.521330315803</v>
      </c>
      <c r="DF38" s="195">
        <v>38.223235089352045</v>
      </c>
      <c r="DG38" s="195">
        <v>74.105111045450357</v>
      </c>
      <c r="DH38" s="195">
        <v>10.716482317435045</v>
      </c>
      <c r="DI38" s="195">
        <v>4108.4179165229789</v>
      </c>
      <c r="DJ38" s="195">
        <v>51852.580213583962</v>
      </c>
      <c r="DK38" s="195">
        <v>1869.9391554586032</v>
      </c>
      <c r="DL38" s="195">
        <v>89185.277493019283</v>
      </c>
      <c r="DM38" s="195">
        <v>332.5942256720611</v>
      </c>
      <c r="DN38" s="195">
        <v>169.16488551171096</v>
      </c>
      <c r="DO38" s="195">
        <v>15763.184636878712</v>
      </c>
      <c r="DP38" s="195">
        <v>620.77700860609548</v>
      </c>
      <c r="DQ38" s="195">
        <v>0</v>
      </c>
      <c r="DR38" s="195">
        <v>3579.3158448485215</v>
      </c>
      <c r="DS38" s="195">
        <v>0</v>
      </c>
      <c r="DT38" s="195">
        <v>3138.5091693251816</v>
      </c>
      <c r="DU38" s="195">
        <v>257.26259793443802</v>
      </c>
      <c r="DV38" s="195">
        <v>784.24494279215799</v>
      </c>
      <c r="DW38" s="195">
        <v>5000.2405329311723</v>
      </c>
      <c r="DX38" s="195">
        <v>96852.565981576394</v>
      </c>
      <c r="DY38" s="195">
        <v>42130.390482183459</v>
      </c>
      <c r="DZ38" s="195">
        <v>1696.702752893907</v>
      </c>
      <c r="EA38" s="195">
        <v>755.92456634215785</v>
      </c>
      <c r="EB38" s="195">
        <v>9166.9201814548142</v>
      </c>
      <c r="EC38" s="195">
        <v>505.15264631712728</v>
      </c>
      <c r="ED38" s="195">
        <v>1175.2890255023094</v>
      </c>
      <c r="EE38" s="195">
        <v>370.42984514452002</v>
      </c>
      <c r="EF38" s="195">
        <v>133.79745706128844</v>
      </c>
      <c r="EG38" s="195">
        <v>4834.2798991534255</v>
      </c>
      <c r="EH38" s="195">
        <v>222462.90173057004</v>
      </c>
      <c r="EI38" s="195">
        <v>1652.8970741074181</v>
      </c>
      <c r="EJ38" s="195">
        <v>132.81015203550032</v>
      </c>
      <c r="EK38" s="195">
        <v>27223.67168332684</v>
      </c>
      <c r="EL38" s="195">
        <v>4235.2608226464581</v>
      </c>
      <c r="EM38" s="197">
        <v>117731952.96611902</v>
      </c>
      <c r="EN38" s="195">
        <v>498898.44011120859</v>
      </c>
      <c r="EO38" s="195">
        <v>1641915.8820451051</v>
      </c>
      <c r="EP38" s="195">
        <v>0</v>
      </c>
      <c r="EQ38" s="197">
        <v>2140814.3221563138</v>
      </c>
      <c r="ER38" s="195">
        <v>0</v>
      </c>
      <c r="ES38" s="195">
        <v>610787.95761995658</v>
      </c>
      <c r="ET38" s="197">
        <v>610787.95761995658</v>
      </c>
      <c r="EU38" s="195">
        <v>7987288.3887905395</v>
      </c>
      <c r="EV38" s="197">
        <v>10738890.66856681</v>
      </c>
      <c r="EW38" s="195">
        <v>3702838.4740053499</v>
      </c>
      <c r="EX38" s="197">
        <v>125620576.23094878</v>
      </c>
      <c r="EY38" s="194">
        <v>852571.07026830316</v>
      </c>
    </row>
    <row r="39" spans="1:155" s="193" customFormat="1" ht="14" customHeight="1">
      <c r="A39" s="208"/>
      <c r="B39" s="201" t="s">
        <v>44</v>
      </c>
      <c r="C39" s="207" t="s">
        <v>864</v>
      </c>
      <c r="D39" s="195">
        <v>11175.193260135689</v>
      </c>
      <c r="E39" s="195">
        <v>14853.474217525792</v>
      </c>
      <c r="F39" s="195">
        <v>2252.9469394670687</v>
      </c>
      <c r="G39" s="195">
        <v>50722.73616532945</v>
      </c>
      <c r="H39" s="195">
        <v>39216.655076771145</v>
      </c>
      <c r="I39" s="195">
        <v>24793.130297377251</v>
      </c>
      <c r="J39" s="195">
        <v>13099.105964928096</v>
      </c>
      <c r="K39" s="195">
        <v>4707.8314190601377</v>
      </c>
      <c r="L39" s="195">
        <v>2353.3015723108615</v>
      </c>
      <c r="M39" s="195">
        <v>552.61935480374984</v>
      </c>
      <c r="N39" s="195">
        <v>1174.8367615251759</v>
      </c>
      <c r="O39" s="195">
        <v>326.06147296817966</v>
      </c>
      <c r="P39" s="195">
        <v>430.80750244404169</v>
      </c>
      <c r="Q39" s="195">
        <v>222.45303224749392</v>
      </c>
      <c r="R39" s="195">
        <v>36.355610035240389</v>
      </c>
      <c r="S39" s="195">
        <v>248.53271817916394</v>
      </c>
      <c r="T39" s="195">
        <v>1132.9761741696882</v>
      </c>
      <c r="U39" s="195">
        <v>478.88227471324711</v>
      </c>
      <c r="V39" s="195">
        <v>1898.2914885812284</v>
      </c>
      <c r="W39" s="195">
        <v>806.81160702372097</v>
      </c>
      <c r="X39" s="195">
        <v>639.57933010858483</v>
      </c>
      <c r="Y39" s="195">
        <v>2438.9105909677719</v>
      </c>
      <c r="Z39" s="195">
        <v>2081.7338942654746</v>
      </c>
      <c r="AA39" s="195">
        <v>1317.155643198354</v>
      </c>
      <c r="AB39" s="195">
        <v>2575.3721956049358</v>
      </c>
      <c r="AC39" s="195">
        <v>2668.4343734762724</v>
      </c>
      <c r="AD39" s="195">
        <v>65.616970163462526</v>
      </c>
      <c r="AE39" s="195">
        <v>106.23676326582734</v>
      </c>
      <c r="AF39" s="195">
        <v>987.78586807429156</v>
      </c>
      <c r="AG39" s="195">
        <v>2517.972241043025</v>
      </c>
      <c r="AH39" s="195">
        <v>31524.533743032433</v>
      </c>
      <c r="AI39" s="195">
        <v>1975.5657285254358</v>
      </c>
      <c r="AJ39" s="195">
        <v>1005.0850628842149</v>
      </c>
      <c r="AK39" s="195">
        <v>251910.06143640846</v>
      </c>
      <c r="AL39" s="195">
        <v>458328.18002650217</v>
      </c>
      <c r="AM39" s="195">
        <v>1330.1382649747063</v>
      </c>
      <c r="AN39" s="195">
        <v>5416.9441634243794</v>
      </c>
      <c r="AO39" s="195">
        <v>32928.891327130936</v>
      </c>
      <c r="AP39" s="195">
        <v>18243.202221532265</v>
      </c>
      <c r="AQ39" s="195">
        <v>2914.6864186567013</v>
      </c>
      <c r="AR39" s="195">
        <v>1273.6667050000217</v>
      </c>
      <c r="AS39" s="195">
        <v>1049.517384971093</v>
      </c>
      <c r="AT39" s="195">
        <v>133.50594557043962</v>
      </c>
      <c r="AU39" s="195">
        <v>2455.2996957190198</v>
      </c>
      <c r="AV39" s="195">
        <v>1002.4055160645664</v>
      </c>
      <c r="AW39" s="195">
        <v>3026.2609303853774</v>
      </c>
      <c r="AX39" s="195">
        <v>277.43999923656241</v>
      </c>
      <c r="AY39" s="195">
        <v>6754.0665633097633</v>
      </c>
      <c r="AZ39" s="195">
        <v>1138.6955620693964</v>
      </c>
      <c r="BA39" s="195">
        <v>63.501789781286988</v>
      </c>
      <c r="BB39" s="195">
        <v>11576.333146343837</v>
      </c>
      <c r="BC39" s="195">
        <v>1365.610392606025</v>
      </c>
      <c r="BD39" s="195">
        <v>366.18351571465087</v>
      </c>
      <c r="BE39" s="195">
        <v>1798.5694056342047</v>
      </c>
      <c r="BF39" s="195">
        <v>3174.4449450317179</v>
      </c>
      <c r="BG39" s="195">
        <v>2401.9654625359417</v>
      </c>
      <c r="BH39" s="195">
        <v>272.30318343725463</v>
      </c>
      <c r="BI39" s="195">
        <v>368.55606148238081</v>
      </c>
      <c r="BJ39" s="195">
        <v>709.56699727628757</v>
      </c>
      <c r="BK39" s="195">
        <v>2813.4359509529022</v>
      </c>
      <c r="BL39" s="195">
        <v>59.041074293377378</v>
      </c>
      <c r="BM39" s="195">
        <v>938.10859318791631</v>
      </c>
      <c r="BN39" s="195">
        <v>124.63666945092758</v>
      </c>
      <c r="BO39" s="195">
        <v>29879.819763625539</v>
      </c>
      <c r="BP39" s="195">
        <v>775.88414549026174</v>
      </c>
      <c r="BQ39" s="195">
        <v>205.0818845827468</v>
      </c>
      <c r="BR39" s="195">
        <v>2159.3368272770795</v>
      </c>
      <c r="BS39" s="195">
        <v>598.57254852007316</v>
      </c>
      <c r="BT39" s="195">
        <v>54.48614414484647</v>
      </c>
      <c r="BU39" s="195">
        <v>62976.417996976197</v>
      </c>
      <c r="BV39" s="195">
        <v>13741.870011690262</v>
      </c>
      <c r="BW39" s="195">
        <v>564.10239522512029</v>
      </c>
      <c r="BX39" s="195">
        <v>500.45843039283915</v>
      </c>
      <c r="BY39" s="195">
        <v>8257.5057741300207</v>
      </c>
      <c r="BZ39" s="195">
        <v>2822492.8509366857</v>
      </c>
      <c r="CA39" s="195">
        <v>24608.068082800201</v>
      </c>
      <c r="CB39" s="195">
        <v>131132.90700301324</v>
      </c>
      <c r="CC39" s="195">
        <v>73960.063016525572</v>
      </c>
      <c r="CD39" s="195">
        <v>56871.113933980057</v>
      </c>
      <c r="CE39" s="195">
        <v>528.41366618846428</v>
      </c>
      <c r="CF39" s="195">
        <v>2819.0579324434161</v>
      </c>
      <c r="CG39" s="195">
        <v>384.05539320693282</v>
      </c>
      <c r="CH39" s="195">
        <v>762.64645798743322</v>
      </c>
      <c r="CI39" s="195">
        <v>3899.7931224699423</v>
      </c>
      <c r="CJ39" s="195">
        <v>763.9106631596062</v>
      </c>
      <c r="CK39" s="195">
        <v>208.9441688165015</v>
      </c>
      <c r="CL39" s="195">
        <v>510.43762004644935</v>
      </c>
      <c r="CM39" s="195">
        <v>519.88088395422483</v>
      </c>
      <c r="CN39" s="195">
        <v>48.93478121590109</v>
      </c>
      <c r="CO39" s="195">
        <v>21361.563540242252</v>
      </c>
      <c r="CP39" s="195">
        <v>1469.9853546628117</v>
      </c>
      <c r="CQ39" s="195">
        <v>1685.2311319977985</v>
      </c>
      <c r="CR39" s="195">
        <v>4722.3410228098055</v>
      </c>
      <c r="CS39" s="195">
        <v>573.60749083559097</v>
      </c>
      <c r="CT39" s="195">
        <v>948.37285095134825</v>
      </c>
      <c r="CU39" s="195">
        <v>7086.5791140474239</v>
      </c>
      <c r="CV39" s="195">
        <v>3482.3907414326877</v>
      </c>
      <c r="CW39" s="195">
        <v>1615.1960382513814</v>
      </c>
      <c r="CX39" s="195">
        <v>770404.98560400377</v>
      </c>
      <c r="CY39" s="195">
        <v>57418.955679891507</v>
      </c>
      <c r="CZ39" s="195">
        <v>15563.555142701622</v>
      </c>
      <c r="DA39" s="195">
        <v>1486109.6555761474</v>
      </c>
      <c r="DB39" s="195">
        <v>225208.81298204322</v>
      </c>
      <c r="DC39" s="195">
        <v>17955.544479632295</v>
      </c>
      <c r="DD39" s="195">
        <v>83158.927969916782</v>
      </c>
      <c r="DE39" s="195">
        <v>8613.9600568947935</v>
      </c>
      <c r="DF39" s="195">
        <v>8225.4177398920019</v>
      </c>
      <c r="DG39" s="195">
        <v>277.49339896699348</v>
      </c>
      <c r="DH39" s="195">
        <v>88678.979394117923</v>
      </c>
      <c r="DI39" s="195">
        <v>19481.842587352858</v>
      </c>
      <c r="DJ39" s="195">
        <v>58062.761778240754</v>
      </c>
      <c r="DK39" s="195">
        <v>57689.195706433333</v>
      </c>
      <c r="DL39" s="195">
        <v>52610.022366359583</v>
      </c>
      <c r="DM39" s="195">
        <v>73331.891994074351</v>
      </c>
      <c r="DN39" s="195">
        <v>34054.739187476218</v>
      </c>
      <c r="DO39" s="195">
        <v>416761.52809005708</v>
      </c>
      <c r="DP39" s="195">
        <v>4416.780766532459</v>
      </c>
      <c r="DQ39" s="195">
        <v>7487.7542789354811</v>
      </c>
      <c r="DR39" s="195">
        <v>210926.72220023067</v>
      </c>
      <c r="DS39" s="195">
        <v>455.35120768946155</v>
      </c>
      <c r="DT39" s="195">
        <v>172985.55929308877</v>
      </c>
      <c r="DU39" s="195">
        <v>10481.396201676216</v>
      </c>
      <c r="DV39" s="195">
        <v>32462.547358994121</v>
      </c>
      <c r="DW39" s="195">
        <v>35294.080398509846</v>
      </c>
      <c r="DX39" s="195">
        <v>3979.3550402627352</v>
      </c>
      <c r="DY39" s="195">
        <v>7887.4596582934828</v>
      </c>
      <c r="DZ39" s="195">
        <v>14672.257656445448</v>
      </c>
      <c r="EA39" s="195">
        <v>187201.02546050519</v>
      </c>
      <c r="EB39" s="195">
        <v>73920.037569145512</v>
      </c>
      <c r="EC39" s="195">
        <v>107.02624833060352</v>
      </c>
      <c r="ED39" s="195">
        <v>171.19488363484061</v>
      </c>
      <c r="EE39" s="195">
        <v>2859.0581866384969</v>
      </c>
      <c r="EF39" s="195">
        <v>6260.3115466963282</v>
      </c>
      <c r="EG39" s="195">
        <v>9125.9656002200281</v>
      </c>
      <c r="EH39" s="195">
        <v>6356.382978765484</v>
      </c>
      <c r="EI39" s="195">
        <v>2807.5877774452715</v>
      </c>
      <c r="EJ39" s="195">
        <v>5280.6202993497482</v>
      </c>
      <c r="EK39" s="195">
        <v>334.48021225668003</v>
      </c>
      <c r="EL39" s="195">
        <v>1429471.3783537946</v>
      </c>
      <c r="EM39" s="197">
        <v>10015324.68844432</v>
      </c>
      <c r="EN39" s="195">
        <v>2029517.7550351303</v>
      </c>
      <c r="EO39" s="195">
        <v>7412995.3020263566</v>
      </c>
      <c r="EP39" s="195">
        <v>0</v>
      </c>
      <c r="EQ39" s="197">
        <v>9442513.0570614859</v>
      </c>
      <c r="ER39" s="195">
        <v>14912181.499355976</v>
      </c>
      <c r="ES39" s="195">
        <v>483558.95725282282</v>
      </c>
      <c r="ET39" s="197">
        <v>15395740.456608798</v>
      </c>
      <c r="EU39" s="195">
        <v>28180322.492540259</v>
      </c>
      <c r="EV39" s="197">
        <v>53018576.006210543</v>
      </c>
      <c r="EW39" s="195">
        <v>1366636.0777749999</v>
      </c>
      <c r="EX39" s="197">
        <v>61868178.859463587</v>
      </c>
      <c r="EY39" s="194">
        <v>200914.2425837256</v>
      </c>
    </row>
    <row r="40" spans="1:155" s="193" customFormat="1" ht="14" customHeight="1">
      <c r="A40" s="208"/>
      <c r="B40" s="201" t="s">
        <v>45</v>
      </c>
      <c r="C40" s="207" t="s">
        <v>863</v>
      </c>
      <c r="D40" s="195">
        <v>7230.6502978119106</v>
      </c>
      <c r="E40" s="195">
        <v>7222.5728419284787</v>
      </c>
      <c r="F40" s="195">
        <v>204.33608724109007</v>
      </c>
      <c r="G40" s="195">
        <v>11245.782410071726</v>
      </c>
      <c r="H40" s="195">
        <v>7228.2169807909841</v>
      </c>
      <c r="I40" s="195">
        <v>50370.089969481691</v>
      </c>
      <c r="J40" s="195">
        <v>14326.24675921553</v>
      </c>
      <c r="K40" s="195">
        <v>9515.9327260176797</v>
      </c>
      <c r="L40" s="195">
        <v>5782.165463165562</v>
      </c>
      <c r="M40" s="195">
        <v>26989.041775948641</v>
      </c>
      <c r="N40" s="195">
        <v>4370.5565156884904</v>
      </c>
      <c r="O40" s="195">
        <v>103762.12680811062</v>
      </c>
      <c r="P40" s="195">
        <v>76462.770069786828</v>
      </c>
      <c r="Q40" s="195">
        <v>230654.12638567359</v>
      </c>
      <c r="R40" s="195">
        <v>13787.385905557081</v>
      </c>
      <c r="S40" s="195">
        <v>381726.83420185803</v>
      </c>
      <c r="T40" s="195">
        <v>304923.73073674727</v>
      </c>
      <c r="U40" s="195">
        <v>464404.64640782302</v>
      </c>
      <c r="V40" s="195">
        <v>298086.2066009703</v>
      </c>
      <c r="W40" s="195">
        <v>965963.52226078534</v>
      </c>
      <c r="X40" s="195">
        <v>242202.63336389922</v>
      </c>
      <c r="Y40" s="195">
        <v>1193038.9911586256</v>
      </c>
      <c r="Z40" s="195">
        <v>933482.38879337767</v>
      </c>
      <c r="AA40" s="195">
        <v>809309.97937881714</v>
      </c>
      <c r="AB40" s="195">
        <v>2403609.0850179563</v>
      </c>
      <c r="AC40" s="195">
        <v>355462.23887020745</v>
      </c>
      <c r="AD40" s="195">
        <v>89087.424791348894</v>
      </c>
      <c r="AE40" s="195">
        <v>29375.095750000801</v>
      </c>
      <c r="AF40" s="195">
        <v>138272.11522915159</v>
      </c>
      <c r="AG40" s="195">
        <v>331693.87823360099</v>
      </c>
      <c r="AH40" s="195">
        <v>532754.17862997821</v>
      </c>
      <c r="AI40" s="195">
        <v>516286.79515566357</v>
      </c>
      <c r="AJ40" s="195">
        <v>582433.87659877818</v>
      </c>
      <c r="AK40" s="195">
        <v>949316.45280714845</v>
      </c>
      <c r="AL40" s="195">
        <v>544979.93072001659</v>
      </c>
      <c r="AM40" s="195">
        <v>37223435.835228287</v>
      </c>
      <c r="AN40" s="195">
        <v>20770776.975040376</v>
      </c>
      <c r="AO40" s="195">
        <v>5716224.8995790752</v>
      </c>
      <c r="AP40" s="195">
        <v>67441.320078063291</v>
      </c>
      <c r="AQ40" s="195">
        <v>1595.0167572030341</v>
      </c>
      <c r="AR40" s="195">
        <v>373333.41331722186</v>
      </c>
      <c r="AS40" s="195">
        <v>51182.373886206224</v>
      </c>
      <c r="AT40" s="195">
        <v>140841.85426347223</v>
      </c>
      <c r="AU40" s="195">
        <v>197138.57615019943</v>
      </c>
      <c r="AV40" s="195">
        <v>230004.68846996775</v>
      </c>
      <c r="AW40" s="195">
        <v>388803.5582188844</v>
      </c>
      <c r="AX40" s="195">
        <v>634872.06985661574</v>
      </c>
      <c r="AY40" s="195">
        <v>1468552.2315471889</v>
      </c>
      <c r="AZ40" s="195">
        <v>428570.0932742742</v>
      </c>
      <c r="BA40" s="195">
        <v>436676.28780926688</v>
      </c>
      <c r="BB40" s="195">
        <v>953747.75305756112</v>
      </c>
      <c r="BC40" s="195">
        <v>3367637.2171561685</v>
      </c>
      <c r="BD40" s="195">
        <v>418701.15847527195</v>
      </c>
      <c r="BE40" s="195">
        <v>1245114.0895995384</v>
      </c>
      <c r="BF40" s="195">
        <v>563699.81514382525</v>
      </c>
      <c r="BG40" s="195">
        <v>378248.1792380769</v>
      </c>
      <c r="BH40" s="195">
        <v>202104.84997640972</v>
      </c>
      <c r="BI40" s="195">
        <v>177624.59501420599</v>
      </c>
      <c r="BJ40" s="195">
        <v>18349.639900236973</v>
      </c>
      <c r="BK40" s="195">
        <v>110437.37983516864</v>
      </c>
      <c r="BL40" s="195">
        <v>6121.7979257958705</v>
      </c>
      <c r="BM40" s="195">
        <v>96602.285389589204</v>
      </c>
      <c r="BN40" s="195">
        <v>124904.10043720032</v>
      </c>
      <c r="BO40" s="195">
        <v>908096.7837034174</v>
      </c>
      <c r="BP40" s="195">
        <v>98894.840781375417</v>
      </c>
      <c r="BQ40" s="195">
        <v>194235.12810031543</v>
      </c>
      <c r="BR40" s="195">
        <v>162129.31088099311</v>
      </c>
      <c r="BS40" s="195">
        <v>252739.47406684296</v>
      </c>
      <c r="BT40" s="195">
        <v>173339.75095078736</v>
      </c>
      <c r="BU40" s="195">
        <v>1118429.792611599</v>
      </c>
      <c r="BV40" s="195">
        <v>102820.98568804441</v>
      </c>
      <c r="BW40" s="195">
        <v>73564.87836605245</v>
      </c>
      <c r="BX40" s="195">
        <v>39246.888907942317</v>
      </c>
      <c r="BY40" s="195">
        <v>450183.82404453843</v>
      </c>
      <c r="BZ40" s="195">
        <v>84951.127436774419</v>
      </c>
      <c r="CA40" s="195">
        <v>391438.63611019484</v>
      </c>
      <c r="CB40" s="195">
        <v>27812.274164181155</v>
      </c>
      <c r="CC40" s="195">
        <v>25063.580248954044</v>
      </c>
      <c r="CD40" s="195">
        <v>153265.02786916005</v>
      </c>
      <c r="CE40" s="195">
        <v>241079.75050309399</v>
      </c>
      <c r="CF40" s="195">
        <v>658169.33808672731</v>
      </c>
      <c r="CG40" s="195">
        <v>694614.02211274207</v>
      </c>
      <c r="CH40" s="195">
        <v>366250.27242444048</v>
      </c>
      <c r="CI40" s="195">
        <v>1334195.0349100409</v>
      </c>
      <c r="CJ40" s="195">
        <v>289431.66822826141</v>
      </c>
      <c r="CK40" s="195">
        <v>605732.74553457287</v>
      </c>
      <c r="CL40" s="195">
        <v>448089.30760373845</v>
      </c>
      <c r="CM40" s="195">
        <v>83340.079189532946</v>
      </c>
      <c r="CN40" s="195">
        <v>190051.69872628496</v>
      </c>
      <c r="CO40" s="195">
        <v>1878073.1544387417</v>
      </c>
      <c r="CP40" s="195">
        <v>273859.69538652431</v>
      </c>
      <c r="CQ40" s="195">
        <v>334757.98924803268</v>
      </c>
      <c r="CR40" s="195">
        <v>315481.18309291272</v>
      </c>
      <c r="CS40" s="195">
        <v>70517.024678101443</v>
      </c>
      <c r="CT40" s="195">
        <v>40700.039424854884</v>
      </c>
      <c r="CU40" s="195">
        <v>311093.52739625744</v>
      </c>
      <c r="CV40" s="195">
        <v>1715.0423289813491</v>
      </c>
      <c r="CW40" s="195">
        <v>1482.6261561687934</v>
      </c>
      <c r="CX40" s="195">
        <v>222437.29071265226</v>
      </c>
      <c r="CY40" s="195">
        <v>65442.997423501212</v>
      </c>
      <c r="CZ40" s="195">
        <v>19820.012563698336</v>
      </c>
      <c r="DA40" s="195">
        <v>256563.11919520929</v>
      </c>
      <c r="DB40" s="195">
        <v>735471.99114046409</v>
      </c>
      <c r="DC40" s="195">
        <v>117789.52738164784</v>
      </c>
      <c r="DD40" s="195">
        <v>144755.27225046328</v>
      </c>
      <c r="DE40" s="195">
        <v>10211.089329465975</v>
      </c>
      <c r="DF40" s="195">
        <v>9970.0661898785074</v>
      </c>
      <c r="DG40" s="195">
        <v>3866.3346631520967</v>
      </c>
      <c r="DH40" s="195">
        <v>35903.603047721786</v>
      </c>
      <c r="DI40" s="195">
        <v>36437.676219335204</v>
      </c>
      <c r="DJ40" s="195">
        <v>31100.983016390313</v>
      </c>
      <c r="DK40" s="195">
        <v>170959.35454516983</v>
      </c>
      <c r="DL40" s="195">
        <v>316531.5932309443</v>
      </c>
      <c r="DM40" s="195">
        <v>102950.56311616865</v>
      </c>
      <c r="DN40" s="195">
        <v>951410.765365378</v>
      </c>
      <c r="DO40" s="195">
        <v>1491278.3256420637</v>
      </c>
      <c r="DP40" s="195">
        <v>100717.28838050681</v>
      </c>
      <c r="DQ40" s="195">
        <v>115664.01622875416</v>
      </c>
      <c r="DR40" s="195">
        <v>396392.91756032495</v>
      </c>
      <c r="DS40" s="195">
        <v>1099.1839766239896</v>
      </c>
      <c r="DT40" s="195">
        <v>12999590.253916487</v>
      </c>
      <c r="DU40" s="195">
        <v>129443.87396309058</v>
      </c>
      <c r="DV40" s="195">
        <v>240503.88281820319</v>
      </c>
      <c r="DW40" s="195">
        <v>130914.25737625934</v>
      </c>
      <c r="DX40" s="195">
        <v>5519.6772888661881</v>
      </c>
      <c r="DY40" s="195">
        <v>6762.25386104475</v>
      </c>
      <c r="DZ40" s="195">
        <v>27518.111634809371</v>
      </c>
      <c r="EA40" s="195">
        <v>133630.48302813829</v>
      </c>
      <c r="EB40" s="195">
        <v>126789.28446838802</v>
      </c>
      <c r="EC40" s="195">
        <v>1767204.4904206588</v>
      </c>
      <c r="ED40" s="195">
        <v>127873.96513515203</v>
      </c>
      <c r="EE40" s="195">
        <v>5506.3658864825557</v>
      </c>
      <c r="EF40" s="195">
        <v>1924814.1639397473</v>
      </c>
      <c r="EG40" s="195">
        <v>3027.0588865666332</v>
      </c>
      <c r="EH40" s="195">
        <v>8243.9851029767451</v>
      </c>
      <c r="EI40" s="195">
        <v>2752.6474848152707</v>
      </c>
      <c r="EJ40" s="195">
        <v>832.54718323708391</v>
      </c>
      <c r="EK40" s="195">
        <v>3466.3154241192651</v>
      </c>
      <c r="EL40" s="195">
        <v>2177700.516615706</v>
      </c>
      <c r="EM40" s="197">
        <v>125982018.66934399</v>
      </c>
      <c r="EN40" s="195">
        <v>327285.34727704286</v>
      </c>
      <c r="EO40" s="195">
        <v>1266473.5654834441</v>
      </c>
      <c r="EP40" s="195">
        <v>0</v>
      </c>
      <c r="EQ40" s="197">
        <v>1593758.9127604871</v>
      </c>
      <c r="ER40" s="195">
        <v>0</v>
      </c>
      <c r="ES40" s="195">
        <v>-103399.39483428</v>
      </c>
      <c r="ET40" s="197">
        <v>-103399.39483428</v>
      </c>
      <c r="EU40" s="195">
        <v>5910467.9479164341</v>
      </c>
      <c r="EV40" s="197">
        <v>7400827.465842641</v>
      </c>
      <c r="EW40" s="195">
        <v>9027755.3254687507</v>
      </c>
      <c r="EX40" s="197">
        <v>124174704.62077723</v>
      </c>
      <c r="EY40" s="194">
        <v>-180386.18894064426</v>
      </c>
    </row>
    <row r="41" spans="1:155" s="193" customFormat="1" ht="14" customHeight="1">
      <c r="A41" s="208"/>
      <c r="B41" s="201" t="s">
        <v>862</v>
      </c>
      <c r="C41" s="207" t="s">
        <v>861</v>
      </c>
      <c r="D41" s="195">
        <v>5039.3842400449093</v>
      </c>
      <c r="E41" s="195">
        <v>11013.600153629332</v>
      </c>
      <c r="F41" s="195">
        <v>1144.820511730361</v>
      </c>
      <c r="G41" s="195">
        <v>41485.702836122182</v>
      </c>
      <c r="H41" s="195">
        <v>43011.988859302277</v>
      </c>
      <c r="I41" s="195">
        <v>51747.823662871393</v>
      </c>
      <c r="J41" s="195">
        <v>17319.725280534258</v>
      </c>
      <c r="K41" s="195">
        <v>210990.96854969746</v>
      </c>
      <c r="L41" s="195">
        <v>10326.001108600842</v>
      </c>
      <c r="M41" s="195">
        <v>11045.723935034455</v>
      </c>
      <c r="N41" s="195">
        <v>2336.897923989799</v>
      </c>
      <c r="O41" s="195">
        <v>19389.687092439541</v>
      </c>
      <c r="P41" s="195">
        <v>26826.391704964837</v>
      </c>
      <c r="Q41" s="195">
        <v>5906.6628790669529</v>
      </c>
      <c r="R41" s="195">
        <v>1659.5544248159395</v>
      </c>
      <c r="S41" s="195">
        <v>27289.468507729143</v>
      </c>
      <c r="T41" s="195">
        <v>56461.404399622596</v>
      </c>
      <c r="U41" s="195">
        <v>48291.75542242638</v>
      </c>
      <c r="V41" s="195">
        <v>8845.8706939972217</v>
      </c>
      <c r="W41" s="195">
        <v>25068.80421516587</v>
      </c>
      <c r="X41" s="195">
        <v>9445.4449435882761</v>
      </c>
      <c r="Y41" s="195">
        <v>99159.428875280573</v>
      </c>
      <c r="Z41" s="195">
        <v>405489.1267049216</v>
      </c>
      <c r="AA41" s="195">
        <v>319267.49587872456</v>
      </c>
      <c r="AB41" s="195">
        <v>779019.04619002971</v>
      </c>
      <c r="AC41" s="195">
        <v>34686.204720886381</v>
      </c>
      <c r="AD41" s="195">
        <v>5329.8957448796755</v>
      </c>
      <c r="AE41" s="195">
        <v>3411.6080753083215</v>
      </c>
      <c r="AF41" s="195">
        <v>23976.950804453631</v>
      </c>
      <c r="AG41" s="195">
        <v>47913.927051548577</v>
      </c>
      <c r="AH41" s="195">
        <v>188834.77524960082</v>
      </c>
      <c r="AI41" s="195">
        <v>21425.991497006762</v>
      </c>
      <c r="AJ41" s="195">
        <v>65418.742881419479</v>
      </c>
      <c r="AK41" s="195">
        <v>58904.589916769866</v>
      </c>
      <c r="AL41" s="195">
        <v>64945.551712850196</v>
      </c>
      <c r="AM41" s="195">
        <v>323947.83368666482</v>
      </c>
      <c r="AN41" s="195">
        <v>1638836.9816720062</v>
      </c>
      <c r="AO41" s="195">
        <v>240141.3297789825</v>
      </c>
      <c r="AP41" s="195">
        <v>36535.182798250578</v>
      </c>
      <c r="AQ41" s="195">
        <v>2056.2888953043002</v>
      </c>
      <c r="AR41" s="195">
        <v>31826.06095847729</v>
      </c>
      <c r="AS41" s="195">
        <v>35536.84462982176</v>
      </c>
      <c r="AT41" s="195">
        <v>12915.380608217212</v>
      </c>
      <c r="AU41" s="195">
        <v>65242.819426579823</v>
      </c>
      <c r="AV41" s="195">
        <v>14874.302688418054</v>
      </c>
      <c r="AW41" s="195">
        <v>80153.340297046117</v>
      </c>
      <c r="AX41" s="195">
        <v>285421.49212330539</v>
      </c>
      <c r="AY41" s="195">
        <v>594633.41408772673</v>
      </c>
      <c r="AZ41" s="195">
        <v>80397.830433526775</v>
      </c>
      <c r="BA41" s="195">
        <v>31789.852027937188</v>
      </c>
      <c r="BB41" s="195">
        <v>106300.3754596527</v>
      </c>
      <c r="BC41" s="195">
        <v>15748.502218424124</v>
      </c>
      <c r="BD41" s="195">
        <v>19538.215669917121</v>
      </c>
      <c r="BE41" s="195">
        <v>91311.897333754372</v>
      </c>
      <c r="BF41" s="195">
        <v>41564.830494367241</v>
      </c>
      <c r="BG41" s="195">
        <v>54713.616142099119</v>
      </c>
      <c r="BH41" s="195">
        <v>12847.383444886891</v>
      </c>
      <c r="BI41" s="195">
        <v>12264.731153310504</v>
      </c>
      <c r="BJ41" s="195">
        <v>22662.47479439541</v>
      </c>
      <c r="BK41" s="195">
        <v>40558.931009952496</v>
      </c>
      <c r="BL41" s="195">
        <v>2571.9152407161009</v>
      </c>
      <c r="BM41" s="195">
        <v>22143.407691617216</v>
      </c>
      <c r="BN41" s="195">
        <v>27288.053233939107</v>
      </c>
      <c r="BO41" s="195">
        <v>210618.68828828266</v>
      </c>
      <c r="BP41" s="195">
        <v>20294.667049808093</v>
      </c>
      <c r="BQ41" s="195">
        <v>39804.108915467892</v>
      </c>
      <c r="BR41" s="195">
        <v>49069.040210591404</v>
      </c>
      <c r="BS41" s="195">
        <v>44408.523919761996</v>
      </c>
      <c r="BT41" s="195">
        <v>38601.342563569422</v>
      </c>
      <c r="BU41" s="195">
        <v>96847.990764336661</v>
      </c>
      <c r="BV41" s="195">
        <v>69609.322061898798</v>
      </c>
      <c r="BW41" s="195">
        <v>23780.658494664225</v>
      </c>
      <c r="BX41" s="195">
        <v>23784.303658775381</v>
      </c>
      <c r="BY41" s="195">
        <v>122140.9227392078</v>
      </c>
      <c r="BZ41" s="195">
        <v>153128.02780508838</v>
      </c>
      <c r="CA41" s="195">
        <v>121637.11115382276</v>
      </c>
      <c r="CB41" s="195">
        <v>8342.2697596620274</v>
      </c>
      <c r="CC41" s="195">
        <v>5117.5736344644592</v>
      </c>
      <c r="CD41" s="195">
        <v>38789.821581894706</v>
      </c>
      <c r="CE41" s="195">
        <v>17572.789537004039</v>
      </c>
      <c r="CF41" s="195">
        <v>70205.734695746738</v>
      </c>
      <c r="CG41" s="195">
        <v>42919.081996036795</v>
      </c>
      <c r="CH41" s="195">
        <v>98837.265450988256</v>
      </c>
      <c r="CI41" s="195">
        <v>544472.79472827201</v>
      </c>
      <c r="CJ41" s="195">
        <v>51056.376484360684</v>
      </c>
      <c r="CK41" s="195">
        <v>100089.52313511568</v>
      </c>
      <c r="CL41" s="195">
        <v>152166.5641226974</v>
      </c>
      <c r="CM41" s="195">
        <v>23807.624199957245</v>
      </c>
      <c r="CN41" s="195">
        <v>120976.4367936661</v>
      </c>
      <c r="CO41" s="195">
        <v>85617.792278256587</v>
      </c>
      <c r="CP41" s="195">
        <v>21363.433202646018</v>
      </c>
      <c r="CQ41" s="195">
        <v>70529.893580827178</v>
      </c>
      <c r="CR41" s="195">
        <v>19320.874818512522</v>
      </c>
      <c r="CS41" s="195">
        <v>878.59083944746249</v>
      </c>
      <c r="CT41" s="195">
        <v>4007.3442611949395</v>
      </c>
      <c r="CU41" s="195">
        <v>98853.973494284292</v>
      </c>
      <c r="CV41" s="195">
        <v>9013.0980570772444</v>
      </c>
      <c r="CW41" s="195">
        <v>7476.7028038571652</v>
      </c>
      <c r="CX41" s="195">
        <v>154909.37778035505</v>
      </c>
      <c r="CY41" s="195">
        <v>156144.54086362181</v>
      </c>
      <c r="CZ41" s="195">
        <v>33482.498675085357</v>
      </c>
      <c r="DA41" s="195">
        <v>39460.667368017559</v>
      </c>
      <c r="DB41" s="195">
        <v>6046598.1062965784</v>
      </c>
      <c r="DC41" s="195">
        <v>28684.022759563231</v>
      </c>
      <c r="DD41" s="195">
        <v>100287.89891553944</v>
      </c>
      <c r="DE41" s="195">
        <v>3585.3218393397519</v>
      </c>
      <c r="DF41" s="195">
        <v>34731.182472284177</v>
      </c>
      <c r="DG41" s="195">
        <v>2861.9300666794079</v>
      </c>
      <c r="DH41" s="195">
        <v>11736.169334074637</v>
      </c>
      <c r="DI41" s="195">
        <v>38412.059287911055</v>
      </c>
      <c r="DJ41" s="195">
        <v>528696.84510148049</v>
      </c>
      <c r="DK41" s="195">
        <v>23811.166837825065</v>
      </c>
      <c r="DL41" s="195">
        <v>95753.010204592807</v>
      </c>
      <c r="DM41" s="195">
        <v>651875.56436329102</v>
      </c>
      <c r="DN41" s="195">
        <v>5617835.3613275671</v>
      </c>
      <c r="DO41" s="195">
        <v>7875819.6306608263</v>
      </c>
      <c r="DP41" s="195">
        <v>778166.3180851643</v>
      </c>
      <c r="DQ41" s="195">
        <v>572248.00402128417</v>
      </c>
      <c r="DR41" s="195">
        <v>755720.07292860316</v>
      </c>
      <c r="DS41" s="195">
        <v>449503.38308669731</v>
      </c>
      <c r="DT41" s="195">
        <v>12175069.503065377</v>
      </c>
      <c r="DU41" s="195">
        <v>164333.51318308307</v>
      </c>
      <c r="DV41" s="195">
        <v>609572.63300547481</v>
      </c>
      <c r="DW41" s="195">
        <v>704420.69193868316</v>
      </c>
      <c r="DX41" s="195">
        <v>36303.282770413163</v>
      </c>
      <c r="DY41" s="195">
        <v>18746.761406720521</v>
      </c>
      <c r="DZ41" s="195">
        <v>164770.91087278398</v>
      </c>
      <c r="EA41" s="195">
        <v>211054.65687556955</v>
      </c>
      <c r="EB41" s="195">
        <v>150440.75787580968</v>
      </c>
      <c r="EC41" s="195">
        <v>1192086.2404533287</v>
      </c>
      <c r="ED41" s="195">
        <v>376105.44957381883</v>
      </c>
      <c r="EE41" s="195">
        <v>5124.2034996450466</v>
      </c>
      <c r="EF41" s="195">
        <v>2479644.6659202306</v>
      </c>
      <c r="EG41" s="195">
        <v>460841.96110782231</v>
      </c>
      <c r="EH41" s="195">
        <v>51188.991710945134</v>
      </c>
      <c r="EI41" s="195">
        <v>14486.791856198095</v>
      </c>
      <c r="EJ41" s="195">
        <v>15950.080688382457</v>
      </c>
      <c r="EK41" s="195">
        <v>18559.754617745111</v>
      </c>
      <c r="EL41" s="195">
        <v>3878293.0867649857</v>
      </c>
      <c r="EM41" s="197">
        <v>56028711.64119298</v>
      </c>
      <c r="EN41" s="195">
        <v>130159.79450603324</v>
      </c>
      <c r="EO41" s="195">
        <v>308102.83030189824</v>
      </c>
      <c r="EP41" s="195">
        <v>0</v>
      </c>
      <c r="EQ41" s="197">
        <v>438262.62480793148</v>
      </c>
      <c r="ER41" s="195">
        <v>0</v>
      </c>
      <c r="ES41" s="195">
        <v>675969.37218587333</v>
      </c>
      <c r="ET41" s="197">
        <v>675969.37218587333</v>
      </c>
      <c r="EU41" s="195">
        <v>1428953.8529247579</v>
      </c>
      <c r="EV41" s="197">
        <v>2543185.8499185629</v>
      </c>
      <c r="EW41" s="195">
        <v>693583.61891874997</v>
      </c>
      <c r="EX41" s="197">
        <v>57886939.307484776</v>
      </c>
      <c r="EY41" s="194">
        <v>8625.4352919831872</v>
      </c>
    </row>
    <row r="42" spans="1:155" s="193" customFormat="1" ht="14" customHeight="1">
      <c r="A42" s="208"/>
      <c r="B42" s="201" t="s">
        <v>860</v>
      </c>
      <c r="C42" s="207" t="s">
        <v>859</v>
      </c>
      <c r="D42" s="195">
        <v>645.09484412330721</v>
      </c>
      <c r="E42" s="195">
        <v>4458.520091149092</v>
      </c>
      <c r="F42" s="195">
        <v>207.73998938377858</v>
      </c>
      <c r="G42" s="195">
        <v>1606.599569792997</v>
      </c>
      <c r="H42" s="195">
        <v>785.65429328161508</v>
      </c>
      <c r="I42" s="195">
        <v>144088.77674869745</v>
      </c>
      <c r="J42" s="195">
        <v>38317.218385863693</v>
      </c>
      <c r="K42" s="195">
        <v>203586.19251188135</v>
      </c>
      <c r="L42" s="195">
        <v>73856.983590030242</v>
      </c>
      <c r="M42" s="195">
        <v>32917.654617514847</v>
      </c>
      <c r="N42" s="195">
        <v>9068.7850450393835</v>
      </c>
      <c r="O42" s="195">
        <v>31489.635165733831</v>
      </c>
      <c r="P42" s="195">
        <v>31510.172355092986</v>
      </c>
      <c r="Q42" s="195">
        <v>9586.0249004902871</v>
      </c>
      <c r="R42" s="195">
        <v>4246.4511529318197</v>
      </c>
      <c r="S42" s="195">
        <v>29925.327631559107</v>
      </c>
      <c r="T42" s="195">
        <v>36694.680065847875</v>
      </c>
      <c r="U42" s="195">
        <v>101455.33212328085</v>
      </c>
      <c r="V42" s="195">
        <v>22004.258338821081</v>
      </c>
      <c r="W42" s="195">
        <v>74045.512848151469</v>
      </c>
      <c r="X42" s="195">
        <v>29037.036034790508</v>
      </c>
      <c r="Y42" s="195">
        <v>133107.80793619555</v>
      </c>
      <c r="Z42" s="195">
        <v>142501.27206882453</v>
      </c>
      <c r="AA42" s="195">
        <v>19746.677909508115</v>
      </c>
      <c r="AB42" s="195">
        <v>53153.117188982287</v>
      </c>
      <c r="AC42" s="195">
        <v>93011.471814446995</v>
      </c>
      <c r="AD42" s="195">
        <v>10556.031913630146</v>
      </c>
      <c r="AE42" s="195">
        <v>8037.5715916855861</v>
      </c>
      <c r="AF42" s="195">
        <v>60668.182995296535</v>
      </c>
      <c r="AG42" s="195">
        <v>31321.012734969481</v>
      </c>
      <c r="AH42" s="195">
        <v>324487.55268707522</v>
      </c>
      <c r="AI42" s="195">
        <v>74403.522626689752</v>
      </c>
      <c r="AJ42" s="195">
        <v>144421.84076840599</v>
      </c>
      <c r="AK42" s="195">
        <v>92507.048725296772</v>
      </c>
      <c r="AL42" s="195">
        <v>70435.624017262046</v>
      </c>
      <c r="AM42" s="195">
        <v>228593.56557414166</v>
      </c>
      <c r="AN42" s="195">
        <v>175276.17731740646</v>
      </c>
      <c r="AO42" s="195">
        <v>10205595.633876016</v>
      </c>
      <c r="AP42" s="195">
        <v>35754.519551522768</v>
      </c>
      <c r="AQ42" s="195">
        <v>7295.972184294832</v>
      </c>
      <c r="AR42" s="195">
        <v>82964.616125775705</v>
      </c>
      <c r="AS42" s="195">
        <v>35448.627614527126</v>
      </c>
      <c r="AT42" s="195">
        <v>15102.000384026489</v>
      </c>
      <c r="AU42" s="195">
        <v>46543.812354257519</v>
      </c>
      <c r="AV42" s="195">
        <v>53509.989559738271</v>
      </c>
      <c r="AW42" s="195">
        <v>152837.94483634178</v>
      </c>
      <c r="AX42" s="195">
        <v>126666.12678781041</v>
      </c>
      <c r="AY42" s="195">
        <v>466247.40916128352</v>
      </c>
      <c r="AZ42" s="195">
        <v>65415.699331272328</v>
      </c>
      <c r="BA42" s="195">
        <v>55876.869261760708</v>
      </c>
      <c r="BB42" s="195">
        <v>219207.56006276922</v>
      </c>
      <c r="BC42" s="195">
        <v>45850.201286684452</v>
      </c>
      <c r="BD42" s="195">
        <v>78289.221525137138</v>
      </c>
      <c r="BE42" s="195">
        <v>150296.12007490289</v>
      </c>
      <c r="BF42" s="195">
        <v>52133.000496260436</v>
      </c>
      <c r="BG42" s="195">
        <v>45393.535787674373</v>
      </c>
      <c r="BH42" s="195">
        <v>23498.970824323715</v>
      </c>
      <c r="BI42" s="195">
        <v>26620.051400629232</v>
      </c>
      <c r="BJ42" s="195">
        <v>75766.339423274258</v>
      </c>
      <c r="BK42" s="195">
        <v>82290.062500910019</v>
      </c>
      <c r="BL42" s="195">
        <v>14901.438994163234</v>
      </c>
      <c r="BM42" s="195">
        <v>68909.577029992288</v>
      </c>
      <c r="BN42" s="195">
        <v>60219.663427429601</v>
      </c>
      <c r="BO42" s="195">
        <v>570282.90902358957</v>
      </c>
      <c r="BP42" s="195">
        <v>40095.924650926725</v>
      </c>
      <c r="BQ42" s="195">
        <v>54317.265728142898</v>
      </c>
      <c r="BR42" s="195">
        <v>85389.003608834275</v>
      </c>
      <c r="BS42" s="195">
        <v>168662.04011420591</v>
      </c>
      <c r="BT42" s="195">
        <v>17350.450936406713</v>
      </c>
      <c r="BU42" s="195">
        <v>248114.35407114244</v>
      </c>
      <c r="BV42" s="195">
        <v>186290.86844636549</v>
      </c>
      <c r="BW42" s="195">
        <v>61578.959340609756</v>
      </c>
      <c r="BX42" s="195">
        <v>30715.895352460484</v>
      </c>
      <c r="BY42" s="195">
        <v>33825.495876110799</v>
      </c>
      <c r="BZ42" s="195">
        <v>66953.05957988539</v>
      </c>
      <c r="CA42" s="195">
        <v>255004.60675722128</v>
      </c>
      <c r="CB42" s="195">
        <v>55588.698984447939</v>
      </c>
      <c r="CC42" s="195">
        <v>24563.401357181272</v>
      </c>
      <c r="CD42" s="195">
        <v>51140.139373596721</v>
      </c>
      <c r="CE42" s="195">
        <v>43378.565093078316</v>
      </c>
      <c r="CF42" s="195">
        <v>804680.34006924683</v>
      </c>
      <c r="CG42" s="195">
        <v>71361.926886843867</v>
      </c>
      <c r="CH42" s="195">
        <v>27116.027180368612</v>
      </c>
      <c r="CI42" s="195">
        <v>178005.93080585118</v>
      </c>
      <c r="CJ42" s="195">
        <v>50016.095722124366</v>
      </c>
      <c r="CK42" s="195">
        <v>189210.35258297675</v>
      </c>
      <c r="CL42" s="195">
        <v>248419.52732427139</v>
      </c>
      <c r="CM42" s="195">
        <v>67522.311152109716</v>
      </c>
      <c r="CN42" s="195">
        <v>91166.659016027916</v>
      </c>
      <c r="CO42" s="195">
        <v>155349.30811213088</v>
      </c>
      <c r="CP42" s="195">
        <v>20741.793165815674</v>
      </c>
      <c r="CQ42" s="195">
        <v>127349.57647574163</v>
      </c>
      <c r="CR42" s="195">
        <v>39675.464315096135</v>
      </c>
      <c r="CS42" s="195">
        <v>19284.937613165341</v>
      </c>
      <c r="CT42" s="195">
        <v>15677.011258648801</v>
      </c>
      <c r="CU42" s="195">
        <v>269917.3002920287</v>
      </c>
      <c r="CV42" s="195">
        <v>16659.192581946671</v>
      </c>
      <c r="CW42" s="195">
        <v>33513.087313881428</v>
      </c>
      <c r="CX42" s="195">
        <v>1189049.1308833985</v>
      </c>
      <c r="CY42" s="195">
        <v>378244.45625451626</v>
      </c>
      <c r="CZ42" s="195">
        <v>373310.1927802983</v>
      </c>
      <c r="DA42" s="195">
        <v>617263.92231269972</v>
      </c>
      <c r="DB42" s="195">
        <v>604325.30102801416</v>
      </c>
      <c r="DC42" s="195">
        <v>26963.939533712874</v>
      </c>
      <c r="DD42" s="195">
        <v>639162.82379314909</v>
      </c>
      <c r="DE42" s="195">
        <v>12975.206006823191</v>
      </c>
      <c r="DF42" s="195">
        <v>47292.391178685786</v>
      </c>
      <c r="DG42" s="195">
        <v>9808.7824052097458</v>
      </c>
      <c r="DH42" s="195">
        <v>22769.473592308466</v>
      </c>
      <c r="DI42" s="195">
        <v>529843.20814296254</v>
      </c>
      <c r="DJ42" s="195">
        <v>115436.38420851472</v>
      </c>
      <c r="DK42" s="195">
        <v>132082.09666810214</v>
      </c>
      <c r="DL42" s="195">
        <v>154257.93008576625</v>
      </c>
      <c r="DM42" s="195">
        <v>272986.88723988028</v>
      </c>
      <c r="DN42" s="195">
        <v>368791.37012877874</v>
      </c>
      <c r="DO42" s="195">
        <v>6450356.6349485116</v>
      </c>
      <c r="DP42" s="195">
        <v>469763.19331930624</v>
      </c>
      <c r="DQ42" s="195">
        <v>1025069.9280909128</v>
      </c>
      <c r="DR42" s="195">
        <v>986590.57898673089</v>
      </c>
      <c r="DS42" s="195">
        <v>30743.95867223441</v>
      </c>
      <c r="DT42" s="195">
        <v>2039483.3810815634</v>
      </c>
      <c r="DU42" s="195">
        <v>216862.04845340387</v>
      </c>
      <c r="DV42" s="195">
        <v>390263.18323263119</v>
      </c>
      <c r="DW42" s="195">
        <v>189996.22933228812</v>
      </c>
      <c r="DX42" s="195">
        <v>53372.124686504387</v>
      </c>
      <c r="DY42" s="195">
        <v>32481.720804483604</v>
      </c>
      <c r="DZ42" s="195">
        <v>344484.24332648958</v>
      </c>
      <c r="EA42" s="195">
        <v>819422.45945470943</v>
      </c>
      <c r="EB42" s="195">
        <v>449784.06760163873</v>
      </c>
      <c r="EC42" s="195">
        <v>2006528.7156407607</v>
      </c>
      <c r="ED42" s="195">
        <v>185615.20274308877</v>
      </c>
      <c r="EE42" s="195">
        <v>23439.678855950548</v>
      </c>
      <c r="EF42" s="195">
        <v>92830.920377607777</v>
      </c>
      <c r="EG42" s="195">
        <v>23847.177683732301</v>
      </c>
      <c r="EH42" s="195">
        <v>160073.33812211733</v>
      </c>
      <c r="EI42" s="195">
        <v>148429.86871459213</v>
      </c>
      <c r="EJ42" s="195">
        <v>147284.32073458526</v>
      </c>
      <c r="EK42" s="195">
        <v>6125.4843073274888</v>
      </c>
      <c r="EL42" s="195">
        <v>2073568.3789636781</v>
      </c>
      <c r="EM42" s="197">
        <v>43114295.906576201</v>
      </c>
      <c r="EN42" s="195">
        <v>3126563.2403244153</v>
      </c>
      <c r="EO42" s="195">
        <v>13364916.976578873</v>
      </c>
      <c r="EP42" s="195">
        <v>0</v>
      </c>
      <c r="EQ42" s="197">
        <v>16491480.216903288</v>
      </c>
      <c r="ER42" s="195">
        <v>2732945.8062940016</v>
      </c>
      <c r="ES42" s="195">
        <v>5164187.0767380781</v>
      </c>
      <c r="ET42" s="197">
        <v>7897132.8830320798</v>
      </c>
      <c r="EU42" s="195">
        <v>48572719.192983516</v>
      </c>
      <c r="EV42" s="197">
        <v>72961332.292918891</v>
      </c>
      <c r="EW42" s="195">
        <v>4995983.0396453142</v>
      </c>
      <c r="EX42" s="197">
        <v>111467725.73663443</v>
      </c>
      <c r="EY42" s="194">
        <v>388080.57678465545</v>
      </c>
    </row>
    <row r="43" spans="1:155" s="193" customFormat="1" ht="14" customHeight="1">
      <c r="A43" s="208"/>
      <c r="B43" s="201" t="s">
        <v>49</v>
      </c>
      <c r="C43" s="207" t="s">
        <v>858</v>
      </c>
      <c r="D43" s="195">
        <v>10417702.416581618</v>
      </c>
      <c r="E43" s="195">
        <v>885136.97581164679</v>
      </c>
      <c r="F43" s="195">
        <v>880312.67715680948</v>
      </c>
      <c r="G43" s="195">
        <v>1624577.9580435965</v>
      </c>
      <c r="H43" s="195">
        <v>683581.53205325303</v>
      </c>
      <c r="I43" s="195">
        <v>1481532.4251537407</v>
      </c>
      <c r="J43" s="195">
        <v>3889138.9914418375</v>
      </c>
      <c r="K43" s="195">
        <v>3282052.2870453047</v>
      </c>
      <c r="L43" s="195">
        <v>2857835.9392849188</v>
      </c>
      <c r="M43" s="195">
        <v>2969314.7848079954</v>
      </c>
      <c r="N43" s="195">
        <v>683277.31478039385</v>
      </c>
      <c r="O43" s="195">
        <v>64038.226696295977</v>
      </c>
      <c r="P43" s="195">
        <v>71661.677705801922</v>
      </c>
      <c r="Q43" s="195">
        <v>62775.315472713555</v>
      </c>
      <c r="R43" s="195">
        <v>25340.363479468899</v>
      </c>
      <c r="S43" s="195">
        <v>78615.323532286144</v>
      </c>
      <c r="T43" s="195">
        <v>81939.070816612177</v>
      </c>
      <c r="U43" s="195">
        <v>129643.56693219578</v>
      </c>
      <c r="V43" s="195">
        <v>16679.063753606337</v>
      </c>
      <c r="W43" s="195">
        <v>36915.428207721983</v>
      </c>
      <c r="X43" s="195">
        <v>52866.350823747161</v>
      </c>
      <c r="Y43" s="195">
        <v>186232.08921548229</v>
      </c>
      <c r="Z43" s="195">
        <v>381369.27886571432</v>
      </c>
      <c r="AA43" s="195">
        <v>92266.800232158246</v>
      </c>
      <c r="AB43" s="195">
        <v>99147.222462883263</v>
      </c>
      <c r="AC43" s="195">
        <v>217494.1655430058</v>
      </c>
      <c r="AD43" s="195">
        <v>37857.440283909411</v>
      </c>
      <c r="AE43" s="195">
        <v>52842.657229127275</v>
      </c>
      <c r="AF43" s="195">
        <v>53501.761462100236</v>
      </c>
      <c r="AG43" s="195">
        <v>69205.227863205786</v>
      </c>
      <c r="AH43" s="195">
        <v>286327.35788890684</v>
      </c>
      <c r="AI43" s="195">
        <v>84516.698012961628</v>
      </c>
      <c r="AJ43" s="195">
        <v>142616.8733713676</v>
      </c>
      <c r="AK43" s="195">
        <v>704417.5774288656</v>
      </c>
      <c r="AL43" s="195">
        <v>244699.48565586141</v>
      </c>
      <c r="AM43" s="195">
        <v>335539.55284052016</v>
      </c>
      <c r="AN43" s="195">
        <v>153874.04751355332</v>
      </c>
      <c r="AO43" s="195">
        <v>499577.70956113859</v>
      </c>
      <c r="AP43" s="195">
        <v>27131662.99529209</v>
      </c>
      <c r="AQ43" s="195">
        <v>193721.16476404475</v>
      </c>
      <c r="AR43" s="195">
        <v>21513408.099732492</v>
      </c>
      <c r="AS43" s="195">
        <v>1750915.4813171558</v>
      </c>
      <c r="AT43" s="195">
        <v>246678.59984553145</v>
      </c>
      <c r="AU43" s="195">
        <v>1842173.370063887</v>
      </c>
      <c r="AV43" s="195">
        <v>28635139.012669224</v>
      </c>
      <c r="AW43" s="195">
        <v>7016804.0573634664</v>
      </c>
      <c r="AX43" s="195">
        <v>88878.843992032285</v>
      </c>
      <c r="AY43" s="195">
        <v>347095.47763190779</v>
      </c>
      <c r="AZ43" s="195">
        <v>4348553.3772661183</v>
      </c>
      <c r="BA43" s="195">
        <v>923022.53249658819</v>
      </c>
      <c r="BB43" s="195">
        <v>1120069.7716821239</v>
      </c>
      <c r="BC43" s="195">
        <v>2737633.7158085918</v>
      </c>
      <c r="BD43" s="195">
        <v>1659737.8330853111</v>
      </c>
      <c r="BE43" s="195">
        <v>4797351.3531936537</v>
      </c>
      <c r="BF43" s="195">
        <v>2991964.7562807677</v>
      </c>
      <c r="BG43" s="195">
        <v>806863.0780929249</v>
      </c>
      <c r="BH43" s="195">
        <v>524548.5629489373</v>
      </c>
      <c r="BI43" s="195">
        <v>2480867.9796239501</v>
      </c>
      <c r="BJ43" s="195">
        <v>471776.04206280061</v>
      </c>
      <c r="BK43" s="195">
        <v>2991204.6337741134</v>
      </c>
      <c r="BL43" s="195">
        <v>63396.658632001134</v>
      </c>
      <c r="BM43" s="195">
        <v>6355317.4960888149</v>
      </c>
      <c r="BN43" s="195">
        <v>776600.04666041688</v>
      </c>
      <c r="BO43" s="195">
        <v>1976294.4539737741</v>
      </c>
      <c r="BP43" s="195">
        <v>231217.37742047248</v>
      </c>
      <c r="BQ43" s="195">
        <v>172364.65277784868</v>
      </c>
      <c r="BR43" s="195">
        <v>402872.01940232073</v>
      </c>
      <c r="BS43" s="195">
        <v>529598.72692183405</v>
      </c>
      <c r="BT43" s="195">
        <v>14774.57977795511</v>
      </c>
      <c r="BU43" s="195">
        <v>927814.7978852503</v>
      </c>
      <c r="BV43" s="195">
        <v>769068.43433203653</v>
      </c>
      <c r="BW43" s="195">
        <v>124106.1615860462</v>
      </c>
      <c r="BX43" s="195">
        <v>131464.75642266974</v>
      </c>
      <c r="BY43" s="195">
        <v>338483.00394614995</v>
      </c>
      <c r="BZ43" s="195">
        <v>910876.13385222852</v>
      </c>
      <c r="CA43" s="195">
        <v>492701.1870517389</v>
      </c>
      <c r="CB43" s="195">
        <v>199407.08997435565</v>
      </c>
      <c r="CC43" s="195">
        <v>409522.43705840776</v>
      </c>
      <c r="CD43" s="195">
        <v>204615.4120992609</v>
      </c>
      <c r="CE43" s="195">
        <v>209282.82608167906</v>
      </c>
      <c r="CF43" s="195">
        <v>864350.69313445746</v>
      </c>
      <c r="CG43" s="195">
        <v>215304.05409950286</v>
      </c>
      <c r="CH43" s="195">
        <v>93278.09943551413</v>
      </c>
      <c r="CI43" s="195">
        <v>224095.48960834305</v>
      </c>
      <c r="CJ43" s="195">
        <v>90894.988910309301</v>
      </c>
      <c r="CK43" s="195">
        <v>322680.72804807522</v>
      </c>
      <c r="CL43" s="195">
        <v>493470.8274340838</v>
      </c>
      <c r="CM43" s="195">
        <v>93889.04571586891</v>
      </c>
      <c r="CN43" s="195">
        <v>18368.871099242144</v>
      </c>
      <c r="CO43" s="195">
        <v>422856.97975519812</v>
      </c>
      <c r="CP43" s="195">
        <v>32294.538783362223</v>
      </c>
      <c r="CQ43" s="195">
        <v>185759.70706010534</v>
      </c>
      <c r="CR43" s="195">
        <v>142898.61999617814</v>
      </c>
      <c r="CS43" s="195">
        <v>171076.65284698756</v>
      </c>
      <c r="CT43" s="195">
        <v>114164.54010408223</v>
      </c>
      <c r="CU43" s="195">
        <v>19179782.237678114</v>
      </c>
      <c r="CV43" s="195">
        <v>323817.61466900114</v>
      </c>
      <c r="CW43" s="195">
        <v>37819.134080532764</v>
      </c>
      <c r="CX43" s="195">
        <v>4880779.3156039827</v>
      </c>
      <c r="CY43" s="195">
        <v>10101972.889467591</v>
      </c>
      <c r="CZ43" s="195">
        <v>654713.20068070956</v>
      </c>
      <c r="DA43" s="195">
        <v>872338.25429235958</v>
      </c>
      <c r="DB43" s="195">
        <v>2115434.8830075678</v>
      </c>
      <c r="DC43" s="195">
        <v>3479654.1539765717</v>
      </c>
      <c r="DD43" s="195">
        <v>46938312.813854858</v>
      </c>
      <c r="DE43" s="195">
        <v>11831191.648768242</v>
      </c>
      <c r="DF43" s="195">
        <v>13021153.320448181</v>
      </c>
      <c r="DG43" s="195">
        <v>804479.7449539185</v>
      </c>
      <c r="DH43" s="195">
        <v>13148872.667627249</v>
      </c>
      <c r="DI43" s="195">
        <v>736343.87600973202</v>
      </c>
      <c r="DJ43" s="195">
        <v>588723.52321358176</v>
      </c>
      <c r="DK43" s="195">
        <v>664534.61092558596</v>
      </c>
      <c r="DL43" s="195">
        <v>70262.652582774157</v>
      </c>
      <c r="DM43" s="195">
        <v>380887.30230955372</v>
      </c>
      <c r="DN43" s="195">
        <v>85690.965740255313</v>
      </c>
      <c r="DO43" s="195">
        <v>2207482.0819184817</v>
      </c>
      <c r="DP43" s="195">
        <v>114359.8880340936</v>
      </c>
      <c r="DQ43" s="195">
        <v>122943.57610996842</v>
      </c>
      <c r="DR43" s="195">
        <v>691579.56354221131</v>
      </c>
      <c r="DS43" s="195">
        <v>2060292.4234141926</v>
      </c>
      <c r="DT43" s="195">
        <v>18389761.8566113</v>
      </c>
      <c r="DU43" s="195">
        <v>215465.36911471572</v>
      </c>
      <c r="DV43" s="195">
        <v>5573520.9713640278</v>
      </c>
      <c r="DW43" s="195">
        <v>1487642.3246276167</v>
      </c>
      <c r="DX43" s="195">
        <v>396734.64146164153</v>
      </c>
      <c r="DY43" s="195">
        <v>91639.878914476401</v>
      </c>
      <c r="DZ43" s="195">
        <v>746317.55387338717</v>
      </c>
      <c r="EA43" s="195">
        <v>741381.54125512182</v>
      </c>
      <c r="EB43" s="195">
        <v>394556.61520916794</v>
      </c>
      <c r="EC43" s="195">
        <v>1501544.5489006399</v>
      </c>
      <c r="ED43" s="195">
        <v>367644.75832207361</v>
      </c>
      <c r="EE43" s="195">
        <v>35301.049836242826</v>
      </c>
      <c r="EF43" s="195">
        <v>67177.241882369359</v>
      </c>
      <c r="EG43" s="195">
        <v>66695.116949502553</v>
      </c>
      <c r="EH43" s="195">
        <v>84136.775817755668</v>
      </c>
      <c r="EI43" s="195">
        <v>31907.253866827119</v>
      </c>
      <c r="EJ43" s="195">
        <v>19768.05711401422</v>
      </c>
      <c r="EK43" s="195">
        <v>26837.289904959001</v>
      </c>
      <c r="EL43" s="195">
        <v>6075606.6680507148</v>
      </c>
      <c r="EM43" s="197">
        <v>338688718.31796247</v>
      </c>
      <c r="EN43" s="195">
        <v>2012473.1639541632</v>
      </c>
      <c r="EO43" s="195">
        <v>21169282.323290966</v>
      </c>
      <c r="EP43" s="195">
        <v>0</v>
      </c>
      <c r="EQ43" s="197">
        <v>23181755.487245131</v>
      </c>
      <c r="ER43" s="195">
        <v>0</v>
      </c>
      <c r="ES43" s="195">
        <v>4803227.7354425732</v>
      </c>
      <c r="ET43" s="197">
        <v>4803227.7354425732</v>
      </c>
      <c r="EU43" s="195">
        <v>11263816.302736633</v>
      </c>
      <c r="EV43" s="197">
        <v>39248799.525424339</v>
      </c>
      <c r="EW43" s="195">
        <v>28765068.6966125</v>
      </c>
      <c r="EX43" s="197">
        <v>349487323.4035033</v>
      </c>
      <c r="EY43" s="194">
        <v>314874.25672894716</v>
      </c>
    </row>
    <row r="44" spans="1:155" s="193" customFormat="1" ht="14" customHeight="1">
      <c r="A44" s="208"/>
      <c r="B44" s="201" t="s">
        <v>857</v>
      </c>
      <c r="C44" s="207" t="s">
        <v>856</v>
      </c>
      <c r="D44" s="195">
        <v>0</v>
      </c>
      <c r="E44" s="195">
        <v>0</v>
      </c>
      <c r="F44" s="195">
        <v>0</v>
      </c>
      <c r="G44" s="195">
        <v>0</v>
      </c>
      <c r="H44" s="195">
        <v>0</v>
      </c>
      <c r="I44" s="195">
        <v>10602.806804273838</v>
      </c>
      <c r="J44" s="195">
        <v>1415.6355512110795</v>
      </c>
      <c r="K44" s="195">
        <v>123816.77537069345</v>
      </c>
      <c r="L44" s="195">
        <v>54303.113844890744</v>
      </c>
      <c r="M44" s="195">
        <v>51857.490490890457</v>
      </c>
      <c r="N44" s="195">
        <v>96.189128147986935</v>
      </c>
      <c r="O44" s="195">
        <v>0</v>
      </c>
      <c r="P44" s="195">
        <v>0</v>
      </c>
      <c r="Q44" s="195">
        <v>0</v>
      </c>
      <c r="R44" s="195">
        <v>0</v>
      </c>
      <c r="S44" s="195">
        <v>0</v>
      </c>
      <c r="T44" s="195">
        <v>0</v>
      </c>
      <c r="U44" s="195">
        <v>0</v>
      </c>
      <c r="V44" s="195">
        <v>0</v>
      </c>
      <c r="W44" s="195">
        <v>0</v>
      </c>
      <c r="X44" s="195">
        <v>0</v>
      </c>
      <c r="Y44" s="195">
        <v>0</v>
      </c>
      <c r="Z44" s="195">
        <v>0</v>
      </c>
      <c r="AA44" s="195">
        <v>0</v>
      </c>
      <c r="AB44" s="195">
        <v>0</v>
      </c>
      <c r="AC44" s="195">
        <v>0</v>
      </c>
      <c r="AD44" s="195">
        <v>0</v>
      </c>
      <c r="AE44" s="195">
        <v>0</v>
      </c>
      <c r="AF44" s="195">
        <v>0</v>
      </c>
      <c r="AG44" s="195">
        <v>0</v>
      </c>
      <c r="AH44" s="195">
        <v>0</v>
      </c>
      <c r="AI44" s="195">
        <v>0</v>
      </c>
      <c r="AJ44" s="195">
        <v>0</v>
      </c>
      <c r="AK44" s="195">
        <v>0</v>
      </c>
      <c r="AL44" s="195">
        <v>0</v>
      </c>
      <c r="AM44" s="195">
        <v>0</v>
      </c>
      <c r="AN44" s="195">
        <v>0</v>
      </c>
      <c r="AO44" s="195">
        <v>0</v>
      </c>
      <c r="AP44" s="195">
        <v>0</v>
      </c>
      <c r="AQ44" s="195">
        <v>1054895.0872027962</v>
      </c>
      <c r="AR44" s="195">
        <v>3466550.6457477259</v>
      </c>
      <c r="AS44" s="195">
        <v>93939.896481022879</v>
      </c>
      <c r="AT44" s="195">
        <v>5474.1277028299628</v>
      </c>
      <c r="AU44" s="195">
        <v>9493.4944720796957</v>
      </c>
      <c r="AV44" s="195">
        <v>17561.373448142087</v>
      </c>
      <c r="AW44" s="195">
        <v>2866062.6347306455</v>
      </c>
      <c r="AX44" s="195">
        <v>0</v>
      </c>
      <c r="AY44" s="195">
        <v>0</v>
      </c>
      <c r="AZ44" s="195">
        <v>0</v>
      </c>
      <c r="BA44" s="195">
        <v>32666.045386335216</v>
      </c>
      <c r="BB44" s="195">
        <v>55414.333327105465</v>
      </c>
      <c r="BC44" s="195">
        <v>85544.488494586665</v>
      </c>
      <c r="BD44" s="195">
        <v>108442.41576677043</v>
      </c>
      <c r="BE44" s="195">
        <v>168806.29646165218</v>
      </c>
      <c r="BF44" s="195">
        <v>40943.801981306096</v>
      </c>
      <c r="BG44" s="195">
        <v>27573.618522168792</v>
      </c>
      <c r="BH44" s="195">
        <v>46305.242136522487</v>
      </c>
      <c r="BI44" s="195">
        <v>1213919.8507670097</v>
      </c>
      <c r="BJ44" s="195">
        <v>12447460.155978166</v>
      </c>
      <c r="BK44" s="195">
        <v>25379436.614692319</v>
      </c>
      <c r="BL44" s="195">
        <v>1355906.6515644253</v>
      </c>
      <c r="BM44" s="195">
        <v>913900.77451559471</v>
      </c>
      <c r="BN44" s="195">
        <v>69465.875689903682</v>
      </c>
      <c r="BO44" s="195">
        <v>275030.28744036384</v>
      </c>
      <c r="BP44" s="195">
        <v>0</v>
      </c>
      <c r="BQ44" s="195">
        <v>0</v>
      </c>
      <c r="BR44" s="195">
        <v>0</v>
      </c>
      <c r="BS44" s="195">
        <v>0</v>
      </c>
      <c r="BT44" s="195">
        <v>0</v>
      </c>
      <c r="BU44" s="195">
        <v>0</v>
      </c>
      <c r="BV44" s="195">
        <v>0</v>
      </c>
      <c r="BW44" s="195">
        <v>0</v>
      </c>
      <c r="BX44" s="195">
        <v>0</v>
      </c>
      <c r="BY44" s="195">
        <v>0</v>
      </c>
      <c r="BZ44" s="195">
        <v>0</v>
      </c>
      <c r="CA44" s="195">
        <v>0</v>
      </c>
      <c r="CB44" s="195">
        <v>0</v>
      </c>
      <c r="CC44" s="195">
        <v>0</v>
      </c>
      <c r="CD44" s="195">
        <v>0</v>
      </c>
      <c r="CE44" s="195">
        <v>0</v>
      </c>
      <c r="CF44" s="195">
        <v>0</v>
      </c>
      <c r="CG44" s="195">
        <v>0</v>
      </c>
      <c r="CH44" s="195">
        <v>0</v>
      </c>
      <c r="CI44" s="195">
        <v>0</v>
      </c>
      <c r="CJ44" s="195">
        <v>0</v>
      </c>
      <c r="CK44" s="195">
        <v>0</v>
      </c>
      <c r="CL44" s="195">
        <v>0</v>
      </c>
      <c r="CM44" s="195">
        <v>0</v>
      </c>
      <c r="CN44" s="195">
        <v>0</v>
      </c>
      <c r="CO44" s="195">
        <v>0</v>
      </c>
      <c r="CP44" s="195">
        <v>0</v>
      </c>
      <c r="CQ44" s="195">
        <v>0</v>
      </c>
      <c r="CR44" s="195">
        <v>93154.042933645629</v>
      </c>
      <c r="CS44" s="195">
        <v>52696.79978217146</v>
      </c>
      <c r="CT44" s="195">
        <v>1414.4412501291658</v>
      </c>
      <c r="CU44" s="195">
        <v>26967.806896079939</v>
      </c>
      <c r="CV44" s="195">
        <v>135107.72538573886</v>
      </c>
      <c r="CW44" s="195">
        <v>0</v>
      </c>
      <c r="CX44" s="195">
        <v>633474.08293471381</v>
      </c>
      <c r="CY44" s="195">
        <v>260644.68335521815</v>
      </c>
      <c r="CZ44" s="195">
        <v>92181.78644728761</v>
      </c>
      <c r="DA44" s="195">
        <v>75827.756676041972</v>
      </c>
      <c r="DB44" s="195">
        <v>0</v>
      </c>
      <c r="DC44" s="195">
        <v>7005.9756378420498</v>
      </c>
      <c r="DD44" s="195">
        <v>0</v>
      </c>
      <c r="DE44" s="195">
        <v>0</v>
      </c>
      <c r="DF44" s="195">
        <v>0</v>
      </c>
      <c r="DG44" s="195">
        <v>0</v>
      </c>
      <c r="DH44" s="195">
        <v>0</v>
      </c>
      <c r="DI44" s="195">
        <v>0</v>
      </c>
      <c r="DJ44" s="195">
        <v>0</v>
      </c>
      <c r="DK44" s="195">
        <v>0</v>
      </c>
      <c r="DL44" s="195">
        <v>0</v>
      </c>
      <c r="DM44" s="195">
        <v>0</v>
      </c>
      <c r="DN44" s="195">
        <v>0</v>
      </c>
      <c r="DO44" s="195">
        <v>0</v>
      </c>
      <c r="DP44" s="195">
        <v>0</v>
      </c>
      <c r="DQ44" s="195">
        <v>0</v>
      </c>
      <c r="DR44" s="195">
        <v>0</v>
      </c>
      <c r="DS44" s="195">
        <v>0</v>
      </c>
      <c r="DT44" s="195">
        <v>0</v>
      </c>
      <c r="DU44" s="195">
        <v>0</v>
      </c>
      <c r="DV44" s="195">
        <v>0</v>
      </c>
      <c r="DW44" s="195">
        <v>0</v>
      </c>
      <c r="DX44" s="195">
        <v>0</v>
      </c>
      <c r="DY44" s="195">
        <v>0</v>
      </c>
      <c r="DZ44" s="195">
        <v>0</v>
      </c>
      <c r="EA44" s="195">
        <v>0</v>
      </c>
      <c r="EB44" s="195">
        <v>0</v>
      </c>
      <c r="EC44" s="195">
        <v>0</v>
      </c>
      <c r="ED44" s="195">
        <v>0</v>
      </c>
      <c r="EE44" s="195">
        <v>0</v>
      </c>
      <c r="EF44" s="195">
        <v>0</v>
      </c>
      <c r="EG44" s="195">
        <v>0</v>
      </c>
      <c r="EH44" s="195">
        <v>0</v>
      </c>
      <c r="EI44" s="195">
        <v>0</v>
      </c>
      <c r="EJ44" s="195">
        <v>0</v>
      </c>
      <c r="EK44" s="195">
        <v>0</v>
      </c>
      <c r="EL44" s="195">
        <v>0</v>
      </c>
      <c r="EM44" s="197">
        <v>51355360.824998453</v>
      </c>
      <c r="EN44" s="195">
        <v>0</v>
      </c>
      <c r="EO44" s="195">
        <v>0</v>
      </c>
      <c r="EP44" s="195">
        <v>0</v>
      </c>
      <c r="EQ44" s="197">
        <v>0</v>
      </c>
      <c r="ER44" s="195">
        <v>0</v>
      </c>
      <c r="ES44" s="195">
        <v>-395288.22557101701</v>
      </c>
      <c r="ET44" s="197">
        <v>-395288.22557101701</v>
      </c>
      <c r="EU44" s="195">
        <v>480621.34572187113</v>
      </c>
      <c r="EV44" s="197">
        <v>85333.120150854113</v>
      </c>
      <c r="EW44" s="195">
        <v>51713.990331250003</v>
      </c>
      <c r="EX44" s="197">
        <v>50644399.144952089</v>
      </c>
      <c r="EY44" s="194">
        <v>-744580.80986597389</v>
      </c>
    </row>
    <row r="45" spans="1:155" s="193" customFormat="1" ht="14" customHeight="1">
      <c r="A45" s="208"/>
      <c r="B45" s="201" t="s">
        <v>51</v>
      </c>
      <c r="C45" s="207" t="s">
        <v>855</v>
      </c>
      <c r="D45" s="195">
        <v>498.94874288205318</v>
      </c>
      <c r="E45" s="195">
        <v>14072.228044804062</v>
      </c>
      <c r="F45" s="195">
        <v>30.550943459104076</v>
      </c>
      <c r="G45" s="195">
        <v>260.79438201462074</v>
      </c>
      <c r="H45" s="195">
        <v>850.31661106080435</v>
      </c>
      <c r="I45" s="195">
        <v>179250.61785814093</v>
      </c>
      <c r="J45" s="195">
        <v>1406862.1297192031</v>
      </c>
      <c r="K45" s="195">
        <v>949261.77275859285</v>
      </c>
      <c r="L45" s="195">
        <v>569601.90051473386</v>
      </c>
      <c r="M45" s="195">
        <v>719985.90808179148</v>
      </c>
      <c r="N45" s="195">
        <v>143267.6623678515</v>
      </c>
      <c r="O45" s="195">
        <v>0</v>
      </c>
      <c r="P45" s="195">
        <v>0</v>
      </c>
      <c r="Q45" s="195">
        <v>74011.293110439554</v>
      </c>
      <c r="R45" s="195">
        <v>95014.971018973301</v>
      </c>
      <c r="S45" s="195">
        <v>0</v>
      </c>
      <c r="T45" s="195">
        <v>0</v>
      </c>
      <c r="U45" s="195">
        <v>24523.203138251392</v>
      </c>
      <c r="V45" s="195">
        <v>0</v>
      </c>
      <c r="W45" s="195">
        <v>0</v>
      </c>
      <c r="X45" s="195">
        <v>156095.07447235347</v>
      </c>
      <c r="Y45" s="195">
        <v>440078.93926650367</v>
      </c>
      <c r="Z45" s="195">
        <v>143490.33315038917</v>
      </c>
      <c r="AA45" s="195">
        <v>49247.099746921413</v>
      </c>
      <c r="AB45" s="195">
        <v>12592.37369169136</v>
      </c>
      <c r="AC45" s="195">
        <v>302962.77434136235</v>
      </c>
      <c r="AD45" s="195">
        <v>1157.5793021417405</v>
      </c>
      <c r="AE45" s="195">
        <v>24060.84892472229</v>
      </c>
      <c r="AF45" s="195">
        <v>1005.3632263313588</v>
      </c>
      <c r="AG45" s="195">
        <v>42236.580285198157</v>
      </c>
      <c r="AH45" s="195">
        <v>30366.642900165061</v>
      </c>
      <c r="AI45" s="195">
        <v>289501.74338189262</v>
      </c>
      <c r="AJ45" s="195">
        <v>156062.18066478329</v>
      </c>
      <c r="AK45" s="195">
        <v>2179785.8284834805</v>
      </c>
      <c r="AL45" s="195">
        <v>307893.77859113843</v>
      </c>
      <c r="AM45" s="195">
        <v>6574777.6488911137</v>
      </c>
      <c r="AN45" s="195">
        <v>146223.40109522635</v>
      </c>
      <c r="AO45" s="195">
        <v>438291.10208805854</v>
      </c>
      <c r="AP45" s="195">
        <v>4052942.2576152543</v>
      </c>
      <c r="AQ45" s="195">
        <v>79585.758992452218</v>
      </c>
      <c r="AR45" s="195">
        <v>47083055.6176612</v>
      </c>
      <c r="AS45" s="195">
        <v>10383109.400540024</v>
      </c>
      <c r="AT45" s="195">
        <v>5702339.0744028958</v>
      </c>
      <c r="AU45" s="195">
        <v>9606425.4818083383</v>
      </c>
      <c r="AV45" s="195">
        <v>39542757.255454972</v>
      </c>
      <c r="AW45" s="195">
        <v>34353817.57172209</v>
      </c>
      <c r="AX45" s="195">
        <v>3413180.3997493046</v>
      </c>
      <c r="AY45" s="195">
        <v>6956186.8991722073</v>
      </c>
      <c r="AZ45" s="195">
        <v>7933366.4517494105</v>
      </c>
      <c r="BA45" s="195">
        <v>1445507.230801773</v>
      </c>
      <c r="BB45" s="195">
        <v>8027653.0751219541</v>
      </c>
      <c r="BC45" s="195">
        <v>558608.83787958976</v>
      </c>
      <c r="BD45" s="195">
        <v>364328.52683910931</v>
      </c>
      <c r="BE45" s="195">
        <v>3414330.1409719083</v>
      </c>
      <c r="BF45" s="195">
        <v>5918953.0442323741</v>
      </c>
      <c r="BG45" s="195">
        <v>394813.84233851085</v>
      </c>
      <c r="BH45" s="195">
        <v>120831.52636537213</v>
      </c>
      <c r="BI45" s="195">
        <v>706010.15465246711</v>
      </c>
      <c r="BJ45" s="195">
        <v>98159.574659942969</v>
      </c>
      <c r="BK45" s="195">
        <v>1374519.9177575104</v>
      </c>
      <c r="BL45" s="195">
        <v>188146.5673567217</v>
      </c>
      <c r="BM45" s="195">
        <v>9293948.8758541644</v>
      </c>
      <c r="BN45" s="195">
        <v>489154.76325716998</v>
      </c>
      <c r="BO45" s="195">
        <v>3208089.2315115561</v>
      </c>
      <c r="BP45" s="195">
        <v>21792.596747192387</v>
      </c>
      <c r="BQ45" s="195">
        <v>58271.411483779564</v>
      </c>
      <c r="BR45" s="195">
        <v>17595.604525190294</v>
      </c>
      <c r="BS45" s="195">
        <v>33510.490614168077</v>
      </c>
      <c r="BT45" s="195">
        <v>51665.632219364095</v>
      </c>
      <c r="BU45" s="195">
        <v>448530.1572645519</v>
      </c>
      <c r="BV45" s="195">
        <v>101234.37902167978</v>
      </c>
      <c r="BW45" s="195">
        <v>171328.05327843316</v>
      </c>
      <c r="BX45" s="195">
        <v>29961.335916751523</v>
      </c>
      <c r="BY45" s="195">
        <v>716922.27759411884</v>
      </c>
      <c r="BZ45" s="195">
        <v>196927.53661844847</v>
      </c>
      <c r="CA45" s="195">
        <v>965521.89347803791</v>
      </c>
      <c r="CB45" s="195">
        <v>28547.625992692643</v>
      </c>
      <c r="CC45" s="195">
        <v>32941.472499079071</v>
      </c>
      <c r="CD45" s="195">
        <v>60438.158666775693</v>
      </c>
      <c r="CE45" s="195">
        <v>11248.380059104733</v>
      </c>
      <c r="CF45" s="195">
        <v>203067.59321936595</v>
      </c>
      <c r="CG45" s="195">
        <v>406639.63798040344</v>
      </c>
      <c r="CH45" s="195">
        <v>3140736.3093987918</v>
      </c>
      <c r="CI45" s="195">
        <v>572584.40057085454</v>
      </c>
      <c r="CJ45" s="195">
        <v>324169.90513716999</v>
      </c>
      <c r="CK45" s="195">
        <v>55759.605579685958</v>
      </c>
      <c r="CL45" s="195">
        <v>333312.64802849508</v>
      </c>
      <c r="CM45" s="195">
        <v>7377.1746019838438</v>
      </c>
      <c r="CN45" s="195">
        <v>27373.872822107624</v>
      </c>
      <c r="CO45" s="195">
        <v>2985966.913084182</v>
      </c>
      <c r="CP45" s="195">
        <v>767.04117782183005</v>
      </c>
      <c r="CQ45" s="195">
        <v>71498.642560728971</v>
      </c>
      <c r="CR45" s="195">
        <v>535339.12715499254</v>
      </c>
      <c r="CS45" s="195">
        <v>321190.27350242902</v>
      </c>
      <c r="CT45" s="195">
        <v>11641.610924678153</v>
      </c>
      <c r="CU45" s="195">
        <v>272596.71168457164</v>
      </c>
      <c r="CV45" s="195">
        <v>41762.603720814426</v>
      </c>
      <c r="CW45" s="195">
        <v>140634.35965772718</v>
      </c>
      <c r="CX45" s="195">
        <v>598209.95173487859</v>
      </c>
      <c r="CY45" s="195">
        <v>3002326.1872997521</v>
      </c>
      <c r="CZ45" s="195">
        <v>92674.543536825251</v>
      </c>
      <c r="DA45" s="195">
        <v>144432.05817315369</v>
      </c>
      <c r="DB45" s="195">
        <v>0</v>
      </c>
      <c r="DC45" s="195">
        <v>10921.524091301235</v>
      </c>
      <c r="DD45" s="195">
        <v>1617.4355712465572</v>
      </c>
      <c r="DE45" s="195">
        <v>6395.8612843259452</v>
      </c>
      <c r="DF45" s="195">
        <v>0</v>
      </c>
      <c r="DG45" s="195">
        <v>24753.594297699037</v>
      </c>
      <c r="DH45" s="195">
        <v>6508.3699914081781</v>
      </c>
      <c r="DI45" s="195">
        <v>0</v>
      </c>
      <c r="DJ45" s="195">
        <v>0</v>
      </c>
      <c r="DK45" s="195">
        <v>0</v>
      </c>
      <c r="DL45" s="195">
        <v>0</v>
      </c>
      <c r="DM45" s="195">
        <v>0</v>
      </c>
      <c r="DN45" s="195">
        <v>0</v>
      </c>
      <c r="DO45" s="195">
        <v>0</v>
      </c>
      <c r="DP45" s="195">
        <v>0</v>
      </c>
      <c r="DQ45" s="195">
        <v>0</v>
      </c>
      <c r="DR45" s="195">
        <v>26321.375905162444</v>
      </c>
      <c r="DS45" s="195">
        <v>500.27604152874653</v>
      </c>
      <c r="DT45" s="195">
        <v>19648.698158617502</v>
      </c>
      <c r="DU45" s="195">
        <v>447343.19158515241</v>
      </c>
      <c r="DV45" s="195">
        <v>1059732.4099483143</v>
      </c>
      <c r="DW45" s="195">
        <v>45840.754056978651</v>
      </c>
      <c r="DX45" s="195">
        <v>349.18774510359435</v>
      </c>
      <c r="DY45" s="195">
        <v>7110.9287354525168</v>
      </c>
      <c r="DZ45" s="195">
        <v>43781.402433770338</v>
      </c>
      <c r="EA45" s="195">
        <v>196403.98139314281</v>
      </c>
      <c r="EB45" s="195">
        <v>39011.329534308657</v>
      </c>
      <c r="EC45" s="195">
        <v>283407.7354382684</v>
      </c>
      <c r="ED45" s="195">
        <v>54616.89691457482</v>
      </c>
      <c r="EE45" s="195">
        <v>0</v>
      </c>
      <c r="EF45" s="195">
        <v>0</v>
      </c>
      <c r="EG45" s="195">
        <v>0</v>
      </c>
      <c r="EH45" s="195">
        <v>0</v>
      </c>
      <c r="EI45" s="195">
        <v>0</v>
      </c>
      <c r="EJ45" s="195">
        <v>0</v>
      </c>
      <c r="EK45" s="195">
        <v>0</v>
      </c>
      <c r="EL45" s="195">
        <v>0</v>
      </c>
      <c r="EM45" s="197">
        <v>238693906.1989212</v>
      </c>
      <c r="EN45" s="195">
        <v>0</v>
      </c>
      <c r="EO45" s="195">
        <v>0</v>
      </c>
      <c r="EP45" s="195">
        <v>0</v>
      </c>
      <c r="EQ45" s="197">
        <v>0</v>
      </c>
      <c r="ER45" s="195">
        <v>0</v>
      </c>
      <c r="ES45" s="195">
        <v>-107679.85320480505</v>
      </c>
      <c r="ET45" s="197">
        <v>-107679.85320480505</v>
      </c>
      <c r="EU45" s="195">
        <v>22885289.385915905</v>
      </c>
      <c r="EV45" s="197">
        <v>22777609.5327111</v>
      </c>
      <c r="EW45" s="195">
        <v>42351861.550668702</v>
      </c>
      <c r="EX45" s="197">
        <v>217587104.16072235</v>
      </c>
      <c r="EY45" s="194">
        <v>-1532550.0202412605</v>
      </c>
    </row>
    <row r="46" spans="1:155" s="193" customFormat="1" ht="14" customHeight="1">
      <c r="A46" s="208"/>
      <c r="B46" s="201" t="s">
        <v>52</v>
      </c>
      <c r="C46" s="207" t="s">
        <v>854</v>
      </c>
      <c r="D46" s="195">
        <v>51751363.34650737</v>
      </c>
      <c r="E46" s="195">
        <v>1196655.6425763553</v>
      </c>
      <c r="F46" s="195">
        <v>684.71846787046695</v>
      </c>
      <c r="G46" s="195">
        <v>6763.9152675321102</v>
      </c>
      <c r="H46" s="195">
        <v>9194.2036599632411</v>
      </c>
      <c r="I46" s="195">
        <v>0</v>
      </c>
      <c r="J46" s="195">
        <v>0</v>
      </c>
      <c r="K46" s="195">
        <v>0</v>
      </c>
      <c r="L46" s="195">
        <v>0</v>
      </c>
      <c r="M46" s="195">
        <v>0</v>
      </c>
      <c r="N46" s="195">
        <v>0</v>
      </c>
      <c r="O46" s="195">
        <v>0</v>
      </c>
      <c r="P46" s="195">
        <v>0</v>
      </c>
      <c r="Q46" s="195">
        <v>0</v>
      </c>
      <c r="R46" s="195">
        <v>0</v>
      </c>
      <c r="S46" s="195">
        <v>0</v>
      </c>
      <c r="T46" s="195">
        <v>0</v>
      </c>
      <c r="U46" s="195">
        <v>0</v>
      </c>
      <c r="V46" s="195">
        <v>0</v>
      </c>
      <c r="W46" s="195">
        <v>0</v>
      </c>
      <c r="X46" s="195">
        <v>0</v>
      </c>
      <c r="Y46" s="195">
        <v>0</v>
      </c>
      <c r="Z46" s="195">
        <v>0</v>
      </c>
      <c r="AA46" s="195">
        <v>0</v>
      </c>
      <c r="AB46" s="195">
        <v>0</v>
      </c>
      <c r="AC46" s="195">
        <v>0</v>
      </c>
      <c r="AD46" s="195">
        <v>0</v>
      </c>
      <c r="AE46" s="195">
        <v>0</v>
      </c>
      <c r="AF46" s="195">
        <v>0</v>
      </c>
      <c r="AG46" s="195">
        <v>0</v>
      </c>
      <c r="AH46" s="195">
        <v>0</v>
      </c>
      <c r="AI46" s="195">
        <v>0</v>
      </c>
      <c r="AJ46" s="195">
        <v>0</v>
      </c>
      <c r="AK46" s="195">
        <v>0</v>
      </c>
      <c r="AL46" s="195">
        <v>0</v>
      </c>
      <c r="AM46" s="195">
        <v>0</v>
      </c>
      <c r="AN46" s="195">
        <v>0</v>
      </c>
      <c r="AO46" s="195">
        <v>0</v>
      </c>
      <c r="AP46" s="195">
        <v>0</v>
      </c>
      <c r="AQ46" s="195">
        <v>0</v>
      </c>
      <c r="AR46" s="195">
        <v>88325.057634430734</v>
      </c>
      <c r="AS46" s="195">
        <v>9695729.1069021262</v>
      </c>
      <c r="AT46" s="195">
        <v>192758.16412234158</v>
      </c>
      <c r="AU46" s="195">
        <v>0</v>
      </c>
      <c r="AV46" s="195">
        <v>0</v>
      </c>
      <c r="AW46" s="195">
        <v>0</v>
      </c>
      <c r="AX46" s="195">
        <v>0</v>
      </c>
      <c r="AY46" s="195">
        <v>0</v>
      </c>
      <c r="AZ46" s="195">
        <v>0</v>
      </c>
      <c r="BA46" s="195">
        <v>0</v>
      </c>
      <c r="BB46" s="195">
        <v>0</v>
      </c>
      <c r="BC46" s="195">
        <v>0</v>
      </c>
      <c r="BD46" s="195">
        <v>0</v>
      </c>
      <c r="BE46" s="195">
        <v>0</v>
      </c>
      <c r="BF46" s="195">
        <v>0</v>
      </c>
      <c r="BG46" s="195">
        <v>0</v>
      </c>
      <c r="BH46" s="195">
        <v>0</v>
      </c>
      <c r="BI46" s="195">
        <v>0</v>
      </c>
      <c r="BJ46" s="195">
        <v>0</v>
      </c>
      <c r="BK46" s="195">
        <v>0</v>
      </c>
      <c r="BL46" s="195">
        <v>0</v>
      </c>
      <c r="BM46" s="195">
        <v>0</v>
      </c>
      <c r="BN46" s="195">
        <v>0</v>
      </c>
      <c r="BO46" s="195">
        <v>0</v>
      </c>
      <c r="BP46" s="195">
        <v>0</v>
      </c>
      <c r="BQ46" s="195">
        <v>0</v>
      </c>
      <c r="BR46" s="195">
        <v>0</v>
      </c>
      <c r="BS46" s="195">
        <v>0</v>
      </c>
      <c r="BT46" s="195">
        <v>0</v>
      </c>
      <c r="BU46" s="195">
        <v>0</v>
      </c>
      <c r="BV46" s="195">
        <v>0</v>
      </c>
      <c r="BW46" s="195">
        <v>0</v>
      </c>
      <c r="BX46" s="195">
        <v>0</v>
      </c>
      <c r="BY46" s="195">
        <v>0</v>
      </c>
      <c r="BZ46" s="195">
        <v>0</v>
      </c>
      <c r="CA46" s="195">
        <v>0</v>
      </c>
      <c r="CB46" s="195">
        <v>0</v>
      </c>
      <c r="CC46" s="195">
        <v>0</v>
      </c>
      <c r="CD46" s="195">
        <v>0</v>
      </c>
      <c r="CE46" s="195">
        <v>0</v>
      </c>
      <c r="CF46" s="195">
        <v>0</v>
      </c>
      <c r="CG46" s="195">
        <v>0</v>
      </c>
      <c r="CH46" s="195">
        <v>0</v>
      </c>
      <c r="CI46" s="195">
        <v>0</v>
      </c>
      <c r="CJ46" s="195">
        <v>0</v>
      </c>
      <c r="CK46" s="195">
        <v>0</v>
      </c>
      <c r="CL46" s="195">
        <v>0</v>
      </c>
      <c r="CM46" s="195">
        <v>0</v>
      </c>
      <c r="CN46" s="195">
        <v>0</v>
      </c>
      <c r="CO46" s="195">
        <v>0</v>
      </c>
      <c r="CP46" s="195">
        <v>0</v>
      </c>
      <c r="CQ46" s="195">
        <v>0</v>
      </c>
      <c r="CR46" s="195">
        <v>0</v>
      </c>
      <c r="CS46" s="195">
        <v>0</v>
      </c>
      <c r="CT46" s="195">
        <v>0</v>
      </c>
      <c r="CU46" s="195">
        <v>0</v>
      </c>
      <c r="CV46" s="195">
        <v>0</v>
      </c>
      <c r="CW46" s="195">
        <v>0</v>
      </c>
      <c r="CX46" s="195">
        <v>0</v>
      </c>
      <c r="CY46" s="195">
        <v>0</v>
      </c>
      <c r="CZ46" s="195">
        <v>0</v>
      </c>
      <c r="DA46" s="195">
        <v>0</v>
      </c>
      <c r="DB46" s="195">
        <v>0</v>
      </c>
      <c r="DC46" s="195">
        <v>0</v>
      </c>
      <c r="DD46" s="195">
        <v>0</v>
      </c>
      <c r="DE46" s="195">
        <v>0</v>
      </c>
      <c r="DF46" s="195">
        <v>0</v>
      </c>
      <c r="DG46" s="195">
        <v>0</v>
      </c>
      <c r="DH46" s="195">
        <v>0</v>
      </c>
      <c r="DI46" s="195">
        <v>0</v>
      </c>
      <c r="DJ46" s="195">
        <v>0</v>
      </c>
      <c r="DK46" s="195">
        <v>0</v>
      </c>
      <c r="DL46" s="195">
        <v>0</v>
      </c>
      <c r="DM46" s="195">
        <v>0</v>
      </c>
      <c r="DN46" s="195">
        <v>0</v>
      </c>
      <c r="DO46" s="195">
        <v>0</v>
      </c>
      <c r="DP46" s="195">
        <v>0</v>
      </c>
      <c r="DQ46" s="195">
        <v>0</v>
      </c>
      <c r="DR46" s="195">
        <v>3585.3381168868323</v>
      </c>
      <c r="DS46" s="195">
        <v>0</v>
      </c>
      <c r="DT46" s="195">
        <v>0</v>
      </c>
      <c r="DU46" s="195">
        <v>37330.020028914383</v>
      </c>
      <c r="DV46" s="195">
        <v>41952.279010987419</v>
      </c>
      <c r="DW46" s="195">
        <v>0</v>
      </c>
      <c r="DX46" s="195">
        <v>0</v>
      </c>
      <c r="DY46" s="195">
        <v>1617.3175887670809</v>
      </c>
      <c r="DZ46" s="195">
        <v>149700.73655271871</v>
      </c>
      <c r="EA46" s="195">
        <v>15220.21941017495</v>
      </c>
      <c r="EB46" s="195">
        <v>3023.1617036636494</v>
      </c>
      <c r="EC46" s="195">
        <v>74907.646039605752</v>
      </c>
      <c r="ED46" s="195">
        <v>0</v>
      </c>
      <c r="EE46" s="195">
        <v>0</v>
      </c>
      <c r="EF46" s="195">
        <v>0</v>
      </c>
      <c r="EG46" s="195">
        <v>0</v>
      </c>
      <c r="EH46" s="195">
        <v>0</v>
      </c>
      <c r="EI46" s="195">
        <v>9142.983769723789</v>
      </c>
      <c r="EJ46" s="195">
        <v>0</v>
      </c>
      <c r="EK46" s="195">
        <v>0</v>
      </c>
      <c r="EL46" s="195">
        <v>0</v>
      </c>
      <c r="EM46" s="197">
        <v>63277953.857359417</v>
      </c>
      <c r="EN46" s="195">
        <v>0</v>
      </c>
      <c r="EO46" s="195">
        <v>0</v>
      </c>
      <c r="EP46" s="195">
        <v>0</v>
      </c>
      <c r="EQ46" s="197">
        <v>0</v>
      </c>
      <c r="ER46" s="195">
        <v>0</v>
      </c>
      <c r="ES46" s="195">
        <v>-111943.83961942801</v>
      </c>
      <c r="ET46" s="197">
        <v>-111943.83961942801</v>
      </c>
      <c r="EU46" s="195">
        <v>4344752.590090367</v>
      </c>
      <c r="EV46" s="197">
        <v>4232808.7504709391</v>
      </c>
      <c r="EW46" s="195">
        <v>2685226.4782749997</v>
      </c>
      <c r="EX46" s="197">
        <v>63907539.669620268</v>
      </c>
      <c r="EY46" s="194">
        <v>-917996.45993508399</v>
      </c>
    </row>
    <row r="47" spans="1:155" s="193" customFormat="1" ht="14" customHeight="1">
      <c r="A47" s="208"/>
      <c r="B47" s="201" t="s">
        <v>53</v>
      </c>
      <c r="C47" s="207" t="s">
        <v>216</v>
      </c>
      <c r="D47" s="195">
        <v>10923795.672014115</v>
      </c>
      <c r="E47" s="195">
        <v>761968.7309897223</v>
      </c>
      <c r="F47" s="195">
        <v>3355.6452041161697</v>
      </c>
      <c r="G47" s="195">
        <v>8433.8202564026906</v>
      </c>
      <c r="H47" s="195">
        <v>162843.75595960193</v>
      </c>
      <c r="I47" s="195">
        <v>0</v>
      </c>
      <c r="J47" s="195">
        <v>0</v>
      </c>
      <c r="K47" s="195">
        <v>0</v>
      </c>
      <c r="L47" s="195">
        <v>0</v>
      </c>
      <c r="M47" s="195">
        <v>0</v>
      </c>
      <c r="N47" s="195">
        <v>0</v>
      </c>
      <c r="O47" s="195">
        <v>0</v>
      </c>
      <c r="P47" s="195">
        <v>0</v>
      </c>
      <c r="Q47" s="195">
        <v>0</v>
      </c>
      <c r="R47" s="195">
        <v>0</v>
      </c>
      <c r="S47" s="195">
        <v>0</v>
      </c>
      <c r="T47" s="195">
        <v>0</v>
      </c>
      <c r="U47" s="195">
        <v>0</v>
      </c>
      <c r="V47" s="195">
        <v>0</v>
      </c>
      <c r="W47" s="195">
        <v>0</v>
      </c>
      <c r="X47" s="195">
        <v>0</v>
      </c>
      <c r="Y47" s="195">
        <v>0</v>
      </c>
      <c r="Z47" s="195">
        <v>0</v>
      </c>
      <c r="AA47" s="195">
        <v>0</v>
      </c>
      <c r="AB47" s="195">
        <v>0</v>
      </c>
      <c r="AC47" s="195">
        <v>0</v>
      </c>
      <c r="AD47" s="195">
        <v>0</v>
      </c>
      <c r="AE47" s="195">
        <v>0</v>
      </c>
      <c r="AF47" s="195">
        <v>0</v>
      </c>
      <c r="AG47" s="195">
        <v>0</v>
      </c>
      <c r="AH47" s="195">
        <v>0</v>
      </c>
      <c r="AI47" s="195">
        <v>0</v>
      </c>
      <c r="AJ47" s="195">
        <v>0</v>
      </c>
      <c r="AK47" s="195">
        <v>0</v>
      </c>
      <c r="AL47" s="195">
        <v>0</v>
      </c>
      <c r="AM47" s="195">
        <v>0</v>
      </c>
      <c r="AN47" s="195">
        <v>0</v>
      </c>
      <c r="AO47" s="195">
        <v>0</v>
      </c>
      <c r="AP47" s="195">
        <v>0</v>
      </c>
      <c r="AQ47" s="195">
        <v>0</v>
      </c>
      <c r="AR47" s="195">
        <v>0</v>
      </c>
      <c r="AS47" s="195">
        <v>0</v>
      </c>
      <c r="AT47" s="195">
        <v>3941099.1011654814</v>
      </c>
      <c r="AU47" s="195">
        <v>0</v>
      </c>
      <c r="AV47" s="195">
        <v>0</v>
      </c>
      <c r="AW47" s="195">
        <v>0</v>
      </c>
      <c r="AX47" s="195">
        <v>0</v>
      </c>
      <c r="AY47" s="195">
        <v>0</v>
      </c>
      <c r="AZ47" s="195">
        <v>0</v>
      </c>
      <c r="BA47" s="195">
        <v>0</v>
      </c>
      <c r="BB47" s="195">
        <v>0</v>
      </c>
      <c r="BC47" s="195">
        <v>0</v>
      </c>
      <c r="BD47" s="195">
        <v>0</v>
      </c>
      <c r="BE47" s="195">
        <v>0</v>
      </c>
      <c r="BF47" s="195">
        <v>0</v>
      </c>
      <c r="BG47" s="195">
        <v>0</v>
      </c>
      <c r="BH47" s="195">
        <v>0</v>
      </c>
      <c r="BI47" s="195">
        <v>0</v>
      </c>
      <c r="BJ47" s="195">
        <v>0</v>
      </c>
      <c r="BK47" s="195">
        <v>0</v>
      </c>
      <c r="BL47" s="195">
        <v>0</v>
      </c>
      <c r="BM47" s="195">
        <v>0</v>
      </c>
      <c r="BN47" s="195">
        <v>0</v>
      </c>
      <c r="BO47" s="195">
        <v>0</v>
      </c>
      <c r="BP47" s="195">
        <v>0</v>
      </c>
      <c r="BQ47" s="195">
        <v>0</v>
      </c>
      <c r="BR47" s="195">
        <v>0</v>
      </c>
      <c r="BS47" s="195">
        <v>0</v>
      </c>
      <c r="BT47" s="195">
        <v>0</v>
      </c>
      <c r="BU47" s="195">
        <v>0</v>
      </c>
      <c r="BV47" s="195">
        <v>0</v>
      </c>
      <c r="BW47" s="195">
        <v>0</v>
      </c>
      <c r="BX47" s="195">
        <v>0</v>
      </c>
      <c r="BY47" s="195">
        <v>0</v>
      </c>
      <c r="BZ47" s="195">
        <v>0</v>
      </c>
      <c r="CA47" s="195">
        <v>0</v>
      </c>
      <c r="CB47" s="195">
        <v>0</v>
      </c>
      <c r="CC47" s="195">
        <v>0</v>
      </c>
      <c r="CD47" s="195">
        <v>0</v>
      </c>
      <c r="CE47" s="195">
        <v>0</v>
      </c>
      <c r="CF47" s="195">
        <v>0</v>
      </c>
      <c r="CG47" s="195">
        <v>0</v>
      </c>
      <c r="CH47" s="195">
        <v>0</v>
      </c>
      <c r="CI47" s="195">
        <v>0</v>
      </c>
      <c r="CJ47" s="195">
        <v>0</v>
      </c>
      <c r="CK47" s="195">
        <v>0</v>
      </c>
      <c r="CL47" s="195">
        <v>0</v>
      </c>
      <c r="CM47" s="195">
        <v>0</v>
      </c>
      <c r="CN47" s="195">
        <v>0</v>
      </c>
      <c r="CO47" s="195">
        <v>0</v>
      </c>
      <c r="CP47" s="195">
        <v>0</v>
      </c>
      <c r="CQ47" s="195">
        <v>0</v>
      </c>
      <c r="CR47" s="195">
        <v>0</v>
      </c>
      <c r="CS47" s="195">
        <v>0</v>
      </c>
      <c r="CT47" s="195">
        <v>0</v>
      </c>
      <c r="CU47" s="195">
        <v>0</v>
      </c>
      <c r="CV47" s="195">
        <v>0</v>
      </c>
      <c r="CW47" s="195">
        <v>0</v>
      </c>
      <c r="CX47" s="195">
        <v>0</v>
      </c>
      <c r="CY47" s="195">
        <v>0</v>
      </c>
      <c r="CZ47" s="195">
        <v>0</v>
      </c>
      <c r="DA47" s="195">
        <v>0</v>
      </c>
      <c r="DB47" s="195">
        <v>1946.8739829107305</v>
      </c>
      <c r="DC47" s="195">
        <v>0</v>
      </c>
      <c r="DD47" s="195">
        <v>0</v>
      </c>
      <c r="DE47" s="195">
        <v>0</v>
      </c>
      <c r="DF47" s="195">
        <v>0</v>
      </c>
      <c r="DG47" s="195">
        <v>2738.4897097814492</v>
      </c>
      <c r="DH47" s="195">
        <v>720.02085978190291</v>
      </c>
      <c r="DI47" s="195">
        <v>98332.11410440765</v>
      </c>
      <c r="DJ47" s="195">
        <v>0</v>
      </c>
      <c r="DK47" s="195">
        <v>0</v>
      </c>
      <c r="DL47" s="195">
        <v>0</v>
      </c>
      <c r="DM47" s="195">
        <v>0</v>
      </c>
      <c r="DN47" s="195">
        <v>0</v>
      </c>
      <c r="DO47" s="195">
        <v>0</v>
      </c>
      <c r="DP47" s="195">
        <v>0</v>
      </c>
      <c r="DQ47" s="195">
        <v>0</v>
      </c>
      <c r="DR47" s="195">
        <v>2851.4250262750966</v>
      </c>
      <c r="DS47" s="195">
        <v>55.345529837015128</v>
      </c>
      <c r="DT47" s="195">
        <v>1255.7008567594617</v>
      </c>
      <c r="DU47" s="195">
        <v>174934.13430369337</v>
      </c>
      <c r="DV47" s="195">
        <v>407585.57018568565</v>
      </c>
      <c r="DW47" s="195">
        <v>5019.5994190336532</v>
      </c>
      <c r="DX47" s="195">
        <v>52137.93354818847</v>
      </c>
      <c r="DY47" s="195">
        <v>47684.572626218767</v>
      </c>
      <c r="DZ47" s="195">
        <v>394554.00166274526</v>
      </c>
      <c r="EA47" s="195">
        <v>41354.376158149251</v>
      </c>
      <c r="EB47" s="195">
        <v>81666.626963189847</v>
      </c>
      <c r="EC47" s="195">
        <v>384851.863544981</v>
      </c>
      <c r="ED47" s="195">
        <v>34514.247501069316</v>
      </c>
      <c r="EE47" s="195">
        <v>0</v>
      </c>
      <c r="EF47" s="195">
        <v>12472.982422256566</v>
      </c>
      <c r="EG47" s="195">
        <v>0</v>
      </c>
      <c r="EH47" s="195">
        <v>0</v>
      </c>
      <c r="EI47" s="195">
        <v>6795.4772146070572</v>
      </c>
      <c r="EJ47" s="195">
        <v>0</v>
      </c>
      <c r="EK47" s="195">
        <v>10259.123526755544</v>
      </c>
      <c r="EL47" s="195">
        <v>865658.01874289836</v>
      </c>
      <c r="EM47" s="197">
        <v>18428885.22347866</v>
      </c>
      <c r="EN47" s="195">
        <v>25137.02467775582</v>
      </c>
      <c r="EO47" s="195">
        <v>169886.67302958568</v>
      </c>
      <c r="EP47" s="195">
        <v>0</v>
      </c>
      <c r="EQ47" s="197">
        <v>195023.69770734152</v>
      </c>
      <c r="ER47" s="195">
        <v>0</v>
      </c>
      <c r="ES47" s="195">
        <v>371845.09880951559</v>
      </c>
      <c r="ET47" s="197">
        <v>371845.09880951559</v>
      </c>
      <c r="EU47" s="195">
        <v>1743050.1225275595</v>
      </c>
      <c r="EV47" s="197">
        <v>2309918.9190444164</v>
      </c>
      <c r="EW47" s="195">
        <v>373875.94894375</v>
      </c>
      <c r="EX47" s="197">
        <v>20356577.168957271</v>
      </c>
      <c r="EY47" s="194">
        <v>-8351.0246220566332</v>
      </c>
    </row>
    <row r="48" spans="1:155" s="193" customFormat="1" ht="14" customHeight="1">
      <c r="A48" s="208"/>
      <c r="B48" s="201" t="s">
        <v>54</v>
      </c>
      <c r="C48" s="207" t="s">
        <v>217</v>
      </c>
      <c r="D48" s="195">
        <v>198.82462287722228</v>
      </c>
      <c r="E48" s="195">
        <v>13615.881703909508</v>
      </c>
      <c r="F48" s="195">
        <v>114.40313640066114</v>
      </c>
      <c r="G48" s="195">
        <v>112.97333860312109</v>
      </c>
      <c r="H48" s="195">
        <v>821.39405207603079</v>
      </c>
      <c r="I48" s="195">
        <v>193411.40497060772</v>
      </c>
      <c r="J48" s="195">
        <v>22370.362676539782</v>
      </c>
      <c r="K48" s="195">
        <v>3794.137878590122</v>
      </c>
      <c r="L48" s="195">
        <v>2311.7455151323516</v>
      </c>
      <c r="M48" s="195">
        <v>2974.2100028146924</v>
      </c>
      <c r="N48" s="195">
        <v>6105.3296781886866</v>
      </c>
      <c r="O48" s="195">
        <v>5034.4270711668532</v>
      </c>
      <c r="P48" s="195">
        <v>1193.2919968789613</v>
      </c>
      <c r="Q48" s="195">
        <v>1782.2946221060067</v>
      </c>
      <c r="R48" s="195">
        <v>244.23429167273827</v>
      </c>
      <c r="S48" s="195">
        <v>4654.6678043384354</v>
      </c>
      <c r="T48" s="195">
        <v>82.498935552337542</v>
      </c>
      <c r="U48" s="195">
        <v>1502.4176640629389</v>
      </c>
      <c r="V48" s="195">
        <v>655.82023155438344</v>
      </c>
      <c r="W48" s="195">
        <v>3337.3916457983823</v>
      </c>
      <c r="X48" s="195">
        <v>693.84930698692892</v>
      </c>
      <c r="Y48" s="195">
        <v>3765.6570865489634</v>
      </c>
      <c r="Z48" s="195">
        <v>1432.5027231675974</v>
      </c>
      <c r="AA48" s="195">
        <v>13375.069605400256</v>
      </c>
      <c r="AB48" s="195">
        <v>3596.1377249375819</v>
      </c>
      <c r="AC48" s="195">
        <v>2363516.1932226308</v>
      </c>
      <c r="AD48" s="195">
        <v>430854.97411674185</v>
      </c>
      <c r="AE48" s="195">
        <v>28889.838652615363</v>
      </c>
      <c r="AF48" s="195">
        <v>161294.71841691431</v>
      </c>
      <c r="AG48" s="195">
        <v>99371.005586442669</v>
      </c>
      <c r="AH48" s="195">
        <v>124479.57004678619</v>
      </c>
      <c r="AI48" s="195">
        <v>210736.74793460843</v>
      </c>
      <c r="AJ48" s="195">
        <v>60111.466558344575</v>
      </c>
      <c r="AK48" s="195">
        <v>386326.66777020798</v>
      </c>
      <c r="AL48" s="195">
        <v>642992.75226380408</v>
      </c>
      <c r="AM48" s="195">
        <v>499742.09083741723</v>
      </c>
      <c r="AN48" s="195">
        <v>2497806.844162513</v>
      </c>
      <c r="AO48" s="195">
        <v>622104.51314966253</v>
      </c>
      <c r="AP48" s="195">
        <v>20454.873829199463</v>
      </c>
      <c r="AQ48" s="195">
        <v>1699.8933201758452</v>
      </c>
      <c r="AR48" s="195">
        <v>263720.74869144871</v>
      </c>
      <c r="AS48" s="195">
        <v>27848.268588033345</v>
      </c>
      <c r="AT48" s="195">
        <v>4098.6881956393036</v>
      </c>
      <c r="AU48" s="195">
        <v>7751394.747167198</v>
      </c>
      <c r="AV48" s="195">
        <v>543384.03601380356</v>
      </c>
      <c r="AW48" s="195">
        <v>269902.30523734278</v>
      </c>
      <c r="AX48" s="195">
        <v>23941.691630152978</v>
      </c>
      <c r="AY48" s="195">
        <v>77438.081866845823</v>
      </c>
      <c r="AZ48" s="195">
        <v>56481.267146832113</v>
      </c>
      <c r="BA48" s="195">
        <v>111752.63227407323</v>
      </c>
      <c r="BB48" s="195">
        <v>3052570.8178640776</v>
      </c>
      <c r="BC48" s="195">
        <v>133687.272939977</v>
      </c>
      <c r="BD48" s="195">
        <v>104688.45124410524</v>
      </c>
      <c r="BE48" s="195">
        <v>1370173.2408357898</v>
      </c>
      <c r="BF48" s="195">
        <v>307451.25047005195</v>
      </c>
      <c r="BG48" s="195">
        <v>696505.6745739911</v>
      </c>
      <c r="BH48" s="195">
        <v>335954.76635294268</v>
      </c>
      <c r="BI48" s="195">
        <v>8646.3908051470316</v>
      </c>
      <c r="BJ48" s="195">
        <v>27543.123270637127</v>
      </c>
      <c r="BK48" s="195">
        <v>375615.18033954914</v>
      </c>
      <c r="BL48" s="195">
        <v>64.055502960991049</v>
      </c>
      <c r="BM48" s="195">
        <v>17157.008933352263</v>
      </c>
      <c r="BN48" s="195">
        <v>106136.91913637784</v>
      </c>
      <c r="BO48" s="195">
        <v>4952675.1088593286</v>
      </c>
      <c r="BP48" s="195">
        <v>56817.802254939605</v>
      </c>
      <c r="BQ48" s="195">
        <v>36764.539076080328</v>
      </c>
      <c r="BR48" s="195">
        <v>199870.4694637043</v>
      </c>
      <c r="BS48" s="195">
        <v>185208.01944188203</v>
      </c>
      <c r="BT48" s="195">
        <v>307802.34350413666</v>
      </c>
      <c r="BU48" s="195">
        <v>122754.77832183438</v>
      </c>
      <c r="BV48" s="195">
        <v>199144.86921151285</v>
      </c>
      <c r="BW48" s="195">
        <v>173625.63642569797</v>
      </c>
      <c r="BX48" s="195">
        <v>81693.600226703711</v>
      </c>
      <c r="BY48" s="195">
        <v>461858.68399525329</v>
      </c>
      <c r="BZ48" s="195">
        <v>737996.82718301099</v>
      </c>
      <c r="CA48" s="195">
        <v>575479.9645994379</v>
      </c>
      <c r="CB48" s="195">
        <v>72467.870248925698</v>
      </c>
      <c r="CC48" s="195">
        <v>681019.98178823804</v>
      </c>
      <c r="CD48" s="195">
        <v>129833.46860559625</v>
      </c>
      <c r="CE48" s="195">
        <v>107666.28023162416</v>
      </c>
      <c r="CF48" s="195">
        <v>360737.72940637678</v>
      </c>
      <c r="CG48" s="195">
        <v>600141.68689959298</v>
      </c>
      <c r="CH48" s="195">
        <v>10949.530163860698</v>
      </c>
      <c r="CI48" s="195">
        <v>284653.99213368783</v>
      </c>
      <c r="CJ48" s="195">
        <v>235430.81957307682</v>
      </c>
      <c r="CK48" s="195">
        <v>670995.75088614877</v>
      </c>
      <c r="CL48" s="195">
        <v>156493.60816426153</v>
      </c>
      <c r="CM48" s="195">
        <v>172777.84948286827</v>
      </c>
      <c r="CN48" s="195">
        <v>12051.992538580475</v>
      </c>
      <c r="CO48" s="195">
        <v>972360.09999650251</v>
      </c>
      <c r="CP48" s="195">
        <v>4408.5948570868177</v>
      </c>
      <c r="CQ48" s="195">
        <v>44256.624603520824</v>
      </c>
      <c r="CR48" s="195">
        <v>19448.798265453705</v>
      </c>
      <c r="CS48" s="195">
        <v>32.529181733590534</v>
      </c>
      <c r="CT48" s="195">
        <v>57776.02181851722</v>
      </c>
      <c r="CU48" s="195">
        <v>17740.289127021824</v>
      </c>
      <c r="CV48" s="195">
        <v>1551.2075478621932</v>
      </c>
      <c r="CW48" s="195">
        <v>631.0555645164394</v>
      </c>
      <c r="CX48" s="195">
        <v>7563898.0365772778</v>
      </c>
      <c r="CY48" s="195">
        <v>1323894.8679200709</v>
      </c>
      <c r="CZ48" s="195">
        <v>459773.38581539539</v>
      </c>
      <c r="DA48" s="195">
        <v>2871291.1086400342</v>
      </c>
      <c r="DB48" s="195">
        <v>2473.2260521336057</v>
      </c>
      <c r="DC48" s="195">
        <v>28253.823395384337</v>
      </c>
      <c r="DD48" s="195">
        <v>522.44923687658138</v>
      </c>
      <c r="DE48" s="195">
        <v>45037.263223009293</v>
      </c>
      <c r="DF48" s="195">
        <v>1.2052182903071427</v>
      </c>
      <c r="DG48" s="195">
        <v>38700.34800209682</v>
      </c>
      <c r="DH48" s="195">
        <v>9994.1814984505072</v>
      </c>
      <c r="DI48" s="195">
        <v>95043.367677522983</v>
      </c>
      <c r="DJ48" s="195">
        <v>8474.4275769836877</v>
      </c>
      <c r="DK48" s="195">
        <v>3622.0636189426641</v>
      </c>
      <c r="DL48" s="195">
        <v>44.461022075218089</v>
      </c>
      <c r="DM48" s="195">
        <v>5030.3862027755813</v>
      </c>
      <c r="DN48" s="195">
        <v>5.3694936810497431</v>
      </c>
      <c r="DO48" s="195">
        <v>0</v>
      </c>
      <c r="DP48" s="195">
        <v>0</v>
      </c>
      <c r="DQ48" s="195">
        <v>0</v>
      </c>
      <c r="DR48" s="195">
        <v>45066.552058002089</v>
      </c>
      <c r="DS48" s="195">
        <v>766.49984255779475</v>
      </c>
      <c r="DT48" s="195">
        <v>17781.560212165547</v>
      </c>
      <c r="DU48" s="195">
        <v>114027.69939967424</v>
      </c>
      <c r="DV48" s="195">
        <v>580379.09248265252</v>
      </c>
      <c r="DW48" s="195">
        <v>66797.501176521997</v>
      </c>
      <c r="DX48" s="195">
        <v>70646.711362668197</v>
      </c>
      <c r="DY48" s="195">
        <v>37569.764752854258</v>
      </c>
      <c r="DZ48" s="195">
        <v>618556.91204324353</v>
      </c>
      <c r="EA48" s="195">
        <v>203259.88828279477</v>
      </c>
      <c r="EB48" s="195">
        <v>59771.357138436251</v>
      </c>
      <c r="EC48" s="195">
        <v>799861.50112311577</v>
      </c>
      <c r="ED48" s="195">
        <v>24434.425624562595</v>
      </c>
      <c r="EE48" s="195">
        <v>2089.660842127741</v>
      </c>
      <c r="EF48" s="195">
        <v>11089.797034328085</v>
      </c>
      <c r="EG48" s="195">
        <v>7418.4647738330623</v>
      </c>
      <c r="EH48" s="195">
        <v>22333.020498046502</v>
      </c>
      <c r="EI48" s="195">
        <v>11311.616794252754</v>
      </c>
      <c r="EJ48" s="195">
        <v>167.58831020999659</v>
      </c>
      <c r="EK48" s="195">
        <v>14174.386988936069</v>
      </c>
      <c r="EL48" s="195">
        <v>451803.33675205731</v>
      </c>
      <c r="EM48" s="197">
        <v>52424205.429546937</v>
      </c>
      <c r="EN48" s="195">
        <v>24960.318307809077</v>
      </c>
      <c r="EO48" s="195">
        <v>39373.350706523393</v>
      </c>
      <c r="EP48" s="195">
        <v>0</v>
      </c>
      <c r="EQ48" s="197">
        <v>64333.669014332467</v>
      </c>
      <c r="ER48" s="195">
        <v>0</v>
      </c>
      <c r="ES48" s="195">
        <v>-562986.10867759306</v>
      </c>
      <c r="ET48" s="197">
        <v>-562986.10867759306</v>
      </c>
      <c r="EU48" s="195">
        <v>3161573.75506642</v>
      </c>
      <c r="EV48" s="197">
        <v>2662921.3154031592</v>
      </c>
      <c r="EW48" s="195">
        <v>2348179.1099937502</v>
      </c>
      <c r="EX48" s="197">
        <v>52614484.403669752</v>
      </c>
      <c r="EY48" s="194">
        <v>-124463.23128659278</v>
      </c>
    </row>
    <row r="49" spans="1:155" s="193" customFormat="1" ht="14" customHeight="1">
      <c r="A49" s="208"/>
      <c r="B49" s="201" t="s">
        <v>55</v>
      </c>
      <c r="C49" s="207" t="s">
        <v>218</v>
      </c>
      <c r="D49" s="195">
        <v>1020.4266955481025</v>
      </c>
      <c r="E49" s="195">
        <v>10308.003602800212</v>
      </c>
      <c r="F49" s="195">
        <v>68.050168588530667</v>
      </c>
      <c r="G49" s="195">
        <v>5413.4482101680351</v>
      </c>
      <c r="H49" s="195">
        <v>4600.5288259050494</v>
      </c>
      <c r="I49" s="195">
        <v>670323.85301581339</v>
      </c>
      <c r="J49" s="195">
        <v>8324.3430931251805</v>
      </c>
      <c r="K49" s="195">
        <v>14757.357386933712</v>
      </c>
      <c r="L49" s="195">
        <v>16574.877851156743</v>
      </c>
      <c r="M49" s="195">
        <v>6186.7560667463604</v>
      </c>
      <c r="N49" s="195">
        <v>19999.998094838014</v>
      </c>
      <c r="O49" s="195">
        <v>7056.787131538159</v>
      </c>
      <c r="P49" s="195">
        <v>433.12565733666747</v>
      </c>
      <c r="Q49" s="195">
        <v>1524.7420064799398</v>
      </c>
      <c r="R49" s="195">
        <v>53.62478668890364</v>
      </c>
      <c r="S49" s="195">
        <v>1608.20069101177</v>
      </c>
      <c r="T49" s="195">
        <v>67.444999511000148</v>
      </c>
      <c r="U49" s="195">
        <v>76.108977929430182</v>
      </c>
      <c r="V49" s="195">
        <v>37.195610611337294</v>
      </c>
      <c r="W49" s="195">
        <v>40382.48687806345</v>
      </c>
      <c r="X49" s="195">
        <v>3643.546651752104</v>
      </c>
      <c r="Y49" s="195">
        <v>45648.925858309318</v>
      </c>
      <c r="Z49" s="195">
        <v>10970.24267757431</v>
      </c>
      <c r="AA49" s="195">
        <v>867421.87433693069</v>
      </c>
      <c r="AB49" s="195">
        <v>1405.6082126050944</v>
      </c>
      <c r="AC49" s="195">
        <v>554269.17031731072</v>
      </c>
      <c r="AD49" s="195">
        <v>1502.5693962867344</v>
      </c>
      <c r="AE49" s="195">
        <v>89.713951758946607</v>
      </c>
      <c r="AF49" s="195">
        <v>2120.2679346049235</v>
      </c>
      <c r="AG49" s="195">
        <v>146308.24168296516</v>
      </c>
      <c r="AH49" s="195">
        <v>58117.191101947632</v>
      </c>
      <c r="AI49" s="195">
        <v>141935.7841363131</v>
      </c>
      <c r="AJ49" s="195">
        <v>3094642.4093712871</v>
      </c>
      <c r="AK49" s="195">
        <v>558624.11977627536</v>
      </c>
      <c r="AL49" s="195">
        <v>590998.79505130195</v>
      </c>
      <c r="AM49" s="195">
        <v>555236.81074434845</v>
      </c>
      <c r="AN49" s="195">
        <v>395709.71396886301</v>
      </c>
      <c r="AO49" s="195">
        <v>3164664.832139479</v>
      </c>
      <c r="AP49" s="195">
        <v>644891.29682286014</v>
      </c>
      <c r="AQ49" s="195">
        <v>1049.6671112614802</v>
      </c>
      <c r="AR49" s="195">
        <v>2628051.1755112535</v>
      </c>
      <c r="AS49" s="195">
        <v>34188.466113973838</v>
      </c>
      <c r="AT49" s="195">
        <v>111475.53925476359</v>
      </c>
      <c r="AU49" s="195">
        <v>3860649.5221090871</v>
      </c>
      <c r="AV49" s="195">
        <v>20738917.266784161</v>
      </c>
      <c r="AW49" s="195">
        <v>3766427.6114727897</v>
      </c>
      <c r="AX49" s="195">
        <v>106902.76886902338</v>
      </c>
      <c r="AY49" s="195">
        <v>891609.77478765033</v>
      </c>
      <c r="AZ49" s="195">
        <v>11268777.263471577</v>
      </c>
      <c r="BA49" s="195">
        <v>12888426.545708349</v>
      </c>
      <c r="BB49" s="195">
        <v>59847643.875880443</v>
      </c>
      <c r="BC49" s="195">
        <v>65830.178751470623</v>
      </c>
      <c r="BD49" s="195">
        <v>44813.026124866868</v>
      </c>
      <c r="BE49" s="195">
        <v>3126152.9318547514</v>
      </c>
      <c r="BF49" s="195">
        <v>1861096.3258917311</v>
      </c>
      <c r="BG49" s="195">
        <v>261295.30522955817</v>
      </c>
      <c r="BH49" s="195">
        <v>462416.86254953028</v>
      </c>
      <c r="BI49" s="195">
        <v>245836.50523219607</v>
      </c>
      <c r="BJ49" s="195">
        <v>217871.25342678523</v>
      </c>
      <c r="BK49" s="195">
        <v>320006.60708793666</v>
      </c>
      <c r="BL49" s="195">
        <v>20870.215823302544</v>
      </c>
      <c r="BM49" s="195">
        <v>55407.928148265026</v>
      </c>
      <c r="BN49" s="195">
        <v>69022.653694894994</v>
      </c>
      <c r="BO49" s="195">
        <v>1579369.7364884715</v>
      </c>
      <c r="BP49" s="195">
        <v>201153.29398446766</v>
      </c>
      <c r="BQ49" s="195">
        <v>32653.233699793309</v>
      </c>
      <c r="BR49" s="195">
        <v>7839.8722220086611</v>
      </c>
      <c r="BS49" s="195">
        <v>474849.41428895155</v>
      </c>
      <c r="BT49" s="195">
        <v>919083.30972803209</v>
      </c>
      <c r="BU49" s="195">
        <v>1427659.6205788527</v>
      </c>
      <c r="BV49" s="195">
        <v>119873.24128297518</v>
      </c>
      <c r="BW49" s="195">
        <v>414891.94097523857</v>
      </c>
      <c r="BX49" s="195">
        <v>53096.228642570837</v>
      </c>
      <c r="BY49" s="195">
        <v>1546386.6278723646</v>
      </c>
      <c r="BZ49" s="195">
        <v>102817.71660745176</v>
      </c>
      <c r="CA49" s="195">
        <v>1326093.1437259894</v>
      </c>
      <c r="CB49" s="195">
        <v>33731.385643581918</v>
      </c>
      <c r="CC49" s="195">
        <v>109693.71789029238</v>
      </c>
      <c r="CD49" s="195">
        <v>949386.2056913405</v>
      </c>
      <c r="CE49" s="195">
        <v>422528.93382795865</v>
      </c>
      <c r="CF49" s="195">
        <v>1087810.7850748023</v>
      </c>
      <c r="CG49" s="195">
        <v>4420052.413254193</v>
      </c>
      <c r="CH49" s="195">
        <v>636138.83064283663</v>
      </c>
      <c r="CI49" s="195">
        <v>2392776.1573521262</v>
      </c>
      <c r="CJ49" s="195">
        <v>532767.33903720533</v>
      </c>
      <c r="CK49" s="195">
        <v>2186003.4717620104</v>
      </c>
      <c r="CL49" s="195">
        <v>132172.15392950288</v>
      </c>
      <c r="CM49" s="195">
        <v>43920.276712394341</v>
      </c>
      <c r="CN49" s="195">
        <v>237879.28698610511</v>
      </c>
      <c r="CO49" s="195">
        <v>1825238.9130663262</v>
      </c>
      <c r="CP49" s="195">
        <v>187737.78926064103</v>
      </c>
      <c r="CQ49" s="195">
        <v>563675.16144845483</v>
      </c>
      <c r="CR49" s="195">
        <v>615407.92896162276</v>
      </c>
      <c r="CS49" s="195">
        <v>138863.17224439548</v>
      </c>
      <c r="CT49" s="195">
        <v>49550.529139407918</v>
      </c>
      <c r="CU49" s="195">
        <v>17300.538354910623</v>
      </c>
      <c r="CV49" s="195">
        <v>19090.985939851365</v>
      </c>
      <c r="CW49" s="195">
        <v>34.006398655410962</v>
      </c>
      <c r="CX49" s="195">
        <v>9420705.5165882502</v>
      </c>
      <c r="CY49" s="195">
        <v>3749375.4772688919</v>
      </c>
      <c r="CZ49" s="195">
        <v>3242156.189287527</v>
      </c>
      <c r="DA49" s="195">
        <v>1069292.7859815268</v>
      </c>
      <c r="DB49" s="195">
        <v>16.190796731439907</v>
      </c>
      <c r="DC49" s="195">
        <v>2944.8336031464055</v>
      </c>
      <c r="DD49" s="195">
        <v>869.38628336017018</v>
      </c>
      <c r="DE49" s="195">
        <v>986.77296308660652</v>
      </c>
      <c r="DF49" s="195">
        <v>0.41389881329016337</v>
      </c>
      <c r="DG49" s="195">
        <v>4346.5076550181711</v>
      </c>
      <c r="DH49" s="195">
        <v>1160.9841682790397</v>
      </c>
      <c r="DI49" s="195">
        <v>51.753177520108807</v>
      </c>
      <c r="DJ49" s="195">
        <v>4175.8593084516688</v>
      </c>
      <c r="DK49" s="195">
        <v>1028.6063714753116</v>
      </c>
      <c r="DL49" s="195">
        <v>0</v>
      </c>
      <c r="DM49" s="195">
        <v>301.86713735847616</v>
      </c>
      <c r="DN49" s="195">
        <v>0</v>
      </c>
      <c r="DO49" s="195">
        <v>0</v>
      </c>
      <c r="DP49" s="195">
        <v>0</v>
      </c>
      <c r="DQ49" s="195">
        <v>0</v>
      </c>
      <c r="DR49" s="195">
        <v>4525.7576320796989</v>
      </c>
      <c r="DS49" s="195">
        <v>87.843955830245378</v>
      </c>
      <c r="DT49" s="195">
        <v>2110.5699929221441</v>
      </c>
      <c r="DU49" s="195">
        <v>177867.44090340359</v>
      </c>
      <c r="DV49" s="195">
        <v>429316.33013204997</v>
      </c>
      <c r="DW49" s="195">
        <v>9410.7364965557736</v>
      </c>
      <c r="DX49" s="195">
        <v>80412.136410569277</v>
      </c>
      <c r="DY49" s="195">
        <v>38111.459862048803</v>
      </c>
      <c r="DZ49" s="195">
        <v>316774.04889694793</v>
      </c>
      <c r="EA49" s="195">
        <v>34486.765773675746</v>
      </c>
      <c r="EB49" s="195">
        <v>6850.0372274854226</v>
      </c>
      <c r="EC49" s="195">
        <v>944845.40036168508</v>
      </c>
      <c r="ED49" s="195">
        <v>27390.36053974475</v>
      </c>
      <c r="EE49" s="195">
        <v>2155.7363902445554</v>
      </c>
      <c r="EF49" s="195">
        <v>10046.894541790345</v>
      </c>
      <c r="EG49" s="195">
        <v>8453.182148199021</v>
      </c>
      <c r="EH49" s="195">
        <v>25137.295505094382</v>
      </c>
      <c r="EI49" s="195">
        <v>10494.80366595797</v>
      </c>
      <c r="EJ49" s="195">
        <v>217.08708091519256</v>
      </c>
      <c r="EK49" s="195">
        <v>38.777981090757869</v>
      </c>
      <c r="EL49" s="195">
        <v>134314.99125567247</v>
      </c>
      <c r="EM49" s="197">
        <v>179109745.90873244</v>
      </c>
      <c r="EN49" s="195">
        <v>0</v>
      </c>
      <c r="EO49" s="195">
        <v>0</v>
      </c>
      <c r="EP49" s="195">
        <v>0</v>
      </c>
      <c r="EQ49" s="197">
        <v>0</v>
      </c>
      <c r="ER49" s="195">
        <v>0</v>
      </c>
      <c r="ES49" s="195">
        <v>254053.51019072521</v>
      </c>
      <c r="ET49" s="197">
        <v>254053.51019072521</v>
      </c>
      <c r="EU49" s="195">
        <v>7321845.1076019378</v>
      </c>
      <c r="EV49" s="197">
        <v>7575898.6177926632</v>
      </c>
      <c r="EW49" s="195">
        <v>35758481.96085</v>
      </c>
      <c r="EX49" s="197">
        <v>150548216.85232559</v>
      </c>
      <c r="EY49" s="194">
        <v>-378945.71334952116</v>
      </c>
    </row>
    <row r="50" spans="1:155" s="193" customFormat="1" ht="14" customHeight="1">
      <c r="A50" s="208"/>
      <c r="B50" s="201" t="s">
        <v>56</v>
      </c>
      <c r="C50" s="207" t="s">
        <v>219</v>
      </c>
      <c r="D50" s="195">
        <v>309.77064263925507</v>
      </c>
      <c r="E50" s="195">
        <v>3386.0415687688123</v>
      </c>
      <c r="F50" s="195">
        <v>346.93311330951718</v>
      </c>
      <c r="G50" s="195">
        <v>818.83944628546533</v>
      </c>
      <c r="H50" s="195">
        <v>3304.6673978558765</v>
      </c>
      <c r="I50" s="195">
        <v>2365418.5276397127</v>
      </c>
      <c r="J50" s="195">
        <v>1544794.4814593238</v>
      </c>
      <c r="K50" s="195">
        <v>1636619.2735821593</v>
      </c>
      <c r="L50" s="195">
        <v>1673546.1875723447</v>
      </c>
      <c r="M50" s="195">
        <v>2224251.0999476868</v>
      </c>
      <c r="N50" s="195">
        <v>731838.80650093977</v>
      </c>
      <c r="O50" s="195">
        <v>670.00769009490125</v>
      </c>
      <c r="P50" s="195">
        <v>64717.006831138526</v>
      </c>
      <c r="Q50" s="195">
        <v>31956.324961879345</v>
      </c>
      <c r="R50" s="195">
        <v>87304.691931881913</v>
      </c>
      <c r="S50" s="195">
        <v>88916.098338202399</v>
      </c>
      <c r="T50" s="195">
        <v>1741.1849362715539</v>
      </c>
      <c r="U50" s="195">
        <v>59354.430065664943</v>
      </c>
      <c r="V50" s="195">
        <v>1338.9745308557724</v>
      </c>
      <c r="W50" s="195">
        <v>12081.873790528367</v>
      </c>
      <c r="X50" s="195">
        <v>45599.423320807626</v>
      </c>
      <c r="Y50" s="195">
        <v>162987.95192573752</v>
      </c>
      <c r="Z50" s="195">
        <v>71812.611369187347</v>
      </c>
      <c r="AA50" s="195">
        <v>56221.473769705801</v>
      </c>
      <c r="AB50" s="195">
        <v>47554.212087305532</v>
      </c>
      <c r="AC50" s="195">
        <v>798707.83664164436</v>
      </c>
      <c r="AD50" s="195">
        <v>51896.293049175052</v>
      </c>
      <c r="AE50" s="195">
        <v>55152.108530561352</v>
      </c>
      <c r="AF50" s="195">
        <v>353226.59627137618</v>
      </c>
      <c r="AG50" s="195">
        <v>231117.06888303766</v>
      </c>
      <c r="AH50" s="195">
        <v>50198.234931878578</v>
      </c>
      <c r="AI50" s="195">
        <v>1135969.6735585767</v>
      </c>
      <c r="AJ50" s="195">
        <v>1000580.0915054812</v>
      </c>
      <c r="AK50" s="195">
        <v>6313649.8444929458</v>
      </c>
      <c r="AL50" s="195">
        <v>413375.14363321377</v>
      </c>
      <c r="AM50" s="195">
        <v>5698371.4177602008</v>
      </c>
      <c r="AN50" s="195">
        <v>990008.79192352865</v>
      </c>
      <c r="AO50" s="195">
        <v>1277205.8704912523</v>
      </c>
      <c r="AP50" s="195">
        <v>4426023.5336079793</v>
      </c>
      <c r="AQ50" s="195">
        <v>100057.99695830798</v>
      </c>
      <c r="AR50" s="195">
        <v>7757388.5743543655</v>
      </c>
      <c r="AS50" s="195">
        <v>1780616.5364606294</v>
      </c>
      <c r="AT50" s="195">
        <v>635645.03451401624</v>
      </c>
      <c r="AU50" s="195">
        <v>7217616.8182918448</v>
      </c>
      <c r="AV50" s="195">
        <v>6492769.0217526909</v>
      </c>
      <c r="AW50" s="195">
        <v>26167484.5970551</v>
      </c>
      <c r="AX50" s="195">
        <v>1564094.3394060389</v>
      </c>
      <c r="AY50" s="195">
        <v>1114984.166475144</v>
      </c>
      <c r="AZ50" s="195">
        <v>871028.22265806689</v>
      </c>
      <c r="BA50" s="195">
        <v>4757282.7877487149</v>
      </c>
      <c r="BB50" s="195">
        <v>6761431.9677102054</v>
      </c>
      <c r="BC50" s="195">
        <v>489699.56983637373</v>
      </c>
      <c r="BD50" s="195">
        <v>3198718.5392056713</v>
      </c>
      <c r="BE50" s="195">
        <v>2785068.4264508984</v>
      </c>
      <c r="BF50" s="195">
        <v>1214483.8150223964</v>
      </c>
      <c r="BG50" s="195">
        <v>64448.187708297955</v>
      </c>
      <c r="BH50" s="195">
        <v>170066.77381269934</v>
      </c>
      <c r="BI50" s="195">
        <v>159060.71894812427</v>
      </c>
      <c r="BJ50" s="195">
        <v>210368.5917803125</v>
      </c>
      <c r="BK50" s="195">
        <v>776808.78653317085</v>
      </c>
      <c r="BL50" s="195">
        <v>7841.8603437005931</v>
      </c>
      <c r="BM50" s="195">
        <v>705864.53926504694</v>
      </c>
      <c r="BN50" s="195">
        <v>201371.26527279854</v>
      </c>
      <c r="BO50" s="195">
        <v>3250691.6298185545</v>
      </c>
      <c r="BP50" s="195">
        <v>152017.88964466652</v>
      </c>
      <c r="BQ50" s="195">
        <v>29665.165893626436</v>
      </c>
      <c r="BR50" s="195">
        <v>55459.186604614639</v>
      </c>
      <c r="BS50" s="195">
        <v>104714.48868197603</v>
      </c>
      <c r="BT50" s="195">
        <v>73364.716712585461</v>
      </c>
      <c r="BU50" s="195">
        <v>1273725.327533795</v>
      </c>
      <c r="BV50" s="195">
        <v>202261.27673886245</v>
      </c>
      <c r="BW50" s="195">
        <v>53797.637241988123</v>
      </c>
      <c r="BX50" s="195">
        <v>4718.9690015779579</v>
      </c>
      <c r="BY50" s="195">
        <v>640866.70378282841</v>
      </c>
      <c r="BZ50" s="195">
        <v>299366.59207147761</v>
      </c>
      <c r="CA50" s="195">
        <v>1290076.9855394689</v>
      </c>
      <c r="CB50" s="195">
        <v>146788.87462806184</v>
      </c>
      <c r="CC50" s="195">
        <v>202179.11301161331</v>
      </c>
      <c r="CD50" s="195">
        <v>71676.88837721711</v>
      </c>
      <c r="CE50" s="195">
        <v>103619.54466357766</v>
      </c>
      <c r="CF50" s="195">
        <v>4675844.3536300901</v>
      </c>
      <c r="CG50" s="195">
        <v>532875.65100948175</v>
      </c>
      <c r="CH50" s="195">
        <v>1102744.4579225378</v>
      </c>
      <c r="CI50" s="195">
        <v>714985.16090350563</v>
      </c>
      <c r="CJ50" s="195">
        <v>567139.04104475002</v>
      </c>
      <c r="CK50" s="195">
        <v>417808.26550908532</v>
      </c>
      <c r="CL50" s="195">
        <v>407211.56319365575</v>
      </c>
      <c r="CM50" s="195">
        <v>47079.503811044226</v>
      </c>
      <c r="CN50" s="195">
        <v>44278.269883893605</v>
      </c>
      <c r="CO50" s="195">
        <v>6785374.194258743</v>
      </c>
      <c r="CP50" s="195">
        <v>47769.083873675248</v>
      </c>
      <c r="CQ50" s="195">
        <v>75894.253837559954</v>
      </c>
      <c r="CR50" s="195">
        <v>327584.8712923624</v>
      </c>
      <c r="CS50" s="195">
        <v>224159.8966127974</v>
      </c>
      <c r="CT50" s="195">
        <v>80245.592739027314</v>
      </c>
      <c r="CU50" s="195">
        <v>140153.89487940978</v>
      </c>
      <c r="CV50" s="195">
        <v>32485.980489340771</v>
      </c>
      <c r="CW50" s="195">
        <v>631123.08333876496</v>
      </c>
      <c r="CX50" s="195">
        <v>1130338.3362807157</v>
      </c>
      <c r="CY50" s="195">
        <v>4029327.9682370778</v>
      </c>
      <c r="CZ50" s="195">
        <v>53723.207180452999</v>
      </c>
      <c r="DA50" s="195">
        <v>1470177.6163355378</v>
      </c>
      <c r="DB50" s="195">
        <v>35.870100474670394</v>
      </c>
      <c r="DC50" s="195">
        <v>29091.003745424161</v>
      </c>
      <c r="DD50" s="195">
        <v>21223.833113288896</v>
      </c>
      <c r="DE50" s="195">
        <v>787.27908654332555</v>
      </c>
      <c r="DF50" s="195">
        <v>1441.3612755633822</v>
      </c>
      <c r="DG50" s="195">
        <v>3184.6216336892562</v>
      </c>
      <c r="DH50" s="195">
        <v>37943.914011746434</v>
      </c>
      <c r="DI50" s="195">
        <v>1644659.2870654915</v>
      </c>
      <c r="DJ50" s="195">
        <v>0</v>
      </c>
      <c r="DK50" s="195">
        <v>38677.080562430718</v>
      </c>
      <c r="DL50" s="195">
        <v>37332.509862951636</v>
      </c>
      <c r="DM50" s="195">
        <v>1192.2562111145694</v>
      </c>
      <c r="DN50" s="195">
        <v>1547320.2845070269</v>
      </c>
      <c r="DO50" s="195">
        <v>277397.96126056818</v>
      </c>
      <c r="DP50" s="195">
        <v>15465.060372034935</v>
      </c>
      <c r="DQ50" s="195">
        <v>4983.8759851844225</v>
      </c>
      <c r="DR50" s="195">
        <v>194443.07232827181</v>
      </c>
      <c r="DS50" s="195">
        <v>3091.6823971734289</v>
      </c>
      <c r="DT50" s="195">
        <v>6290325.1006172076</v>
      </c>
      <c r="DU50" s="195">
        <v>2715520.9108049362</v>
      </c>
      <c r="DV50" s="195">
        <v>5866529.7879189719</v>
      </c>
      <c r="DW50" s="195">
        <v>258752.86441190215</v>
      </c>
      <c r="DX50" s="195">
        <v>22335.720973310068</v>
      </c>
      <c r="DY50" s="195">
        <v>338591.37880472717</v>
      </c>
      <c r="DZ50" s="195">
        <v>620780.37280072307</v>
      </c>
      <c r="EA50" s="195">
        <v>1807062.8598335572</v>
      </c>
      <c r="EB50" s="195">
        <v>1552237.4671976205</v>
      </c>
      <c r="EC50" s="195">
        <v>223453.8175071638</v>
      </c>
      <c r="ED50" s="195">
        <v>4991.8789833287956</v>
      </c>
      <c r="EE50" s="195">
        <v>1424.6936331941292</v>
      </c>
      <c r="EF50" s="195">
        <v>671483.39689325378</v>
      </c>
      <c r="EG50" s="195">
        <v>384637.79874134978</v>
      </c>
      <c r="EH50" s="195">
        <v>32790.695130275075</v>
      </c>
      <c r="EI50" s="195">
        <v>9215.3222191568293</v>
      </c>
      <c r="EJ50" s="195">
        <v>3485.436240895513</v>
      </c>
      <c r="EK50" s="195">
        <v>118.19138405865809</v>
      </c>
      <c r="EL50" s="195">
        <v>143834.37193691917</v>
      </c>
      <c r="EM50" s="197">
        <v>165215732.79302731</v>
      </c>
      <c r="EN50" s="195">
        <v>88938.934985581029</v>
      </c>
      <c r="EO50" s="195">
        <v>101917.55203412124</v>
      </c>
      <c r="EP50" s="195">
        <v>0</v>
      </c>
      <c r="EQ50" s="197">
        <v>190856.48701970227</v>
      </c>
      <c r="ER50" s="195">
        <v>0</v>
      </c>
      <c r="ES50" s="195">
        <v>-377984.184630426</v>
      </c>
      <c r="ET50" s="197">
        <v>-377984.184630426</v>
      </c>
      <c r="EU50" s="195">
        <v>7654945.8829910997</v>
      </c>
      <c r="EV50" s="197">
        <v>7467818.1853803759</v>
      </c>
      <c r="EW50" s="195">
        <v>9530927.3743124995</v>
      </c>
      <c r="EX50" s="197">
        <v>163540441.77336851</v>
      </c>
      <c r="EY50" s="194">
        <v>387818.16927331686</v>
      </c>
    </row>
    <row r="51" spans="1:155" s="193" customFormat="1" ht="14" customHeight="1">
      <c r="A51" s="208"/>
      <c r="B51" s="201" t="s">
        <v>57</v>
      </c>
      <c r="C51" s="207" t="s">
        <v>220</v>
      </c>
      <c r="D51" s="195">
        <v>2371.0187838116176</v>
      </c>
      <c r="E51" s="195">
        <v>5498.147919059671</v>
      </c>
      <c r="F51" s="195">
        <v>370.14008400803516</v>
      </c>
      <c r="G51" s="195">
        <v>2152.7186521073022</v>
      </c>
      <c r="H51" s="195">
        <v>14856.981581307109</v>
      </c>
      <c r="I51" s="195">
        <v>332885.53206302121</v>
      </c>
      <c r="J51" s="195">
        <v>12086.261227272931</v>
      </c>
      <c r="K51" s="195">
        <v>1964.2290295033831</v>
      </c>
      <c r="L51" s="195">
        <v>1949.8206865875507</v>
      </c>
      <c r="M51" s="195">
        <v>907.25611833481378</v>
      </c>
      <c r="N51" s="195">
        <v>19401.059619917833</v>
      </c>
      <c r="O51" s="195">
        <v>2567.8209519563879</v>
      </c>
      <c r="P51" s="195">
        <v>48403.125961688245</v>
      </c>
      <c r="Q51" s="195">
        <v>5141.0964821107937</v>
      </c>
      <c r="R51" s="195">
        <v>16.758839844877528</v>
      </c>
      <c r="S51" s="195">
        <v>69093.489492400608</v>
      </c>
      <c r="T51" s="195">
        <v>1221.8059868947444</v>
      </c>
      <c r="U51" s="195">
        <v>23770.836618519512</v>
      </c>
      <c r="V51" s="195">
        <v>15637.151237467746</v>
      </c>
      <c r="W51" s="195">
        <v>55087.394749037412</v>
      </c>
      <c r="X51" s="195">
        <v>35004.397348314073</v>
      </c>
      <c r="Y51" s="195">
        <v>214341.46297932675</v>
      </c>
      <c r="Z51" s="195">
        <v>48234.165561113405</v>
      </c>
      <c r="AA51" s="195">
        <v>403180.31206663826</v>
      </c>
      <c r="AB51" s="195">
        <v>322708.29584232881</v>
      </c>
      <c r="AC51" s="195">
        <v>9985.7756648708528</v>
      </c>
      <c r="AD51" s="195">
        <v>2330.2789703255853</v>
      </c>
      <c r="AE51" s="195">
        <v>179.4004058426313</v>
      </c>
      <c r="AF51" s="195">
        <v>560.14270289714591</v>
      </c>
      <c r="AG51" s="195">
        <v>1445.337859641854</v>
      </c>
      <c r="AH51" s="195">
        <v>13376.462001857453</v>
      </c>
      <c r="AI51" s="195">
        <v>53633.20847774858</v>
      </c>
      <c r="AJ51" s="195">
        <v>113177.47711817022</v>
      </c>
      <c r="AK51" s="195">
        <v>6997.8047297111516</v>
      </c>
      <c r="AL51" s="195">
        <v>74074.045103276425</v>
      </c>
      <c r="AM51" s="195">
        <v>173268.28224171652</v>
      </c>
      <c r="AN51" s="195">
        <v>11644.996933119661</v>
      </c>
      <c r="AO51" s="195">
        <v>367857.88835463137</v>
      </c>
      <c r="AP51" s="195">
        <v>3575.2345809250746</v>
      </c>
      <c r="AQ51" s="195">
        <v>630.07424388935806</v>
      </c>
      <c r="AR51" s="195">
        <v>3426.0272535561398</v>
      </c>
      <c r="AS51" s="195">
        <v>23705.669707099114</v>
      </c>
      <c r="AT51" s="195">
        <v>867.56466609521419</v>
      </c>
      <c r="AU51" s="195">
        <v>15862.837009990541</v>
      </c>
      <c r="AV51" s="195">
        <v>1126.6956167320109</v>
      </c>
      <c r="AW51" s="195">
        <v>21197.034088237066</v>
      </c>
      <c r="AX51" s="195">
        <v>3601598.387296183</v>
      </c>
      <c r="AY51" s="195">
        <v>56420.175799230099</v>
      </c>
      <c r="AZ51" s="195">
        <v>8220.2546048770982</v>
      </c>
      <c r="BA51" s="195">
        <v>12032.078394817279</v>
      </c>
      <c r="BB51" s="195">
        <v>49486.295942814861</v>
      </c>
      <c r="BC51" s="195">
        <v>7267.0510403826247</v>
      </c>
      <c r="BD51" s="195">
        <v>3956.2627738170377</v>
      </c>
      <c r="BE51" s="195">
        <v>34245.55892908269</v>
      </c>
      <c r="BF51" s="195">
        <v>48823.254312336867</v>
      </c>
      <c r="BG51" s="195">
        <v>1841.6307692560169</v>
      </c>
      <c r="BH51" s="195">
        <v>205.80785809589332</v>
      </c>
      <c r="BI51" s="195">
        <v>834.1941332680301</v>
      </c>
      <c r="BJ51" s="195">
        <v>730.41274969964979</v>
      </c>
      <c r="BK51" s="195">
        <v>9410.6692528313797</v>
      </c>
      <c r="BL51" s="195">
        <v>22.872852983540678</v>
      </c>
      <c r="BM51" s="195">
        <v>2652.9727920356622</v>
      </c>
      <c r="BN51" s="195">
        <v>2159.2071673358669</v>
      </c>
      <c r="BO51" s="195">
        <v>27962.735939085389</v>
      </c>
      <c r="BP51" s="195">
        <v>551.92242220946878</v>
      </c>
      <c r="BQ51" s="195">
        <v>632.0252136008537</v>
      </c>
      <c r="BR51" s="195">
        <v>1452.3960517973471</v>
      </c>
      <c r="BS51" s="195">
        <v>6792.345702188888</v>
      </c>
      <c r="BT51" s="195">
        <v>2916.7825230430494</v>
      </c>
      <c r="BU51" s="195">
        <v>9755.8067592599691</v>
      </c>
      <c r="BV51" s="195">
        <v>5544.6980036700643</v>
      </c>
      <c r="BW51" s="195">
        <v>1707.3986010288409</v>
      </c>
      <c r="BX51" s="195">
        <v>1646.9709965179024</v>
      </c>
      <c r="BY51" s="195">
        <v>27142.046564133874</v>
      </c>
      <c r="BZ51" s="195">
        <v>43205.848449957164</v>
      </c>
      <c r="CA51" s="195">
        <v>9615.053158957282</v>
      </c>
      <c r="CB51" s="195">
        <v>727.57534803609906</v>
      </c>
      <c r="CC51" s="195">
        <v>1216.9249373818393</v>
      </c>
      <c r="CD51" s="195">
        <v>677.58613212991611</v>
      </c>
      <c r="CE51" s="195">
        <v>6590.237807868617</v>
      </c>
      <c r="CF51" s="195">
        <v>23285.349734397001</v>
      </c>
      <c r="CG51" s="195">
        <v>8568.0568146027144</v>
      </c>
      <c r="CH51" s="195">
        <v>284.19924438535139</v>
      </c>
      <c r="CI51" s="195">
        <v>35618.685300861973</v>
      </c>
      <c r="CJ51" s="195">
        <v>13099.662282437188</v>
      </c>
      <c r="CK51" s="195">
        <v>6824.093805843233</v>
      </c>
      <c r="CL51" s="195">
        <v>5319.181735524171</v>
      </c>
      <c r="CM51" s="195">
        <v>577.1464844087418</v>
      </c>
      <c r="CN51" s="195">
        <v>710.54481492516481</v>
      </c>
      <c r="CO51" s="195">
        <v>49324.41917849821</v>
      </c>
      <c r="CP51" s="195">
        <v>1049.1093703312781</v>
      </c>
      <c r="CQ51" s="195">
        <v>5365.7743204407006</v>
      </c>
      <c r="CR51" s="195">
        <v>64889.520811392635</v>
      </c>
      <c r="CS51" s="195">
        <v>456.71610446116046</v>
      </c>
      <c r="CT51" s="195">
        <v>3661.866478825315</v>
      </c>
      <c r="CU51" s="195">
        <v>3198.7246817987734</v>
      </c>
      <c r="CV51" s="195">
        <v>659.28135461201521</v>
      </c>
      <c r="CW51" s="195">
        <v>1613.0565920701092</v>
      </c>
      <c r="CX51" s="195">
        <v>293832.22034031386</v>
      </c>
      <c r="CY51" s="195">
        <v>35909.399972400177</v>
      </c>
      <c r="CZ51" s="195">
        <v>23314.229860384421</v>
      </c>
      <c r="DA51" s="195">
        <v>27820.439954328169</v>
      </c>
      <c r="DB51" s="195">
        <v>76892.400736426207</v>
      </c>
      <c r="DC51" s="195">
        <v>25564.530683677578</v>
      </c>
      <c r="DD51" s="195">
        <v>12258.675945331266</v>
      </c>
      <c r="DE51" s="195">
        <v>5.5786851015914145</v>
      </c>
      <c r="DF51" s="195">
        <v>181.92305610557494</v>
      </c>
      <c r="DG51" s="195">
        <v>12782.463276880871</v>
      </c>
      <c r="DH51" s="195">
        <v>3211.1673287244685</v>
      </c>
      <c r="DI51" s="195">
        <v>320788.67157321324</v>
      </c>
      <c r="DJ51" s="195">
        <v>24694.684892273486</v>
      </c>
      <c r="DK51" s="195">
        <v>1203248.0276133118</v>
      </c>
      <c r="DL51" s="195">
        <v>148793.61230726587</v>
      </c>
      <c r="DM51" s="195">
        <v>4160.3064586838318</v>
      </c>
      <c r="DN51" s="195">
        <v>1749.2637919440535</v>
      </c>
      <c r="DO51" s="195">
        <v>109881.17338357576</v>
      </c>
      <c r="DP51" s="195">
        <v>1087.4441512525959</v>
      </c>
      <c r="DQ51" s="195">
        <v>5804.1578084736857</v>
      </c>
      <c r="DR51" s="195">
        <v>19801.643625385586</v>
      </c>
      <c r="DS51" s="195">
        <v>274.69728628389259</v>
      </c>
      <c r="DT51" s="195">
        <v>9835.0078691132985</v>
      </c>
      <c r="DU51" s="195">
        <v>369802.75726693776</v>
      </c>
      <c r="DV51" s="195">
        <v>750419.82202232978</v>
      </c>
      <c r="DW51" s="195">
        <v>21739.962703773701</v>
      </c>
      <c r="DX51" s="195">
        <v>87841.967075282213</v>
      </c>
      <c r="DY51" s="195">
        <v>42416.343007810683</v>
      </c>
      <c r="DZ51" s="195">
        <v>357185.20437842666</v>
      </c>
      <c r="EA51" s="195">
        <v>3973524.9137047566</v>
      </c>
      <c r="EB51" s="195">
        <v>741222.0275944738</v>
      </c>
      <c r="EC51" s="195">
        <v>1353642.7008634964</v>
      </c>
      <c r="ED51" s="195">
        <v>37606.419391748335</v>
      </c>
      <c r="EE51" s="195">
        <v>2408.5685762311568</v>
      </c>
      <c r="EF51" s="195">
        <v>12082.962346208808</v>
      </c>
      <c r="EG51" s="195">
        <v>9217.5570637892379</v>
      </c>
      <c r="EH51" s="195">
        <v>27572.534796091546</v>
      </c>
      <c r="EI51" s="195">
        <v>11922.031726272362</v>
      </c>
      <c r="EJ51" s="195">
        <v>431.46224924617252</v>
      </c>
      <c r="EK51" s="195">
        <v>8998.9207496966701</v>
      </c>
      <c r="EL51" s="195">
        <v>934395.63806236372</v>
      </c>
      <c r="EM51" s="197">
        <v>17854647.862182017</v>
      </c>
      <c r="EN51" s="195">
        <v>2024396.7156456634</v>
      </c>
      <c r="EO51" s="195">
        <v>13681731.522402529</v>
      </c>
      <c r="EP51" s="195">
        <v>0</v>
      </c>
      <c r="EQ51" s="197">
        <v>15706128.238048192</v>
      </c>
      <c r="ER51" s="195">
        <v>0</v>
      </c>
      <c r="ES51" s="195">
        <v>98292.062985670054</v>
      </c>
      <c r="ET51" s="197">
        <v>98292.062985670054</v>
      </c>
      <c r="EU51" s="195">
        <v>3091119.4523662585</v>
      </c>
      <c r="EV51" s="197">
        <v>18895539.753400121</v>
      </c>
      <c r="EW51" s="195">
        <v>1880140.4268974299</v>
      </c>
      <c r="EX51" s="197">
        <v>33804872.425856628</v>
      </c>
      <c r="EY51" s="194">
        <v>-1065174.7628280818</v>
      </c>
    </row>
    <row r="52" spans="1:155" s="193" customFormat="1" ht="14" customHeight="1">
      <c r="A52" s="208"/>
      <c r="B52" s="201" t="s">
        <v>58</v>
      </c>
      <c r="C52" s="207" t="s">
        <v>853</v>
      </c>
      <c r="D52" s="195">
        <v>1965.4793634934028</v>
      </c>
      <c r="E52" s="195">
        <v>19427.261315098505</v>
      </c>
      <c r="F52" s="195">
        <v>2858690.3150688503</v>
      </c>
      <c r="G52" s="195">
        <v>187509.23605098407</v>
      </c>
      <c r="H52" s="195">
        <v>829161.09041300241</v>
      </c>
      <c r="I52" s="195">
        <v>55237.235803766147</v>
      </c>
      <c r="J52" s="195">
        <v>4798.8409669011089</v>
      </c>
      <c r="K52" s="195">
        <v>24480.240329710843</v>
      </c>
      <c r="L52" s="195">
        <v>22074.25956875574</v>
      </c>
      <c r="M52" s="195">
        <v>1180.4334517741836</v>
      </c>
      <c r="N52" s="195">
        <v>7779.7891479526024</v>
      </c>
      <c r="O52" s="195">
        <v>129.25484482307749</v>
      </c>
      <c r="P52" s="195">
        <v>112208.24215788431</v>
      </c>
      <c r="Q52" s="195">
        <v>8816.0919808521612</v>
      </c>
      <c r="R52" s="195">
        <v>3181.6600548210927</v>
      </c>
      <c r="S52" s="195">
        <v>169457.59320874096</v>
      </c>
      <c r="T52" s="195">
        <v>34981.724380724685</v>
      </c>
      <c r="U52" s="195">
        <v>21135.926153967728</v>
      </c>
      <c r="V52" s="195">
        <v>98.071087506482996</v>
      </c>
      <c r="W52" s="195">
        <v>3596.1187271294407</v>
      </c>
      <c r="X52" s="195">
        <v>48283.165914788122</v>
      </c>
      <c r="Y52" s="195">
        <v>231259.64362699943</v>
      </c>
      <c r="Z52" s="195">
        <v>26427.150268690493</v>
      </c>
      <c r="AA52" s="195">
        <v>35272.533872170512</v>
      </c>
      <c r="AB52" s="195">
        <v>671.87130978014068</v>
      </c>
      <c r="AC52" s="195">
        <v>391.16852857653998</v>
      </c>
      <c r="AD52" s="195">
        <v>12.387551716228414</v>
      </c>
      <c r="AE52" s="195">
        <v>351.43417581947631</v>
      </c>
      <c r="AF52" s="195">
        <v>354.61062555754654</v>
      </c>
      <c r="AG52" s="195">
        <v>3533.4956272364807</v>
      </c>
      <c r="AH52" s="195">
        <v>2896.9794296774985</v>
      </c>
      <c r="AI52" s="195">
        <v>88750.945086331485</v>
      </c>
      <c r="AJ52" s="195">
        <v>22295.214496973949</v>
      </c>
      <c r="AK52" s="195">
        <v>239.59156564071338</v>
      </c>
      <c r="AL52" s="195">
        <v>1183.3706482920159</v>
      </c>
      <c r="AM52" s="195">
        <v>159496.07577845105</v>
      </c>
      <c r="AN52" s="195">
        <v>403.3815352086196</v>
      </c>
      <c r="AO52" s="195">
        <v>2162.4114416163588</v>
      </c>
      <c r="AP52" s="195">
        <v>8072.0513905649059</v>
      </c>
      <c r="AQ52" s="195">
        <v>288.94391660642714</v>
      </c>
      <c r="AR52" s="195">
        <v>73315.878207828253</v>
      </c>
      <c r="AS52" s="195">
        <v>80527.575148824879</v>
      </c>
      <c r="AT52" s="195">
        <v>366373.44312957418</v>
      </c>
      <c r="AU52" s="195">
        <v>97579.889953587903</v>
      </c>
      <c r="AV52" s="195">
        <v>5567.6573073556392</v>
      </c>
      <c r="AW52" s="195">
        <v>148128.521323633</v>
      </c>
      <c r="AX52" s="195">
        <v>205709.81549924723</v>
      </c>
      <c r="AY52" s="195">
        <v>32642722.350921057</v>
      </c>
      <c r="AZ52" s="195">
        <v>12382.847771357867</v>
      </c>
      <c r="BA52" s="195">
        <v>57172.652390957359</v>
      </c>
      <c r="BB52" s="195">
        <v>8097.5681674596262</v>
      </c>
      <c r="BC52" s="195">
        <v>69997.720594486775</v>
      </c>
      <c r="BD52" s="195">
        <v>128114.04114280202</v>
      </c>
      <c r="BE52" s="195">
        <v>421.49133506462584</v>
      </c>
      <c r="BF52" s="195">
        <v>21509.328631102075</v>
      </c>
      <c r="BG52" s="195">
        <v>26201.357237478627</v>
      </c>
      <c r="BH52" s="195">
        <v>6552.3149226027735</v>
      </c>
      <c r="BI52" s="195">
        <v>28.553483779402015</v>
      </c>
      <c r="BJ52" s="195">
        <v>8526.0233268576812</v>
      </c>
      <c r="BK52" s="195">
        <v>55131.481627611895</v>
      </c>
      <c r="BL52" s="195">
        <v>32770.055974479066</v>
      </c>
      <c r="BM52" s="195">
        <v>28882.291283583294</v>
      </c>
      <c r="BN52" s="195">
        <v>1484.5793877958195</v>
      </c>
      <c r="BO52" s="195">
        <v>96463.704121846968</v>
      </c>
      <c r="BP52" s="195">
        <v>6.4652906142986648</v>
      </c>
      <c r="BQ52" s="195">
        <v>63.198961474379345</v>
      </c>
      <c r="BR52" s="195">
        <v>6.7386241909168776</v>
      </c>
      <c r="BS52" s="195">
        <v>27.14457590051645</v>
      </c>
      <c r="BT52" s="195">
        <v>2032.1436956436637</v>
      </c>
      <c r="BU52" s="195">
        <v>20200.747403294597</v>
      </c>
      <c r="BV52" s="195">
        <v>246.18814546565616</v>
      </c>
      <c r="BW52" s="195">
        <v>2.6734087680926675</v>
      </c>
      <c r="BX52" s="195">
        <v>0.10837324075052288</v>
      </c>
      <c r="BY52" s="195">
        <v>180705.4941640764</v>
      </c>
      <c r="BZ52" s="195">
        <v>277.73018788809156</v>
      </c>
      <c r="CA52" s="195">
        <v>4775.1014925594609</v>
      </c>
      <c r="CB52" s="195">
        <v>41.744374572960815</v>
      </c>
      <c r="CC52" s="195">
        <v>130.65362439487583</v>
      </c>
      <c r="CD52" s="195">
        <v>7351.3697756822585</v>
      </c>
      <c r="CE52" s="195">
        <v>1660.0656499225834</v>
      </c>
      <c r="CF52" s="195">
        <v>2111.3675639296584</v>
      </c>
      <c r="CG52" s="195">
        <v>3044.4129847988179</v>
      </c>
      <c r="CH52" s="195">
        <v>890.99691198948733</v>
      </c>
      <c r="CI52" s="195">
        <v>9677.6018862135934</v>
      </c>
      <c r="CJ52" s="195">
        <v>3.7275565490620419</v>
      </c>
      <c r="CK52" s="195">
        <v>1269.85746409475</v>
      </c>
      <c r="CL52" s="195">
        <v>1489.9884586215487</v>
      </c>
      <c r="CM52" s="195">
        <v>259.31045420860778</v>
      </c>
      <c r="CN52" s="195">
        <v>779.56954898814251</v>
      </c>
      <c r="CO52" s="195">
        <v>269613.59045068873</v>
      </c>
      <c r="CP52" s="195">
        <v>499.7792319174215</v>
      </c>
      <c r="CQ52" s="195">
        <v>7172.4176601781246</v>
      </c>
      <c r="CR52" s="195">
        <v>87683.752267927732</v>
      </c>
      <c r="CS52" s="195">
        <v>2396.4159592005458</v>
      </c>
      <c r="CT52" s="195">
        <v>3.080371333176374</v>
      </c>
      <c r="CU52" s="195">
        <v>12537.471893191674</v>
      </c>
      <c r="CV52" s="195">
        <v>23.966900152677891</v>
      </c>
      <c r="CW52" s="195">
        <v>1929.8603608784688</v>
      </c>
      <c r="CX52" s="195">
        <v>591378.6103389014</v>
      </c>
      <c r="CY52" s="195">
        <v>235231.3737758713</v>
      </c>
      <c r="CZ52" s="195">
        <v>86734.441755204927</v>
      </c>
      <c r="DA52" s="195">
        <v>67128.314771099031</v>
      </c>
      <c r="DB52" s="195">
        <v>8903.142169395358</v>
      </c>
      <c r="DC52" s="195">
        <v>8430.1651075107857</v>
      </c>
      <c r="DD52" s="195">
        <v>44295.247149258612</v>
      </c>
      <c r="DE52" s="195">
        <v>951.71162898221667</v>
      </c>
      <c r="DF52" s="195">
        <v>7154.4639656845138</v>
      </c>
      <c r="DG52" s="195">
        <v>4731.7368604687235</v>
      </c>
      <c r="DH52" s="195">
        <v>1934.5594157738801</v>
      </c>
      <c r="DI52" s="195">
        <v>10571.069787446699</v>
      </c>
      <c r="DJ52" s="195">
        <v>9832.7986552984294</v>
      </c>
      <c r="DK52" s="195">
        <v>7.3034538784450564</v>
      </c>
      <c r="DL52" s="195">
        <v>0</v>
      </c>
      <c r="DM52" s="195">
        <v>103792.36542857315</v>
      </c>
      <c r="DN52" s="195">
        <v>974.77262135125511</v>
      </c>
      <c r="DO52" s="195">
        <v>50881.333769608893</v>
      </c>
      <c r="DP52" s="195">
        <v>1931.6607833562862</v>
      </c>
      <c r="DQ52" s="195">
        <v>3134.1927871164166</v>
      </c>
      <c r="DR52" s="195">
        <v>5354.4450277076921</v>
      </c>
      <c r="DS52" s="195">
        <v>1558.8532952159321</v>
      </c>
      <c r="DT52" s="195">
        <v>47507.598769324337</v>
      </c>
      <c r="DU52" s="195">
        <v>250118.43807197281</v>
      </c>
      <c r="DV52" s="195">
        <v>662449.91184919153</v>
      </c>
      <c r="DW52" s="195">
        <v>1132.8141761065749</v>
      </c>
      <c r="DX52" s="195">
        <v>14812.889199550165</v>
      </c>
      <c r="DY52" s="195">
        <v>32287.759217995044</v>
      </c>
      <c r="DZ52" s="195">
        <v>2881.7050604476735</v>
      </c>
      <c r="EA52" s="195">
        <v>90226.862124212683</v>
      </c>
      <c r="EB52" s="195">
        <v>3745.2746781864939</v>
      </c>
      <c r="EC52" s="195">
        <v>31952.823512742478</v>
      </c>
      <c r="ED52" s="195">
        <v>73052805.529264316</v>
      </c>
      <c r="EE52" s="195">
        <v>35741.591200157447</v>
      </c>
      <c r="EF52" s="195">
        <v>2829.0011106755796</v>
      </c>
      <c r="EG52" s="195">
        <v>1588.0383168628705</v>
      </c>
      <c r="EH52" s="195">
        <v>2118.331140598345</v>
      </c>
      <c r="EI52" s="195">
        <v>158.07186549060935</v>
      </c>
      <c r="EJ52" s="195">
        <v>17339.873906594941</v>
      </c>
      <c r="EK52" s="195">
        <v>4702.6873156472111</v>
      </c>
      <c r="EL52" s="195">
        <v>44797.116725816166</v>
      </c>
      <c r="EM52" s="197">
        <v>115334940.04948395</v>
      </c>
      <c r="EN52" s="195">
        <v>7725988.2725092079</v>
      </c>
      <c r="EO52" s="195">
        <v>31645141.279521637</v>
      </c>
      <c r="EP52" s="195">
        <v>0</v>
      </c>
      <c r="EQ52" s="197">
        <v>39371129.552030846</v>
      </c>
      <c r="ER52" s="195">
        <v>0</v>
      </c>
      <c r="ES52" s="195">
        <v>1515199.2056783815</v>
      </c>
      <c r="ET52" s="197">
        <v>1515199.2056783815</v>
      </c>
      <c r="EU52" s="195">
        <v>11712341.53372531</v>
      </c>
      <c r="EV52" s="197">
        <v>52598670.291434541</v>
      </c>
      <c r="EW52" s="195">
        <v>10280774.987667339</v>
      </c>
      <c r="EX52" s="197">
        <v>158635332.51622483</v>
      </c>
      <c r="EY52" s="194">
        <v>982497.16297368705</v>
      </c>
    </row>
    <row r="53" spans="1:155" s="193" customFormat="1" ht="14" customHeight="1">
      <c r="A53" s="208"/>
      <c r="B53" s="201" t="s">
        <v>59</v>
      </c>
      <c r="C53" s="207" t="s">
        <v>852</v>
      </c>
      <c r="D53" s="195">
        <v>6600.7997335780001</v>
      </c>
      <c r="E53" s="195">
        <v>0</v>
      </c>
      <c r="F53" s="195">
        <v>0</v>
      </c>
      <c r="G53" s="195">
        <v>251170.22940751925</v>
      </c>
      <c r="H53" s="195">
        <v>81136.62218673907</v>
      </c>
      <c r="I53" s="195">
        <v>3723.5259937456617</v>
      </c>
      <c r="J53" s="195">
        <v>34.731210795502285</v>
      </c>
      <c r="K53" s="195">
        <v>1020.6158614939742</v>
      </c>
      <c r="L53" s="195">
        <v>1357.918408240979</v>
      </c>
      <c r="M53" s="195">
        <v>642.51197584121564</v>
      </c>
      <c r="N53" s="195">
        <v>0</v>
      </c>
      <c r="O53" s="195">
        <v>0</v>
      </c>
      <c r="P53" s="195">
        <v>0</v>
      </c>
      <c r="Q53" s="195">
        <v>0</v>
      </c>
      <c r="R53" s="195">
        <v>0.19228037832227049</v>
      </c>
      <c r="S53" s="195">
        <v>0</v>
      </c>
      <c r="T53" s="195">
        <v>2.139346823093832</v>
      </c>
      <c r="U53" s="195">
        <v>0</v>
      </c>
      <c r="V53" s="195">
        <v>7.5819089447215653</v>
      </c>
      <c r="W53" s="195">
        <v>0</v>
      </c>
      <c r="X53" s="195">
        <v>11.859875241212972</v>
      </c>
      <c r="Y53" s="195">
        <v>2521.3055162893834</v>
      </c>
      <c r="Z53" s="195">
        <v>915.688744885765</v>
      </c>
      <c r="AA53" s="195">
        <v>0</v>
      </c>
      <c r="AB53" s="195">
        <v>699195.22937777138</v>
      </c>
      <c r="AC53" s="195">
        <v>18676200.708530512</v>
      </c>
      <c r="AD53" s="195">
        <v>2236796.4305752227</v>
      </c>
      <c r="AE53" s="195">
        <v>1461925.1503991971</v>
      </c>
      <c r="AF53" s="195">
        <v>3518191.3265652177</v>
      </c>
      <c r="AG53" s="195">
        <v>3109008.1345422086</v>
      </c>
      <c r="AH53" s="195">
        <v>3798762.9551041913</v>
      </c>
      <c r="AI53" s="195">
        <v>246636.54673794366</v>
      </c>
      <c r="AJ53" s="195">
        <v>127482.42323657649</v>
      </c>
      <c r="AK53" s="195">
        <v>7321.9386426773626</v>
      </c>
      <c r="AL53" s="195">
        <v>304348.16108151391</v>
      </c>
      <c r="AM53" s="195">
        <v>374642.10278930882</v>
      </c>
      <c r="AN53" s="195">
        <v>8661.6893622803436</v>
      </c>
      <c r="AO53" s="195">
        <v>1295395.9854269186</v>
      </c>
      <c r="AP53" s="195">
        <v>191.02716487770815</v>
      </c>
      <c r="AQ53" s="195">
        <v>34463.391565761354</v>
      </c>
      <c r="AR53" s="195">
        <v>34028.156359813489</v>
      </c>
      <c r="AS53" s="195">
        <v>584.04950878582429</v>
      </c>
      <c r="AT53" s="195">
        <v>250.0523529637677</v>
      </c>
      <c r="AU53" s="195">
        <v>207262.72267563149</v>
      </c>
      <c r="AV53" s="195">
        <v>85684.569645872805</v>
      </c>
      <c r="AW53" s="195">
        <v>857421.84548523813</v>
      </c>
      <c r="AX53" s="195">
        <v>4072.9654001258805</v>
      </c>
      <c r="AY53" s="195">
        <v>234132.39731614292</v>
      </c>
      <c r="AZ53" s="195">
        <v>18067393.471590165</v>
      </c>
      <c r="BA53" s="195">
        <v>3586769.7519613681</v>
      </c>
      <c r="BB53" s="195">
        <v>534857.57178074645</v>
      </c>
      <c r="BC53" s="195">
        <v>860.3771718248147</v>
      </c>
      <c r="BD53" s="195">
        <v>6072.6765362460856</v>
      </c>
      <c r="BE53" s="195">
        <v>315890.3202140464</v>
      </c>
      <c r="BF53" s="195">
        <v>91260.211806389314</v>
      </c>
      <c r="BG53" s="195">
        <v>198.78138836949515</v>
      </c>
      <c r="BH53" s="195">
        <v>864.71673958380609</v>
      </c>
      <c r="BI53" s="195">
        <v>8381.8219696973538</v>
      </c>
      <c r="BJ53" s="195">
        <v>111.99218369285899</v>
      </c>
      <c r="BK53" s="195">
        <v>13201.749211538217</v>
      </c>
      <c r="BL53" s="195">
        <v>0</v>
      </c>
      <c r="BM53" s="195">
        <v>6785.6965511761528</v>
      </c>
      <c r="BN53" s="195">
        <v>140.65657746930003</v>
      </c>
      <c r="BO53" s="195">
        <v>190422.74411278643</v>
      </c>
      <c r="BP53" s="195">
        <v>0</v>
      </c>
      <c r="BQ53" s="195">
        <v>0</v>
      </c>
      <c r="BR53" s="195">
        <v>0</v>
      </c>
      <c r="BS53" s="195">
        <v>954.32970865715311</v>
      </c>
      <c r="BT53" s="195">
        <v>68198.287985251969</v>
      </c>
      <c r="BU53" s="195">
        <v>78513.945578500687</v>
      </c>
      <c r="BV53" s="195">
        <v>839.63467749771416</v>
      </c>
      <c r="BW53" s="195">
        <v>9863.7278469441299</v>
      </c>
      <c r="BX53" s="195">
        <v>4539.9150734381583</v>
      </c>
      <c r="BY53" s="195">
        <v>554293.4162734194</v>
      </c>
      <c r="BZ53" s="195">
        <v>2416.2867572090781</v>
      </c>
      <c r="CA53" s="195">
        <v>407372.38468225591</v>
      </c>
      <c r="CB53" s="195">
        <v>9113.5388306197765</v>
      </c>
      <c r="CC53" s="195">
        <v>49501.978690016062</v>
      </c>
      <c r="CD53" s="195">
        <v>7288.0629305202974</v>
      </c>
      <c r="CE53" s="195">
        <v>7454.1124349296106</v>
      </c>
      <c r="CF53" s="195">
        <v>9.4512496181312162</v>
      </c>
      <c r="CG53" s="195">
        <v>271673.42480854149</v>
      </c>
      <c r="CH53" s="195">
        <v>1174.7213845343381</v>
      </c>
      <c r="CI53" s="195">
        <v>45386.905676621631</v>
      </c>
      <c r="CJ53" s="195">
        <v>325961.95626212779</v>
      </c>
      <c r="CK53" s="195">
        <v>113320.502753913</v>
      </c>
      <c r="CL53" s="195">
        <v>21.738830268843703</v>
      </c>
      <c r="CM53" s="195">
        <v>67.643206385115917</v>
      </c>
      <c r="CN53" s="195">
        <v>1085.6811073679244</v>
      </c>
      <c r="CO53" s="195">
        <v>21110.806926718276</v>
      </c>
      <c r="CP53" s="195">
        <v>1939.6256871560079</v>
      </c>
      <c r="CQ53" s="195">
        <v>1451.5217236546848</v>
      </c>
      <c r="CR53" s="195">
        <v>1172305.3630691797</v>
      </c>
      <c r="CS53" s="195">
        <v>12223.551592351905</v>
      </c>
      <c r="CT53" s="195">
        <v>0.30157869601998732</v>
      </c>
      <c r="CU53" s="195">
        <v>8375.1200295204653</v>
      </c>
      <c r="CV53" s="195">
        <v>11981.767754365699</v>
      </c>
      <c r="CW53" s="195">
        <v>5044.7296694406486</v>
      </c>
      <c r="CX53" s="195">
        <v>157751.48529131044</v>
      </c>
      <c r="CY53" s="195">
        <v>58775.531392912009</v>
      </c>
      <c r="CZ53" s="195">
        <v>22213.488757729156</v>
      </c>
      <c r="DA53" s="195">
        <v>17633.004307995754</v>
      </c>
      <c r="DB53" s="195">
        <v>0</v>
      </c>
      <c r="DC53" s="195">
        <v>3064.9381298944791</v>
      </c>
      <c r="DD53" s="195">
        <v>302.89069787755926</v>
      </c>
      <c r="DE53" s="195">
        <v>943.50414156463705</v>
      </c>
      <c r="DF53" s="195">
        <v>7591.9650966801382</v>
      </c>
      <c r="DG53" s="195">
        <v>4908.8372947466996</v>
      </c>
      <c r="DH53" s="195">
        <v>19818.338811582031</v>
      </c>
      <c r="DI53" s="195">
        <v>15078.175281799891</v>
      </c>
      <c r="DJ53" s="195">
        <v>1007.3080910715732</v>
      </c>
      <c r="DK53" s="195">
        <v>0</v>
      </c>
      <c r="DL53" s="195">
        <v>0</v>
      </c>
      <c r="DM53" s="195">
        <v>0</v>
      </c>
      <c r="DN53" s="195">
        <v>0</v>
      </c>
      <c r="DO53" s="195">
        <v>0</v>
      </c>
      <c r="DP53" s="195">
        <v>0</v>
      </c>
      <c r="DQ53" s="195">
        <v>0</v>
      </c>
      <c r="DR53" s="195">
        <v>2827.2478656524186</v>
      </c>
      <c r="DS53" s="195">
        <v>0</v>
      </c>
      <c r="DT53" s="195">
        <v>0</v>
      </c>
      <c r="DU53" s="195">
        <v>82133.470192529494</v>
      </c>
      <c r="DV53" s="195">
        <v>43632.577766682603</v>
      </c>
      <c r="DW53" s="195">
        <v>0</v>
      </c>
      <c r="DX53" s="195">
        <v>0</v>
      </c>
      <c r="DY53" s="195">
        <v>0</v>
      </c>
      <c r="DZ53" s="195">
        <v>0</v>
      </c>
      <c r="EA53" s="195">
        <v>0</v>
      </c>
      <c r="EB53" s="195">
        <v>0</v>
      </c>
      <c r="EC53" s="195">
        <v>0</v>
      </c>
      <c r="ED53" s="195">
        <v>0</v>
      </c>
      <c r="EE53" s="195">
        <v>0</v>
      </c>
      <c r="EF53" s="195">
        <v>0</v>
      </c>
      <c r="EG53" s="195">
        <v>0</v>
      </c>
      <c r="EH53" s="195">
        <v>0</v>
      </c>
      <c r="EI53" s="195">
        <v>0</v>
      </c>
      <c r="EJ53" s="195">
        <v>894.13904471291244</v>
      </c>
      <c r="EK53" s="195">
        <v>0</v>
      </c>
      <c r="EL53" s="195">
        <v>0</v>
      </c>
      <c r="EM53" s="197">
        <v>64127079.559036843</v>
      </c>
      <c r="EN53" s="195">
        <v>0</v>
      </c>
      <c r="EO53" s="195">
        <v>1996.7327623733806</v>
      </c>
      <c r="EP53" s="195">
        <v>0</v>
      </c>
      <c r="EQ53" s="197">
        <v>1996.7327623733806</v>
      </c>
      <c r="ER53" s="195">
        <v>0</v>
      </c>
      <c r="ES53" s="195">
        <v>513646.92172564776</v>
      </c>
      <c r="ET53" s="197">
        <v>513646.92172564776</v>
      </c>
      <c r="EU53" s="195">
        <v>3784875.6787676984</v>
      </c>
      <c r="EV53" s="197">
        <v>4300519.3332557194</v>
      </c>
      <c r="EW53" s="195">
        <v>2284229.8155375002</v>
      </c>
      <c r="EX53" s="197">
        <v>66372799.366085276</v>
      </c>
      <c r="EY53" s="194">
        <v>229430.28933020681</v>
      </c>
    </row>
    <row r="54" spans="1:155" s="193" customFormat="1" ht="14" customHeight="1">
      <c r="A54" s="208"/>
      <c r="B54" s="201" t="s">
        <v>60</v>
      </c>
      <c r="C54" s="207" t="s">
        <v>851</v>
      </c>
      <c r="D54" s="195">
        <v>4207.327992720303</v>
      </c>
      <c r="E54" s="195">
        <v>23017.699238277171</v>
      </c>
      <c r="F54" s="195">
        <v>753.69867824488426</v>
      </c>
      <c r="G54" s="195">
        <v>17052.43154458925</v>
      </c>
      <c r="H54" s="195">
        <v>7374.8642836325671</v>
      </c>
      <c r="I54" s="195">
        <v>817973.25179742114</v>
      </c>
      <c r="J54" s="195">
        <v>66704.122273043628</v>
      </c>
      <c r="K54" s="195">
        <v>1223468.9122192194</v>
      </c>
      <c r="L54" s="195">
        <v>107999.66528853461</v>
      </c>
      <c r="M54" s="195">
        <v>180459.54634787943</v>
      </c>
      <c r="N54" s="195">
        <v>182909.29093815747</v>
      </c>
      <c r="O54" s="195">
        <v>5725.810786699768</v>
      </c>
      <c r="P54" s="195">
        <v>4367.4503818720204</v>
      </c>
      <c r="Q54" s="195">
        <v>2169.3963770048485</v>
      </c>
      <c r="R54" s="195">
        <v>1838.0314205581176</v>
      </c>
      <c r="S54" s="195">
        <v>8302.7476239289663</v>
      </c>
      <c r="T54" s="195">
        <v>4303.4920075165346</v>
      </c>
      <c r="U54" s="195">
        <v>23108.713943463346</v>
      </c>
      <c r="V54" s="195">
        <v>2197.8377554040476</v>
      </c>
      <c r="W54" s="195">
        <v>4589.6973197638554</v>
      </c>
      <c r="X54" s="195">
        <v>11663.108776248768</v>
      </c>
      <c r="Y54" s="195">
        <v>38045.804270923807</v>
      </c>
      <c r="Z54" s="195">
        <v>18979.503421476402</v>
      </c>
      <c r="AA54" s="195">
        <v>20455.172472136928</v>
      </c>
      <c r="AB54" s="195">
        <v>10208.94977516536</v>
      </c>
      <c r="AC54" s="195">
        <v>109939.30724105862</v>
      </c>
      <c r="AD54" s="195">
        <v>3242.0883940618896</v>
      </c>
      <c r="AE54" s="195">
        <v>4438.2787560284723</v>
      </c>
      <c r="AF54" s="195">
        <v>9932.7958866024601</v>
      </c>
      <c r="AG54" s="195">
        <v>201025.04711991563</v>
      </c>
      <c r="AH54" s="195">
        <v>163585.71840066515</v>
      </c>
      <c r="AI54" s="195">
        <v>773249.1588684395</v>
      </c>
      <c r="AJ54" s="195">
        <v>2787304.0236144024</v>
      </c>
      <c r="AK54" s="195">
        <v>358349.36203124654</v>
      </c>
      <c r="AL54" s="195">
        <v>241737.41463340149</v>
      </c>
      <c r="AM54" s="195">
        <v>231012.47295702589</v>
      </c>
      <c r="AN54" s="195">
        <v>211594.28265890549</v>
      </c>
      <c r="AO54" s="195">
        <v>607606.25382368115</v>
      </c>
      <c r="AP54" s="195">
        <v>48978.758918226245</v>
      </c>
      <c r="AQ54" s="195">
        <v>19657.675253238922</v>
      </c>
      <c r="AR54" s="195">
        <v>133700.37395065144</v>
      </c>
      <c r="AS54" s="195">
        <v>42214.086408032745</v>
      </c>
      <c r="AT54" s="195">
        <v>2591.3515609879896</v>
      </c>
      <c r="AU54" s="195">
        <v>18937.156796969881</v>
      </c>
      <c r="AV54" s="195">
        <v>545871.87012367393</v>
      </c>
      <c r="AW54" s="195">
        <v>343347.29110849445</v>
      </c>
      <c r="AX54" s="195">
        <v>4435.0825912899654</v>
      </c>
      <c r="AY54" s="195">
        <v>194710.47562769015</v>
      </c>
      <c r="AZ54" s="195">
        <v>14919.976663687119</v>
      </c>
      <c r="BA54" s="195">
        <v>10211121.398003133</v>
      </c>
      <c r="BB54" s="195">
        <v>4080420.7557607195</v>
      </c>
      <c r="BC54" s="195">
        <v>330897.76783816714</v>
      </c>
      <c r="BD54" s="195">
        <v>1994624.8872047423</v>
      </c>
      <c r="BE54" s="195">
        <v>856216.03809237003</v>
      </c>
      <c r="BF54" s="195">
        <v>218066.03916357062</v>
      </c>
      <c r="BG54" s="195">
        <v>111261.88335637425</v>
      </c>
      <c r="BH54" s="195">
        <v>91559.968312565572</v>
      </c>
      <c r="BI54" s="195">
        <v>130240.83415298621</v>
      </c>
      <c r="BJ54" s="195">
        <v>152340.48263340248</v>
      </c>
      <c r="BK54" s="195">
        <v>453622.70090310794</v>
      </c>
      <c r="BL54" s="195">
        <v>21546.576249869751</v>
      </c>
      <c r="BM54" s="195">
        <v>127937.61484797603</v>
      </c>
      <c r="BN54" s="195">
        <v>56415.223970184787</v>
      </c>
      <c r="BO54" s="195">
        <v>1086504.8539258365</v>
      </c>
      <c r="BP54" s="195">
        <v>143079.35365304747</v>
      </c>
      <c r="BQ54" s="195">
        <v>166336.56695499914</v>
      </c>
      <c r="BR54" s="195">
        <v>805187.4808794047</v>
      </c>
      <c r="BS54" s="195">
        <v>1026352.1573882146</v>
      </c>
      <c r="BT54" s="195">
        <v>423895.23259383976</v>
      </c>
      <c r="BU54" s="195">
        <v>1569625.1783428241</v>
      </c>
      <c r="BV54" s="195">
        <v>1877385.6505551485</v>
      </c>
      <c r="BW54" s="195">
        <v>90071.842417328255</v>
      </c>
      <c r="BX54" s="195">
        <v>1889928.8189340206</v>
      </c>
      <c r="BY54" s="195">
        <v>904957.85214659804</v>
      </c>
      <c r="BZ54" s="195">
        <v>5569524.1761522284</v>
      </c>
      <c r="CA54" s="195">
        <v>4983023.9785476159</v>
      </c>
      <c r="CB54" s="195">
        <v>477694.98060533259</v>
      </c>
      <c r="CC54" s="195">
        <v>289582.90290357062</v>
      </c>
      <c r="CD54" s="195">
        <v>2035613.651145902</v>
      </c>
      <c r="CE54" s="195">
        <v>121594.69277825224</v>
      </c>
      <c r="CF54" s="195">
        <v>292778.37693882344</v>
      </c>
      <c r="CG54" s="195">
        <v>1657262.9239606198</v>
      </c>
      <c r="CH54" s="195">
        <v>66608.60390447457</v>
      </c>
      <c r="CI54" s="195">
        <v>503356.91935923812</v>
      </c>
      <c r="CJ54" s="195">
        <v>288277.33499419456</v>
      </c>
      <c r="CK54" s="195">
        <v>893867.82928068854</v>
      </c>
      <c r="CL54" s="195">
        <v>451182.54975555802</v>
      </c>
      <c r="CM54" s="195">
        <v>72881.213057022105</v>
      </c>
      <c r="CN54" s="195">
        <v>36799.02296618119</v>
      </c>
      <c r="CO54" s="195">
        <v>1220287.5623886897</v>
      </c>
      <c r="CP54" s="195">
        <v>193160.01981629716</v>
      </c>
      <c r="CQ54" s="195">
        <v>540525.04744047846</v>
      </c>
      <c r="CR54" s="195">
        <v>285163.86405403499</v>
      </c>
      <c r="CS54" s="195">
        <v>107223.1601776708</v>
      </c>
      <c r="CT54" s="195">
        <v>97150.577179677988</v>
      </c>
      <c r="CU54" s="195">
        <v>25770.5008524269</v>
      </c>
      <c r="CV54" s="195">
        <v>6467.3314108660406</v>
      </c>
      <c r="CW54" s="195">
        <v>3236.2302170298267</v>
      </c>
      <c r="CX54" s="195">
        <v>912531.44177521218</v>
      </c>
      <c r="CY54" s="195">
        <v>1191676.8440710907</v>
      </c>
      <c r="CZ54" s="195">
        <v>36481.017586861912</v>
      </c>
      <c r="DA54" s="195">
        <v>161073.76924923845</v>
      </c>
      <c r="DB54" s="195">
        <v>132430.13444547728</v>
      </c>
      <c r="DC54" s="195">
        <v>39228.693037893288</v>
      </c>
      <c r="DD54" s="195">
        <v>4726648.817509016</v>
      </c>
      <c r="DE54" s="195">
        <v>3924.6182831239539</v>
      </c>
      <c r="DF54" s="195">
        <v>31467.535996841238</v>
      </c>
      <c r="DG54" s="195">
        <v>1465.1807877916915</v>
      </c>
      <c r="DH54" s="195">
        <v>22045.803221148788</v>
      </c>
      <c r="DI54" s="195">
        <v>87420.112702277373</v>
      </c>
      <c r="DJ54" s="195">
        <v>22691.760915018291</v>
      </c>
      <c r="DK54" s="195">
        <v>4193.7894922709002</v>
      </c>
      <c r="DL54" s="195">
        <v>8.5828802983589441</v>
      </c>
      <c r="DM54" s="195">
        <v>2190.6313629877181</v>
      </c>
      <c r="DN54" s="195">
        <v>0</v>
      </c>
      <c r="DO54" s="195">
        <v>6009.5509803606255</v>
      </c>
      <c r="DP54" s="195">
        <v>107.3124575567338</v>
      </c>
      <c r="DQ54" s="195">
        <v>3994.6557312970613</v>
      </c>
      <c r="DR54" s="195">
        <v>95693.897817394143</v>
      </c>
      <c r="DS54" s="195">
        <v>6902.027439199861</v>
      </c>
      <c r="DT54" s="195">
        <v>9499.4065178308865</v>
      </c>
      <c r="DU54" s="195">
        <v>16379.401069824178</v>
      </c>
      <c r="DV54" s="195">
        <v>14430.814268711529</v>
      </c>
      <c r="DW54" s="195">
        <v>149040.2434527108</v>
      </c>
      <c r="DX54" s="195">
        <v>25016.678998195279</v>
      </c>
      <c r="DY54" s="195">
        <v>10907.728600202096</v>
      </c>
      <c r="DZ54" s="195">
        <v>95706.56649726037</v>
      </c>
      <c r="EA54" s="195">
        <v>74667.889149546099</v>
      </c>
      <c r="EB54" s="195">
        <v>737678.66657917458</v>
      </c>
      <c r="EC54" s="195">
        <v>17.208094180765073</v>
      </c>
      <c r="ED54" s="195">
        <v>163032.17059492192</v>
      </c>
      <c r="EE54" s="195">
        <v>519.52519576459622</v>
      </c>
      <c r="EF54" s="195">
        <v>1684.42795768164</v>
      </c>
      <c r="EG54" s="195">
        <v>1123.8047963101235</v>
      </c>
      <c r="EH54" s="195">
        <v>1635.4038707483071</v>
      </c>
      <c r="EI54" s="195">
        <v>266.31675113953474</v>
      </c>
      <c r="EJ54" s="195">
        <v>4340.1625710068392</v>
      </c>
      <c r="EK54" s="195">
        <v>0</v>
      </c>
      <c r="EL54" s="195">
        <v>144700.44565729093</v>
      </c>
      <c r="EM54" s="197">
        <v>67837720.476854429</v>
      </c>
      <c r="EN54" s="195">
        <v>338503.52631117386</v>
      </c>
      <c r="EO54" s="195">
        <v>661011.88751768589</v>
      </c>
      <c r="EP54" s="195">
        <v>0</v>
      </c>
      <c r="EQ54" s="197">
        <v>999515.4138288598</v>
      </c>
      <c r="ER54" s="195">
        <v>0</v>
      </c>
      <c r="ES54" s="195">
        <v>162299.15275800225</v>
      </c>
      <c r="ET54" s="197">
        <v>162299.15275800225</v>
      </c>
      <c r="EU54" s="195">
        <v>12349258.362848498</v>
      </c>
      <c r="EV54" s="197">
        <v>13511072.929435359</v>
      </c>
      <c r="EW54" s="195">
        <v>5437532.1128625004</v>
      </c>
      <c r="EX54" s="197">
        <v>76382908.878950059</v>
      </c>
      <c r="EY54" s="194">
        <v>471647.58552277088</v>
      </c>
    </row>
    <row r="55" spans="1:155" s="193" customFormat="1" ht="14" customHeight="1">
      <c r="A55" s="208"/>
      <c r="B55" s="201" t="s">
        <v>61</v>
      </c>
      <c r="C55" s="207" t="s">
        <v>850</v>
      </c>
      <c r="D55" s="195">
        <v>6525843.9081276674</v>
      </c>
      <c r="E55" s="195">
        <v>70591.213127328941</v>
      </c>
      <c r="F55" s="195">
        <v>31.783280003929093</v>
      </c>
      <c r="G55" s="195">
        <v>781.87802618808564</v>
      </c>
      <c r="H55" s="195">
        <v>874.71283746358233</v>
      </c>
      <c r="I55" s="195">
        <v>182274.00702735441</v>
      </c>
      <c r="J55" s="195">
        <v>22902.009339266911</v>
      </c>
      <c r="K55" s="195">
        <v>35288.924157574918</v>
      </c>
      <c r="L55" s="195">
        <v>43103.509150585043</v>
      </c>
      <c r="M55" s="195">
        <v>302183.32630364527</v>
      </c>
      <c r="N55" s="195">
        <v>294322.89906224533</v>
      </c>
      <c r="O55" s="195">
        <v>910701.60513343103</v>
      </c>
      <c r="P55" s="195">
        <v>384989.30755570508</v>
      </c>
      <c r="Q55" s="195">
        <v>561572.31584032194</v>
      </c>
      <c r="R55" s="195">
        <v>33372.548925843577</v>
      </c>
      <c r="S55" s="195">
        <v>836510.99378237128</v>
      </c>
      <c r="T55" s="195">
        <v>406912.28820015426</v>
      </c>
      <c r="U55" s="195">
        <v>839704.74026905675</v>
      </c>
      <c r="V55" s="195">
        <v>412662.5348423454</v>
      </c>
      <c r="W55" s="195">
        <v>1043127.167295695</v>
      </c>
      <c r="X55" s="195">
        <v>652098.4963364345</v>
      </c>
      <c r="Y55" s="195">
        <v>1534125.8480144213</v>
      </c>
      <c r="Z55" s="195">
        <v>534553.03844626725</v>
      </c>
      <c r="AA55" s="195">
        <v>3647528.4284085883</v>
      </c>
      <c r="AB55" s="195">
        <v>136857.13579683963</v>
      </c>
      <c r="AC55" s="195">
        <v>345098.1941593099</v>
      </c>
      <c r="AD55" s="195">
        <v>47767.586703814522</v>
      </c>
      <c r="AE55" s="195">
        <v>25216.896881325876</v>
      </c>
      <c r="AF55" s="195">
        <v>121232.22580560077</v>
      </c>
      <c r="AG55" s="195">
        <v>630337.14611094876</v>
      </c>
      <c r="AH55" s="195">
        <v>986692.91047081468</v>
      </c>
      <c r="AI55" s="195">
        <v>830215.56374893594</v>
      </c>
      <c r="AJ55" s="195">
        <v>3315853.4817783935</v>
      </c>
      <c r="AK55" s="195">
        <v>1139219.0214809235</v>
      </c>
      <c r="AL55" s="195">
        <v>1518597.0781017705</v>
      </c>
      <c r="AM55" s="195">
        <v>1794482.7235908872</v>
      </c>
      <c r="AN55" s="195">
        <v>2961046.6662871079</v>
      </c>
      <c r="AO55" s="195">
        <v>5353407.4690001067</v>
      </c>
      <c r="AP55" s="195">
        <v>487776.56416130369</v>
      </c>
      <c r="AQ55" s="195">
        <v>13899.971064495741</v>
      </c>
      <c r="AR55" s="195">
        <v>4824005.1399639137</v>
      </c>
      <c r="AS55" s="195">
        <v>5590282.2233002707</v>
      </c>
      <c r="AT55" s="195">
        <v>481030.38858485984</v>
      </c>
      <c r="AU55" s="195">
        <v>500872.32444611925</v>
      </c>
      <c r="AV55" s="195">
        <v>2324931.1962088617</v>
      </c>
      <c r="AW55" s="195">
        <v>3657810.9542382578</v>
      </c>
      <c r="AX55" s="195">
        <v>2070600.3582824937</v>
      </c>
      <c r="AY55" s="195">
        <v>768846.34221991641</v>
      </c>
      <c r="AZ55" s="195">
        <v>1910338.3106063239</v>
      </c>
      <c r="BA55" s="195">
        <v>2517264.8648076737</v>
      </c>
      <c r="BB55" s="195">
        <v>40470922.28676226</v>
      </c>
      <c r="BC55" s="195">
        <v>502327.89191745932</v>
      </c>
      <c r="BD55" s="195">
        <v>370629.04998033488</v>
      </c>
      <c r="BE55" s="195">
        <v>470956.35859858233</v>
      </c>
      <c r="BF55" s="195">
        <v>1365096.6071799928</v>
      </c>
      <c r="BG55" s="195">
        <v>381054.42611939937</v>
      </c>
      <c r="BH55" s="195">
        <v>226734.53215583813</v>
      </c>
      <c r="BI55" s="195">
        <v>130852.98871331397</v>
      </c>
      <c r="BJ55" s="195">
        <v>137894.49209361913</v>
      </c>
      <c r="BK55" s="195">
        <v>239499.43530577674</v>
      </c>
      <c r="BL55" s="195">
        <v>15921.209145620329</v>
      </c>
      <c r="BM55" s="195">
        <v>130722.63236390875</v>
      </c>
      <c r="BN55" s="195">
        <v>259442.25116460794</v>
      </c>
      <c r="BO55" s="195">
        <v>3139243.9882267383</v>
      </c>
      <c r="BP55" s="195">
        <v>11496.439469943049</v>
      </c>
      <c r="BQ55" s="195">
        <v>225198.57537254543</v>
      </c>
      <c r="BR55" s="195">
        <v>132558.98441303859</v>
      </c>
      <c r="BS55" s="195">
        <v>603925.20591296384</v>
      </c>
      <c r="BT55" s="195">
        <v>1578214.7752310915</v>
      </c>
      <c r="BU55" s="195">
        <v>1762997.5963751099</v>
      </c>
      <c r="BV55" s="195">
        <v>403932.3867346702</v>
      </c>
      <c r="BW55" s="195">
        <v>1596615.0297888711</v>
      </c>
      <c r="BX55" s="195">
        <v>531033.56345917319</v>
      </c>
      <c r="BY55" s="195">
        <v>2804254.7426636624</v>
      </c>
      <c r="BZ55" s="195">
        <v>2355722.3934214199</v>
      </c>
      <c r="CA55" s="195">
        <v>6058994.4417258147</v>
      </c>
      <c r="CB55" s="195">
        <v>173615.13576320972</v>
      </c>
      <c r="CC55" s="195">
        <v>265543.79624731216</v>
      </c>
      <c r="CD55" s="195">
        <v>1855202.000636816</v>
      </c>
      <c r="CE55" s="195">
        <v>584667.12429913762</v>
      </c>
      <c r="CF55" s="195">
        <v>3129065.0953042251</v>
      </c>
      <c r="CG55" s="195">
        <v>4666246.9883593228</v>
      </c>
      <c r="CH55" s="195">
        <v>1321127.0068027645</v>
      </c>
      <c r="CI55" s="195">
        <v>8654376.9028868489</v>
      </c>
      <c r="CJ55" s="195">
        <v>891906.10098604287</v>
      </c>
      <c r="CK55" s="195">
        <v>2983328.8042905028</v>
      </c>
      <c r="CL55" s="195">
        <v>4965272.1057062494</v>
      </c>
      <c r="CM55" s="195">
        <v>356732.26839195489</v>
      </c>
      <c r="CN55" s="195">
        <v>1559928.4654362737</v>
      </c>
      <c r="CO55" s="195">
        <v>5298709.5079746293</v>
      </c>
      <c r="CP55" s="195">
        <v>438651.77927611693</v>
      </c>
      <c r="CQ55" s="195">
        <v>960630.71243115235</v>
      </c>
      <c r="CR55" s="195">
        <v>1451204.4977033215</v>
      </c>
      <c r="CS55" s="195">
        <v>650558.12519037339</v>
      </c>
      <c r="CT55" s="195">
        <v>23844.187829005448</v>
      </c>
      <c r="CU55" s="195">
        <v>76319.535148955954</v>
      </c>
      <c r="CV55" s="195">
        <v>30311.473317605778</v>
      </c>
      <c r="CW55" s="195">
        <v>375596.1506280342</v>
      </c>
      <c r="CX55" s="195">
        <v>9283920.2112747803</v>
      </c>
      <c r="CY55" s="195">
        <v>5190062.2609214634</v>
      </c>
      <c r="CZ55" s="195">
        <v>1047278.0338115746</v>
      </c>
      <c r="DA55" s="195">
        <v>995427.32298376423</v>
      </c>
      <c r="DB55" s="195">
        <v>1178911.0794125653</v>
      </c>
      <c r="DC55" s="195">
        <v>34542.86147900892</v>
      </c>
      <c r="DD55" s="195">
        <v>184219.57041319401</v>
      </c>
      <c r="DE55" s="195">
        <v>16947.690977639169</v>
      </c>
      <c r="DF55" s="195">
        <v>2093.6912825980694</v>
      </c>
      <c r="DG55" s="195">
        <v>670.61753698381995</v>
      </c>
      <c r="DH55" s="195">
        <v>7866.614620378783</v>
      </c>
      <c r="DI55" s="195">
        <v>271472.38679256267</v>
      </c>
      <c r="DJ55" s="195">
        <v>68384.041492913326</v>
      </c>
      <c r="DK55" s="195">
        <v>328339.99367621762</v>
      </c>
      <c r="DL55" s="195">
        <v>366064.23116246116</v>
      </c>
      <c r="DM55" s="195">
        <v>8589.295120388435</v>
      </c>
      <c r="DN55" s="195">
        <v>21.951220957787321</v>
      </c>
      <c r="DO55" s="195">
        <v>34639.994171546597</v>
      </c>
      <c r="DP55" s="195">
        <v>532.5669775873987</v>
      </c>
      <c r="DQ55" s="195">
        <v>621.78785663813585</v>
      </c>
      <c r="DR55" s="195">
        <v>162518.78736670298</v>
      </c>
      <c r="DS55" s="195">
        <v>738.56380018975278</v>
      </c>
      <c r="DT55" s="195">
        <v>508448.77242370881</v>
      </c>
      <c r="DU55" s="195">
        <v>81853.083629956061</v>
      </c>
      <c r="DV55" s="195">
        <v>7457.5804689251272</v>
      </c>
      <c r="DW55" s="195">
        <v>460879.39644421311</v>
      </c>
      <c r="DX55" s="195">
        <v>31084.701502436954</v>
      </c>
      <c r="DY55" s="195">
        <v>74949.032090991153</v>
      </c>
      <c r="DZ55" s="195">
        <v>715521.43339318025</v>
      </c>
      <c r="EA55" s="195">
        <v>601626.76968336408</v>
      </c>
      <c r="EB55" s="195">
        <v>353705.70147037675</v>
      </c>
      <c r="EC55" s="195">
        <v>4996.9725646841507</v>
      </c>
      <c r="ED55" s="195">
        <v>88992.797621601785</v>
      </c>
      <c r="EE55" s="195">
        <v>229.3624065972237</v>
      </c>
      <c r="EF55" s="195">
        <v>758.9003096878979</v>
      </c>
      <c r="EG55" s="195">
        <v>663.37487028831845</v>
      </c>
      <c r="EH55" s="195">
        <v>1307.0567125986272</v>
      </c>
      <c r="EI55" s="195">
        <v>1203.1672963534888</v>
      </c>
      <c r="EJ55" s="195">
        <v>533.58805667370871</v>
      </c>
      <c r="EK55" s="195">
        <v>1806.6478040533366</v>
      </c>
      <c r="EL55" s="195">
        <v>16134.19138228345</v>
      </c>
      <c r="EM55" s="197">
        <v>192384836.35468102</v>
      </c>
      <c r="EN55" s="195">
        <v>613133.69675019139</v>
      </c>
      <c r="EO55" s="195">
        <v>2460822.5847638743</v>
      </c>
      <c r="EP55" s="195">
        <v>0</v>
      </c>
      <c r="EQ55" s="197">
        <v>3073956.2815140658</v>
      </c>
      <c r="ER55" s="195">
        <v>0</v>
      </c>
      <c r="ES55" s="195">
        <v>544201.25021420431</v>
      </c>
      <c r="ET55" s="197">
        <v>544201.25021420431</v>
      </c>
      <c r="EU55" s="195">
        <v>20807451.333463769</v>
      </c>
      <c r="EV55" s="197">
        <v>24425608.865192041</v>
      </c>
      <c r="EW55" s="195">
        <v>10135827.482485013</v>
      </c>
      <c r="EX55" s="197">
        <v>206495510.65972611</v>
      </c>
      <c r="EY55" s="194">
        <v>-179107.07766193151</v>
      </c>
    </row>
    <row r="56" spans="1:155" s="193" customFormat="1" ht="14" customHeight="1">
      <c r="A56" s="208"/>
      <c r="B56" s="201" t="s">
        <v>62</v>
      </c>
      <c r="C56" s="207" t="s">
        <v>849</v>
      </c>
      <c r="D56" s="195">
        <v>2755.2104912784916</v>
      </c>
      <c r="E56" s="195">
        <v>2877.7929900549525</v>
      </c>
      <c r="F56" s="195">
        <v>265.40372779778818</v>
      </c>
      <c r="G56" s="195">
        <v>6053.2662827406884</v>
      </c>
      <c r="H56" s="195">
        <v>8341.0053263865029</v>
      </c>
      <c r="I56" s="195">
        <v>369132.05720519216</v>
      </c>
      <c r="J56" s="195">
        <v>11646.780747554094</v>
      </c>
      <c r="K56" s="195">
        <v>38008.667960865801</v>
      </c>
      <c r="L56" s="195">
        <v>139707.81283508422</v>
      </c>
      <c r="M56" s="195">
        <v>545460.36414262757</v>
      </c>
      <c r="N56" s="195">
        <v>332827.76202311093</v>
      </c>
      <c r="O56" s="195">
        <v>202.10360358068934</v>
      </c>
      <c r="P56" s="195">
        <v>326.01945699197751</v>
      </c>
      <c r="Q56" s="195">
        <v>368.39466014678464</v>
      </c>
      <c r="R56" s="195">
        <v>1389.3261452834586</v>
      </c>
      <c r="S56" s="195">
        <v>313.12792443427276</v>
      </c>
      <c r="T56" s="195">
        <v>4827.7349394459352</v>
      </c>
      <c r="U56" s="195">
        <v>11261.189852205742</v>
      </c>
      <c r="V56" s="195">
        <v>121.94198438526819</v>
      </c>
      <c r="W56" s="195">
        <v>72.301888154968509</v>
      </c>
      <c r="X56" s="195">
        <v>1759.858983476573</v>
      </c>
      <c r="Y56" s="195">
        <v>5292.5884216330596</v>
      </c>
      <c r="Z56" s="195">
        <v>1723.3549841037152</v>
      </c>
      <c r="AA56" s="195">
        <v>311.3853939292361</v>
      </c>
      <c r="AB56" s="195">
        <v>6442.2846720816842</v>
      </c>
      <c r="AC56" s="195">
        <v>5429.8245174927106</v>
      </c>
      <c r="AD56" s="195">
        <v>181.73675934566367</v>
      </c>
      <c r="AE56" s="195">
        <v>818.76017213083105</v>
      </c>
      <c r="AF56" s="195">
        <v>493.31646224732555</v>
      </c>
      <c r="AG56" s="195">
        <v>293.98999873687552</v>
      </c>
      <c r="AH56" s="195">
        <v>3094.6334322725838</v>
      </c>
      <c r="AI56" s="195">
        <v>1443.6857395417924</v>
      </c>
      <c r="AJ56" s="195">
        <v>328.26986180003252</v>
      </c>
      <c r="AK56" s="195">
        <v>52170.165275007777</v>
      </c>
      <c r="AL56" s="195">
        <v>14099.19472552421</v>
      </c>
      <c r="AM56" s="195">
        <v>33680.634548762355</v>
      </c>
      <c r="AN56" s="195">
        <v>1175.7773180211991</v>
      </c>
      <c r="AO56" s="195">
        <v>51214.183414383057</v>
      </c>
      <c r="AP56" s="195">
        <v>170589.95001967472</v>
      </c>
      <c r="AQ56" s="195">
        <v>8223.2559676580258</v>
      </c>
      <c r="AR56" s="195">
        <v>484125.20271362382</v>
      </c>
      <c r="AS56" s="195">
        <v>34556.949327266309</v>
      </c>
      <c r="AT56" s="195">
        <v>853.86380176786338</v>
      </c>
      <c r="AU56" s="195">
        <v>72729.161088584849</v>
      </c>
      <c r="AV56" s="195">
        <v>42150.830730200942</v>
      </c>
      <c r="AW56" s="195">
        <v>12056.222214599144</v>
      </c>
      <c r="AX56" s="195">
        <v>10965.244880532966</v>
      </c>
      <c r="AY56" s="195">
        <v>4951.8110124152518</v>
      </c>
      <c r="AZ56" s="195">
        <v>4266.6449958539661</v>
      </c>
      <c r="BA56" s="195">
        <v>12157.795210216091</v>
      </c>
      <c r="BB56" s="195">
        <v>40501.773240306102</v>
      </c>
      <c r="BC56" s="195">
        <v>8675226.6311624572</v>
      </c>
      <c r="BD56" s="195">
        <v>20557080.296304066</v>
      </c>
      <c r="BE56" s="195">
        <v>6958668.9324126085</v>
      </c>
      <c r="BF56" s="195">
        <v>147649.22175290508</v>
      </c>
      <c r="BG56" s="195">
        <v>60640.247420624546</v>
      </c>
      <c r="BH56" s="195">
        <v>300880.94611622521</v>
      </c>
      <c r="BI56" s="195">
        <v>31259.174284281475</v>
      </c>
      <c r="BJ56" s="195">
        <v>159878.2846028003</v>
      </c>
      <c r="BK56" s="195">
        <v>428505.79419268854</v>
      </c>
      <c r="BL56" s="195">
        <v>20527.324864999115</v>
      </c>
      <c r="BM56" s="195">
        <v>125538.13754501384</v>
      </c>
      <c r="BN56" s="195">
        <v>4826.5420500013106</v>
      </c>
      <c r="BO56" s="195">
        <v>49474.354317152793</v>
      </c>
      <c r="BP56" s="195">
        <v>9153.7789472392014</v>
      </c>
      <c r="BQ56" s="195">
        <v>352.08257666315592</v>
      </c>
      <c r="BR56" s="195">
        <v>2170.687393307282</v>
      </c>
      <c r="BS56" s="195">
        <v>2500.5978553747082</v>
      </c>
      <c r="BT56" s="195">
        <v>4961.4951973223797</v>
      </c>
      <c r="BU56" s="195">
        <v>5806.6910199908143</v>
      </c>
      <c r="BV56" s="195">
        <v>2227.8026074678842</v>
      </c>
      <c r="BW56" s="195">
        <v>1336.0852469119675</v>
      </c>
      <c r="BX56" s="195">
        <v>1319.339958415494</v>
      </c>
      <c r="BY56" s="195">
        <v>104802.86075511055</v>
      </c>
      <c r="BZ56" s="195">
        <v>3698.1829919521115</v>
      </c>
      <c r="CA56" s="195">
        <v>1260.7400259250119</v>
      </c>
      <c r="CB56" s="195">
        <v>1566.3925292995552</v>
      </c>
      <c r="CC56" s="195">
        <v>2614.6718886746821</v>
      </c>
      <c r="CD56" s="195">
        <v>464.68766925636464</v>
      </c>
      <c r="CE56" s="195">
        <v>1472.7770323782165</v>
      </c>
      <c r="CF56" s="195">
        <v>2765.8473331718178</v>
      </c>
      <c r="CG56" s="195">
        <v>25759.320113350997</v>
      </c>
      <c r="CH56" s="195">
        <v>121.88532056270206</v>
      </c>
      <c r="CI56" s="195">
        <v>3189.6273517596687</v>
      </c>
      <c r="CJ56" s="195">
        <v>1664.9958476801417</v>
      </c>
      <c r="CK56" s="195">
        <v>633.30610206646224</v>
      </c>
      <c r="CL56" s="195">
        <v>35247.266592834443</v>
      </c>
      <c r="CM56" s="195">
        <v>630.05363980525487</v>
      </c>
      <c r="CN56" s="195">
        <v>667.17115422972597</v>
      </c>
      <c r="CO56" s="195">
        <v>5300.2945955568275</v>
      </c>
      <c r="CP56" s="195">
        <v>61.342170777224723</v>
      </c>
      <c r="CQ56" s="195">
        <v>21136.999855680686</v>
      </c>
      <c r="CR56" s="195">
        <v>4460.1270199502933</v>
      </c>
      <c r="CS56" s="195">
        <v>37948.737490078602</v>
      </c>
      <c r="CT56" s="195">
        <v>518.25647331810387</v>
      </c>
      <c r="CU56" s="195">
        <v>118206.28868377188</v>
      </c>
      <c r="CV56" s="195">
        <v>464.08517335570821</v>
      </c>
      <c r="CW56" s="195">
        <v>4964.8097947357091</v>
      </c>
      <c r="CX56" s="195">
        <v>45917010.339247644</v>
      </c>
      <c r="CY56" s="195">
        <v>15062082.992846958</v>
      </c>
      <c r="CZ56" s="195">
        <v>1889222.2962724583</v>
      </c>
      <c r="DA56" s="195">
        <v>1677538.4426858667</v>
      </c>
      <c r="DB56" s="195">
        <v>8568.9681440965342</v>
      </c>
      <c r="DC56" s="195">
        <v>20871.323545335774</v>
      </c>
      <c r="DD56" s="195">
        <v>433.20644864837863</v>
      </c>
      <c r="DE56" s="195">
        <v>110.24896774728656</v>
      </c>
      <c r="DF56" s="195">
        <v>0</v>
      </c>
      <c r="DG56" s="195">
        <v>0</v>
      </c>
      <c r="DH56" s="195">
        <v>2076.9835291187319</v>
      </c>
      <c r="DI56" s="195">
        <v>1114.3785903393828</v>
      </c>
      <c r="DJ56" s="195">
        <v>43821.846385543657</v>
      </c>
      <c r="DK56" s="195">
        <v>822.0973355060413</v>
      </c>
      <c r="DL56" s="195">
        <v>4790.9368003674072</v>
      </c>
      <c r="DM56" s="195">
        <v>81.890455721245928</v>
      </c>
      <c r="DN56" s="195">
        <v>329.29987339744451</v>
      </c>
      <c r="DO56" s="195">
        <v>0</v>
      </c>
      <c r="DP56" s="195">
        <v>0</v>
      </c>
      <c r="DQ56" s="195">
        <v>0</v>
      </c>
      <c r="DR56" s="195">
        <v>219.44040222664077</v>
      </c>
      <c r="DS56" s="195">
        <v>0</v>
      </c>
      <c r="DT56" s="195">
        <v>3040.575347526149</v>
      </c>
      <c r="DU56" s="195">
        <v>6.8642939206176701</v>
      </c>
      <c r="DV56" s="195">
        <v>42.607367541551163</v>
      </c>
      <c r="DW56" s="195">
        <v>206.9542998210307</v>
      </c>
      <c r="DX56" s="195">
        <v>21937.151682012383</v>
      </c>
      <c r="DY56" s="195">
        <v>76.140934653771836</v>
      </c>
      <c r="DZ56" s="195">
        <v>2.0293728655874728</v>
      </c>
      <c r="EA56" s="195">
        <v>85.361738540646357</v>
      </c>
      <c r="EB56" s="195">
        <v>411.71825249037704</v>
      </c>
      <c r="EC56" s="195">
        <v>39.417096999374813</v>
      </c>
      <c r="ED56" s="195">
        <v>67146.75477996617</v>
      </c>
      <c r="EE56" s="195">
        <v>2.8522811213605364</v>
      </c>
      <c r="EF56" s="195">
        <v>36.291590734065132</v>
      </c>
      <c r="EG56" s="195">
        <v>25382.632912622488</v>
      </c>
      <c r="EH56" s="195">
        <v>1.4700634624008164</v>
      </c>
      <c r="EI56" s="195">
        <v>3311.0210340401541</v>
      </c>
      <c r="EJ56" s="195">
        <v>26.084801037247338</v>
      </c>
      <c r="EK56" s="195">
        <v>1578.1272715490165</v>
      </c>
      <c r="EL56" s="195">
        <v>128856.53449182949</v>
      </c>
      <c r="EM56" s="197">
        <v>105364931.07064804</v>
      </c>
      <c r="EN56" s="195">
        <v>82125.092004306527</v>
      </c>
      <c r="EO56" s="195">
        <v>68991.149021046775</v>
      </c>
      <c r="EP56" s="195">
        <v>0</v>
      </c>
      <c r="EQ56" s="197">
        <v>151116.24102535332</v>
      </c>
      <c r="ER56" s="195">
        <v>0</v>
      </c>
      <c r="ES56" s="195">
        <v>-94023.043626318002</v>
      </c>
      <c r="ET56" s="197">
        <v>-94023.043626318002</v>
      </c>
      <c r="EU56" s="195">
        <v>420277.15998360538</v>
      </c>
      <c r="EV56" s="197">
        <v>477370.35738264071</v>
      </c>
      <c r="EW56" s="195">
        <v>35718.180350000002</v>
      </c>
      <c r="EX56" s="197">
        <v>105561328.84306447</v>
      </c>
      <c r="EY56" s="194">
        <v>-245254.40461620688</v>
      </c>
    </row>
    <row r="57" spans="1:155" s="193" customFormat="1" ht="14" customHeight="1">
      <c r="A57" s="208"/>
      <c r="B57" s="201" t="s">
        <v>63</v>
      </c>
      <c r="C57" s="207" t="s">
        <v>848</v>
      </c>
      <c r="D57" s="195">
        <v>2162.7965975447896</v>
      </c>
      <c r="E57" s="195">
        <v>2348.2695888792473</v>
      </c>
      <c r="F57" s="195">
        <v>379.77378890444879</v>
      </c>
      <c r="G57" s="195">
        <v>8468.5036969552912</v>
      </c>
      <c r="H57" s="195">
        <v>5828.228438688845</v>
      </c>
      <c r="I57" s="195">
        <v>276476.35145926004</v>
      </c>
      <c r="J57" s="195">
        <v>16495.526385809666</v>
      </c>
      <c r="K57" s="195">
        <v>4753.4624617187374</v>
      </c>
      <c r="L57" s="195">
        <v>32957.885658228981</v>
      </c>
      <c r="M57" s="195">
        <v>119460.98858140738</v>
      </c>
      <c r="N57" s="195">
        <v>262294.80199438892</v>
      </c>
      <c r="O57" s="195">
        <v>3.5822639532942278</v>
      </c>
      <c r="P57" s="195">
        <v>117.57004157399378</v>
      </c>
      <c r="Q57" s="195">
        <v>0</v>
      </c>
      <c r="R57" s="195">
        <v>187.9822749121534</v>
      </c>
      <c r="S57" s="195">
        <v>544.97994502301219</v>
      </c>
      <c r="T57" s="195">
        <v>1267.7475147405089</v>
      </c>
      <c r="U57" s="195">
        <v>1541.0820055733568</v>
      </c>
      <c r="V57" s="195">
        <v>0.79412780450148723</v>
      </c>
      <c r="W57" s="195">
        <v>2.4846769611461629E-2</v>
      </c>
      <c r="X57" s="195">
        <v>52.237770329999243</v>
      </c>
      <c r="Y57" s="195">
        <v>4410.1810104457891</v>
      </c>
      <c r="Z57" s="195">
        <v>5497.6178853078136</v>
      </c>
      <c r="AA57" s="195">
        <v>1177.4305264818217</v>
      </c>
      <c r="AB57" s="195">
        <v>0.41197856496708862</v>
      </c>
      <c r="AC57" s="195">
        <v>64098.80154999315</v>
      </c>
      <c r="AD57" s="195">
        <v>156.9884675214501</v>
      </c>
      <c r="AE57" s="195">
        <v>84.733031040920864</v>
      </c>
      <c r="AF57" s="195">
        <v>2416.3149344526228</v>
      </c>
      <c r="AG57" s="195">
        <v>255.08060528515739</v>
      </c>
      <c r="AH57" s="195">
        <v>3435.337301036303</v>
      </c>
      <c r="AI57" s="195">
        <v>759.55003454592031</v>
      </c>
      <c r="AJ57" s="195">
        <v>4121.0936789098851</v>
      </c>
      <c r="AK57" s="195">
        <v>5637.7088511177235</v>
      </c>
      <c r="AL57" s="195">
        <v>1912.3598048888437</v>
      </c>
      <c r="AM57" s="195">
        <v>377.726130139433</v>
      </c>
      <c r="AN57" s="195">
        <v>173.04170458498277</v>
      </c>
      <c r="AO57" s="195">
        <v>20120.034825560182</v>
      </c>
      <c r="AP57" s="195">
        <v>11719.077642460936</v>
      </c>
      <c r="AQ57" s="195">
        <v>18.171072422610361</v>
      </c>
      <c r="AR57" s="195">
        <v>7819.5203001557793</v>
      </c>
      <c r="AS57" s="195">
        <v>2834.0321304004328</v>
      </c>
      <c r="AT57" s="195">
        <v>1350.7180107619977</v>
      </c>
      <c r="AU57" s="195">
        <v>156.2076706252073</v>
      </c>
      <c r="AV57" s="195">
        <v>2767.5371646999597</v>
      </c>
      <c r="AW57" s="195">
        <v>3592.612905011877</v>
      </c>
      <c r="AX57" s="195">
        <v>40.08712529009987</v>
      </c>
      <c r="AY57" s="195">
        <v>1240.149763776292</v>
      </c>
      <c r="AZ57" s="195">
        <v>14215.257017672642</v>
      </c>
      <c r="BA57" s="195">
        <v>12.021840585337912</v>
      </c>
      <c r="BB57" s="195">
        <v>39676.648184121172</v>
      </c>
      <c r="BC57" s="195">
        <v>1454822.3801674328</v>
      </c>
      <c r="BD57" s="195">
        <v>5392393.8630997594</v>
      </c>
      <c r="BE57" s="195">
        <v>2306045.5040420867</v>
      </c>
      <c r="BF57" s="195">
        <v>11974.374211253271</v>
      </c>
      <c r="BG57" s="195">
        <v>5.7713452607648623</v>
      </c>
      <c r="BH57" s="195">
        <v>39702.228108159143</v>
      </c>
      <c r="BI57" s="195">
        <v>1893.7423774708952</v>
      </c>
      <c r="BJ57" s="195">
        <v>3166.9174574107274</v>
      </c>
      <c r="BK57" s="195">
        <v>32916.993417397563</v>
      </c>
      <c r="BL57" s="195">
        <v>3930.1571520380458</v>
      </c>
      <c r="BM57" s="195">
        <v>5160.9208245888749</v>
      </c>
      <c r="BN57" s="195">
        <v>13101.558718857001</v>
      </c>
      <c r="BO57" s="195">
        <v>135015.64122121033</v>
      </c>
      <c r="BP57" s="195">
        <v>299.68804085234262</v>
      </c>
      <c r="BQ57" s="195">
        <v>383.25999629248616</v>
      </c>
      <c r="BR57" s="195">
        <v>490.83644393219748</v>
      </c>
      <c r="BS57" s="195">
        <v>462.53795877597491</v>
      </c>
      <c r="BT57" s="195">
        <v>736.7017184642076</v>
      </c>
      <c r="BU57" s="195">
        <v>11128.115408361957</v>
      </c>
      <c r="BV57" s="195">
        <v>13827.982237528033</v>
      </c>
      <c r="BW57" s="195">
        <v>4343.6032916534423</v>
      </c>
      <c r="BX57" s="195">
        <v>263.52931814560498</v>
      </c>
      <c r="BY57" s="195">
        <v>7868.5056773118486</v>
      </c>
      <c r="BZ57" s="195">
        <v>1128.6307199654636</v>
      </c>
      <c r="CA57" s="195">
        <v>29450.130505888123</v>
      </c>
      <c r="CB57" s="195">
        <v>2659.6550922958272</v>
      </c>
      <c r="CC57" s="195">
        <v>12763.845005143932</v>
      </c>
      <c r="CD57" s="195">
        <v>6.0515108198488692</v>
      </c>
      <c r="CE57" s="195">
        <v>1310.983837950138</v>
      </c>
      <c r="CF57" s="195">
        <v>5184.0906375507329</v>
      </c>
      <c r="CG57" s="195">
        <v>2.4988635354848334</v>
      </c>
      <c r="CH57" s="195">
        <v>68.714789434014378</v>
      </c>
      <c r="CI57" s="195">
        <v>5419.7014246801373</v>
      </c>
      <c r="CJ57" s="195">
        <v>166.17034299598231</v>
      </c>
      <c r="CK57" s="195">
        <v>1678.0419845482861</v>
      </c>
      <c r="CL57" s="195">
        <v>14328.015268828043</v>
      </c>
      <c r="CM57" s="195">
        <v>5525.7342246179369</v>
      </c>
      <c r="CN57" s="195">
        <v>1313.0488029188996</v>
      </c>
      <c r="CO57" s="195">
        <v>6387.3744708722043</v>
      </c>
      <c r="CP57" s="195">
        <v>15.89245258812346</v>
      </c>
      <c r="CQ57" s="195">
        <v>687.16615895845302</v>
      </c>
      <c r="CR57" s="195">
        <v>16.788956709155915</v>
      </c>
      <c r="CS57" s="195">
        <v>1383.5744906278592</v>
      </c>
      <c r="CT57" s="195">
        <v>2169.673673519796</v>
      </c>
      <c r="CU57" s="195">
        <v>12866.750210838052</v>
      </c>
      <c r="CV57" s="195">
        <v>58.005437803050228</v>
      </c>
      <c r="CW57" s="195">
        <v>5149.1371563257117</v>
      </c>
      <c r="CX57" s="195">
        <v>60716014.329496875</v>
      </c>
      <c r="CY57" s="195">
        <v>12386875.267202172</v>
      </c>
      <c r="CZ57" s="195">
        <v>1395219.9112030203</v>
      </c>
      <c r="DA57" s="195">
        <v>2219610.9206107855</v>
      </c>
      <c r="DB57" s="195">
        <v>8006.0785181173524</v>
      </c>
      <c r="DC57" s="195">
        <v>74763.578028910677</v>
      </c>
      <c r="DD57" s="195">
        <v>0</v>
      </c>
      <c r="DE57" s="195">
        <v>0</v>
      </c>
      <c r="DF57" s="195">
        <v>0</v>
      </c>
      <c r="DG57" s="195">
        <v>0</v>
      </c>
      <c r="DH57" s="195">
        <v>0</v>
      </c>
      <c r="DI57" s="195">
        <v>0</v>
      </c>
      <c r="DJ57" s="195">
        <v>0</v>
      </c>
      <c r="DK57" s="195">
        <v>593.52002574070502</v>
      </c>
      <c r="DL57" s="195">
        <v>29.735172169254614</v>
      </c>
      <c r="DM57" s="195">
        <v>0</v>
      </c>
      <c r="DN57" s="195">
        <v>0</v>
      </c>
      <c r="DO57" s="195">
        <v>0</v>
      </c>
      <c r="DP57" s="195">
        <v>0</v>
      </c>
      <c r="DQ57" s="195">
        <v>0</v>
      </c>
      <c r="DR57" s="195">
        <v>0</v>
      </c>
      <c r="DS57" s="195">
        <v>0</v>
      </c>
      <c r="DT57" s="195">
        <v>0</v>
      </c>
      <c r="DU57" s="195">
        <v>0</v>
      </c>
      <c r="DV57" s="195">
        <v>0</v>
      </c>
      <c r="DW57" s="195">
        <v>0</v>
      </c>
      <c r="DX57" s="195">
        <v>20250.316825099366</v>
      </c>
      <c r="DY57" s="195">
        <v>7940.7158393373011</v>
      </c>
      <c r="DZ57" s="195">
        <v>4502.7529469282417</v>
      </c>
      <c r="EA57" s="195">
        <v>0</v>
      </c>
      <c r="EB57" s="195">
        <v>0</v>
      </c>
      <c r="EC57" s="195">
        <v>142.1493541140814</v>
      </c>
      <c r="ED57" s="195">
        <v>243.11934957029041</v>
      </c>
      <c r="EE57" s="195">
        <v>0</v>
      </c>
      <c r="EF57" s="195">
        <v>0</v>
      </c>
      <c r="EG57" s="195">
        <v>0</v>
      </c>
      <c r="EH57" s="195">
        <v>0</v>
      </c>
      <c r="EI57" s="195">
        <v>0</v>
      </c>
      <c r="EJ57" s="195">
        <v>0</v>
      </c>
      <c r="EK57" s="195">
        <v>0</v>
      </c>
      <c r="EL57" s="195">
        <v>0</v>
      </c>
      <c r="EM57" s="197">
        <v>87319285.925416857</v>
      </c>
      <c r="EN57" s="195">
        <v>131809.47502968408</v>
      </c>
      <c r="EO57" s="195">
        <v>121972.50761489154</v>
      </c>
      <c r="EP57" s="195">
        <v>0</v>
      </c>
      <c r="EQ57" s="197">
        <v>253781.98264457562</v>
      </c>
      <c r="ER57" s="195">
        <v>0</v>
      </c>
      <c r="ES57" s="195">
        <v>252584.67726189972</v>
      </c>
      <c r="ET57" s="197">
        <v>252584.67726189972</v>
      </c>
      <c r="EU57" s="195">
        <v>754463.01243383042</v>
      </c>
      <c r="EV57" s="197">
        <v>1260829.6723403058</v>
      </c>
      <c r="EW57" s="195">
        <v>20092.856043749998</v>
      </c>
      <c r="EX57" s="197">
        <v>87402838.988438755</v>
      </c>
      <c r="EY57" s="194">
        <v>-1157183.7532746494</v>
      </c>
    </row>
    <row r="58" spans="1:155" s="193" customFormat="1" ht="14" customHeight="1">
      <c r="A58" s="208"/>
      <c r="B58" s="201" t="s">
        <v>64</v>
      </c>
      <c r="C58" s="207" t="s">
        <v>227</v>
      </c>
      <c r="D58" s="195">
        <v>5377.9732410048973</v>
      </c>
      <c r="E58" s="195">
        <v>4772.5259903412161</v>
      </c>
      <c r="F58" s="195">
        <v>3149.2885387384335</v>
      </c>
      <c r="G58" s="195">
        <v>93741.204754891864</v>
      </c>
      <c r="H58" s="195">
        <v>15236.621681776613</v>
      </c>
      <c r="I58" s="195">
        <v>195281.40264288447</v>
      </c>
      <c r="J58" s="195">
        <v>16049.804123175072</v>
      </c>
      <c r="K58" s="195">
        <v>126642.12330549266</v>
      </c>
      <c r="L58" s="195">
        <v>35718.896199788745</v>
      </c>
      <c r="M58" s="195">
        <v>134637.22618393271</v>
      </c>
      <c r="N58" s="195">
        <v>55505.215709706601</v>
      </c>
      <c r="O58" s="195">
        <v>957.50872003479947</v>
      </c>
      <c r="P58" s="195">
        <v>3960.3980876062374</v>
      </c>
      <c r="Q58" s="195">
        <v>586.96241895259573</v>
      </c>
      <c r="R58" s="195">
        <v>20.641690583410266</v>
      </c>
      <c r="S58" s="195">
        <v>1105.9794162412768</v>
      </c>
      <c r="T58" s="195">
        <v>1523.0532786562851</v>
      </c>
      <c r="U58" s="195">
        <v>1497.853796642037</v>
      </c>
      <c r="V58" s="195">
        <v>107.55877711206615</v>
      </c>
      <c r="W58" s="195">
        <v>0</v>
      </c>
      <c r="X58" s="195">
        <v>122.27366421663527</v>
      </c>
      <c r="Y58" s="195">
        <v>2324.7883323084384</v>
      </c>
      <c r="Z58" s="195">
        <v>4456.0130187447103</v>
      </c>
      <c r="AA58" s="195">
        <v>987.198802915329</v>
      </c>
      <c r="AB58" s="195">
        <v>48.787078104722852</v>
      </c>
      <c r="AC58" s="195">
        <v>2590.3611524592193</v>
      </c>
      <c r="AD58" s="195">
        <v>9.2935330153701834</v>
      </c>
      <c r="AE58" s="195">
        <v>1237.2472113248596</v>
      </c>
      <c r="AF58" s="195">
        <v>100.1698409670451</v>
      </c>
      <c r="AG58" s="195">
        <v>6857.9724437320256</v>
      </c>
      <c r="AH58" s="195">
        <v>1143.5267310617708</v>
      </c>
      <c r="AI58" s="195">
        <v>1407.791178118634</v>
      </c>
      <c r="AJ58" s="195">
        <v>602.47585239802652</v>
      </c>
      <c r="AK58" s="195">
        <v>16685.222255347173</v>
      </c>
      <c r="AL58" s="195">
        <v>114383.23882956603</v>
      </c>
      <c r="AM58" s="195">
        <v>13920.787704543058</v>
      </c>
      <c r="AN58" s="195">
        <v>206.79371312117954</v>
      </c>
      <c r="AO58" s="195">
        <v>85685.553026234411</v>
      </c>
      <c r="AP58" s="195">
        <v>17770.792802755244</v>
      </c>
      <c r="AQ58" s="195">
        <v>2785.9551132861407</v>
      </c>
      <c r="AR58" s="195">
        <v>146870.56035484318</v>
      </c>
      <c r="AS58" s="195">
        <v>6096.8214911432015</v>
      </c>
      <c r="AT58" s="195">
        <v>356.60591877817802</v>
      </c>
      <c r="AU58" s="195">
        <v>31157.144823884024</v>
      </c>
      <c r="AV58" s="195">
        <v>20077.924499299384</v>
      </c>
      <c r="AW58" s="195">
        <v>6831.38960788646</v>
      </c>
      <c r="AX58" s="195">
        <v>521.13331794380372</v>
      </c>
      <c r="AY58" s="195">
        <v>11291.204742782638</v>
      </c>
      <c r="AZ58" s="195">
        <v>4760.4948333290613</v>
      </c>
      <c r="BA58" s="195">
        <v>45004.402558637332</v>
      </c>
      <c r="BB58" s="195">
        <v>26729.173983024575</v>
      </c>
      <c r="BC58" s="195">
        <v>1599298.291171422</v>
      </c>
      <c r="BD58" s="195">
        <v>1540912.7843172252</v>
      </c>
      <c r="BE58" s="195">
        <v>8675861.0197661035</v>
      </c>
      <c r="BF58" s="195">
        <v>615946.5411359116</v>
      </c>
      <c r="BG58" s="195">
        <v>130640.1843243913</v>
      </c>
      <c r="BH58" s="195">
        <v>147501.59209357228</v>
      </c>
      <c r="BI58" s="195">
        <v>1035.4872106761677</v>
      </c>
      <c r="BJ58" s="195">
        <v>89276.154336736858</v>
      </c>
      <c r="BK58" s="195">
        <v>132146.44774977691</v>
      </c>
      <c r="BL58" s="195">
        <v>560.74300046471808</v>
      </c>
      <c r="BM58" s="195">
        <v>70615.170967874001</v>
      </c>
      <c r="BN58" s="195">
        <v>49274.623133932473</v>
      </c>
      <c r="BO58" s="195">
        <v>646380.7902383164</v>
      </c>
      <c r="BP58" s="195">
        <v>3271.3384582991057</v>
      </c>
      <c r="BQ58" s="195">
        <v>927.00080681098677</v>
      </c>
      <c r="BR58" s="195">
        <v>34815.209345509022</v>
      </c>
      <c r="BS58" s="195">
        <v>10624.020118500166</v>
      </c>
      <c r="BT58" s="195">
        <v>65.430383895746715</v>
      </c>
      <c r="BU58" s="195">
        <v>99746.199664739543</v>
      </c>
      <c r="BV58" s="195">
        <v>9674.2723781542827</v>
      </c>
      <c r="BW58" s="195">
        <v>11.753996119344151</v>
      </c>
      <c r="BX58" s="195">
        <v>154.39027768805212</v>
      </c>
      <c r="BY58" s="195">
        <v>197952.9541060144</v>
      </c>
      <c r="BZ58" s="195">
        <v>19688.422759453417</v>
      </c>
      <c r="CA58" s="195">
        <v>2939.2580913870952</v>
      </c>
      <c r="CB58" s="195">
        <v>4723.425386313349</v>
      </c>
      <c r="CC58" s="195">
        <v>22946.578375740806</v>
      </c>
      <c r="CD58" s="195">
        <v>3036.1842613634199</v>
      </c>
      <c r="CE58" s="195">
        <v>6660.1369996766443</v>
      </c>
      <c r="CF58" s="195">
        <v>3508.6105713125012</v>
      </c>
      <c r="CG58" s="195">
        <v>91077.903893081719</v>
      </c>
      <c r="CH58" s="195">
        <v>205268.90359409264</v>
      </c>
      <c r="CI58" s="195">
        <v>49482.426465950739</v>
      </c>
      <c r="CJ58" s="195">
        <v>17084.43211566595</v>
      </c>
      <c r="CK58" s="195">
        <v>67377.122350334961</v>
      </c>
      <c r="CL58" s="195">
        <v>18666.963228540386</v>
      </c>
      <c r="CM58" s="195">
        <v>16.373196937907579</v>
      </c>
      <c r="CN58" s="195">
        <v>490.80950049453418</v>
      </c>
      <c r="CO58" s="195">
        <v>100420.87613456996</v>
      </c>
      <c r="CP58" s="195">
        <v>1709.7129322184896</v>
      </c>
      <c r="CQ58" s="195">
        <v>86284.817911775259</v>
      </c>
      <c r="CR58" s="195">
        <v>86459.39277632194</v>
      </c>
      <c r="CS58" s="195">
        <v>8223.8922404235</v>
      </c>
      <c r="CT58" s="195">
        <v>2267.0339690731312</v>
      </c>
      <c r="CU58" s="195">
        <v>17473.928923575608</v>
      </c>
      <c r="CV58" s="195">
        <v>2004.6784719730301</v>
      </c>
      <c r="CW58" s="195">
        <v>3190.3652425492746</v>
      </c>
      <c r="CX58" s="195">
        <v>67031176.686278529</v>
      </c>
      <c r="CY58" s="195">
        <v>15466636.902670721</v>
      </c>
      <c r="CZ58" s="195">
        <v>3225621.0794235808</v>
      </c>
      <c r="DA58" s="195">
        <v>7759094.4901685594</v>
      </c>
      <c r="DB58" s="195">
        <v>4635.6082284790709</v>
      </c>
      <c r="DC58" s="195">
        <v>57113.641309126288</v>
      </c>
      <c r="DD58" s="195">
        <v>6926.6342846402777</v>
      </c>
      <c r="DE58" s="195">
        <v>19.156045391952969</v>
      </c>
      <c r="DF58" s="195">
        <v>633.58158482986801</v>
      </c>
      <c r="DG58" s="195">
        <v>226.88722074382508</v>
      </c>
      <c r="DH58" s="195">
        <v>1162.157329387964</v>
      </c>
      <c r="DI58" s="195">
        <v>0</v>
      </c>
      <c r="DJ58" s="195">
        <v>82035.542661917512</v>
      </c>
      <c r="DK58" s="195">
        <v>3827.600240787951</v>
      </c>
      <c r="DL58" s="195">
        <v>786.32590109735668</v>
      </c>
      <c r="DM58" s="195">
        <v>4649.9829990312046</v>
      </c>
      <c r="DN58" s="195">
        <v>0</v>
      </c>
      <c r="DO58" s="195">
        <v>0</v>
      </c>
      <c r="DP58" s="195">
        <v>0</v>
      </c>
      <c r="DQ58" s="195">
        <v>0</v>
      </c>
      <c r="DR58" s="195">
        <v>0</v>
      </c>
      <c r="DS58" s="195">
        <v>0</v>
      </c>
      <c r="DT58" s="195">
        <v>0</v>
      </c>
      <c r="DU58" s="195">
        <v>0</v>
      </c>
      <c r="DV58" s="195">
        <v>0</v>
      </c>
      <c r="DW58" s="195">
        <v>0</v>
      </c>
      <c r="DX58" s="195">
        <v>99136.972544222692</v>
      </c>
      <c r="DY58" s="195">
        <v>3082.3876486420108</v>
      </c>
      <c r="DZ58" s="195">
        <v>5569.2475703764876</v>
      </c>
      <c r="EA58" s="195">
        <v>0</v>
      </c>
      <c r="EB58" s="195">
        <v>0</v>
      </c>
      <c r="EC58" s="195">
        <v>87.974344985424267</v>
      </c>
      <c r="ED58" s="195">
        <v>25300.75373474041</v>
      </c>
      <c r="EE58" s="195">
        <v>0</v>
      </c>
      <c r="EF58" s="195">
        <v>0</v>
      </c>
      <c r="EG58" s="195">
        <v>0</v>
      </c>
      <c r="EH58" s="195">
        <v>0</v>
      </c>
      <c r="EI58" s="195">
        <v>0</v>
      </c>
      <c r="EJ58" s="195">
        <v>0</v>
      </c>
      <c r="EK58" s="195">
        <v>0</v>
      </c>
      <c r="EL58" s="195">
        <v>0</v>
      </c>
      <c r="EM58" s="197">
        <v>109924313.59753805</v>
      </c>
      <c r="EN58" s="195">
        <v>307695.41406162101</v>
      </c>
      <c r="EO58" s="195">
        <v>284732.04393118381</v>
      </c>
      <c r="EP58" s="195">
        <v>0</v>
      </c>
      <c r="EQ58" s="197">
        <v>592427.45799280482</v>
      </c>
      <c r="ER58" s="195">
        <v>0</v>
      </c>
      <c r="ES58" s="195">
        <v>-1589658.5697435599</v>
      </c>
      <c r="ET58" s="197">
        <v>-1589658.5697435599</v>
      </c>
      <c r="EU58" s="195">
        <v>7284857.3152367231</v>
      </c>
      <c r="EV58" s="197">
        <v>6287626.2034859676</v>
      </c>
      <c r="EW58" s="195">
        <v>182263.03765625</v>
      </c>
      <c r="EX58" s="197">
        <v>115301140.84679431</v>
      </c>
      <c r="EY58" s="194">
        <v>-728535.91657346487</v>
      </c>
    </row>
    <row r="59" spans="1:155" s="193" customFormat="1" ht="14" customHeight="1">
      <c r="A59" s="208"/>
      <c r="B59" s="201" t="s">
        <v>65</v>
      </c>
      <c r="C59" s="207" t="s">
        <v>228</v>
      </c>
      <c r="D59" s="195">
        <v>1948.3111565680233</v>
      </c>
      <c r="E59" s="195">
        <v>9307.5030328674275</v>
      </c>
      <c r="F59" s="195">
        <v>384.57965973315373</v>
      </c>
      <c r="G59" s="195">
        <v>13650.461097187555</v>
      </c>
      <c r="H59" s="195">
        <v>15142.769717766156</v>
      </c>
      <c r="I59" s="195">
        <v>73627.479858602208</v>
      </c>
      <c r="J59" s="195">
        <v>22403.947762000029</v>
      </c>
      <c r="K59" s="195">
        <v>2843.2911494730461</v>
      </c>
      <c r="L59" s="195">
        <v>6910.1644470518486</v>
      </c>
      <c r="M59" s="195">
        <v>189.29969035442923</v>
      </c>
      <c r="N59" s="195">
        <v>1886.517241313423</v>
      </c>
      <c r="O59" s="195">
        <v>19747.184953790693</v>
      </c>
      <c r="P59" s="195">
        <v>16396.704748863078</v>
      </c>
      <c r="Q59" s="195">
        <v>11791.248760813876</v>
      </c>
      <c r="R59" s="195">
        <v>917.45745453934819</v>
      </c>
      <c r="S59" s="195">
        <v>19080.645912320804</v>
      </c>
      <c r="T59" s="195">
        <v>15677.128761757429</v>
      </c>
      <c r="U59" s="195">
        <v>25590.822159044277</v>
      </c>
      <c r="V59" s="195">
        <v>52170.185958485723</v>
      </c>
      <c r="W59" s="195">
        <v>85668.375663111932</v>
      </c>
      <c r="X59" s="195">
        <v>138713.11896126249</v>
      </c>
      <c r="Y59" s="195">
        <v>326005.65791146242</v>
      </c>
      <c r="Z59" s="195">
        <v>1928357.810200444</v>
      </c>
      <c r="AA59" s="195">
        <v>1041810.5802266194</v>
      </c>
      <c r="AB59" s="195">
        <v>574.52185996169271</v>
      </c>
      <c r="AC59" s="195">
        <v>8198.4788540905483</v>
      </c>
      <c r="AD59" s="195">
        <v>66.15113786293017</v>
      </c>
      <c r="AE59" s="195">
        <v>88.979890543385707</v>
      </c>
      <c r="AF59" s="195">
        <v>449.32878942257037</v>
      </c>
      <c r="AG59" s="195">
        <v>42355.594538957776</v>
      </c>
      <c r="AH59" s="195">
        <v>13829.473666758831</v>
      </c>
      <c r="AI59" s="195">
        <v>15056.616074429627</v>
      </c>
      <c r="AJ59" s="195">
        <v>340.35835136280548</v>
      </c>
      <c r="AK59" s="195">
        <v>34358.734247382177</v>
      </c>
      <c r="AL59" s="195">
        <v>826101.65821416047</v>
      </c>
      <c r="AM59" s="195">
        <v>3583.3280500868118</v>
      </c>
      <c r="AN59" s="195">
        <v>13071.054160858708</v>
      </c>
      <c r="AO59" s="195">
        <v>327826.57591935893</v>
      </c>
      <c r="AP59" s="195">
        <v>24258.582968382711</v>
      </c>
      <c r="AQ59" s="195">
        <v>413.89380607122922</v>
      </c>
      <c r="AR59" s="195">
        <v>68652.905903565304</v>
      </c>
      <c r="AS59" s="195">
        <v>24860.554748981256</v>
      </c>
      <c r="AT59" s="195">
        <v>36086.69188057373</v>
      </c>
      <c r="AU59" s="195">
        <v>23504.590107715791</v>
      </c>
      <c r="AV59" s="195">
        <v>347339.17370831629</v>
      </c>
      <c r="AW59" s="195">
        <v>171873.8030381701</v>
      </c>
      <c r="AX59" s="195">
        <v>40450.869727511781</v>
      </c>
      <c r="AY59" s="195">
        <v>1968707.6080125512</v>
      </c>
      <c r="AZ59" s="195">
        <v>29711.830706412762</v>
      </c>
      <c r="BA59" s="195">
        <v>21918.088423549252</v>
      </c>
      <c r="BB59" s="195">
        <v>512469.78456137463</v>
      </c>
      <c r="BC59" s="195">
        <v>273404.54901734926</v>
      </c>
      <c r="BD59" s="195">
        <v>440708.64780052326</v>
      </c>
      <c r="BE59" s="195">
        <v>695318.05953851482</v>
      </c>
      <c r="BF59" s="195">
        <v>8075935.2488621091</v>
      </c>
      <c r="BG59" s="195">
        <v>179534.65283502586</v>
      </c>
      <c r="BH59" s="195">
        <v>176106.78662844887</v>
      </c>
      <c r="BI59" s="195">
        <v>572857.02465611789</v>
      </c>
      <c r="BJ59" s="195">
        <v>2930.087052613299</v>
      </c>
      <c r="BK59" s="195">
        <v>24934.696733266595</v>
      </c>
      <c r="BL59" s="195">
        <v>1291.6489968196533</v>
      </c>
      <c r="BM59" s="195">
        <v>4738.8767118797487</v>
      </c>
      <c r="BN59" s="195">
        <v>52130.847147666536</v>
      </c>
      <c r="BO59" s="195">
        <v>1596009.441406429</v>
      </c>
      <c r="BP59" s="195">
        <v>13378.843753863677</v>
      </c>
      <c r="BQ59" s="195">
        <v>71539.3188485133</v>
      </c>
      <c r="BR59" s="195">
        <v>39137.251791325732</v>
      </c>
      <c r="BS59" s="195">
        <v>62188.31929354863</v>
      </c>
      <c r="BT59" s="195">
        <v>916910.48011283192</v>
      </c>
      <c r="BU59" s="195">
        <v>589692.4152904019</v>
      </c>
      <c r="BV59" s="195">
        <v>31910.722281798066</v>
      </c>
      <c r="BW59" s="195">
        <v>10224.215942124671</v>
      </c>
      <c r="BX59" s="195">
        <v>32658.614435206673</v>
      </c>
      <c r="BY59" s="195">
        <v>281763.68356717913</v>
      </c>
      <c r="BZ59" s="195">
        <v>1620337.7355125323</v>
      </c>
      <c r="CA59" s="195">
        <v>1412096.531679705</v>
      </c>
      <c r="CB59" s="195">
        <v>99449.217645615296</v>
      </c>
      <c r="CC59" s="195">
        <v>55961.262722827341</v>
      </c>
      <c r="CD59" s="195">
        <v>305909.5624157096</v>
      </c>
      <c r="CE59" s="195">
        <v>121430.34029510403</v>
      </c>
      <c r="CF59" s="195">
        <v>829219.67581432022</v>
      </c>
      <c r="CG59" s="195">
        <v>5302990.3883198258</v>
      </c>
      <c r="CH59" s="195">
        <v>168552.54800617817</v>
      </c>
      <c r="CI59" s="195">
        <v>1116158.4002320578</v>
      </c>
      <c r="CJ59" s="195">
        <v>2422582.7349342275</v>
      </c>
      <c r="CK59" s="195">
        <v>600573.25061738642</v>
      </c>
      <c r="CL59" s="195">
        <v>690637.3168527555</v>
      </c>
      <c r="CM59" s="195">
        <v>12882.664598249636</v>
      </c>
      <c r="CN59" s="195">
        <v>319531.81266798649</v>
      </c>
      <c r="CO59" s="195">
        <v>2951892.0848251772</v>
      </c>
      <c r="CP59" s="195">
        <v>272106.04911490285</v>
      </c>
      <c r="CQ59" s="195">
        <v>1411124.1205044095</v>
      </c>
      <c r="CR59" s="195">
        <v>214327.32949966882</v>
      </c>
      <c r="CS59" s="195">
        <v>65358.104888027643</v>
      </c>
      <c r="CT59" s="195">
        <v>22690.34869551452</v>
      </c>
      <c r="CU59" s="195">
        <v>13729.045290425751</v>
      </c>
      <c r="CV59" s="195">
        <v>134.67222232010118</v>
      </c>
      <c r="CW59" s="195">
        <v>1757.2702241625739</v>
      </c>
      <c r="CX59" s="195">
        <v>10764078.429736733</v>
      </c>
      <c r="CY59" s="195">
        <v>51683.448521640508</v>
      </c>
      <c r="CZ59" s="195">
        <v>62137.22515722418</v>
      </c>
      <c r="DA59" s="195">
        <v>1058090.6032835615</v>
      </c>
      <c r="DB59" s="195">
        <v>4172.1362457289279</v>
      </c>
      <c r="DC59" s="195">
        <v>6569.1167232017915</v>
      </c>
      <c r="DD59" s="195">
        <v>3885.3576304077369</v>
      </c>
      <c r="DE59" s="195">
        <v>1110.9095158398181</v>
      </c>
      <c r="DF59" s="195">
        <v>1.557002275465269</v>
      </c>
      <c r="DG59" s="195">
        <v>0</v>
      </c>
      <c r="DH59" s="195">
        <v>0</v>
      </c>
      <c r="DI59" s="195">
        <v>186844.86894977058</v>
      </c>
      <c r="DJ59" s="195">
        <v>9512.9942518369207</v>
      </c>
      <c r="DK59" s="195">
        <v>13799.519717513156</v>
      </c>
      <c r="DL59" s="195">
        <v>9004.0080899850727</v>
      </c>
      <c r="DM59" s="195">
        <v>10.806313529729406</v>
      </c>
      <c r="DN59" s="195">
        <v>25.877688523078149</v>
      </c>
      <c r="DO59" s="195">
        <v>0</v>
      </c>
      <c r="DP59" s="195">
        <v>0</v>
      </c>
      <c r="DQ59" s="195">
        <v>0</v>
      </c>
      <c r="DR59" s="195">
        <v>21426.14684652488</v>
      </c>
      <c r="DS59" s="195">
        <v>0</v>
      </c>
      <c r="DT59" s="195">
        <v>65.887282265496452</v>
      </c>
      <c r="DU59" s="195">
        <v>31503.364031965109</v>
      </c>
      <c r="DV59" s="195">
        <v>5534.2258515796202</v>
      </c>
      <c r="DW59" s="195">
        <v>1563.7081293494848</v>
      </c>
      <c r="DX59" s="195">
        <v>0</v>
      </c>
      <c r="DY59" s="195">
        <v>4473.7693358834258</v>
      </c>
      <c r="DZ59" s="195">
        <v>2533.7825667384996</v>
      </c>
      <c r="EA59" s="195">
        <v>340.88588146155695</v>
      </c>
      <c r="EB59" s="195">
        <v>29727.860191121799</v>
      </c>
      <c r="EC59" s="195">
        <v>314455.54418899753</v>
      </c>
      <c r="ED59" s="195">
        <v>50665.940229887885</v>
      </c>
      <c r="EE59" s="195">
        <v>0</v>
      </c>
      <c r="EF59" s="195">
        <v>0</v>
      </c>
      <c r="EG59" s="195">
        <v>0</v>
      </c>
      <c r="EH59" s="195">
        <v>0</v>
      </c>
      <c r="EI59" s="195">
        <v>0</v>
      </c>
      <c r="EJ59" s="195">
        <v>0</v>
      </c>
      <c r="EK59" s="195">
        <v>0</v>
      </c>
      <c r="EL59" s="195">
        <v>0</v>
      </c>
      <c r="EM59" s="197">
        <v>55196325.351480037</v>
      </c>
      <c r="EN59" s="195">
        <v>222227.43922609393</v>
      </c>
      <c r="EO59" s="195">
        <v>1918753.1305115768</v>
      </c>
      <c r="EP59" s="195">
        <v>0</v>
      </c>
      <c r="EQ59" s="197">
        <v>2140980.5697376709</v>
      </c>
      <c r="ER59" s="195">
        <v>0</v>
      </c>
      <c r="ES59" s="195">
        <v>323977.55198164325</v>
      </c>
      <c r="ET59" s="197">
        <v>323977.55198164325</v>
      </c>
      <c r="EU59" s="195">
        <v>9802578.7250362523</v>
      </c>
      <c r="EV59" s="197">
        <v>12267536.846755566</v>
      </c>
      <c r="EW59" s="195">
        <v>4306362.6458220324</v>
      </c>
      <c r="EX59" s="197">
        <v>63102747.824064352</v>
      </c>
      <c r="EY59" s="194">
        <v>-54751.728349223733</v>
      </c>
    </row>
    <row r="60" spans="1:155" s="193" customFormat="1" ht="14" customHeight="1">
      <c r="A60" s="208"/>
      <c r="B60" s="201" t="s">
        <v>66</v>
      </c>
      <c r="C60" s="207" t="s">
        <v>229</v>
      </c>
      <c r="D60" s="195">
        <v>4235.0748973852697</v>
      </c>
      <c r="E60" s="195">
        <v>3721.0870848465393</v>
      </c>
      <c r="F60" s="195">
        <v>544.42623159720529</v>
      </c>
      <c r="G60" s="195">
        <v>24808.926999013813</v>
      </c>
      <c r="H60" s="195">
        <v>3339.7566429087692</v>
      </c>
      <c r="I60" s="195">
        <v>438.32282367166215</v>
      </c>
      <c r="J60" s="195">
        <v>33.763930267974608</v>
      </c>
      <c r="K60" s="195">
        <v>475.21548649535407</v>
      </c>
      <c r="L60" s="195">
        <v>10303.994672903802</v>
      </c>
      <c r="M60" s="195">
        <v>8575.4934442594749</v>
      </c>
      <c r="N60" s="195">
        <v>5847.7027769132783</v>
      </c>
      <c r="O60" s="195">
        <v>391.64785728222853</v>
      </c>
      <c r="P60" s="195">
        <v>306.92875178650525</v>
      </c>
      <c r="Q60" s="195">
        <v>1301.1112617592221</v>
      </c>
      <c r="R60" s="195">
        <v>15.716219640054369</v>
      </c>
      <c r="S60" s="195">
        <v>979.28431470777048</v>
      </c>
      <c r="T60" s="195">
        <v>363.89398729465637</v>
      </c>
      <c r="U60" s="195">
        <v>19165.704343871777</v>
      </c>
      <c r="V60" s="195">
        <v>34.217587974924733</v>
      </c>
      <c r="W60" s="195">
        <v>58.824108749110749</v>
      </c>
      <c r="X60" s="195">
        <v>146.77966144317554</v>
      </c>
      <c r="Y60" s="195">
        <v>134.62637976741951</v>
      </c>
      <c r="Z60" s="195">
        <v>92731.437931804889</v>
      </c>
      <c r="AA60" s="195">
        <v>57458.031353438753</v>
      </c>
      <c r="AB60" s="195">
        <v>5.3402080448541351</v>
      </c>
      <c r="AC60" s="195">
        <v>6401.4058037627101</v>
      </c>
      <c r="AD60" s="195">
        <v>183.41840447978925</v>
      </c>
      <c r="AE60" s="195">
        <v>6.1382833838647572</v>
      </c>
      <c r="AF60" s="195">
        <v>5.1929627380091556</v>
      </c>
      <c r="AG60" s="195">
        <v>0.84529042078564787</v>
      </c>
      <c r="AH60" s="195">
        <v>239.43283568060275</v>
      </c>
      <c r="AI60" s="195">
        <v>2.2622907404558364E-2</v>
      </c>
      <c r="AJ60" s="195">
        <v>0</v>
      </c>
      <c r="AK60" s="195">
        <v>120.04611400490067</v>
      </c>
      <c r="AL60" s="195">
        <v>1743.2755776742788</v>
      </c>
      <c r="AM60" s="195">
        <v>2016.3115443556298</v>
      </c>
      <c r="AN60" s="195">
        <v>0.2462355101469503</v>
      </c>
      <c r="AO60" s="195">
        <v>37800.651670818537</v>
      </c>
      <c r="AP60" s="195">
        <v>894.50081757113276</v>
      </c>
      <c r="AQ60" s="195">
        <v>44.591119168826793</v>
      </c>
      <c r="AR60" s="195">
        <v>1315.5727465781217</v>
      </c>
      <c r="AS60" s="195">
        <v>4640.1399122091807</v>
      </c>
      <c r="AT60" s="195">
        <v>59.747457060344189</v>
      </c>
      <c r="AU60" s="195">
        <v>108.21039609130936</v>
      </c>
      <c r="AV60" s="195">
        <v>4953.3469855037492</v>
      </c>
      <c r="AW60" s="195">
        <v>11091.024975926646</v>
      </c>
      <c r="AX60" s="195">
        <v>98497.459324122479</v>
      </c>
      <c r="AY60" s="195">
        <v>17375.067219034121</v>
      </c>
      <c r="AZ60" s="195">
        <v>789.13152045277423</v>
      </c>
      <c r="BA60" s="195">
        <v>332.28131789037411</v>
      </c>
      <c r="BB60" s="195">
        <v>518.80875558439971</v>
      </c>
      <c r="BC60" s="195">
        <v>5108.5799551085811</v>
      </c>
      <c r="BD60" s="195">
        <v>654.97645884403937</v>
      </c>
      <c r="BE60" s="195">
        <v>309739.76474540925</v>
      </c>
      <c r="BF60" s="195">
        <v>27914.572124801551</v>
      </c>
      <c r="BG60" s="195">
        <v>606407.9600813085</v>
      </c>
      <c r="BH60" s="195">
        <v>1496.6145407687316</v>
      </c>
      <c r="BI60" s="195">
        <v>400.55641478702489</v>
      </c>
      <c r="BJ60" s="195">
        <v>2541.883163840148</v>
      </c>
      <c r="BK60" s="195">
        <v>4410.104387510255</v>
      </c>
      <c r="BL60" s="195">
        <v>31.945251172652739</v>
      </c>
      <c r="BM60" s="195">
        <v>9859.306189578072</v>
      </c>
      <c r="BN60" s="195">
        <v>113.61304470108487</v>
      </c>
      <c r="BO60" s="195">
        <v>70594.145940410541</v>
      </c>
      <c r="BP60" s="195">
        <v>171.26225637734686</v>
      </c>
      <c r="BQ60" s="195">
        <v>559.18281937921302</v>
      </c>
      <c r="BR60" s="195">
        <v>1132.5072358172235</v>
      </c>
      <c r="BS60" s="195">
        <v>16412.832033280334</v>
      </c>
      <c r="BT60" s="195">
        <v>37.860144318448832</v>
      </c>
      <c r="BU60" s="195">
        <v>68771.871209048099</v>
      </c>
      <c r="BV60" s="195">
        <v>18981.576996343942</v>
      </c>
      <c r="BW60" s="195">
        <v>81.780510054823552</v>
      </c>
      <c r="BX60" s="195">
        <v>25.833623717997309</v>
      </c>
      <c r="BY60" s="195">
        <v>57822.827684166296</v>
      </c>
      <c r="BZ60" s="195">
        <v>0</v>
      </c>
      <c r="CA60" s="195">
        <v>2406583.9718028791</v>
      </c>
      <c r="CB60" s="195">
        <v>890.13092930502285</v>
      </c>
      <c r="CC60" s="195">
        <v>9791.6633497100556</v>
      </c>
      <c r="CD60" s="195">
        <v>20047.572086204436</v>
      </c>
      <c r="CE60" s="195">
        <v>2009.0717247111861</v>
      </c>
      <c r="CF60" s="195">
        <v>204045.13195322605</v>
      </c>
      <c r="CG60" s="195">
        <v>87670.352667859523</v>
      </c>
      <c r="CH60" s="195">
        <v>893.09604170592183</v>
      </c>
      <c r="CI60" s="195">
        <v>98408.077075995127</v>
      </c>
      <c r="CJ60" s="195">
        <v>14262.475492522939</v>
      </c>
      <c r="CK60" s="195">
        <v>900.04332302432567</v>
      </c>
      <c r="CL60" s="195">
        <v>26537.534444798188</v>
      </c>
      <c r="CM60" s="195">
        <v>30.84302677848197</v>
      </c>
      <c r="CN60" s="195">
        <v>10.299359970075812</v>
      </c>
      <c r="CO60" s="195">
        <v>903210.02605964046</v>
      </c>
      <c r="CP60" s="195">
        <v>5.970181560378589</v>
      </c>
      <c r="CQ60" s="195">
        <v>17226.773053342498</v>
      </c>
      <c r="CR60" s="195">
        <v>477.40637917192061</v>
      </c>
      <c r="CS60" s="195">
        <v>0</v>
      </c>
      <c r="CT60" s="195">
        <v>1072.9551855616485</v>
      </c>
      <c r="CU60" s="195">
        <v>34418.333899852027</v>
      </c>
      <c r="CV60" s="195">
        <v>69.394648583131712</v>
      </c>
      <c r="CW60" s="195">
        <v>25.277073420430135</v>
      </c>
      <c r="CX60" s="195">
        <v>7672494.39339869</v>
      </c>
      <c r="CY60" s="195">
        <v>11976.245098566611</v>
      </c>
      <c r="CZ60" s="195">
        <v>238041.08516623834</v>
      </c>
      <c r="DA60" s="195">
        <v>2596516.5725807128</v>
      </c>
      <c r="DB60" s="195">
        <v>16076.53993163316</v>
      </c>
      <c r="DC60" s="195">
        <v>1015.144719339173</v>
      </c>
      <c r="DD60" s="195">
        <v>138.27471939099874</v>
      </c>
      <c r="DE60" s="195">
        <v>209.73909146486514</v>
      </c>
      <c r="DF60" s="195">
        <v>1380.8092032352201</v>
      </c>
      <c r="DG60" s="195">
        <v>286.49707451310849</v>
      </c>
      <c r="DH60" s="195">
        <v>11713.365079986736</v>
      </c>
      <c r="DI60" s="195">
        <v>54974.432518746224</v>
      </c>
      <c r="DJ60" s="195">
        <v>39690.401672651555</v>
      </c>
      <c r="DK60" s="195">
        <v>33562.836354067462</v>
      </c>
      <c r="DL60" s="195">
        <v>35399.090660275622</v>
      </c>
      <c r="DM60" s="195">
        <v>49300.671658673054</v>
      </c>
      <c r="DN60" s="195">
        <v>18608.720763918242</v>
      </c>
      <c r="DO60" s="195">
        <v>24366.137283587876</v>
      </c>
      <c r="DP60" s="195">
        <v>96.091517020906878</v>
      </c>
      <c r="DQ60" s="195">
        <v>19099.610869265984</v>
      </c>
      <c r="DR60" s="195">
        <v>43.979462908140242</v>
      </c>
      <c r="DS60" s="195">
        <v>824.59271478419237</v>
      </c>
      <c r="DT60" s="195">
        <v>56826.158313833505</v>
      </c>
      <c r="DU60" s="195">
        <v>13965.806782008991</v>
      </c>
      <c r="DV60" s="195">
        <v>12987.052773314655</v>
      </c>
      <c r="DW60" s="195">
        <v>7746.251458277703</v>
      </c>
      <c r="DX60" s="195">
        <v>4514.7341183242206</v>
      </c>
      <c r="DY60" s="195">
        <v>2872.1108423516348</v>
      </c>
      <c r="DZ60" s="195">
        <v>325.80714665226355</v>
      </c>
      <c r="EA60" s="195">
        <v>143.17283180119784</v>
      </c>
      <c r="EB60" s="195">
        <v>24567.84569988677</v>
      </c>
      <c r="EC60" s="195">
        <v>334.75263911953283</v>
      </c>
      <c r="ED60" s="195">
        <v>25615.531201246024</v>
      </c>
      <c r="EE60" s="195">
        <v>227.36060132174867</v>
      </c>
      <c r="EF60" s="195">
        <v>0</v>
      </c>
      <c r="EG60" s="195">
        <v>7624.4970481474447</v>
      </c>
      <c r="EH60" s="195">
        <v>5913.003809965865</v>
      </c>
      <c r="EI60" s="195">
        <v>53.594385294850653</v>
      </c>
      <c r="EJ60" s="195">
        <v>9587.7560184071226</v>
      </c>
      <c r="EK60" s="195">
        <v>150.84177026236682</v>
      </c>
      <c r="EL60" s="195">
        <v>55851.278334218216</v>
      </c>
      <c r="EM60" s="197">
        <v>16511534.922735427</v>
      </c>
      <c r="EN60" s="195">
        <v>618841.02963023528</v>
      </c>
      <c r="EO60" s="195">
        <v>788282.32753737422</v>
      </c>
      <c r="EP60" s="195">
        <v>0</v>
      </c>
      <c r="EQ60" s="197">
        <v>1407123.3571676095</v>
      </c>
      <c r="ER60" s="195">
        <v>0</v>
      </c>
      <c r="ES60" s="195">
        <v>125310.63515399781</v>
      </c>
      <c r="ET60" s="197">
        <v>125310.63515399781</v>
      </c>
      <c r="EU60" s="195">
        <v>4970236.3775648354</v>
      </c>
      <c r="EV60" s="197">
        <v>6502670.369886443</v>
      </c>
      <c r="EW60" s="195">
        <v>311949.7501375</v>
      </c>
      <c r="EX60" s="197">
        <v>22697592.457989071</v>
      </c>
      <c r="EY60" s="194">
        <v>-4663.0844952985644</v>
      </c>
    </row>
    <row r="61" spans="1:155" s="193" customFormat="1" ht="14" customHeight="1">
      <c r="A61" s="208"/>
      <c r="B61" s="201" t="s">
        <v>67</v>
      </c>
      <c r="C61" s="207" t="s">
        <v>230</v>
      </c>
      <c r="D61" s="195">
        <v>2767.4977870688608</v>
      </c>
      <c r="E61" s="195">
        <v>13920.72795371354</v>
      </c>
      <c r="F61" s="195">
        <v>252.71250649876427</v>
      </c>
      <c r="G61" s="195">
        <v>1954.879603732172</v>
      </c>
      <c r="H61" s="195">
        <v>3362.766341883826</v>
      </c>
      <c r="I61" s="195">
        <v>7321.1640883668588</v>
      </c>
      <c r="J61" s="195">
        <v>4016.0446486797155</v>
      </c>
      <c r="K61" s="195">
        <v>25943.047606173786</v>
      </c>
      <c r="L61" s="195">
        <v>16118.201913413122</v>
      </c>
      <c r="M61" s="195">
        <v>35036.85496315104</v>
      </c>
      <c r="N61" s="195">
        <v>12400.871304406559</v>
      </c>
      <c r="O61" s="195">
        <v>2393.1282781378654</v>
      </c>
      <c r="P61" s="195">
        <v>6982.8506772335741</v>
      </c>
      <c r="Q61" s="195">
        <v>1660.3580831662432</v>
      </c>
      <c r="R61" s="195">
        <v>96.904697483291827</v>
      </c>
      <c r="S61" s="195">
        <v>9043.5687704988268</v>
      </c>
      <c r="T61" s="195">
        <v>3915.2601704959766</v>
      </c>
      <c r="U61" s="195">
        <v>509.37370924520303</v>
      </c>
      <c r="V61" s="195">
        <v>84.518663411026068</v>
      </c>
      <c r="W61" s="195">
        <v>0.86627033883786198</v>
      </c>
      <c r="X61" s="195">
        <v>340.29991522794705</v>
      </c>
      <c r="Y61" s="195">
        <v>12567.946305786209</v>
      </c>
      <c r="Z61" s="195">
        <v>907.29160835097309</v>
      </c>
      <c r="AA61" s="195">
        <v>35.137176082053259</v>
      </c>
      <c r="AB61" s="195">
        <v>4.7037071025934534</v>
      </c>
      <c r="AC61" s="195">
        <v>18.758537001754728</v>
      </c>
      <c r="AD61" s="195">
        <v>27.97366191832754</v>
      </c>
      <c r="AE61" s="195">
        <v>292.6306950931928</v>
      </c>
      <c r="AF61" s="195">
        <v>12976.248524099617</v>
      </c>
      <c r="AG61" s="195">
        <v>2822.2949204520642</v>
      </c>
      <c r="AH61" s="195">
        <v>5240.4964905585657</v>
      </c>
      <c r="AI61" s="195">
        <v>65153.341258405628</v>
      </c>
      <c r="AJ61" s="195">
        <v>4181.4198969467534</v>
      </c>
      <c r="AK61" s="195">
        <v>26353.505754356476</v>
      </c>
      <c r="AL61" s="195">
        <v>672.34924156780335</v>
      </c>
      <c r="AM61" s="195">
        <v>115655.86674281122</v>
      </c>
      <c r="AN61" s="195">
        <v>1510.6137152697847</v>
      </c>
      <c r="AO61" s="195">
        <v>1631.5394580028137</v>
      </c>
      <c r="AP61" s="195">
        <v>16986.394676696887</v>
      </c>
      <c r="AQ61" s="195">
        <v>2629672.4907008591</v>
      </c>
      <c r="AR61" s="195">
        <v>51460.793382578471</v>
      </c>
      <c r="AS61" s="195">
        <v>7518.5604623316976</v>
      </c>
      <c r="AT61" s="195">
        <v>444.8924365278483</v>
      </c>
      <c r="AU61" s="195">
        <v>68622.217279311677</v>
      </c>
      <c r="AV61" s="195">
        <v>7311.6832221470104</v>
      </c>
      <c r="AW61" s="195">
        <v>164030.86836115574</v>
      </c>
      <c r="AX61" s="195">
        <v>230.67872213911008</v>
      </c>
      <c r="AY61" s="195">
        <v>3692.7458390658849</v>
      </c>
      <c r="AZ61" s="195">
        <v>1376.4630180765214</v>
      </c>
      <c r="BA61" s="195">
        <v>11197.485556387795</v>
      </c>
      <c r="BB61" s="195">
        <v>99987.30582805298</v>
      </c>
      <c r="BC61" s="195">
        <v>476914.73222932371</v>
      </c>
      <c r="BD61" s="195">
        <v>41113.79550133452</v>
      </c>
      <c r="BE61" s="195">
        <v>546243.91092923237</v>
      </c>
      <c r="BF61" s="195">
        <v>809320.43366672145</v>
      </c>
      <c r="BG61" s="195">
        <v>224699.06701155429</v>
      </c>
      <c r="BH61" s="195">
        <v>2629683.8849397236</v>
      </c>
      <c r="BI61" s="195">
        <v>420864.60367697303</v>
      </c>
      <c r="BJ61" s="195">
        <v>5800326.725436246</v>
      </c>
      <c r="BK61" s="195">
        <v>4442689.8010048289</v>
      </c>
      <c r="BL61" s="195">
        <v>90973.738969342769</v>
      </c>
      <c r="BM61" s="195">
        <v>367970.72209583194</v>
      </c>
      <c r="BN61" s="195">
        <v>257533.86073878201</v>
      </c>
      <c r="BO61" s="195">
        <v>167190.56492689747</v>
      </c>
      <c r="BP61" s="195">
        <v>114761.10184017783</v>
      </c>
      <c r="BQ61" s="195">
        <v>31904.894873026442</v>
      </c>
      <c r="BR61" s="195">
        <v>2653.4877409175488</v>
      </c>
      <c r="BS61" s="195">
        <v>11039.504477996523</v>
      </c>
      <c r="BT61" s="195">
        <v>31764.487849023604</v>
      </c>
      <c r="BU61" s="195">
        <v>442722.73321367492</v>
      </c>
      <c r="BV61" s="195">
        <v>210582.6361191519</v>
      </c>
      <c r="BW61" s="195">
        <v>54451.193636559023</v>
      </c>
      <c r="BX61" s="195">
        <v>1482.5933900042228</v>
      </c>
      <c r="BY61" s="195">
        <v>320349.67205646308</v>
      </c>
      <c r="BZ61" s="195">
        <v>18752.350135117897</v>
      </c>
      <c r="CA61" s="195">
        <v>607402.01789750252</v>
      </c>
      <c r="CB61" s="195">
        <v>42747.107259618562</v>
      </c>
      <c r="CC61" s="195">
        <v>47188.823685302086</v>
      </c>
      <c r="CD61" s="195">
        <v>5809.7505416390195</v>
      </c>
      <c r="CE61" s="195">
        <v>147186.76846604393</v>
      </c>
      <c r="CF61" s="195">
        <v>209740.58072103272</v>
      </c>
      <c r="CG61" s="195">
        <v>149613.43914399506</v>
      </c>
      <c r="CH61" s="195">
        <v>17697.633344125981</v>
      </c>
      <c r="CI61" s="195">
        <v>7117.491888677685</v>
      </c>
      <c r="CJ61" s="195">
        <v>5879.6555452814991</v>
      </c>
      <c r="CK61" s="195">
        <v>1619.5653454601775</v>
      </c>
      <c r="CL61" s="195">
        <v>146.55315761961518</v>
      </c>
      <c r="CM61" s="195">
        <v>4920.0582513740283</v>
      </c>
      <c r="CN61" s="195">
        <v>52901.668056629322</v>
      </c>
      <c r="CO61" s="195">
        <v>329151.74358123087</v>
      </c>
      <c r="CP61" s="195">
        <v>1884.1620782987843</v>
      </c>
      <c r="CQ61" s="195">
        <v>43113.644846263094</v>
      </c>
      <c r="CR61" s="195">
        <v>50081.532953520167</v>
      </c>
      <c r="CS61" s="195">
        <v>14889.803390164272</v>
      </c>
      <c r="CT61" s="195">
        <v>20563.806600740463</v>
      </c>
      <c r="CU61" s="195">
        <v>59862.876458532206</v>
      </c>
      <c r="CV61" s="195">
        <v>6141.3080017789935</v>
      </c>
      <c r="CW61" s="195">
        <v>32.3840639972208</v>
      </c>
      <c r="CX61" s="195">
        <v>4632216.5687050344</v>
      </c>
      <c r="CY61" s="195">
        <v>62207.112377028127</v>
      </c>
      <c r="CZ61" s="195">
        <v>1961485.646350028</v>
      </c>
      <c r="DA61" s="195">
        <v>1255460.8248468351</v>
      </c>
      <c r="DB61" s="195">
        <v>0</v>
      </c>
      <c r="DC61" s="195">
        <v>6403.2557104596026</v>
      </c>
      <c r="DD61" s="195">
        <v>4170.2998543917365</v>
      </c>
      <c r="DE61" s="195">
        <v>6.1389131616817405</v>
      </c>
      <c r="DF61" s="195">
        <v>49041.641341963616</v>
      </c>
      <c r="DG61" s="195">
        <v>5.7252653653089833</v>
      </c>
      <c r="DH61" s="195">
        <v>0</v>
      </c>
      <c r="DI61" s="195">
        <v>61675.804804695967</v>
      </c>
      <c r="DJ61" s="195">
        <v>28792.071968970838</v>
      </c>
      <c r="DK61" s="195">
        <v>239.31610463197816</v>
      </c>
      <c r="DL61" s="195">
        <v>68.812824574189008</v>
      </c>
      <c r="DM61" s="195">
        <v>0</v>
      </c>
      <c r="DN61" s="195">
        <v>45282.419327540585</v>
      </c>
      <c r="DO61" s="195">
        <v>6914.5656964577847</v>
      </c>
      <c r="DP61" s="195">
        <v>276.1293625220822</v>
      </c>
      <c r="DQ61" s="195">
        <v>117.64335774075735</v>
      </c>
      <c r="DR61" s="195">
        <v>22253.301935509327</v>
      </c>
      <c r="DS61" s="195">
        <v>26697.805849347089</v>
      </c>
      <c r="DT61" s="195">
        <v>55121.3288300399</v>
      </c>
      <c r="DU61" s="195">
        <v>106413.10217969095</v>
      </c>
      <c r="DV61" s="195">
        <v>311293.00400417414</v>
      </c>
      <c r="DW61" s="195">
        <v>7035.2671539867906</v>
      </c>
      <c r="DX61" s="195">
        <v>1029.8994300200925</v>
      </c>
      <c r="DY61" s="195">
        <v>320.60637464520488</v>
      </c>
      <c r="DZ61" s="195">
        <v>23170.055423451242</v>
      </c>
      <c r="EA61" s="195">
        <v>6933.278640585042</v>
      </c>
      <c r="EB61" s="195">
        <v>114409.46709798735</v>
      </c>
      <c r="EC61" s="195">
        <v>83562.592314442474</v>
      </c>
      <c r="ED61" s="195">
        <v>3247.5969727437732</v>
      </c>
      <c r="EE61" s="195">
        <v>31.109109527818042</v>
      </c>
      <c r="EF61" s="195">
        <v>187.67303413386185</v>
      </c>
      <c r="EG61" s="195">
        <v>3259.1640143093146</v>
      </c>
      <c r="EH61" s="195">
        <v>2402.0589896524266</v>
      </c>
      <c r="EI61" s="195">
        <v>1153.6570858496889</v>
      </c>
      <c r="EJ61" s="195">
        <v>238.36867607162458</v>
      </c>
      <c r="EK61" s="195">
        <v>25.811760688884906</v>
      </c>
      <c r="EL61" s="195">
        <v>0</v>
      </c>
      <c r="EM61" s="197">
        <v>31685538.59255746</v>
      </c>
      <c r="EN61" s="195">
        <v>126768.87712813873</v>
      </c>
      <c r="EO61" s="195">
        <v>377812.49884492083</v>
      </c>
      <c r="EP61" s="195">
        <v>0</v>
      </c>
      <c r="EQ61" s="197">
        <v>504581.37597305956</v>
      </c>
      <c r="ER61" s="195">
        <v>0</v>
      </c>
      <c r="ES61" s="195">
        <v>112544.81246702117</v>
      </c>
      <c r="ET61" s="197">
        <v>112544.81246702117</v>
      </c>
      <c r="EU61" s="195">
        <v>1411781.9950807411</v>
      </c>
      <c r="EV61" s="197">
        <v>2028908.1835208219</v>
      </c>
      <c r="EW61" s="195">
        <v>180410.72669374998</v>
      </c>
      <c r="EX61" s="197">
        <v>33289827.017453104</v>
      </c>
      <c r="EY61" s="194">
        <v>-244209.0319314301</v>
      </c>
    </row>
    <row r="62" spans="1:155" s="193" customFormat="1" ht="14" customHeight="1">
      <c r="A62" s="208"/>
      <c r="B62" s="201" t="s">
        <v>68</v>
      </c>
      <c r="C62" s="207" t="s">
        <v>231</v>
      </c>
      <c r="D62" s="195">
        <v>5047.3287183974689</v>
      </c>
      <c r="E62" s="195">
        <v>15392.140924467167</v>
      </c>
      <c r="F62" s="195">
        <v>535.12389488560575</v>
      </c>
      <c r="G62" s="195">
        <v>5200.8773397624545</v>
      </c>
      <c r="H62" s="195">
        <v>2663.0160013414397</v>
      </c>
      <c r="I62" s="195">
        <v>58160.081122145661</v>
      </c>
      <c r="J62" s="195">
        <v>26641.59936114349</v>
      </c>
      <c r="K62" s="195">
        <v>49616.954663620949</v>
      </c>
      <c r="L62" s="195">
        <v>138453.10550193407</v>
      </c>
      <c r="M62" s="195">
        <v>113853.39011891297</v>
      </c>
      <c r="N62" s="195">
        <v>4620.6378453744792</v>
      </c>
      <c r="O62" s="195">
        <v>530.0750340096215</v>
      </c>
      <c r="P62" s="195">
        <v>697.32526217935742</v>
      </c>
      <c r="Q62" s="195">
        <v>319.29192791673694</v>
      </c>
      <c r="R62" s="195">
        <v>47.950768587326429</v>
      </c>
      <c r="S62" s="195">
        <v>58.479245918304784</v>
      </c>
      <c r="T62" s="195">
        <v>78.451362608618069</v>
      </c>
      <c r="U62" s="195">
        <v>112.74630935329216</v>
      </c>
      <c r="V62" s="195">
        <v>24.272531496624296</v>
      </c>
      <c r="W62" s="195">
        <v>47.362519904114613</v>
      </c>
      <c r="X62" s="195">
        <v>280.22927526972069</v>
      </c>
      <c r="Y62" s="195">
        <v>2402.5224635353516</v>
      </c>
      <c r="Z62" s="195">
        <v>106.49569060638021</v>
      </c>
      <c r="AA62" s="195">
        <v>229.00146093559556</v>
      </c>
      <c r="AB62" s="195">
        <v>1022.3762157522502</v>
      </c>
      <c r="AC62" s="195">
        <v>169439.79917855101</v>
      </c>
      <c r="AD62" s="195">
        <v>63.501073000998701</v>
      </c>
      <c r="AE62" s="195">
        <v>24.39801892113848</v>
      </c>
      <c r="AF62" s="195">
        <v>162.13334276876662</v>
      </c>
      <c r="AG62" s="195">
        <v>1648.3550057202406</v>
      </c>
      <c r="AH62" s="195">
        <v>6999.8456200144619</v>
      </c>
      <c r="AI62" s="195">
        <v>32211.179851401757</v>
      </c>
      <c r="AJ62" s="195">
        <v>2997.5033792109543</v>
      </c>
      <c r="AK62" s="195">
        <v>149360.05634594028</v>
      </c>
      <c r="AL62" s="195">
        <v>16868.040853768576</v>
      </c>
      <c r="AM62" s="195">
        <v>2049.0562961662554</v>
      </c>
      <c r="AN62" s="195">
        <v>4528.8474868197618</v>
      </c>
      <c r="AO62" s="195">
        <v>113189.71468071979</v>
      </c>
      <c r="AP62" s="195">
        <v>8446.6910247512114</v>
      </c>
      <c r="AQ62" s="195">
        <v>53.623477955863031</v>
      </c>
      <c r="AR62" s="195">
        <v>600952.68275307433</v>
      </c>
      <c r="AS62" s="195">
        <v>10166.736064342458</v>
      </c>
      <c r="AT62" s="195">
        <v>1403.88736486629</v>
      </c>
      <c r="AU62" s="195">
        <v>167135.57259036947</v>
      </c>
      <c r="AV62" s="195">
        <v>580822.31599228026</v>
      </c>
      <c r="AW62" s="195">
        <v>358212.5116487717</v>
      </c>
      <c r="AX62" s="195">
        <v>10388.912424362952</v>
      </c>
      <c r="AY62" s="195">
        <v>1187.6878235160705</v>
      </c>
      <c r="AZ62" s="195">
        <v>1920.810280780815</v>
      </c>
      <c r="BA62" s="195">
        <v>197830.8726883193</v>
      </c>
      <c r="BB62" s="195">
        <v>628018.64839710668</v>
      </c>
      <c r="BC62" s="195">
        <v>1968058.4439957561</v>
      </c>
      <c r="BD62" s="195">
        <v>991554.51833852357</v>
      </c>
      <c r="BE62" s="195">
        <v>4033845.2146341726</v>
      </c>
      <c r="BF62" s="195">
        <v>1453141.9030723064</v>
      </c>
      <c r="BG62" s="195">
        <v>808287.2809992953</v>
      </c>
      <c r="BH62" s="195">
        <v>1616446.8494216329</v>
      </c>
      <c r="BI62" s="195">
        <v>6442244.9941657446</v>
      </c>
      <c r="BJ62" s="195">
        <v>161661.79198365461</v>
      </c>
      <c r="BK62" s="195">
        <v>540811.03633978474</v>
      </c>
      <c r="BL62" s="195">
        <v>355940.94358202373</v>
      </c>
      <c r="BM62" s="195">
        <v>4169264.010041411</v>
      </c>
      <c r="BN62" s="195">
        <v>275648.36851143633</v>
      </c>
      <c r="BO62" s="195">
        <v>760308.13001088041</v>
      </c>
      <c r="BP62" s="195">
        <v>42446.877904223184</v>
      </c>
      <c r="BQ62" s="195">
        <v>62478.097440894548</v>
      </c>
      <c r="BR62" s="195">
        <v>3341.2287629086927</v>
      </c>
      <c r="BS62" s="195">
        <v>99334.579904864499</v>
      </c>
      <c r="BT62" s="195">
        <v>13623.767849359763</v>
      </c>
      <c r="BU62" s="195">
        <v>591612.43900496373</v>
      </c>
      <c r="BV62" s="195">
        <v>10367.076545755919</v>
      </c>
      <c r="BW62" s="195">
        <v>50393.64622408081</v>
      </c>
      <c r="BX62" s="195">
        <v>56457.03998787437</v>
      </c>
      <c r="BY62" s="195">
        <v>103518.70811315111</v>
      </c>
      <c r="BZ62" s="195">
        <v>27347.131652167485</v>
      </c>
      <c r="CA62" s="195">
        <v>80430.955558598012</v>
      </c>
      <c r="CB62" s="195">
        <v>12688.661060634884</v>
      </c>
      <c r="CC62" s="195">
        <v>43332.34563272728</v>
      </c>
      <c r="CD62" s="195">
        <v>49322.27301550522</v>
      </c>
      <c r="CE62" s="195">
        <v>25498.172838330458</v>
      </c>
      <c r="CF62" s="195">
        <v>142287.06395456786</v>
      </c>
      <c r="CG62" s="195">
        <v>231778.75885361401</v>
      </c>
      <c r="CH62" s="195">
        <v>1524956.3007359719</v>
      </c>
      <c r="CI62" s="195">
        <v>197740.02662050325</v>
      </c>
      <c r="CJ62" s="195">
        <v>54759.59520744477</v>
      </c>
      <c r="CK62" s="195">
        <v>50465.037660747126</v>
      </c>
      <c r="CL62" s="195">
        <v>67759.405130086991</v>
      </c>
      <c r="CM62" s="195">
        <v>777.69985108854223</v>
      </c>
      <c r="CN62" s="195">
        <v>6378.6681519368476</v>
      </c>
      <c r="CO62" s="195">
        <v>601928.59682513727</v>
      </c>
      <c r="CP62" s="195">
        <v>74192.517939588695</v>
      </c>
      <c r="CQ62" s="195">
        <v>55923.806811886483</v>
      </c>
      <c r="CR62" s="195">
        <v>55452.042764066035</v>
      </c>
      <c r="CS62" s="195">
        <v>61.541510403704699</v>
      </c>
      <c r="CT62" s="195">
        <v>754.82780066613975</v>
      </c>
      <c r="CU62" s="195">
        <v>101615.94311842172</v>
      </c>
      <c r="CV62" s="195">
        <v>144.99932699393699</v>
      </c>
      <c r="CW62" s="195">
        <v>29.770338361336464</v>
      </c>
      <c r="CX62" s="195">
        <v>3840233.3541134964</v>
      </c>
      <c r="CY62" s="195">
        <v>547785.660284871</v>
      </c>
      <c r="CZ62" s="195">
        <v>37059.041772627672</v>
      </c>
      <c r="DA62" s="195">
        <v>95786.084095704224</v>
      </c>
      <c r="DB62" s="195">
        <v>3901.1539836263742</v>
      </c>
      <c r="DC62" s="195">
        <v>10781.543216171336</v>
      </c>
      <c r="DD62" s="195">
        <v>103.74958935531916</v>
      </c>
      <c r="DE62" s="195">
        <v>0</v>
      </c>
      <c r="DF62" s="195">
        <v>0</v>
      </c>
      <c r="DG62" s="195">
        <v>0</v>
      </c>
      <c r="DH62" s="195">
        <v>0</v>
      </c>
      <c r="DI62" s="195">
        <v>0</v>
      </c>
      <c r="DJ62" s="195">
        <v>67511.018522657454</v>
      </c>
      <c r="DK62" s="195">
        <v>0</v>
      </c>
      <c r="DL62" s="195">
        <v>0</v>
      </c>
      <c r="DM62" s="195">
        <v>1721.0572907796629</v>
      </c>
      <c r="DN62" s="195">
        <v>2513.6313120267005</v>
      </c>
      <c r="DO62" s="195">
        <v>0</v>
      </c>
      <c r="DP62" s="195">
        <v>0</v>
      </c>
      <c r="DQ62" s="195">
        <v>0</v>
      </c>
      <c r="DR62" s="195">
        <v>1776.0890648569007</v>
      </c>
      <c r="DS62" s="195">
        <v>0</v>
      </c>
      <c r="DT62" s="195">
        <v>37920.552576871152</v>
      </c>
      <c r="DU62" s="195">
        <v>192336.43954986235</v>
      </c>
      <c r="DV62" s="195">
        <v>37065.206742282768</v>
      </c>
      <c r="DW62" s="195">
        <v>32360.782702227683</v>
      </c>
      <c r="DX62" s="195">
        <v>63218.685728638018</v>
      </c>
      <c r="DY62" s="195">
        <v>30603.158847809427</v>
      </c>
      <c r="DZ62" s="195">
        <v>643607.44290323905</v>
      </c>
      <c r="EA62" s="195">
        <v>9356.2928387363772</v>
      </c>
      <c r="EB62" s="195">
        <v>9453.0799051607992</v>
      </c>
      <c r="EC62" s="195">
        <v>118501.11489336008</v>
      </c>
      <c r="ED62" s="195">
        <v>0</v>
      </c>
      <c r="EE62" s="195">
        <v>16508.513402248289</v>
      </c>
      <c r="EF62" s="195">
        <v>11449.866332137468</v>
      </c>
      <c r="EG62" s="195">
        <v>150921.71702197482</v>
      </c>
      <c r="EH62" s="195">
        <v>40670.93193219231</v>
      </c>
      <c r="EI62" s="195">
        <v>42138.843446242048</v>
      </c>
      <c r="EJ62" s="195">
        <v>13060.293141240005</v>
      </c>
      <c r="EK62" s="195">
        <v>20082.189023524945</v>
      </c>
      <c r="EL62" s="195">
        <v>1018449.8555483748</v>
      </c>
      <c r="EM62" s="197">
        <v>38605514.658199996</v>
      </c>
      <c r="EN62" s="195">
        <v>3988.0433326785528</v>
      </c>
      <c r="EO62" s="195">
        <v>7193.7388274521618</v>
      </c>
      <c r="EP62" s="195">
        <v>0</v>
      </c>
      <c r="EQ62" s="197">
        <v>11181.782160130715</v>
      </c>
      <c r="ER62" s="195">
        <v>0</v>
      </c>
      <c r="ES62" s="195">
        <v>188253.61237627556</v>
      </c>
      <c r="ET62" s="197">
        <v>188253.61237627556</v>
      </c>
      <c r="EU62" s="195">
        <v>2089690.5727358176</v>
      </c>
      <c r="EV62" s="197">
        <v>2289125.9672722239</v>
      </c>
      <c r="EW62" s="195">
        <v>1989484.9766812499</v>
      </c>
      <c r="EX62" s="197">
        <v>38690756.079552166</v>
      </c>
      <c r="EY62" s="194">
        <v>-214399.56923880428</v>
      </c>
    </row>
    <row r="63" spans="1:155" s="193" customFormat="1" ht="14" customHeight="1">
      <c r="A63" s="208"/>
      <c r="B63" s="201" t="s">
        <v>847</v>
      </c>
      <c r="C63" s="207" t="s">
        <v>846</v>
      </c>
      <c r="D63" s="195">
        <v>0</v>
      </c>
      <c r="E63" s="195">
        <v>0</v>
      </c>
      <c r="F63" s="195">
        <v>0</v>
      </c>
      <c r="G63" s="195">
        <v>0</v>
      </c>
      <c r="H63" s="195">
        <v>0</v>
      </c>
      <c r="I63" s="195">
        <v>716409.58052490186</v>
      </c>
      <c r="J63" s="195">
        <v>138864.60737399751</v>
      </c>
      <c r="K63" s="195">
        <v>248843.54447722106</v>
      </c>
      <c r="L63" s="195">
        <v>230480.63649993241</v>
      </c>
      <c r="M63" s="195">
        <v>17138.698099198213</v>
      </c>
      <c r="N63" s="195">
        <v>4729.7388376038671</v>
      </c>
      <c r="O63" s="195">
        <v>0</v>
      </c>
      <c r="P63" s="195">
        <v>0</v>
      </c>
      <c r="Q63" s="195">
        <v>0</v>
      </c>
      <c r="R63" s="195">
        <v>0</v>
      </c>
      <c r="S63" s="195">
        <v>0</v>
      </c>
      <c r="T63" s="195">
        <v>0</v>
      </c>
      <c r="U63" s="195">
        <v>0</v>
      </c>
      <c r="V63" s="195">
        <v>0</v>
      </c>
      <c r="W63" s="195">
        <v>0</v>
      </c>
      <c r="X63" s="195">
        <v>0</v>
      </c>
      <c r="Y63" s="195">
        <v>0</v>
      </c>
      <c r="Z63" s="195">
        <v>0</v>
      </c>
      <c r="AA63" s="195">
        <v>0</v>
      </c>
      <c r="AB63" s="195">
        <v>0</v>
      </c>
      <c r="AC63" s="195">
        <v>0</v>
      </c>
      <c r="AD63" s="195">
        <v>0</v>
      </c>
      <c r="AE63" s="195">
        <v>0</v>
      </c>
      <c r="AF63" s="195">
        <v>0</v>
      </c>
      <c r="AG63" s="195">
        <v>0</v>
      </c>
      <c r="AH63" s="195">
        <v>0</v>
      </c>
      <c r="AI63" s="195">
        <v>0</v>
      </c>
      <c r="AJ63" s="195">
        <v>0</v>
      </c>
      <c r="AK63" s="195">
        <v>0</v>
      </c>
      <c r="AL63" s="195">
        <v>0</v>
      </c>
      <c r="AM63" s="195">
        <v>0</v>
      </c>
      <c r="AN63" s="195">
        <v>0</v>
      </c>
      <c r="AO63" s="195">
        <v>728500.05268460547</v>
      </c>
      <c r="AP63" s="195">
        <v>0</v>
      </c>
      <c r="AQ63" s="195">
        <v>2753.8020421727456</v>
      </c>
      <c r="AR63" s="195">
        <v>62287.868995199373</v>
      </c>
      <c r="AS63" s="195">
        <v>10232.941130593546</v>
      </c>
      <c r="AT63" s="195">
        <v>1140.0560146924088</v>
      </c>
      <c r="AU63" s="195">
        <v>166492.61570740442</v>
      </c>
      <c r="AV63" s="195">
        <v>53639.507843656473</v>
      </c>
      <c r="AW63" s="195">
        <v>4148.1556342391696</v>
      </c>
      <c r="AX63" s="195">
        <v>10733.033627295797</v>
      </c>
      <c r="AY63" s="195">
        <v>8707.1643111871144</v>
      </c>
      <c r="AZ63" s="195">
        <v>6085.0817379943092</v>
      </c>
      <c r="BA63" s="195">
        <v>71946.314727198929</v>
      </c>
      <c r="BB63" s="195">
        <v>77519.381881431458</v>
      </c>
      <c r="BC63" s="195">
        <v>168980.64022345733</v>
      </c>
      <c r="BD63" s="195">
        <v>51845.142317636841</v>
      </c>
      <c r="BE63" s="195">
        <v>122121.23489065564</v>
      </c>
      <c r="BF63" s="195">
        <v>83073.058341034353</v>
      </c>
      <c r="BG63" s="195">
        <v>144913.92808418098</v>
      </c>
      <c r="BH63" s="195">
        <v>15170.966707592317</v>
      </c>
      <c r="BI63" s="195">
        <v>10804.355386900703</v>
      </c>
      <c r="BJ63" s="195">
        <v>19389768.674925383</v>
      </c>
      <c r="BK63" s="195">
        <v>92148311.103618085</v>
      </c>
      <c r="BL63" s="195">
        <v>1255160.3925271532</v>
      </c>
      <c r="BM63" s="195">
        <v>324845.37324354297</v>
      </c>
      <c r="BN63" s="195">
        <v>92128.244480637397</v>
      </c>
      <c r="BO63" s="195">
        <v>17507262.199688178</v>
      </c>
      <c r="BP63" s="195">
        <v>790787.63749795698</v>
      </c>
      <c r="BQ63" s="195">
        <v>2384547.8559988225</v>
      </c>
      <c r="BR63" s="195">
        <v>1267186.7777731498</v>
      </c>
      <c r="BS63" s="195">
        <v>2641678.1296505998</v>
      </c>
      <c r="BT63" s="195">
        <v>75415.964275496022</v>
      </c>
      <c r="BU63" s="195">
        <v>4084810.6876155934</v>
      </c>
      <c r="BV63" s="195">
        <v>1496139.8746549045</v>
      </c>
      <c r="BW63" s="195">
        <v>1192929.9426064438</v>
      </c>
      <c r="BX63" s="195">
        <v>920267.86050571129</v>
      </c>
      <c r="BY63" s="195">
        <v>2751850.1429530024</v>
      </c>
      <c r="BZ63" s="195">
        <v>1782998.611370831</v>
      </c>
      <c r="CA63" s="195">
        <v>3765876.0273812083</v>
      </c>
      <c r="CB63" s="195">
        <v>646393.68647225236</v>
      </c>
      <c r="CC63" s="195">
        <v>478938.320111031</v>
      </c>
      <c r="CD63" s="195">
        <v>459607.72921295237</v>
      </c>
      <c r="CE63" s="195">
        <v>138674.81861464379</v>
      </c>
      <c r="CF63" s="195">
        <v>568658.63656057615</v>
      </c>
      <c r="CG63" s="195">
        <v>0</v>
      </c>
      <c r="CH63" s="195">
        <v>168882.31998442291</v>
      </c>
      <c r="CI63" s="195">
        <v>341455.14578839816</v>
      </c>
      <c r="CJ63" s="195">
        <v>175481.2737989153</v>
      </c>
      <c r="CK63" s="195">
        <v>158456.28051987916</v>
      </c>
      <c r="CL63" s="195">
        <v>169935.44722762235</v>
      </c>
      <c r="CM63" s="195">
        <v>90100.352617396726</v>
      </c>
      <c r="CN63" s="195">
        <v>4925.8008881264668</v>
      </c>
      <c r="CO63" s="195">
        <v>203414.70849980944</v>
      </c>
      <c r="CP63" s="195">
        <v>39775.860413588089</v>
      </c>
      <c r="CQ63" s="195">
        <v>123462.0576362062</v>
      </c>
      <c r="CR63" s="195">
        <v>25547.194281482076</v>
      </c>
      <c r="CS63" s="195">
        <v>110063.43711822745</v>
      </c>
      <c r="CT63" s="195">
        <v>82054.405893285861</v>
      </c>
      <c r="CU63" s="195">
        <v>21026.483427403233</v>
      </c>
      <c r="CV63" s="195">
        <v>24731.447009800388</v>
      </c>
      <c r="CW63" s="195">
        <v>17820.924484035237</v>
      </c>
      <c r="CX63" s="195">
        <v>2460349.4334486816</v>
      </c>
      <c r="CY63" s="195">
        <v>3777.8944169193983</v>
      </c>
      <c r="CZ63" s="195">
        <v>0</v>
      </c>
      <c r="DA63" s="195">
        <v>0</v>
      </c>
      <c r="DB63" s="195">
        <v>12607.126885002112</v>
      </c>
      <c r="DC63" s="195">
        <v>20306.164259733854</v>
      </c>
      <c r="DD63" s="195">
        <v>21313.731642158964</v>
      </c>
      <c r="DE63" s="195">
        <v>194.78842746287398</v>
      </c>
      <c r="DF63" s="195">
        <v>0</v>
      </c>
      <c r="DG63" s="195">
        <v>0</v>
      </c>
      <c r="DH63" s="195">
        <v>0</v>
      </c>
      <c r="DI63" s="195">
        <v>0</v>
      </c>
      <c r="DJ63" s="195">
        <v>0</v>
      </c>
      <c r="DK63" s="195">
        <v>0</v>
      </c>
      <c r="DL63" s="195">
        <v>0</v>
      </c>
      <c r="DM63" s="195">
        <v>0</v>
      </c>
      <c r="DN63" s="195">
        <v>0</v>
      </c>
      <c r="DO63" s="195">
        <v>0</v>
      </c>
      <c r="DP63" s="195">
        <v>0</v>
      </c>
      <c r="DQ63" s="195">
        <v>0</v>
      </c>
      <c r="DR63" s="195">
        <v>0</v>
      </c>
      <c r="DS63" s="195">
        <v>0</v>
      </c>
      <c r="DT63" s="195">
        <v>0</v>
      </c>
      <c r="DU63" s="195">
        <v>9762.1493657118353</v>
      </c>
      <c r="DV63" s="195">
        <v>60440.096703361887</v>
      </c>
      <c r="DW63" s="195">
        <v>42232.308042121258</v>
      </c>
      <c r="DX63" s="195">
        <v>0</v>
      </c>
      <c r="DY63" s="195">
        <v>303.7356930254553</v>
      </c>
      <c r="DZ63" s="195">
        <v>23157.507969200997</v>
      </c>
      <c r="EA63" s="195">
        <v>0</v>
      </c>
      <c r="EB63" s="195">
        <v>16329.953636144504</v>
      </c>
      <c r="EC63" s="195">
        <v>301.17199696156661</v>
      </c>
      <c r="ED63" s="195">
        <v>0</v>
      </c>
      <c r="EE63" s="195">
        <v>0</v>
      </c>
      <c r="EF63" s="195">
        <v>0</v>
      </c>
      <c r="EG63" s="195">
        <v>0</v>
      </c>
      <c r="EH63" s="195">
        <v>0</v>
      </c>
      <c r="EI63" s="195">
        <v>0</v>
      </c>
      <c r="EJ63" s="195">
        <v>0</v>
      </c>
      <c r="EK63" s="195">
        <v>0</v>
      </c>
      <c r="EL63" s="195">
        <v>0</v>
      </c>
      <c r="EM63" s="197">
        <v>163750010.00191525</v>
      </c>
      <c r="EN63" s="195">
        <v>0</v>
      </c>
      <c r="EO63" s="195">
        <v>0</v>
      </c>
      <c r="EP63" s="195">
        <v>0</v>
      </c>
      <c r="EQ63" s="197">
        <v>0</v>
      </c>
      <c r="ER63" s="195">
        <v>0</v>
      </c>
      <c r="ES63" s="195">
        <v>321139.16453332471</v>
      </c>
      <c r="ET63" s="197">
        <v>321139.16453332471</v>
      </c>
      <c r="EU63" s="195">
        <v>1705314.1774530858</v>
      </c>
      <c r="EV63" s="197">
        <v>2026453.3419864106</v>
      </c>
      <c r="EW63" s="195">
        <v>684710.14082500001</v>
      </c>
      <c r="EX63" s="197">
        <v>161251792.18949494</v>
      </c>
      <c r="EY63" s="194">
        <v>-3839961.013581723</v>
      </c>
    </row>
    <row r="64" spans="1:155" s="193" customFormat="1" ht="14" customHeight="1">
      <c r="A64" s="208"/>
      <c r="B64" s="201" t="s">
        <v>70</v>
      </c>
      <c r="C64" s="207" t="s">
        <v>845</v>
      </c>
      <c r="D64" s="195">
        <v>1410.9146021945494</v>
      </c>
      <c r="E64" s="195">
        <v>6562.987967057561</v>
      </c>
      <c r="F64" s="195">
        <v>1223.1454998370432</v>
      </c>
      <c r="G64" s="195">
        <v>11006.46246587631</v>
      </c>
      <c r="H64" s="195">
        <v>173.71228557644022</v>
      </c>
      <c r="I64" s="195">
        <v>9024716.1208888888</v>
      </c>
      <c r="J64" s="195">
        <v>4548422.3072251165</v>
      </c>
      <c r="K64" s="195">
        <v>746879.1535563143</v>
      </c>
      <c r="L64" s="195">
        <v>401599.40127600654</v>
      </c>
      <c r="M64" s="195">
        <v>304805.58325586841</v>
      </c>
      <c r="N64" s="195">
        <v>779511.75304145459</v>
      </c>
      <c r="O64" s="195">
        <v>2178.8991083309575</v>
      </c>
      <c r="P64" s="195">
        <v>4059.1521212786233</v>
      </c>
      <c r="Q64" s="195">
        <v>7160.1047424082544</v>
      </c>
      <c r="R64" s="195">
        <v>2820.9854856878478</v>
      </c>
      <c r="S64" s="195">
        <v>11456.01267646841</v>
      </c>
      <c r="T64" s="195">
        <v>7705.8419808683593</v>
      </c>
      <c r="U64" s="195">
        <v>13139.370364763903</v>
      </c>
      <c r="V64" s="195">
        <v>299.37519890487221</v>
      </c>
      <c r="W64" s="195">
        <v>829.8571442855075</v>
      </c>
      <c r="X64" s="195">
        <v>23668.806200874096</v>
      </c>
      <c r="Y64" s="195">
        <v>17209.800788058412</v>
      </c>
      <c r="Z64" s="195">
        <v>14925.011316169239</v>
      </c>
      <c r="AA64" s="195">
        <v>11247.492510328279</v>
      </c>
      <c r="AB64" s="195">
        <v>322.43851833485508</v>
      </c>
      <c r="AC64" s="195">
        <v>33310.476566061894</v>
      </c>
      <c r="AD64" s="195">
        <v>271.50596718000361</v>
      </c>
      <c r="AE64" s="195">
        <v>5777.2552137897965</v>
      </c>
      <c r="AF64" s="195">
        <v>6900.9744500625284</v>
      </c>
      <c r="AG64" s="195">
        <v>50794.936753376132</v>
      </c>
      <c r="AH64" s="195">
        <v>4066.147139195959</v>
      </c>
      <c r="AI64" s="195">
        <v>34267.33144684101</v>
      </c>
      <c r="AJ64" s="195">
        <v>15527.001852558909</v>
      </c>
      <c r="AK64" s="195">
        <v>112045.03658488681</v>
      </c>
      <c r="AL64" s="195">
        <v>1672635.2462387988</v>
      </c>
      <c r="AM64" s="195">
        <v>81445.650622984409</v>
      </c>
      <c r="AN64" s="195">
        <v>22306.559186667484</v>
      </c>
      <c r="AO64" s="195">
        <v>941429.11879893742</v>
      </c>
      <c r="AP64" s="195">
        <v>40979.618831103857</v>
      </c>
      <c r="AQ64" s="195">
        <v>19726.495969494656</v>
      </c>
      <c r="AR64" s="195">
        <v>180527.90751408204</v>
      </c>
      <c r="AS64" s="195">
        <v>159942.72106289049</v>
      </c>
      <c r="AT64" s="195">
        <v>7917.716027075433</v>
      </c>
      <c r="AU64" s="195">
        <v>27878.119396962222</v>
      </c>
      <c r="AV64" s="195">
        <v>97524.391746249312</v>
      </c>
      <c r="AW64" s="195">
        <v>89593.257454708466</v>
      </c>
      <c r="AX64" s="195">
        <v>5609.8244272293668</v>
      </c>
      <c r="AY64" s="195">
        <v>23681.823741699594</v>
      </c>
      <c r="AZ64" s="195">
        <v>4715.6823219017679</v>
      </c>
      <c r="BA64" s="195">
        <v>811753.62328729453</v>
      </c>
      <c r="BB64" s="195">
        <v>320405.13289894222</v>
      </c>
      <c r="BC64" s="195">
        <v>144357.24600989488</v>
      </c>
      <c r="BD64" s="195">
        <v>5315475.4150216943</v>
      </c>
      <c r="BE64" s="195">
        <v>773022.28485891409</v>
      </c>
      <c r="BF64" s="195">
        <v>171864.76944418391</v>
      </c>
      <c r="BG64" s="195">
        <v>310966.34460419021</v>
      </c>
      <c r="BH64" s="195">
        <v>76394.289924118188</v>
      </c>
      <c r="BI64" s="195">
        <v>21262.417073472887</v>
      </c>
      <c r="BJ64" s="195">
        <v>3721123.94148394</v>
      </c>
      <c r="BK64" s="195">
        <v>65607551.403351255</v>
      </c>
      <c r="BL64" s="195">
        <v>749237.44241658784</v>
      </c>
      <c r="BM64" s="195">
        <v>538745.01481594576</v>
      </c>
      <c r="BN64" s="195">
        <v>1530080.0690519912</v>
      </c>
      <c r="BO64" s="195">
        <v>64830142.083770417</v>
      </c>
      <c r="BP64" s="195">
        <v>4334996.0824500648</v>
      </c>
      <c r="BQ64" s="195">
        <v>3321115.0503008431</v>
      </c>
      <c r="BR64" s="195">
        <v>8317097.5308948541</v>
      </c>
      <c r="BS64" s="195">
        <v>5448732.6165503068</v>
      </c>
      <c r="BT64" s="195">
        <v>197106.99953321612</v>
      </c>
      <c r="BU64" s="195">
        <v>16259993.567583289</v>
      </c>
      <c r="BV64" s="195">
        <v>13937641.090965824</v>
      </c>
      <c r="BW64" s="195">
        <v>8416990.9573971443</v>
      </c>
      <c r="BX64" s="195">
        <v>1834261.7225298707</v>
      </c>
      <c r="BY64" s="195">
        <v>9549001.7506487444</v>
      </c>
      <c r="BZ64" s="195">
        <v>12376335.580510437</v>
      </c>
      <c r="CA64" s="195">
        <v>15112601.858834941</v>
      </c>
      <c r="CB64" s="195">
        <v>3050601.3696884322</v>
      </c>
      <c r="CC64" s="195">
        <v>7052011.7122476967</v>
      </c>
      <c r="CD64" s="195">
        <v>2391623.9344426468</v>
      </c>
      <c r="CE64" s="195">
        <v>4950656.4913357347</v>
      </c>
      <c r="CF64" s="195">
        <v>8058894.3508706614</v>
      </c>
      <c r="CG64" s="195">
        <v>1088520.54634006</v>
      </c>
      <c r="CH64" s="195">
        <v>257854.89685858871</v>
      </c>
      <c r="CI64" s="195">
        <v>2824405.2897439939</v>
      </c>
      <c r="CJ64" s="195">
        <v>613849.72604467126</v>
      </c>
      <c r="CK64" s="195">
        <v>397609.21667529229</v>
      </c>
      <c r="CL64" s="195">
        <v>404457.82180641877</v>
      </c>
      <c r="CM64" s="195">
        <v>110150.26978072613</v>
      </c>
      <c r="CN64" s="195">
        <v>115022.83101399854</v>
      </c>
      <c r="CO64" s="195">
        <v>493671.74157021823</v>
      </c>
      <c r="CP64" s="195">
        <v>149210.86566595305</v>
      </c>
      <c r="CQ64" s="195">
        <v>1639333.2593553055</v>
      </c>
      <c r="CR64" s="195">
        <v>232848.49566497179</v>
      </c>
      <c r="CS64" s="195">
        <v>113069.62364193237</v>
      </c>
      <c r="CT64" s="195">
        <v>461601.78032632481</v>
      </c>
      <c r="CU64" s="195">
        <v>172799.27068657207</v>
      </c>
      <c r="CV64" s="195">
        <v>24825.324713847356</v>
      </c>
      <c r="CW64" s="195">
        <v>5622.6307299716354</v>
      </c>
      <c r="CX64" s="195">
        <v>126892108.99934001</v>
      </c>
      <c r="CY64" s="195">
        <v>58014382.447580665</v>
      </c>
      <c r="CZ64" s="195">
        <v>10183650.060739299</v>
      </c>
      <c r="DA64" s="195">
        <v>1520092.0765437386</v>
      </c>
      <c r="DB64" s="195">
        <v>10866.058550716545</v>
      </c>
      <c r="DC64" s="195">
        <v>1070970.2693543758</v>
      </c>
      <c r="DD64" s="195">
        <v>357.62276958013558</v>
      </c>
      <c r="DE64" s="195">
        <v>119541.49242203374</v>
      </c>
      <c r="DF64" s="195">
        <v>505.68703254711852</v>
      </c>
      <c r="DG64" s="195">
        <v>46569.934116539793</v>
      </c>
      <c r="DH64" s="195">
        <v>523698.96995032858</v>
      </c>
      <c r="DI64" s="195">
        <v>128.79427697822598</v>
      </c>
      <c r="DJ64" s="195">
        <v>26048.22716624241</v>
      </c>
      <c r="DK64" s="195">
        <v>359.8959078078899</v>
      </c>
      <c r="DL64" s="195">
        <v>46.695404376486216</v>
      </c>
      <c r="DM64" s="195">
        <v>69.254452890815344</v>
      </c>
      <c r="DN64" s="195">
        <v>50.420035669210883</v>
      </c>
      <c r="DO64" s="195">
        <v>0</v>
      </c>
      <c r="DP64" s="195">
        <v>0</v>
      </c>
      <c r="DQ64" s="195">
        <v>0</v>
      </c>
      <c r="DR64" s="195">
        <v>1586.875942594289</v>
      </c>
      <c r="DS64" s="195">
        <v>29.654071266952599</v>
      </c>
      <c r="DT64" s="195">
        <v>98.52455771770228</v>
      </c>
      <c r="DU64" s="195">
        <v>1391.0025366219672</v>
      </c>
      <c r="DV64" s="195">
        <v>184929.88607050822</v>
      </c>
      <c r="DW64" s="195">
        <v>159491.22085883396</v>
      </c>
      <c r="DX64" s="195">
        <v>23255.320043941232</v>
      </c>
      <c r="DY64" s="195">
        <v>9847.3808824575535</v>
      </c>
      <c r="DZ64" s="195">
        <v>15950.845390787217</v>
      </c>
      <c r="EA64" s="195">
        <v>2689.9874958792284</v>
      </c>
      <c r="EB64" s="195">
        <v>0</v>
      </c>
      <c r="EC64" s="195">
        <v>4.1388553567010629</v>
      </c>
      <c r="ED64" s="195">
        <v>0</v>
      </c>
      <c r="EE64" s="195">
        <v>0.30143900033830723</v>
      </c>
      <c r="EF64" s="195">
        <v>0</v>
      </c>
      <c r="EG64" s="195">
        <v>7216.1680504108072</v>
      </c>
      <c r="EH64" s="195">
        <v>5076.3244516546292</v>
      </c>
      <c r="EI64" s="195">
        <v>6.5016824975558265</v>
      </c>
      <c r="EJ64" s="195">
        <v>1.9986436464824313</v>
      </c>
      <c r="EK64" s="195">
        <v>33.535157516717327</v>
      </c>
      <c r="EL64" s="195">
        <v>0</v>
      </c>
      <c r="EM64" s="197">
        <v>497040163.79672623</v>
      </c>
      <c r="EN64" s="195">
        <v>0</v>
      </c>
      <c r="EO64" s="195">
        <v>0</v>
      </c>
      <c r="EP64" s="195">
        <v>0</v>
      </c>
      <c r="EQ64" s="197">
        <v>0</v>
      </c>
      <c r="ER64" s="195">
        <v>0</v>
      </c>
      <c r="ES64" s="195">
        <v>337809.35204139439</v>
      </c>
      <c r="ET64" s="197">
        <v>337809.35204139439</v>
      </c>
      <c r="EU64" s="195">
        <v>27618045.109161068</v>
      </c>
      <c r="EV64" s="197">
        <v>27955854.461202461</v>
      </c>
      <c r="EW64" s="195">
        <v>9830696.1710812505</v>
      </c>
      <c r="EX64" s="197">
        <v>512653045.72338402</v>
      </c>
      <c r="EY64" s="194">
        <v>-2512276.3634634018</v>
      </c>
    </row>
    <row r="65" spans="1:155" s="193" customFormat="1" ht="14" customHeight="1">
      <c r="A65" s="208"/>
      <c r="B65" s="201" t="s">
        <v>844</v>
      </c>
      <c r="C65" s="207" t="s">
        <v>234</v>
      </c>
      <c r="D65" s="195">
        <v>13.765718067660055</v>
      </c>
      <c r="E65" s="195">
        <v>0</v>
      </c>
      <c r="F65" s="195">
        <v>0</v>
      </c>
      <c r="G65" s="195">
        <v>0</v>
      </c>
      <c r="H65" s="195">
        <v>277.54539934191627</v>
      </c>
      <c r="I65" s="195">
        <v>594.28966655325655</v>
      </c>
      <c r="J65" s="195">
        <v>379.93629190922081</v>
      </c>
      <c r="K65" s="195">
        <v>6769.4433824984881</v>
      </c>
      <c r="L65" s="195">
        <v>5425.5456764183909</v>
      </c>
      <c r="M65" s="195">
        <v>168.3299667002843</v>
      </c>
      <c r="N65" s="195">
        <v>742.31689481923399</v>
      </c>
      <c r="O65" s="195">
        <v>0</v>
      </c>
      <c r="P65" s="195">
        <v>0</v>
      </c>
      <c r="Q65" s="195">
        <v>0</v>
      </c>
      <c r="R65" s="195">
        <v>0</v>
      </c>
      <c r="S65" s="195">
        <v>0</v>
      </c>
      <c r="T65" s="195">
        <v>0</v>
      </c>
      <c r="U65" s="195">
        <v>0</v>
      </c>
      <c r="V65" s="195">
        <v>0</v>
      </c>
      <c r="W65" s="195">
        <v>0</v>
      </c>
      <c r="X65" s="195">
        <v>0</v>
      </c>
      <c r="Y65" s="195">
        <v>0</v>
      </c>
      <c r="Z65" s="195">
        <v>0</v>
      </c>
      <c r="AA65" s="195">
        <v>0</v>
      </c>
      <c r="AB65" s="195">
        <v>0</v>
      </c>
      <c r="AC65" s="195">
        <v>0</v>
      </c>
      <c r="AD65" s="195">
        <v>0</v>
      </c>
      <c r="AE65" s="195">
        <v>0</v>
      </c>
      <c r="AF65" s="195">
        <v>0</v>
      </c>
      <c r="AG65" s="195">
        <v>0</v>
      </c>
      <c r="AH65" s="195">
        <v>0</v>
      </c>
      <c r="AI65" s="195">
        <v>0</v>
      </c>
      <c r="AJ65" s="195">
        <v>0</v>
      </c>
      <c r="AK65" s="195">
        <v>0</v>
      </c>
      <c r="AL65" s="195">
        <v>0</v>
      </c>
      <c r="AM65" s="195">
        <v>0</v>
      </c>
      <c r="AN65" s="195">
        <v>0</v>
      </c>
      <c r="AO65" s="195">
        <v>13372.638238812842</v>
      </c>
      <c r="AP65" s="195">
        <v>0</v>
      </c>
      <c r="AQ65" s="195">
        <v>0</v>
      </c>
      <c r="AR65" s="195">
        <v>30072.365322349524</v>
      </c>
      <c r="AS65" s="195">
        <v>0</v>
      </c>
      <c r="AT65" s="195">
        <v>0</v>
      </c>
      <c r="AU65" s="195">
        <v>0</v>
      </c>
      <c r="AV65" s="195">
        <v>35437.375998097225</v>
      </c>
      <c r="AW65" s="195">
        <v>14236.491181992687</v>
      </c>
      <c r="AX65" s="195">
        <v>5608.4831488184791</v>
      </c>
      <c r="AY65" s="195">
        <v>1033.0219021038333</v>
      </c>
      <c r="AZ65" s="195">
        <v>1832.6678162773064</v>
      </c>
      <c r="BA65" s="195">
        <v>2291.1739855571991</v>
      </c>
      <c r="BB65" s="195">
        <v>13.285594168036834</v>
      </c>
      <c r="BC65" s="195">
        <v>1651.6010146075628</v>
      </c>
      <c r="BD65" s="195">
        <v>552.73325017833974</v>
      </c>
      <c r="BE65" s="195">
        <v>365.25956104772541</v>
      </c>
      <c r="BF65" s="195">
        <v>2687.4937016207696</v>
      </c>
      <c r="BG65" s="195">
        <v>26232.920589935256</v>
      </c>
      <c r="BH65" s="195">
        <v>7473.5364767533665</v>
      </c>
      <c r="BI65" s="195">
        <v>204377.07688331007</v>
      </c>
      <c r="BJ65" s="195">
        <v>2215976.20254874</v>
      </c>
      <c r="BK65" s="195">
        <v>15506049.861519877</v>
      </c>
      <c r="BL65" s="195">
        <v>1945705.8999775001</v>
      </c>
      <c r="BM65" s="195">
        <v>1488996.1408079434</v>
      </c>
      <c r="BN65" s="195">
        <v>18247.431184646786</v>
      </c>
      <c r="BO65" s="195">
        <v>456736.93763123068</v>
      </c>
      <c r="BP65" s="195">
        <v>560483.29871016787</v>
      </c>
      <c r="BQ65" s="195">
        <v>183769.95512294405</v>
      </c>
      <c r="BR65" s="195">
        <v>4310.5211908830788</v>
      </c>
      <c r="BS65" s="195">
        <v>1288334.7944195201</v>
      </c>
      <c r="BT65" s="195">
        <v>23881.950701298974</v>
      </c>
      <c r="BU65" s="195">
        <v>282998.43229360797</v>
      </c>
      <c r="BV65" s="195">
        <v>515772.53251087264</v>
      </c>
      <c r="BW65" s="195">
        <v>437392.50470107514</v>
      </c>
      <c r="BX65" s="195">
        <v>37367.296909830693</v>
      </c>
      <c r="BY65" s="195">
        <v>78469.729125556783</v>
      </c>
      <c r="BZ65" s="195">
        <v>31344.283602038053</v>
      </c>
      <c r="CA65" s="195">
        <v>419697.74839539058</v>
      </c>
      <c r="CB65" s="195">
        <v>58520.57416096759</v>
      </c>
      <c r="CC65" s="195">
        <v>4780.9123429310439</v>
      </c>
      <c r="CD65" s="195">
        <v>126123.94409219093</v>
      </c>
      <c r="CE65" s="195">
        <v>412110.42453812825</v>
      </c>
      <c r="CF65" s="195">
        <v>926949.65990398731</v>
      </c>
      <c r="CG65" s="195">
        <v>9891.8094802423184</v>
      </c>
      <c r="CH65" s="195">
        <v>20064.00141558245</v>
      </c>
      <c r="CI65" s="195">
        <v>15600.997794810744</v>
      </c>
      <c r="CJ65" s="195">
        <v>19559.038848146585</v>
      </c>
      <c r="CK65" s="195">
        <v>1065.6852827113021</v>
      </c>
      <c r="CL65" s="195">
        <v>52397.21156673778</v>
      </c>
      <c r="CM65" s="195">
        <v>3197.1778974292602</v>
      </c>
      <c r="CN65" s="195">
        <v>39.099100069246532</v>
      </c>
      <c r="CO65" s="195">
        <v>96749.146934055912</v>
      </c>
      <c r="CP65" s="195">
        <v>10662.688175128107</v>
      </c>
      <c r="CQ65" s="195">
        <v>8356.8865584099167</v>
      </c>
      <c r="CR65" s="195">
        <v>4010.0960649458648</v>
      </c>
      <c r="CS65" s="195">
        <v>29694.474887664408</v>
      </c>
      <c r="CT65" s="195">
        <v>7097.6989755175455</v>
      </c>
      <c r="CU65" s="195">
        <v>2482.4756168571862</v>
      </c>
      <c r="CV65" s="195">
        <v>7920.0788022866054</v>
      </c>
      <c r="CW65" s="195">
        <v>0</v>
      </c>
      <c r="CX65" s="195">
        <v>441824.34186058817</v>
      </c>
      <c r="CY65" s="195">
        <v>0</v>
      </c>
      <c r="CZ65" s="195">
        <v>0</v>
      </c>
      <c r="DA65" s="195">
        <v>16717.423685084625</v>
      </c>
      <c r="DB65" s="195">
        <v>0</v>
      </c>
      <c r="DC65" s="195">
        <v>2470.6855536318958</v>
      </c>
      <c r="DD65" s="195">
        <v>0</v>
      </c>
      <c r="DE65" s="195">
        <v>0</v>
      </c>
      <c r="DF65" s="195">
        <v>0</v>
      </c>
      <c r="DG65" s="195">
        <v>0</v>
      </c>
      <c r="DH65" s="195">
        <v>0</v>
      </c>
      <c r="DI65" s="195">
        <v>0</v>
      </c>
      <c r="DJ65" s="195">
        <v>9884.0436001974049</v>
      </c>
      <c r="DK65" s="195">
        <v>0</v>
      </c>
      <c r="DL65" s="195">
        <v>0</v>
      </c>
      <c r="DM65" s="195">
        <v>0</v>
      </c>
      <c r="DN65" s="195">
        <v>0</v>
      </c>
      <c r="DO65" s="195">
        <v>0</v>
      </c>
      <c r="DP65" s="195">
        <v>0</v>
      </c>
      <c r="DQ65" s="195">
        <v>0</v>
      </c>
      <c r="DR65" s="195">
        <v>0</v>
      </c>
      <c r="DS65" s="195">
        <v>0</v>
      </c>
      <c r="DT65" s="195">
        <v>0</v>
      </c>
      <c r="DU65" s="195">
        <v>26579.68584589244</v>
      </c>
      <c r="DV65" s="195">
        <v>31854.652642827874</v>
      </c>
      <c r="DW65" s="195">
        <v>12343.347230269508</v>
      </c>
      <c r="DX65" s="195">
        <v>0</v>
      </c>
      <c r="DY65" s="195">
        <v>4710.0128091823663</v>
      </c>
      <c r="DZ65" s="195">
        <v>0</v>
      </c>
      <c r="EA65" s="195">
        <v>0</v>
      </c>
      <c r="EB65" s="195">
        <v>0</v>
      </c>
      <c r="EC65" s="195">
        <v>10511.395074663325</v>
      </c>
      <c r="ED65" s="195">
        <v>0</v>
      </c>
      <c r="EE65" s="195">
        <v>0</v>
      </c>
      <c r="EF65" s="195">
        <v>0</v>
      </c>
      <c r="EG65" s="195">
        <v>0</v>
      </c>
      <c r="EH65" s="195">
        <v>0</v>
      </c>
      <c r="EI65" s="195">
        <v>0</v>
      </c>
      <c r="EJ65" s="195">
        <v>0</v>
      </c>
      <c r="EK65" s="195">
        <v>0</v>
      </c>
      <c r="EL65" s="195">
        <v>0</v>
      </c>
      <c r="EM65" s="197">
        <v>28231314.489756208</v>
      </c>
      <c r="EN65" s="195">
        <v>0</v>
      </c>
      <c r="EO65" s="195">
        <v>0</v>
      </c>
      <c r="EP65" s="195">
        <v>0</v>
      </c>
      <c r="EQ65" s="197">
        <v>0</v>
      </c>
      <c r="ER65" s="195">
        <v>0</v>
      </c>
      <c r="ES65" s="195">
        <v>105484.2624219103</v>
      </c>
      <c r="ET65" s="197">
        <v>105484.2624219103</v>
      </c>
      <c r="EU65" s="195">
        <v>1327270.4998104242</v>
      </c>
      <c r="EV65" s="197">
        <v>1432754.7622323344</v>
      </c>
      <c r="EW65" s="195">
        <v>2337403.5784375002</v>
      </c>
      <c r="EX65" s="197">
        <v>27239337.32011687</v>
      </c>
      <c r="EY65" s="194">
        <v>-87328.353434171528</v>
      </c>
    </row>
    <row r="66" spans="1:155" s="193" customFormat="1" ht="14" customHeight="1">
      <c r="A66" s="208"/>
      <c r="B66" s="201" t="s">
        <v>843</v>
      </c>
      <c r="C66" s="207" t="s">
        <v>842</v>
      </c>
      <c r="D66" s="195">
        <v>45.647150247696104</v>
      </c>
      <c r="E66" s="195">
        <v>15.147716344541211</v>
      </c>
      <c r="F66" s="195">
        <v>7.7907682197038017E-2</v>
      </c>
      <c r="G66" s="195">
        <v>2.2821933023042198</v>
      </c>
      <c r="H66" s="195">
        <v>593.38369574398166</v>
      </c>
      <c r="I66" s="195">
        <v>53095.895800488666</v>
      </c>
      <c r="J66" s="195">
        <v>776.66755441869918</v>
      </c>
      <c r="K66" s="195">
        <v>9664.8063315821546</v>
      </c>
      <c r="L66" s="195">
        <v>346521.57129277528</v>
      </c>
      <c r="M66" s="195">
        <v>1448.3353755325604</v>
      </c>
      <c r="N66" s="195">
        <v>96722.851297694855</v>
      </c>
      <c r="O66" s="195">
        <v>0</v>
      </c>
      <c r="P66" s="195">
        <v>512.42030716041711</v>
      </c>
      <c r="Q66" s="195">
        <v>297.14382079145952</v>
      </c>
      <c r="R66" s="195">
        <v>120.46702078314588</v>
      </c>
      <c r="S66" s="195">
        <v>1333.3096180567031</v>
      </c>
      <c r="T66" s="195">
        <v>1.1911355705798783</v>
      </c>
      <c r="U66" s="195">
        <v>4.6324085322064086</v>
      </c>
      <c r="V66" s="195">
        <v>3.0899413309467052</v>
      </c>
      <c r="W66" s="195">
        <v>0</v>
      </c>
      <c r="X66" s="195">
        <v>16.654953533918132</v>
      </c>
      <c r="Y66" s="195">
        <v>1304.014034915077</v>
      </c>
      <c r="Z66" s="195">
        <v>1118.8092837659603</v>
      </c>
      <c r="AA66" s="195">
        <v>425.26915578164699</v>
      </c>
      <c r="AB66" s="195">
        <v>416.0048423245243</v>
      </c>
      <c r="AC66" s="195">
        <v>13110.203881744568</v>
      </c>
      <c r="AD66" s="195">
        <v>39.817753514473935</v>
      </c>
      <c r="AE66" s="195">
        <v>111.18623384216571</v>
      </c>
      <c r="AF66" s="195">
        <v>4209.0258214647165</v>
      </c>
      <c r="AG66" s="195">
        <v>8240.0173576336456</v>
      </c>
      <c r="AH66" s="195">
        <v>92.730112300906086</v>
      </c>
      <c r="AI66" s="195">
        <v>17603.096071616466</v>
      </c>
      <c r="AJ66" s="195">
        <v>31462.898886242638</v>
      </c>
      <c r="AK66" s="195">
        <v>74574.223226005139</v>
      </c>
      <c r="AL66" s="195">
        <v>91754.881729718909</v>
      </c>
      <c r="AM66" s="195">
        <v>51170.559693837058</v>
      </c>
      <c r="AN66" s="195">
        <v>255212.03734040918</v>
      </c>
      <c r="AO66" s="195">
        <v>9159070.5458440967</v>
      </c>
      <c r="AP66" s="195">
        <v>8436.4076293509388</v>
      </c>
      <c r="AQ66" s="195">
        <v>396.45177147020763</v>
      </c>
      <c r="AR66" s="195">
        <v>937750.29271849175</v>
      </c>
      <c r="AS66" s="195">
        <v>11620.917812051335</v>
      </c>
      <c r="AT66" s="195">
        <v>843.80209718161427</v>
      </c>
      <c r="AU66" s="195">
        <v>7998.4191162610086</v>
      </c>
      <c r="AV66" s="195">
        <v>59790.657213075647</v>
      </c>
      <c r="AW66" s="195">
        <v>2527282.5380896088</v>
      </c>
      <c r="AX66" s="195">
        <v>11616.832820425168</v>
      </c>
      <c r="AY66" s="195">
        <v>22506.326816599034</v>
      </c>
      <c r="AZ66" s="195">
        <v>84534.945573690056</v>
      </c>
      <c r="BA66" s="195">
        <v>24642.336367218897</v>
      </c>
      <c r="BB66" s="195">
        <v>143673.36661173592</v>
      </c>
      <c r="BC66" s="195">
        <v>10790.817435420171</v>
      </c>
      <c r="BD66" s="195">
        <v>159217.69219226605</v>
      </c>
      <c r="BE66" s="195">
        <v>102024.60344675423</v>
      </c>
      <c r="BF66" s="195">
        <v>85520.088683746493</v>
      </c>
      <c r="BG66" s="195">
        <v>448487.11666423141</v>
      </c>
      <c r="BH66" s="195">
        <v>1291014.0495400513</v>
      </c>
      <c r="BI66" s="195">
        <v>246103.00018706138</v>
      </c>
      <c r="BJ66" s="195">
        <v>1476690.1185598255</v>
      </c>
      <c r="BK66" s="195">
        <v>14973417.192137579</v>
      </c>
      <c r="BL66" s="195">
        <v>629487.95149957784</v>
      </c>
      <c r="BM66" s="195">
        <v>46515528.658165134</v>
      </c>
      <c r="BN66" s="195">
        <v>92070365.156137839</v>
      </c>
      <c r="BO66" s="195">
        <v>15818878.248575661</v>
      </c>
      <c r="BP66" s="195">
        <v>629107.89143926278</v>
      </c>
      <c r="BQ66" s="195">
        <v>1959578.691449001</v>
      </c>
      <c r="BR66" s="195">
        <v>71997.962930371257</v>
      </c>
      <c r="BS66" s="195">
        <v>3220502.1167295431</v>
      </c>
      <c r="BT66" s="195">
        <v>34317.28272781866</v>
      </c>
      <c r="BU66" s="195">
        <v>4044874.2486965884</v>
      </c>
      <c r="BV66" s="195">
        <v>2007568.8580058485</v>
      </c>
      <c r="BW66" s="195">
        <v>643489.58600048895</v>
      </c>
      <c r="BX66" s="195">
        <v>442798.24298482185</v>
      </c>
      <c r="BY66" s="195">
        <v>1415321.7100763773</v>
      </c>
      <c r="BZ66" s="195">
        <v>1707065.2499900111</v>
      </c>
      <c r="CA66" s="195">
        <v>12820061.681815827</v>
      </c>
      <c r="CB66" s="195">
        <v>396769.34820870339</v>
      </c>
      <c r="CC66" s="195">
        <v>141407.75312427909</v>
      </c>
      <c r="CD66" s="195">
        <v>2716617.3411981822</v>
      </c>
      <c r="CE66" s="195">
        <v>2349711.6379117118</v>
      </c>
      <c r="CF66" s="195">
        <v>5289055.4605236072</v>
      </c>
      <c r="CG66" s="195">
        <v>21132937.061182115</v>
      </c>
      <c r="CH66" s="195">
        <v>4554057.9933745274</v>
      </c>
      <c r="CI66" s="195">
        <v>3443340.8603698118</v>
      </c>
      <c r="CJ66" s="195">
        <v>3945850.5678503048</v>
      </c>
      <c r="CK66" s="195">
        <v>781260.06971118948</v>
      </c>
      <c r="CL66" s="195">
        <v>441852.09968814952</v>
      </c>
      <c r="CM66" s="195">
        <v>309907.81924693775</v>
      </c>
      <c r="CN66" s="195">
        <v>235052.69017608344</v>
      </c>
      <c r="CO66" s="195">
        <v>6888037.6209189948</v>
      </c>
      <c r="CP66" s="195">
        <v>607539.67876558099</v>
      </c>
      <c r="CQ66" s="195">
        <v>1116769.9458574899</v>
      </c>
      <c r="CR66" s="195">
        <v>1120224.4596873948</v>
      </c>
      <c r="CS66" s="195">
        <v>332721.33788149722</v>
      </c>
      <c r="CT66" s="195">
        <v>580383.61990254873</v>
      </c>
      <c r="CU66" s="195">
        <v>24473.68256055082</v>
      </c>
      <c r="CV66" s="195">
        <v>5797.8406393566011</v>
      </c>
      <c r="CW66" s="195">
        <v>2536.0659367593503</v>
      </c>
      <c r="CX66" s="195">
        <v>11673006.479789553</v>
      </c>
      <c r="CY66" s="195">
        <v>0</v>
      </c>
      <c r="CZ66" s="195">
        <v>0</v>
      </c>
      <c r="DA66" s="195">
        <v>507750.57856721146</v>
      </c>
      <c r="DB66" s="195">
        <v>8491.6530605759235</v>
      </c>
      <c r="DC66" s="195">
        <v>2349.5965328333236</v>
      </c>
      <c r="DD66" s="195">
        <v>1035.8696944614378</v>
      </c>
      <c r="DE66" s="195">
        <v>10.735733615518198</v>
      </c>
      <c r="DF66" s="195">
        <v>0</v>
      </c>
      <c r="DG66" s="195">
        <v>0</v>
      </c>
      <c r="DH66" s="195">
        <v>0</v>
      </c>
      <c r="DI66" s="195">
        <v>0</v>
      </c>
      <c r="DJ66" s="195">
        <v>0</v>
      </c>
      <c r="DK66" s="195">
        <v>0</v>
      </c>
      <c r="DL66" s="195">
        <v>0</v>
      </c>
      <c r="DM66" s="195">
        <v>0</v>
      </c>
      <c r="DN66" s="195">
        <v>0</v>
      </c>
      <c r="DO66" s="195">
        <v>0</v>
      </c>
      <c r="DP66" s="195">
        <v>0</v>
      </c>
      <c r="DQ66" s="195">
        <v>0</v>
      </c>
      <c r="DR66" s="195">
        <v>0</v>
      </c>
      <c r="DS66" s="195">
        <v>0</v>
      </c>
      <c r="DT66" s="195">
        <v>0</v>
      </c>
      <c r="DU66" s="195">
        <v>0</v>
      </c>
      <c r="DV66" s="195">
        <v>0</v>
      </c>
      <c r="DW66" s="195">
        <v>0</v>
      </c>
      <c r="DX66" s="195">
        <v>0</v>
      </c>
      <c r="DY66" s="195">
        <v>0</v>
      </c>
      <c r="DZ66" s="195">
        <v>0</v>
      </c>
      <c r="EA66" s="195">
        <v>0</v>
      </c>
      <c r="EB66" s="195">
        <v>74648.480571344073</v>
      </c>
      <c r="EC66" s="195">
        <v>0</v>
      </c>
      <c r="ED66" s="195">
        <v>0</v>
      </c>
      <c r="EE66" s="195">
        <v>0</v>
      </c>
      <c r="EF66" s="195">
        <v>0</v>
      </c>
      <c r="EG66" s="195">
        <v>0</v>
      </c>
      <c r="EH66" s="195">
        <v>0</v>
      </c>
      <c r="EI66" s="195">
        <v>0</v>
      </c>
      <c r="EJ66" s="195">
        <v>0</v>
      </c>
      <c r="EK66" s="195">
        <v>0</v>
      </c>
      <c r="EL66" s="195">
        <v>0</v>
      </c>
      <c r="EM66" s="197">
        <v>285569990.75616437</v>
      </c>
      <c r="EN66" s="195">
        <v>0</v>
      </c>
      <c r="EO66" s="195">
        <v>0</v>
      </c>
      <c r="EP66" s="195">
        <v>0</v>
      </c>
      <c r="EQ66" s="197">
        <v>0</v>
      </c>
      <c r="ER66" s="195">
        <v>0</v>
      </c>
      <c r="ES66" s="195">
        <v>531141.44316535257</v>
      </c>
      <c r="ET66" s="197">
        <v>531141.44316535257</v>
      </c>
      <c r="EU66" s="195">
        <v>4738426.5034231162</v>
      </c>
      <c r="EV66" s="197">
        <v>5269567.9465884687</v>
      </c>
      <c r="EW66" s="195">
        <v>57474883.393167496</v>
      </c>
      <c r="EX66" s="197">
        <v>234135483.01591006</v>
      </c>
      <c r="EY66" s="194">
        <v>770807.70632469654</v>
      </c>
    </row>
    <row r="67" spans="1:155" s="193" customFormat="1" ht="14" customHeight="1">
      <c r="A67" s="208"/>
      <c r="B67" s="201" t="s">
        <v>73</v>
      </c>
      <c r="C67" s="207" t="s">
        <v>841</v>
      </c>
      <c r="D67" s="195">
        <v>0</v>
      </c>
      <c r="E67" s="195">
        <v>343.78749430292379</v>
      </c>
      <c r="F67" s="195">
        <v>0</v>
      </c>
      <c r="G67" s="195">
        <v>0</v>
      </c>
      <c r="H67" s="195">
        <v>0</v>
      </c>
      <c r="I67" s="195">
        <v>34109.702849613801</v>
      </c>
      <c r="J67" s="195">
        <v>840.30444633573813</v>
      </c>
      <c r="K67" s="195">
        <v>6817.2117353316116</v>
      </c>
      <c r="L67" s="195">
        <v>3042.0533847138008</v>
      </c>
      <c r="M67" s="195">
        <v>175.82663762745</v>
      </c>
      <c r="N67" s="195">
        <v>523.06780230310949</v>
      </c>
      <c r="O67" s="195">
        <v>1729.2078498823396</v>
      </c>
      <c r="P67" s="195">
        <v>0</v>
      </c>
      <c r="Q67" s="195">
        <v>6.4734173334857612</v>
      </c>
      <c r="R67" s="195">
        <v>1051.6058733917823</v>
      </c>
      <c r="S67" s="195">
        <v>14.027577503257877</v>
      </c>
      <c r="T67" s="195">
        <v>17.836219202123303</v>
      </c>
      <c r="U67" s="195">
        <v>0</v>
      </c>
      <c r="V67" s="195">
        <v>22.668249982937901</v>
      </c>
      <c r="W67" s="195">
        <v>16.158388038008741</v>
      </c>
      <c r="X67" s="195">
        <v>118.30101804218083</v>
      </c>
      <c r="Y67" s="195">
        <v>14973.864765873694</v>
      </c>
      <c r="Z67" s="195">
        <v>2819.6352063831096</v>
      </c>
      <c r="AA67" s="195">
        <v>3596.3883387233727</v>
      </c>
      <c r="AB67" s="195">
        <v>21675.536561845041</v>
      </c>
      <c r="AC67" s="195">
        <v>435.3354179900096</v>
      </c>
      <c r="AD67" s="195">
        <v>1745.288824957111</v>
      </c>
      <c r="AE67" s="195">
        <v>88.43694233863468</v>
      </c>
      <c r="AF67" s="195">
        <v>0</v>
      </c>
      <c r="AG67" s="195">
        <v>25626.080322646318</v>
      </c>
      <c r="AH67" s="195">
        <v>97.608032129291274</v>
      </c>
      <c r="AI67" s="195">
        <v>46232.524539517763</v>
      </c>
      <c r="AJ67" s="195">
        <v>823.95283571265702</v>
      </c>
      <c r="AK67" s="195">
        <v>32361.794647946554</v>
      </c>
      <c r="AL67" s="195">
        <v>144531.97882151656</v>
      </c>
      <c r="AM67" s="195">
        <v>74087.726016237226</v>
      </c>
      <c r="AN67" s="195">
        <v>459712.30158086424</v>
      </c>
      <c r="AO67" s="195">
        <v>7508216.0077914288</v>
      </c>
      <c r="AP67" s="195">
        <v>2089.7490373852397</v>
      </c>
      <c r="AQ67" s="195">
        <v>8.3566213979507555</v>
      </c>
      <c r="AR67" s="195">
        <v>116291.00580523018</v>
      </c>
      <c r="AS67" s="195">
        <v>1028.1540429166912</v>
      </c>
      <c r="AT67" s="195">
        <v>652.87218268548258</v>
      </c>
      <c r="AU67" s="195">
        <v>44339.764585923142</v>
      </c>
      <c r="AV67" s="195">
        <v>622716.54447056178</v>
      </c>
      <c r="AW67" s="195">
        <v>1628215.1716776621</v>
      </c>
      <c r="AX67" s="195">
        <v>2951.1631349518893</v>
      </c>
      <c r="AY67" s="195">
        <v>16299.881220532538</v>
      </c>
      <c r="AZ67" s="195">
        <v>90.083786877935538</v>
      </c>
      <c r="BA67" s="195">
        <v>57407.385641447101</v>
      </c>
      <c r="BB67" s="195">
        <v>281285.23407094704</v>
      </c>
      <c r="BC67" s="195">
        <v>1066.1470064217704</v>
      </c>
      <c r="BD67" s="195">
        <v>58487.104678584095</v>
      </c>
      <c r="BE67" s="195">
        <v>488302.3232917703</v>
      </c>
      <c r="BF67" s="195">
        <v>396137.58859208017</v>
      </c>
      <c r="BG67" s="195">
        <v>157625.51567117032</v>
      </c>
      <c r="BH67" s="195">
        <v>32004.126866759096</v>
      </c>
      <c r="BI67" s="195">
        <v>21003.72237820127</v>
      </c>
      <c r="BJ67" s="195">
        <v>60027.580076870239</v>
      </c>
      <c r="BK67" s="195">
        <v>136697.51796502093</v>
      </c>
      <c r="BL67" s="195">
        <v>54547.134193529673</v>
      </c>
      <c r="BM67" s="195">
        <v>5725678.5855668373</v>
      </c>
      <c r="BN67" s="195">
        <v>21204137.856433298</v>
      </c>
      <c r="BO67" s="195">
        <v>12859245.177107593</v>
      </c>
      <c r="BP67" s="195">
        <v>2512020.9247196964</v>
      </c>
      <c r="BQ67" s="195">
        <v>1865576.1307209511</v>
      </c>
      <c r="BR67" s="195">
        <v>803383.73961812502</v>
      </c>
      <c r="BS67" s="195">
        <v>5994690.4633744154</v>
      </c>
      <c r="BT67" s="195">
        <v>32987.456048156157</v>
      </c>
      <c r="BU67" s="195">
        <v>6318963.0911042681</v>
      </c>
      <c r="BV67" s="195">
        <v>1137965.6033228405</v>
      </c>
      <c r="BW67" s="195">
        <v>1812002.0193508449</v>
      </c>
      <c r="BX67" s="195">
        <v>446227.60613276466</v>
      </c>
      <c r="BY67" s="195">
        <v>2730819.8885353799</v>
      </c>
      <c r="BZ67" s="195">
        <v>3305704.185766683</v>
      </c>
      <c r="CA67" s="195">
        <v>6646200.7990328921</v>
      </c>
      <c r="CB67" s="195">
        <v>1215085.2658680514</v>
      </c>
      <c r="CC67" s="195">
        <v>437040.26587888127</v>
      </c>
      <c r="CD67" s="195">
        <v>1172262.4614981248</v>
      </c>
      <c r="CE67" s="195">
        <v>5949654.6649623774</v>
      </c>
      <c r="CF67" s="195">
        <v>11172917.077903118</v>
      </c>
      <c r="CG67" s="195">
        <v>42929938.910237052</v>
      </c>
      <c r="CH67" s="195">
        <v>1990171.9839023189</v>
      </c>
      <c r="CI67" s="195">
        <v>2345843.7875813683</v>
      </c>
      <c r="CJ67" s="195">
        <v>4408083.0932339989</v>
      </c>
      <c r="CK67" s="195">
        <v>703203.46225706383</v>
      </c>
      <c r="CL67" s="195">
        <v>525331.04686077335</v>
      </c>
      <c r="CM67" s="195">
        <v>540959.71055968665</v>
      </c>
      <c r="CN67" s="195">
        <v>541602.51989315869</v>
      </c>
      <c r="CO67" s="195">
        <v>6614894.9912504433</v>
      </c>
      <c r="CP67" s="195">
        <v>168919.87616338866</v>
      </c>
      <c r="CQ67" s="195">
        <v>652894.18379349099</v>
      </c>
      <c r="CR67" s="195">
        <v>589509.55613035662</v>
      </c>
      <c r="CS67" s="195">
        <v>397250.18106816499</v>
      </c>
      <c r="CT67" s="195">
        <v>290706.52106808388</v>
      </c>
      <c r="CU67" s="195">
        <v>13939.541514009239</v>
      </c>
      <c r="CV67" s="195">
        <v>40.830940020530072</v>
      </c>
      <c r="CW67" s="195">
        <v>595.93704904131346</v>
      </c>
      <c r="CX67" s="195">
        <v>5800325.7521592015</v>
      </c>
      <c r="CY67" s="195">
        <v>70809.483469629384</v>
      </c>
      <c r="CZ67" s="195">
        <v>374169.78720871545</v>
      </c>
      <c r="DA67" s="195">
        <v>1257766.6670985734</v>
      </c>
      <c r="DB67" s="195">
        <v>13787.368683399904</v>
      </c>
      <c r="DC67" s="195">
        <v>3518.7559167301465</v>
      </c>
      <c r="DD67" s="195">
        <v>23.048726956201566</v>
      </c>
      <c r="DE67" s="195">
        <v>20.267051800302724</v>
      </c>
      <c r="DF67" s="195">
        <v>0</v>
      </c>
      <c r="DG67" s="195">
        <v>0</v>
      </c>
      <c r="DH67" s="195">
        <v>0</v>
      </c>
      <c r="DI67" s="195">
        <v>0</v>
      </c>
      <c r="DJ67" s="195">
        <v>9515.2579928860778</v>
      </c>
      <c r="DK67" s="195">
        <v>1004.5886271792923</v>
      </c>
      <c r="DL67" s="195">
        <v>0</v>
      </c>
      <c r="DM67" s="195">
        <v>0</v>
      </c>
      <c r="DN67" s="195">
        <v>0</v>
      </c>
      <c r="DO67" s="195">
        <v>0</v>
      </c>
      <c r="DP67" s="195">
        <v>0</v>
      </c>
      <c r="DQ67" s="195">
        <v>0</v>
      </c>
      <c r="DR67" s="195">
        <v>42.845510656923494</v>
      </c>
      <c r="DS67" s="195">
        <v>0</v>
      </c>
      <c r="DT67" s="195">
        <v>728.1381646940132</v>
      </c>
      <c r="DU67" s="195">
        <v>10.663862587049307</v>
      </c>
      <c r="DV67" s="195">
        <v>1298.1507244776788</v>
      </c>
      <c r="DW67" s="195">
        <v>22407.461500341105</v>
      </c>
      <c r="DX67" s="195">
        <v>4612.1913093581679</v>
      </c>
      <c r="DY67" s="195">
        <v>2470.2048057290344</v>
      </c>
      <c r="DZ67" s="195">
        <v>14753.218001699792</v>
      </c>
      <c r="EA67" s="195">
        <v>3011.4477847129247</v>
      </c>
      <c r="EB67" s="195">
        <v>232617.21641910623</v>
      </c>
      <c r="EC67" s="195">
        <v>19629.901202920675</v>
      </c>
      <c r="ED67" s="195">
        <v>8.7097339055504861</v>
      </c>
      <c r="EE67" s="195">
        <v>0</v>
      </c>
      <c r="EF67" s="195">
        <v>0</v>
      </c>
      <c r="EG67" s="195">
        <v>1340.0675639529632</v>
      </c>
      <c r="EH67" s="195">
        <v>1054.9897019489192</v>
      </c>
      <c r="EI67" s="195">
        <v>0</v>
      </c>
      <c r="EJ67" s="195">
        <v>0</v>
      </c>
      <c r="EK67" s="195">
        <v>0</v>
      </c>
      <c r="EL67" s="195">
        <v>0</v>
      </c>
      <c r="EM67" s="197">
        <v>176456502.40025753</v>
      </c>
      <c r="EN67" s="195">
        <v>0</v>
      </c>
      <c r="EO67" s="195">
        <v>0</v>
      </c>
      <c r="EP67" s="195">
        <v>0</v>
      </c>
      <c r="EQ67" s="197">
        <v>0</v>
      </c>
      <c r="ER67" s="195">
        <v>0</v>
      </c>
      <c r="ES67" s="195">
        <v>543671.21544020716</v>
      </c>
      <c r="ET67" s="197">
        <v>543671.21544020716</v>
      </c>
      <c r="EU67" s="195">
        <v>9183635.3368158378</v>
      </c>
      <c r="EV67" s="197">
        <v>9727306.552256044</v>
      </c>
      <c r="EW67" s="195">
        <v>19200672.308104374</v>
      </c>
      <c r="EX67" s="197">
        <v>165853415.74788737</v>
      </c>
      <c r="EY67" s="194">
        <v>-1129720.8965218365</v>
      </c>
    </row>
    <row r="68" spans="1:155" s="193" customFormat="1" ht="14" customHeight="1">
      <c r="A68" s="208"/>
      <c r="B68" s="201" t="s">
        <v>74</v>
      </c>
      <c r="C68" s="207" t="s">
        <v>840</v>
      </c>
      <c r="D68" s="195">
        <v>65990.369216674429</v>
      </c>
      <c r="E68" s="195">
        <v>115682.1028393817</v>
      </c>
      <c r="F68" s="195">
        <v>5448.8948676396385</v>
      </c>
      <c r="G68" s="195">
        <v>81569.25892343001</v>
      </c>
      <c r="H68" s="195">
        <v>139265.88365569897</v>
      </c>
      <c r="I68" s="195">
        <v>4496662.0448134048</v>
      </c>
      <c r="J68" s="195">
        <v>626904.71375233296</v>
      </c>
      <c r="K68" s="195">
        <v>1672023.380774203</v>
      </c>
      <c r="L68" s="195">
        <v>1167512.6077337586</v>
      </c>
      <c r="M68" s="195">
        <v>1298315.3055510987</v>
      </c>
      <c r="N68" s="195">
        <v>461817.52025927731</v>
      </c>
      <c r="O68" s="195">
        <v>91498.937793450183</v>
      </c>
      <c r="P68" s="195">
        <v>30098.950783398046</v>
      </c>
      <c r="Q68" s="195">
        <v>29663.816653155038</v>
      </c>
      <c r="R68" s="195">
        <v>2756.137103926058</v>
      </c>
      <c r="S68" s="195">
        <v>90122.426064283383</v>
      </c>
      <c r="T68" s="195">
        <v>38826.239029022276</v>
      </c>
      <c r="U68" s="195">
        <v>92080.36124039712</v>
      </c>
      <c r="V68" s="195">
        <v>93885.513807335388</v>
      </c>
      <c r="W68" s="195">
        <v>137078.17765835937</v>
      </c>
      <c r="X68" s="195">
        <v>109518.16400505643</v>
      </c>
      <c r="Y68" s="195">
        <v>534860.04324273404</v>
      </c>
      <c r="Z68" s="195">
        <v>348258.59153250221</v>
      </c>
      <c r="AA68" s="195">
        <v>927208.70931175107</v>
      </c>
      <c r="AB68" s="195">
        <v>76694.766235748219</v>
      </c>
      <c r="AC68" s="195">
        <v>101079.66980441468</v>
      </c>
      <c r="AD68" s="195">
        <v>14487.587526308645</v>
      </c>
      <c r="AE68" s="195">
        <v>9632.688714899743</v>
      </c>
      <c r="AF68" s="195">
        <v>22566.957949643627</v>
      </c>
      <c r="AG68" s="195">
        <v>60608.300324365722</v>
      </c>
      <c r="AH68" s="195">
        <v>404220.45968159952</v>
      </c>
      <c r="AI68" s="195">
        <v>95100.952987810597</v>
      </c>
      <c r="AJ68" s="195">
        <v>91533.187322430531</v>
      </c>
      <c r="AK68" s="195">
        <v>3419544.2932994119</v>
      </c>
      <c r="AL68" s="195">
        <v>3145805.0089893918</v>
      </c>
      <c r="AM68" s="195">
        <v>525925.83489270112</v>
      </c>
      <c r="AN68" s="195">
        <v>320204.73594455607</v>
      </c>
      <c r="AO68" s="195">
        <v>1272961.14830301</v>
      </c>
      <c r="AP68" s="195">
        <v>152579.19739863291</v>
      </c>
      <c r="AQ68" s="195">
        <v>67502.839508167177</v>
      </c>
      <c r="AR68" s="195">
        <v>719669.58361812308</v>
      </c>
      <c r="AS68" s="195">
        <v>236152.01625101641</v>
      </c>
      <c r="AT68" s="195">
        <v>114781.49207367394</v>
      </c>
      <c r="AU68" s="195">
        <v>776525.02328964858</v>
      </c>
      <c r="AV68" s="195">
        <v>205584.66883581626</v>
      </c>
      <c r="AW68" s="195">
        <v>784642.89590149629</v>
      </c>
      <c r="AX68" s="195">
        <v>184153.29300141992</v>
      </c>
      <c r="AY68" s="195">
        <v>484760.64296137099</v>
      </c>
      <c r="AZ68" s="195">
        <v>52195.775038246007</v>
      </c>
      <c r="BA68" s="195">
        <v>2305693.9129705252</v>
      </c>
      <c r="BB68" s="195">
        <v>1692695.1105252905</v>
      </c>
      <c r="BC68" s="195">
        <v>3953340.5705241761</v>
      </c>
      <c r="BD68" s="195">
        <v>656959.072034618</v>
      </c>
      <c r="BE68" s="195">
        <v>4324077.6682948209</v>
      </c>
      <c r="BF68" s="195">
        <v>1894978.9478279864</v>
      </c>
      <c r="BG68" s="195">
        <v>578360.94486506295</v>
      </c>
      <c r="BH68" s="195">
        <v>684162.55704626907</v>
      </c>
      <c r="BI68" s="195">
        <v>447994.22522603709</v>
      </c>
      <c r="BJ68" s="195">
        <v>496934.3110371955</v>
      </c>
      <c r="BK68" s="195">
        <v>5278005.2367402902</v>
      </c>
      <c r="BL68" s="195">
        <v>48407.215452645694</v>
      </c>
      <c r="BM68" s="195">
        <v>284560.56581938814</v>
      </c>
      <c r="BN68" s="195">
        <v>407030.37223937351</v>
      </c>
      <c r="BO68" s="195">
        <v>42757937.104030468</v>
      </c>
      <c r="BP68" s="195">
        <v>1701094.5820212662</v>
      </c>
      <c r="BQ68" s="195">
        <v>1625497.8896732996</v>
      </c>
      <c r="BR68" s="195">
        <v>2506171.9396641408</v>
      </c>
      <c r="BS68" s="195">
        <v>3142191.2738314117</v>
      </c>
      <c r="BT68" s="195">
        <v>601355.38014537364</v>
      </c>
      <c r="BU68" s="195">
        <v>8456901.8173091412</v>
      </c>
      <c r="BV68" s="195">
        <v>5748957.0848603584</v>
      </c>
      <c r="BW68" s="195">
        <v>1607846.0994206606</v>
      </c>
      <c r="BX68" s="195">
        <v>857529.98821978946</v>
      </c>
      <c r="BY68" s="195">
        <v>5137461.3527594004</v>
      </c>
      <c r="BZ68" s="195">
        <v>4283769.9010975286</v>
      </c>
      <c r="CA68" s="195">
        <v>4129190.9801893625</v>
      </c>
      <c r="CB68" s="195">
        <v>1197086.3020719714</v>
      </c>
      <c r="CC68" s="195">
        <v>1746945.2816860941</v>
      </c>
      <c r="CD68" s="195">
        <v>1789188.4978959057</v>
      </c>
      <c r="CE68" s="195">
        <v>1488502.3558843709</v>
      </c>
      <c r="CF68" s="195">
        <v>6561635.9143045302</v>
      </c>
      <c r="CG68" s="195">
        <v>5920107.1746523008</v>
      </c>
      <c r="CH68" s="195">
        <v>196244.0443439908</v>
      </c>
      <c r="CI68" s="195">
        <v>4862248.8411077987</v>
      </c>
      <c r="CJ68" s="195">
        <v>665247.58584548021</v>
      </c>
      <c r="CK68" s="195">
        <v>2368964.8893438326</v>
      </c>
      <c r="CL68" s="195">
        <v>835300.15323541895</v>
      </c>
      <c r="CM68" s="195">
        <v>542419.33888475434</v>
      </c>
      <c r="CN68" s="195">
        <v>341024.8697207027</v>
      </c>
      <c r="CO68" s="195">
        <v>4859863.0998619199</v>
      </c>
      <c r="CP68" s="195">
        <v>370088.54166933289</v>
      </c>
      <c r="CQ68" s="195">
        <v>1913730.5321411607</v>
      </c>
      <c r="CR68" s="195">
        <v>659177.44327658555</v>
      </c>
      <c r="CS68" s="195">
        <v>105592.19347871753</v>
      </c>
      <c r="CT68" s="195">
        <v>742449.4472935783</v>
      </c>
      <c r="CU68" s="195">
        <v>147917.00870820435</v>
      </c>
      <c r="CV68" s="195">
        <v>21681.343958623933</v>
      </c>
      <c r="CW68" s="195">
        <v>403344.6711404018</v>
      </c>
      <c r="CX68" s="195">
        <v>33864000.462888561</v>
      </c>
      <c r="CY68" s="195">
        <v>14881182.290056555</v>
      </c>
      <c r="CZ68" s="195">
        <v>5268514.5255985791</v>
      </c>
      <c r="DA68" s="195">
        <v>3741257.8514994462</v>
      </c>
      <c r="DB68" s="195">
        <v>161271.58304672688</v>
      </c>
      <c r="DC68" s="195">
        <v>77223.219797086334</v>
      </c>
      <c r="DD68" s="195">
        <v>85979.463441350294</v>
      </c>
      <c r="DE68" s="195">
        <v>134646.93093676362</v>
      </c>
      <c r="DF68" s="195">
        <v>18774.772927269023</v>
      </c>
      <c r="DG68" s="195">
        <v>1259.3808399203554</v>
      </c>
      <c r="DH68" s="195">
        <v>1606376.5487163516</v>
      </c>
      <c r="DI68" s="195">
        <v>538769.18857703544</v>
      </c>
      <c r="DJ68" s="195">
        <v>49676.968618461251</v>
      </c>
      <c r="DK68" s="195">
        <v>121636.97803543214</v>
      </c>
      <c r="DL68" s="195">
        <v>62344.617418947761</v>
      </c>
      <c r="DM68" s="195">
        <v>24092.539071245734</v>
      </c>
      <c r="DN68" s="195">
        <v>19827.958344298058</v>
      </c>
      <c r="DO68" s="195">
        <v>78443.109277679905</v>
      </c>
      <c r="DP68" s="195">
        <v>12.277982018794843</v>
      </c>
      <c r="DQ68" s="195">
        <v>1150.8709950168975</v>
      </c>
      <c r="DR68" s="195">
        <v>652556.60056736285</v>
      </c>
      <c r="DS68" s="195">
        <v>686016.13594153977</v>
      </c>
      <c r="DT68" s="195">
        <v>9231914.927030772</v>
      </c>
      <c r="DU68" s="195">
        <v>1559349.7179760556</v>
      </c>
      <c r="DV68" s="195">
        <v>2541109.4082098296</v>
      </c>
      <c r="DW68" s="195">
        <v>5953134.6978787314</v>
      </c>
      <c r="DX68" s="195">
        <v>152623.38295822163</v>
      </c>
      <c r="DY68" s="195">
        <v>38805.058884101636</v>
      </c>
      <c r="DZ68" s="195">
        <v>132537.52314037387</v>
      </c>
      <c r="EA68" s="195">
        <v>155933.85882613095</v>
      </c>
      <c r="EB68" s="195">
        <v>1246319.3229983621</v>
      </c>
      <c r="EC68" s="195">
        <v>441992.86610664881</v>
      </c>
      <c r="ED68" s="195">
        <v>54897.684014602251</v>
      </c>
      <c r="EE68" s="195">
        <v>1327.0309450828991</v>
      </c>
      <c r="EF68" s="195">
        <v>10620.369922759099</v>
      </c>
      <c r="EG68" s="195">
        <v>10729.199223343865</v>
      </c>
      <c r="EH68" s="195">
        <v>6033.8067231338537</v>
      </c>
      <c r="EI68" s="195">
        <v>27643.472656584119</v>
      </c>
      <c r="EJ68" s="195">
        <v>7789.3413959971294</v>
      </c>
      <c r="EK68" s="195">
        <v>7130.3197456591633</v>
      </c>
      <c r="EL68" s="195">
        <v>711347.0815590698</v>
      </c>
      <c r="EM68" s="197">
        <v>253710080.14957073</v>
      </c>
      <c r="EN68" s="195">
        <v>876818.78669999284</v>
      </c>
      <c r="EO68" s="195">
        <v>4031789.9906398961</v>
      </c>
      <c r="EP68" s="195">
        <v>0</v>
      </c>
      <c r="EQ68" s="197">
        <v>4908608.7773398887</v>
      </c>
      <c r="ER68" s="195">
        <v>28568213.060352948</v>
      </c>
      <c r="ES68" s="195">
        <v>769834.5121020237</v>
      </c>
      <c r="ET68" s="197">
        <v>29338047.57245497</v>
      </c>
      <c r="EU68" s="195">
        <v>42881562.818411991</v>
      </c>
      <c r="EV68" s="197">
        <v>77128219.168206841</v>
      </c>
      <c r="EW68" s="195">
        <v>8121475.9085869193</v>
      </c>
      <c r="EX68" s="197">
        <v>322264920.82231975</v>
      </c>
      <c r="EY68" s="194">
        <v>-451902.58687090874</v>
      </c>
    </row>
    <row r="69" spans="1:155" s="193" customFormat="1" ht="14" customHeight="1">
      <c r="A69" s="208"/>
      <c r="B69" s="201" t="s">
        <v>75</v>
      </c>
      <c r="C69" s="207" t="s">
        <v>839</v>
      </c>
      <c r="D69" s="195">
        <v>5.9354334334335883</v>
      </c>
      <c r="E69" s="195">
        <v>504.24166663916827</v>
      </c>
      <c r="F69" s="195">
        <v>0</v>
      </c>
      <c r="G69" s="195">
        <v>52.994226088144629</v>
      </c>
      <c r="H69" s="195">
        <v>9182.7670003550156</v>
      </c>
      <c r="I69" s="195">
        <v>23549.923855226622</v>
      </c>
      <c r="J69" s="195">
        <v>17615.471569977206</v>
      </c>
      <c r="K69" s="195">
        <v>48702.802939917463</v>
      </c>
      <c r="L69" s="195">
        <v>82060.313164878826</v>
      </c>
      <c r="M69" s="195">
        <v>70499.169409430033</v>
      </c>
      <c r="N69" s="195">
        <v>17602.201941456253</v>
      </c>
      <c r="O69" s="195">
        <v>5112.1324892755129</v>
      </c>
      <c r="P69" s="195">
        <v>30537.37654757229</v>
      </c>
      <c r="Q69" s="195">
        <v>9291.120501060981</v>
      </c>
      <c r="R69" s="195">
        <v>921.00601137845194</v>
      </c>
      <c r="S69" s="195">
        <v>5874.0736783315187</v>
      </c>
      <c r="T69" s="195">
        <v>2600.669300554724</v>
      </c>
      <c r="U69" s="195">
        <v>3590.0380174147076</v>
      </c>
      <c r="V69" s="195">
        <v>120.5990001383102</v>
      </c>
      <c r="W69" s="195">
        <v>1354.882832499371</v>
      </c>
      <c r="X69" s="195">
        <v>118.68596521326361</v>
      </c>
      <c r="Y69" s="195">
        <v>1785.1245403735013</v>
      </c>
      <c r="Z69" s="195">
        <v>1426.88132094293</v>
      </c>
      <c r="AA69" s="195">
        <v>1273.2752952916896</v>
      </c>
      <c r="AB69" s="195">
        <v>0</v>
      </c>
      <c r="AC69" s="195">
        <v>27295.218392637111</v>
      </c>
      <c r="AD69" s="195">
        <v>107.4861212713127</v>
      </c>
      <c r="AE69" s="195">
        <v>2108.3621046856642</v>
      </c>
      <c r="AF69" s="195">
        <v>11508.493711238119</v>
      </c>
      <c r="AG69" s="195">
        <v>98.149881929208078</v>
      </c>
      <c r="AH69" s="195">
        <v>64.740139921643589</v>
      </c>
      <c r="AI69" s="195">
        <v>2133.3538766031129</v>
      </c>
      <c r="AJ69" s="195">
        <v>415.17226695859119</v>
      </c>
      <c r="AK69" s="195">
        <v>7287.3021873696925</v>
      </c>
      <c r="AL69" s="195">
        <v>250.41250664079865</v>
      </c>
      <c r="AM69" s="195">
        <v>18126.624559008676</v>
      </c>
      <c r="AN69" s="195">
        <v>1357.9952302599434</v>
      </c>
      <c r="AO69" s="195">
        <v>2519.0676781293218</v>
      </c>
      <c r="AP69" s="195">
        <v>10211.238224444041</v>
      </c>
      <c r="AQ69" s="195">
        <v>3976.2500838980741</v>
      </c>
      <c r="AR69" s="195">
        <v>26777.159818766781</v>
      </c>
      <c r="AS69" s="195">
        <v>18572.816676028822</v>
      </c>
      <c r="AT69" s="195">
        <v>3724.221160675826</v>
      </c>
      <c r="AU69" s="195">
        <v>967.50277599484718</v>
      </c>
      <c r="AV69" s="195">
        <v>11097.990954977677</v>
      </c>
      <c r="AW69" s="195">
        <v>10080.545597910446</v>
      </c>
      <c r="AX69" s="195">
        <v>576.55764983215397</v>
      </c>
      <c r="AY69" s="195">
        <v>2689.9109442599756</v>
      </c>
      <c r="AZ69" s="195">
        <v>1318.0438436801087</v>
      </c>
      <c r="BA69" s="195">
        <v>1112.1918453454132</v>
      </c>
      <c r="BB69" s="195">
        <v>19310.162197001071</v>
      </c>
      <c r="BC69" s="195">
        <v>3534.5588354724996</v>
      </c>
      <c r="BD69" s="195">
        <v>52868.729498788416</v>
      </c>
      <c r="BE69" s="195">
        <v>3424.1417360799378</v>
      </c>
      <c r="BF69" s="195">
        <v>5604.4055284319866</v>
      </c>
      <c r="BG69" s="195">
        <v>2180.3783342782967</v>
      </c>
      <c r="BH69" s="195">
        <v>349.91863689110056</v>
      </c>
      <c r="BI69" s="195">
        <v>2142.362612073849</v>
      </c>
      <c r="BJ69" s="195">
        <v>278388.78866071423</v>
      </c>
      <c r="BK69" s="195">
        <v>36221.742100025978</v>
      </c>
      <c r="BL69" s="195">
        <v>1074.3563155143027</v>
      </c>
      <c r="BM69" s="195">
        <v>111249.20674118229</v>
      </c>
      <c r="BN69" s="195">
        <v>687.63763260545068</v>
      </c>
      <c r="BO69" s="195">
        <v>32402.790389730158</v>
      </c>
      <c r="BP69" s="195">
        <v>7608632.782993177</v>
      </c>
      <c r="BQ69" s="195">
        <v>114149.08059522018</v>
      </c>
      <c r="BR69" s="195">
        <v>817116.6484075808</v>
      </c>
      <c r="BS69" s="195">
        <v>59532.991253386601</v>
      </c>
      <c r="BT69" s="195">
        <v>0</v>
      </c>
      <c r="BU69" s="195">
        <v>1782368.4848849005</v>
      </c>
      <c r="BV69" s="195">
        <v>3517850.6144742616</v>
      </c>
      <c r="BW69" s="195">
        <v>661856.03587484371</v>
      </c>
      <c r="BX69" s="195">
        <v>1706293.8035031431</v>
      </c>
      <c r="BY69" s="195">
        <v>131716.80071903468</v>
      </c>
      <c r="BZ69" s="195">
        <v>4487238.4971092939</v>
      </c>
      <c r="CA69" s="195">
        <v>715592.9203320276</v>
      </c>
      <c r="CB69" s="195">
        <v>423011.60455466236</v>
      </c>
      <c r="CC69" s="195">
        <v>3010819.3788152197</v>
      </c>
      <c r="CD69" s="195">
        <v>697683.02047758305</v>
      </c>
      <c r="CE69" s="195">
        <v>891884.52678582596</v>
      </c>
      <c r="CF69" s="195">
        <v>9371.8302690998626</v>
      </c>
      <c r="CG69" s="195">
        <v>871.33256008406215</v>
      </c>
      <c r="CH69" s="195">
        <v>0</v>
      </c>
      <c r="CI69" s="195">
        <v>13358.18694629486</v>
      </c>
      <c r="CJ69" s="195">
        <v>313.60081299778915</v>
      </c>
      <c r="CK69" s="195">
        <v>0</v>
      </c>
      <c r="CL69" s="195">
        <v>0</v>
      </c>
      <c r="CM69" s="195">
        <v>0</v>
      </c>
      <c r="CN69" s="195">
        <v>6.3385171118200745</v>
      </c>
      <c r="CO69" s="195">
        <v>443.85594566340569</v>
      </c>
      <c r="CP69" s="195">
        <v>0.15458853840249656</v>
      </c>
      <c r="CQ69" s="195">
        <v>129077.90811821552</v>
      </c>
      <c r="CR69" s="195">
        <v>6547.403931529404</v>
      </c>
      <c r="CS69" s="195">
        <v>0</v>
      </c>
      <c r="CT69" s="195">
        <v>112661.39722238333</v>
      </c>
      <c r="CU69" s="195">
        <v>1157298.0664319408</v>
      </c>
      <c r="CV69" s="195">
        <v>7822.0836803292823</v>
      </c>
      <c r="CW69" s="195">
        <v>95.479998500749844</v>
      </c>
      <c r="CX69" s="195">
        <v>48231.43791508428</v>
      </c>
      <c r="CY69" s="195">
        <v>33110.665165590639</v>
      </c>
      <c r="CZ69" s="195">
        <v>3188.0946280984867</v>
      </c>
      <c r="DA69" s="195">
        <v>32773.974406200534</v>
      </c>
      <c r="DB69" s="195">
        <v>4868.7394003927775</v>
      </c>
      <c r="DC69" s="195">
        <v>5937.7739464046135</v>
      </c>
      <c r="DD69" s="195">
        <v>20420.707024879139</v>
      </c>
      <c r="DE69" s="195">
        <v>26.863479338901765</v>
      </c>
      <c r="DF69" s="195">
        <v>257.04472232958267</v>
      </c>
      <c r="DG69" s="195">
        <v>0</v>
      </c>
      <c r="DH69" s="195">
        <v>1180.7186714776774</v>
      </c>
      <c r="DI69" s="195">
        <v>0</v>
      </c>
      <c r="DJ69" s="195">
        <v>0</v>
      </c>
      <c r="DK69" s="195">
        <v>1059.4072446411387</v>
      </c>
      <c r="DL69" s="195">
        <v>26978.153702557898</v>
      </c>
      <c r="DM69" s="195">
        <v>0</v>
      </c>
      <c r="DN69" s="195">
        <v>20.465911904864129</v>
      </c>
      <c r="DO69" s="195">
        <v>0</v>
      </c>
      <c r="DP69" s="195">
        <v>0</v>
      </c>
      <c r="DQ69" s="195">
        <v>0</v>
      </c>
      <c r="DR69" s="195">
        <v>0</v>
      </c>
      <c r="DS69" s="195">
        <v>0</v>
      </c>
      <c r="DT69" s="195">
        <v>771.15320328843427</v>
      </c>
      <c r="DU69" s="195">
        <v>14049.277035616389</v>
      </c>
      <c r="DV69" s="195">
        <v>9997.2798013453685</v>
      </c>
      <c r="DW69" s="195">
        <v>5964.5925412913748</v>
      </c>
      <c r="DX69" s="195">
        <v>279.76243734530681</v>
      </c>
      <c r="DY69" s="195">
        <v>10.707035293769131</v>
      </c>
      <c r="DZ69" s="195">
        <v>15423.65697137699</v>
      </c>
      <c r="EA69" s="195">
        <v>1316.2366796466872</v>
      </c>
      <c r="EB69" s="195">
        <v>14309.686187875486</v>
      </c>
      <c r="EC69" s="195">
        <v>146067.10714372463</v>
      </c>
      <c r="ED69" s="195">
        <v>230.83048317506965</v>
      </c>
      <c r="EE69" s="195">
        <v>3087.6390664586129</v>
      </c>
      <c r="EF69" s="195">
        <v>0</v>
      </c>
      <c r="EG69" s="195">
        <v>3895.4606291746313</v>
      </c>
      <c r="EH69" s="195">
        <v>42.054875192171281</v>
      </c>
      <c r="EI69" s="195">
        <v>7.5266343153959223</v>
      </c>
      <c r="EJ69" s="195">
        <v>0</v>
      </c>
      <c r="EK69" s="195">
        <v>229.21475511304709</v>
      </c>
      <c r="EL69" s="195">
        <v>81551.543683546523</v>
      </c>
      <c r="EM69" s="197">
        <v>29586500.279344235</v>
      </c>
      <c r="EN69" s="195">
        <v>0</v>
      </c>
      <c r="EO69" s="195">
        <v>0</v>
      </c>
      <c r="EP69" s="195">
        <v>0</v>
      </c>
      <c r="EQ69" s="197">
        <v>0</v>
      </c>
      <c r="ER69" s="195">
        <v>17300056.510540698</v>
      </c>
      <c r="ES69" s="195">
        <v>-88430.365538398342</v>
      </c>
      <c r="ET69" s="197">
        <v>17211626.145002298</v>
      </c>
      <c r="EU69" s="195">
        <v>6717403.7730691824</v>
      </c>
      <c r="EV69" s="197">
        <v>23929029.918071479</v>
      </c>
      <c r="EW69" s="195">
        <v>6523966.3544062497</v>
      </c>
      <c r="EX69" s="197">
        <v>46747371.88533736</v>
      </c>
      <c r="EY69" s="194">
        <v>-244191.95767210051</v>
      </c>
    </row>
    <row r="70" spans="1:155" s="193" customFormat="1" ht="14" customHeight="1">
      <c r="A70" s="208"/>
      <c r="B70" s="201" t="s">
        <v>76</v>
      </c>
      <c r="C70" s="207" t="s">
        <v>838</v>
      </c>
      <c r="D70" s="195">
        <v>0</v>
      </c>
      <c r="E70" s="195">
        <v>291.91043371642695</v>
      </c>
      <c r="F70" s="195">
        <v>0</v>
      </c>
      <c r="G70" s="195">
        <v>0</v>
      </c>
      <c r="H70" s="195">
        <v>230.22710939169971</v>
      </c>
      <c r="I70" s="195">
        <v>54071.932820379305</v>
      </c>
      <c r="J70" s="195">
        <v>5836.5057828262161</v>
      </c>
      <c r="K70" s="195">
        <v>4112.5613087287147</v>
      </c>
      <c r="L70" s="195">
        <v>37205.430219455469</v>
      </c>
      <c r="M70" s="195">
        <v>68586.469671173894</v>
      </c>
      <c r="N70" s="195">
        <v>3416.2511611615837</v>
      </c>
      <c r="O70" s="195">
        <v>837.25372080791112</v>
      </c>
      <c r="P70" s="195">
        <v>1214.459451600354</v>
      </c>
      <c r="Q70" s="195">
        <v>2029.3163181543171</v>
      </c>
      <c r="R70" s="195">
        <v>1008.6572010150147</v>
      </c>
      <c r="S70" s="195">
        <v>1063.0893518307796</v>
      </c>
      <c r="T70" s="195">
        <v>1821.7299923833555</v>
      </c>
      <c r="U70" s="195">
        <v>153.55716413683066</v>
      </c>
      <c r="V70" s="195">
        <v>462.40893543264713</v>
      </c>
      <c r="W70" s="195">
        <v>81.579418969260558</v>
      </c>
      <c r="X70" s="195">
        <v>381.65774960933891</v>
      </c>
      <c r="Y70" s="195">
        <v>1288.9087089394657</v>
      </c>
      <c r="Z70" s="195">
        <v>414.80921061958969</v>
      </c>
      <c r="AA70" s="195">
        <v>534.92544007909009</v>
      </c>
      <c r="AB70" s="195">
        <v>4705.1351641922383</v>
      </c>
      <c r="AC70" s="195">
        <v>2452.9224304465715</v>
      </c>
      <c r="AD70" s="195">
        <v>1773.4023094023635</v>
      </c>
      <c r="AE70" s="195">
        <v>120.66334916161865</v>
      </c>
      <c r="AF70" s="195">
        <v>8195.2783510298632</v>
      </c>
      <c r="AG70" s="195">
        <v>694.26022744528518</v>
      </c>
      <c r="AH70" s="195">
        <v>16812.939990078034</v>
      </c>
      <c r="AI70" s="195">
        <v>11859.493988724102</v>
      </c>
      <c r="AJ70" s="195">
        <v>1610.4229374342051</v>
      </c>
      <c r="AK70" s="195">
        <v>9689.1296673676061</v>
      </c>
      <c r="AL70" s="195">
        <v>5104.9403844290036</v>
      </c>
      <c r="AM70" s="195">
        <v>16645.171559472754</v>
      </c>
      <c r="AN70" s="195">
        <v>20253.269168405946</v>
      </c>
      <c r="AO70" s="195">
        <v>30290.036376146105</v>
      </c>
      <c r="AP70" s="195">
        <v>522.32451908119799</v>
      </c>
      <c r="AQ70" s="195">
        <v>39297.836310448249</v>
      </c>
      <c r="AR70" s="195">
        <v>11334.774949977695</v>
      </c>
      <c r="AS70" s="195">
        <v>12331.154699182431</v>
      </c>
      <c r="AT70" s="195">
        <v>2376.1525325263888</v>
      </c>
      <c r="AU70" s="195">
        <v>199.56077938855788</v>
      </c>
      <c r="AV70" s="195">
        <v>38720.391163357104</v>
      </c>
      <c r="AW70" s="195">
        <v>25739.834676163842</v>
      </c>
      <c r="AX70" s="195">
        <v>3790.9928398454349</v>
      </c>
      <c r="AY70" s="195">
        <v>7066.4707552244236</v>
      </c>
      <c r="AZ70" s="195">
        <v>2387.6071078476448</v>
      </c>
      <c r="BA70" s="195">
        <v>4654.205574919275</v>
      </c>
      <c r="BB70" s="195">
        <v>39859.807417012402</v>
      </c>
      <c r="BC70" s="195">
        <v>1645.449034308856</v>
      </c>
      <c r="BD70" s="195">
        <v>10566.537466372762</v>
      </c>
      <c r="BE70" s="195">
        <v>20228.297215778595</v>
      </c>
      <c r="BF70" s="195">
        <v>4025.5383796921292</v>
      </c>
      <c r="BG70" s="195">
        <v>184.47244229911692</v>
      </c>
      <c r="BH70" s="195">
        <v>1304.3607736436036</v>
      </c>
      <c r="BI70" s="195">
        <v>891.91483626146305</v>
      </c>
      <c r="BJ70" s="195">
        <v>60013.65517271014</v>
      </c>
      <c r="BK70" s="195">
        <v>825530.89590441866</v>
      </c>
      <c r="BL70" s="195">
        <v>497.69480403211594</v>
      </c>
      <c r="BM70" s="195">
        <v>30385.830063817004</v>
      </c>
      <c r="BN70" s="195">
        <v>58119.353085666888</v>
      </c>
      <c r="BO70" s="195">
        <v>3445823.6716256607</v>
      </c>
      <c r="BP70" s="195">
        <v>594939.75831187423</v>
      </c>
      <c r="BQ70" s="195">
        <v>3112714.3133738744</v>
      </c>
      <c r="BR70" s="195">
        <v>345269.1125041676</v>
      </c>
      <c r="BS70" s="195">
        <v>238734.33656056039</v>
      </c>
      <c r="BT70" s="195">
        <v>6322.005771585722</v>
      </c>
      <c r="BU70" s="195">
        <v>1522624.0087048826</v>
      </c>
      <c r="BV70" s="195">
        <v>811735.9383901991</v>
      </c>
      <c r="BW70" s="195">
        <v>526275.62281227391</v>
      </c>
      <c r="BX70" s="195">
        <v>1119234.6074070528</v>
      </c>
      <c r="BY70" s="195">
        <v>2316110.2671576561</v>
      </c>
      <c r="BZ70" s="195">
        <v>123612.13752190094</v>
      </c>
      <c r="CA70" s="195">
        <v>235006.17886375103</v>
      </c>
      <c r="CB70" s="195">
        <v>23790.079855197771</v>
      </c>
      <c r="CC70" s="195">
        <v>162461.03444658153</v>
      </c>
      <c r="CD70" s="195">
        <v>154916.66626081229</v>
      </c>
      <c r="CE70" s="195">
        <v>94238.831551437397</v>
      </c>
      <c r="CF70" s="195">
        <v>49873.305395883646</v>
      </c>
      <c r="CG70" s="195">
        <v>121305.41544110489</v>
      </c>
      <c r="CH70" s="195">
        <v>13317.371167859439</v>
      </c>
      <c r="CI70" s="195">
        <v>143898.82355893689</v>
      </c>
      <c r="CJ70" s="195">
        <v>34336.469123597824</v>
      </c>
      <c r="CK70" s="195">
        <v>5049.1907080607352</v>
      </c>
      <c r="CL70" s="195">
        <v>4737.7622901367595</v>
      </c>
      <c r="CM70" s="195">
        <v>80414.401114845969</v>
      </c>
      <c r="CN70" s="195">
        <v>186.47755129059337</v>
      </c>
      <c r="CO70" s="195">
        <v>57725.047868055328</v>
      </c>
      <c r="CP70" s="195">
        <v>34546.353390380798</v>
      </c>
      <c r="CQ70" s="195">
        <v>167001.39309022512</v>
      </c>
      <c r="CR70" s="195">
        <v>33818.497345797419</v>
      </c>
      <c r="CS70" s="195">
        <v>4009.7385383310161</v>
      </c>
      <c r="CT70" s="195">
        <v>62431.444006541467</v>
      </c>
      <c r="CU70" s="195">
        <v>3285.4379143789779</v>
      </c>
      <c r="CV70" s="195">
        <v>0.76884478546645818</v>
      </c>
      <c r="CW70" s="195">
        <v>4439.1377864765318</v>
      </c>
      <c r="CX70" s="195">
        <v>38093.157793683677</v>
      </c>
      <c r="CY70" s="195">
        <v>0</v>
      </c>
      <c r="CZ70" s="195">
        <v>320.64825845769116</v>
      </c>
      <c r="DA70" s="195">
        <v>90.358201340766328</v>
      </c>
      <c r="DB70" s="195">
        <v>0</v>
      </c>
      <c r="DC70" s="195">
        <v>3518.4014218022135</v>
      </c>
      <c r="DD70" s="195">
        <v>1.8789176114844781</v>
      </c>
      <c r="DE70" s="195">
        <v>114.16825106512864</v>
      </c>
      <c r="DF70" s="195">
        <v>0.6450198327074893</v>
      </c>
      <c r="DG70" s="195">
        <v>0</v>
      </c>
      <c r="DH70" s="195">
        <v>0</v>
      </c>
      <c r="DI70" s="195">
        <v>0</v>
      </c>
      <c r="DJ70" s="195">
        <v>0</v>
      </c>
      <c r="DK70" s="195">
        <v>131.35262472350189</v>
      </c>
      <c r="DL70" s="195">
        <v>0</v>
      </c>
      <c r="DM70" s="195">
        <v>0</v>
      </c>
      <c r="DN70" s="195">
        <v>0</v>
      </c>
      <c r="DO70" s="195">
        <v>0</v>
      </c>
      <c r="DP70" s="195">
        <v>0</v>
      </c>
      <c r="DQ70" s="195">
        <v>0</v>
      </c>
      <c r="DR70" s="195">
        <v>0</v>
      </c>
      <c r="DS70" s="195">
        <v>0</v>
      </c>
      <c r="DT70" s="195">
        <v>140119.40126616595</v>
      </c>
      <c r="DU70" s="195">
        <v>3407.7997904666449</v>
      </c>
      <c r="DV70" s="195">
        <v>33910.648135488977</v>
      </c>
      <c r="DW70" s="195">
        <v>1397.5206736292787</v>
      </c>
      <c r="DX70" s="195">
        <v>1491.7840652472032</v>
      </c>
      <c r="DY70" s="195">
        <v>25.654052675782559</v>
      </c>
      <c r="DZ70" s="195">
        <v>18665.995308508122</v>
      </c>
      <c r="EA70" s="195">
        <v>241.26453246460432</v>
      </c>
      <c r="EB70" s="195">
        <v>0</v>
      </c>
      <c r="EC70" s="195">
        <v>0</v>
      </c>
      <c r="ED70" s="195">
        <v>0</v>
      </c>
      <c r="EE70" s="195">
        <v>0</v>
      </c>
      <c r="EF70" s="195">
        <v>0</v>
      </c>
      <c r="EG70" s="195">
        <v>3290.0041938097893</v>
      </c>
      <c r="EH70" s="195">
        <v>2380.4403827540236</v>
      </c>
      <c r="EI70" s="195">
        <v>2190.2948816377329</v>
      </c>
      <c r="EJ70" s="195">
        <v>105.72286517665916</v>
      </c>
      <c r="EK70" s="195">
        <v>0</v>
      </c>
      <c r="EL70" s="195">
        <v>21649.971011529407</v>
      </c>
      <c r="EM70" s="197">
        <v>17442258.537482347</v>
      </c>
      <c r="EN70" s="195">
        <v>0</v>
      </c>
      <c r="EO70" s="195">
        <v>0</v>
      </c>
      <c r="EP70" s="195">
        <v>0</v>
      </c>
      <c r="EQ70" s="197">
        <v>0</v>
      </c>
      <c r="ER70" s="195">
        <v>38512386.144878238</v>
      </c>
      <c r="ES70" s="195">
        <v>179237.2326241617</v>
      </c>
      <c r="ET70" s="197">
        <v>38691623.377502397</v>
      </c>
      <c r="EU70" s="195">
        <v>3036829.2076546825</v>
      </c>
      <c r="EV70" s="197">
        <v>41728452.585157081</v>
      </c>
      <c r="EW70" s="195">
        <v>10663011.7500125</v>
      </c>
      <c r="EX70" s="197">
        <v>48472989.54571747</v>
      </c>
      <c r="EY70" s="194">
        <v>-34709.826909456402</v>
      </c>
    </row>
    <row r="71" spans="1:155" s="193" customFormat="1" ht="14" customHeight="1">
      <c r="A71" s="208" t="s">
        <v>837</v>
      </c>
      <c r="B71" s="201" t="s">
        <v>77</v>
      </c>
      <c r="C71" s="207" t="s">
        <v>240</v>
      </c>
      <c r="D71" s="195">
        <v>0</v>
      </c>
      <c r="E71" s="195">
        <v>0</v>
      </c>
      <c r="F71" s="195">
        <v>0</v>
      </c>
      <c r="G71" s="195">
        <v>0</v>
      </c>
      <c r="H71" s="195">
        <v>0</v>
      </c>
      <c r="I71" s="195">
        <v>311202.98740747175</v>
      </c>
      <c r="J71" s="195">
        <v>137767.2661061422</v>
      </c>
      <c r="K71" s="195">
        <v>520025.26942703198</v>
      </c>
      <c r="L71" s="195">
        <v>114152.62418317147</v>
      </c>
      <c r="M71" s="195">
        <v>353587.93327425123</v>
      </c>
      <c r="N71" s="195">
        <v>21924.39857295281</v>
      </c>
      <c r="O71" s="195">
        <v>3117.7398310932072</v>
      </c>
      <c r="P71" s="195">
        <v>3556.1435474893601</v>
      </c>
      <c r="Q71" s="195">
        <v>1486.5759450269516</v>
      </c>
      <c r="R71" s="195">
        <v>1118.228737129285</v>
      </c>
      <c r="S71" s="195">
        <v>2036.9929100257773</v>
      </c>
      <c r="T71" s="195">
        <v>977.72896440848922</v>
      </c>
      <c r="U71" s="195">
        <v>3353.2482907522453</v>
      </c>
      <c r="V71" s="195">
        <v>1034.2034404294054</v>
      </c>
      <c r="W71" s="195">
        <v>382.06551090036589</v>
      </c>
      <c r="X71" s="195">
        <v>4391.7072393809749</v>
      </c>
      <c r="Y71" s="195">
        <v>81634.506920298911</v>
      </c>
      <c r="Z71" s="195">
        <v>2148.628980942724</v>
      </c>
      <c r="AA71" s="195">
        <v>2581.7456340256413</v>
      </c>
      <c r="AB71" s="195">
        <v>2645.5358354022892</v>
      </c>
      <c r="AC71" s="195">
        <v>10041.254515971967</v>
      </c>
      <c r="AD71" s="195">
        <v>0.11587643359706595</v>
      </c>
      <c r="AE71" s="195">
        <v>28.058687410535658</v>
      </c>
      <c r="AF71" s="195">
        <v>1528.5148600884741</v>
      </c>
      <c r="AG71" s="195">
        <v>382.48467465639249</v>
      </c>
      <c r="AH71" s="195">
        <v>6.872114874955046</v>
      </c>
      <c r="AI71" s="195">
        <v>87.508451935479926</v>
      </c>
      <c r="AJ71" s="195">
        <v>5488.2031979400826</v>
      </c>
      <c r="AK71" s="195">
        <v>50618.796897635337</v>
      </c>
      <c r="AL71" s="195">
        <v>7324.9188110934101</v>
      </c>
      <c r="AM71" s="195">
        <v>12193.30521970235</v>
      </c>
      <c r="AN71" s="195">
        <v>1333.4654016420468</v>
      </c>
      <c r="AO71" s="195">
        <v>3194.5229537919799</v>
      </c>
      <c r="AP71" s="195">
        <v>14158.99054339977</v>
      </c>
      <c r="AQ71" s="195">
        <v>116882.497315627</v>
      </c>
      <c r="AR71" s="195">
        <v>25245.544971261279</v>
      </c>
      <c r="AS71" s="195">
        <v>22185.628823918567</v>
      </c>
      <c r="AT71" s="195">
        <v>4150.6440468816445</v>
      </c>
      <c r="AU71" s="195">
        <v>3511.334668025268</v>
      </c>
      <c r="AV71" s="195">
        <v>3647.3306895567794</v>
      </c>
      <c r="AW71" s="195">
        <v>6982.1695070789474</v>
      </c>
      <c r="AX71" s="195">
        <v>805.65924828507582</v>
      </c>
      <c r="AY71" s="195">
        <v>137308.31783301471</v>
      </c>
      <c r="AZ71" s="195">
        <v>416.51591635858273</v>
      </c>
      <c r="BA71" s="195">
        <v>11744.052668589991</v>
      </c>
      <c r="BB71" s="195">
        <v>11301.622182842952</v>
      </c>
      <c r="BC71" s="195">
        <v>87575.513126189806</v>
      </c>
      <c r="BD71" s="195">
        <v>324476.98284628405</v>
      </c>
      <c r="BE71" s="195">
        <v>23239.258754219838</v>
      </c>
      <c r="BF71" s="195">
        <v>22638.687623384569</v>
      </c>
      <c r="BG71" s="195">
        <v>1420.8246818045563</v>
      </c>
      <c r="BH71" s="195">
        <v>23101.144580913002</v>
      </c>
      <c r="BI71" s="195">
        <v>2780.8491502336037</v>
      </c>
      <c r="BJ71" s="195">
        <v>140991.44275267207</v>
      </c>
      <c r="BK71" s="195">
        <v>355140.85159627366</v>
      </c>
      <c r="BL71" s="195">
        <v>492.95330060214872</v>
      </c>
      <c r="BM71" s="195">
        <v>49281.99678235015</v>
      </c>
      <c r="BN71" s="195">
        <v>27071.004196003014</v>
      </c>
      <c r="BO71" s="195">
        <v>472429.91286599863</v>
      </c>
      <c r="BP71" s="195">
        <v>3232.4544144674851</v>
      </c>
      <c r="BQ71" s="195">
        <v>58032.412516696138</v>
      </c>
      <c r="BR71" s="195">
        <v>7397251.433489196</v>
      </c>
      <c r="BS71" s="195">
        <v>220570.66793962708</v>
      </c>
      <c r="BT71" s="195">
        <v>93.638937198122051</v>
      </c>
      <c r="BU71" s="195">
        <v>92779.690124842775</v>
      </c>
      <c r="BV71" s="195">
        <v>1245600.2453143217</v>
      </c>
      <c r="BW71" s="195">
        <v>22308.460004014461</v>
      </c>
      <c r="BX71" s="195">
        <v>41376.831842493353</v>
      </c>
      <c r="BY71" s="195">
        <v>379102.83814055752</v>
      </c>
      <c r="BZ71" s="195">
        <v>532429.04121481255</v>
      </c>
      <c r="CA71" s="195">
        <v>806993.73230669484</v>
      </c>
      <c r="CB71" s="195">
        <v>58311.317954352475</v>
      </c>
      <c r="CC71" s="195">
        <v>513582.82260063686</v>
      </c>
      <c r="CD71" s="195">
        <v>18751.878755612786</v>
      </c>
      <c r="CE71" s="195">
        <v>57958.910249249966</v>
      </c>
      <c r="CF71" s="195">
        <v>67014.322293560224</v>
      </c>
      <c r="CG71" s="195">
        <v>42033.768339708127</v>
      </c>
      <c r="CH71" s="195">
        <v>1008.6654243861481</v>
      </c>
      <c r="CI71" s="195">
        <v>11736.652134774173</v>
      </c>
      <c r="CJ71" s="195">
        <v>3224.4342417024723</v>
      </c>
      <c r="CK71" s="195">
        <v>939.3715064870546</v>
      </c>
      <c r="CL71" s="195">
        <v>81.918082375613693</v>
      </c>
      <c r="CM71" s="195">
        <v>8589.6465098486042</v>
      </c>
      <c r="CN71" s="195">
        <v>3554.9201368739041</v>
      </c>
      <c r="CO71" s="195">
        <v>23498.231335303532</v>
      </c>
      <c r="CP71" s="195">
        <v>3237.4597067056384</v>
      </c>
      <c r="CQ71" s="195">
        <v>22337.828252994135</v>
      </c>
      <c r="CR71" s="195">
        <v>11258.987015088358</v>
      </c>
      <c r="CS71" s="195">
        <v>4902.6376205854322</v>
      </c>
      <c r="CT71" s="195">
        <v>11618.29459801642</v>
      </c>
      <c r="CU71" s="195">
        <v>13773.728968341979</v>
      </c>
      <c r="CV71" s="195">
        <v>45.707621783618976</v>
      </c>
      <c r="CW71" s="195">
        <v>6697.9322889287832</v>
      </c>
      <c r="CX71" s="195">
        <v>94980.892682482023</v>
      </c>
      <c r="CY71" s="195">
        <v>26115.134028570566</v>
      </c>
      <c r="CZ71" s="195">
        <v>0</v>
      </c>
      <c r="DA71" s="195">
        <v>3658.3994575234628</v>
      </c>
      <c r="DB71" s="195">
        <v>14184.720121998078</v>
      </c>
      <c r="DC71" s="195">
        <v>10316.089092341759</v>
      </c>
      <c r="DD71" s="195">
        <v>25502.516607403497</v>
      </c>
      <c r="DE71" s="195">
        <v>452.7648165966948</v>
      </c>
      <c r="DF71" s="195">
        <v>2022.5226312050336</v>
      </c>
      <c r="DG71" s="195">
        <v>0</v>
      </c>
      <c r="DH71" s="195">
        <v>1731517.7172556052</v>
      </c>
      <c r="DI71" s="195">
        <v>564568.64820574282</v>
      </c>
      <c r="DJ71" s="195">
        <v>12350.514744533586</v>
      </c>
      <c r="DK71" s="195">
        <v>2652.1342605557625</v>
      </c>
      <c r="DL71" s="195">
        <v>0</v>
      </c>
      <c r="DM71" s="195">
        <v>7440.8991587246346</v>
      </c>
      <c r="DN71" s="195">
        <v>0</v>
      </c>
      <c r="DO71" s="195">
        <v>0</v>
      </c>
      <c r="DP71" s="195">
        <v>0</v>
      </c>
      <c r="DQ71" s="195">
        <v>0</v>
      </c>
      <c r="DR71" s="195">
        <v>0</v>
      </c>
      <c r="DS71" s="195">
        <v>0</v>
      </c>
      <c r="DT71" s="195">
        <v>0</v>
      </c>
      <c r="DU71" s="195">
        <v>0</v>
      </c>
      <c r="DV71" s="195">
        <v>0</v>
      </c>
      <c r="DW71" s="195">
        <v>0</v>
      </c>
      <c r="DX71" s="195">
        <v>0</v>
      </c>
      <c r="DY71" s="195">
        <v>0</v>
      </c>
      <c r="DZ71" s="195">
        <v>0</v>
      </c>
      <c r="EA71" s="195">
        <v>0</v>
      </c>
      <c r="EB71" s="195">
        <v>0</v>
      </c>
      <c r="EC71" s="195">
        <v>0</v>
      </c>
      <c r="ED71" s="195">
        <v>0</v>
      </c>
      <c r="EE71" s="195">
        <v>14005.77335000052</v>
      </c>
      <c r="EF71" s="195">
        <v>0</v>
      </c>
      <c r="EG71" s="195">
        <v>0</v>
      </c>
      <c r="EH71" s="195">
        <v>333.86834310070896</v>
      </c>
      <c r="EI71" s="195">
        <v>0</v>
      </c>
      <c r="EJ71" s="195">
        <v>0</v>
      </c>
      <c r="EK71" s="195">
        <v>0</v>
      </c>
      <c r="EL71" s="195">
        <v>0</v>
      </c>
      <c r="EM71" s="197">
        <v>17744368.7597319</v>
      </c>
      <c r="EN71" s="195">
        <v>0</v>
      </c>
      <c r="EO71" s="195">
        <v>0</v>
      </c>
      <c r="EP71" s="195">
        <v>0</v>
      </c>
      <c r="EQ71" s="197">
        <v>0</v>
      </c>
      <c r="ER71" s="195">
        <v>39317914.86082904</v>
      </c>
      <c r="ES71" s="195">
        <v>199218.13272449723</v>
      </c>
      <c r="ET71" s="197">
        <v>39517132.993553534</v>
      </c>
      <c r="EU71" s="195">
        <v>6632339.781225957</v>
      </c>
      <c r="EV71" s="197">
        <v>46149472.774779491</v>
      </c>
      <c r="EW71" s="195">
        <v>2927345.4520875001</v>
      </c>
      <c r="EX71" s="197">
        <v>60771300.029954307</v>
      </c>
      <c r="EY71" s="194">
        <v>-195196.05246958509</v>
      </c>
    </row>
    <row r="72" spans="1:155" s="193" customFormat="1" ht="14" customHeight="1">
      <c r="A72" s="208"/>
      <c r="B72" s="201" t="s">
        <v>78</v>
      </c>
      <c r="C72" s="207" t="s">
        <v>241</v>
      </c>
      <c r="D72" s="195">
        <v>2396.0851131719023</v>
      </c>
      <c r="E72" s="195">
        <v>1924.3880081488246</v>
      </c>
      <c r="F72" s="195">
        <v>32.302918860636105</v>
      </c>
      <c r="G72" s="195">
        <v>664.40009380622007</v>
      </c>
      <c r="H72" s="195">
        <v>1472.4289557145512</v>
      </c>
      <c r="I72" s="195">
        <v>290418.02871331276</v>
      </c>
      <c r="J72" s="195">
        <v>129306.06201722145</v>
      </c>
      <c r="K72" s="195">
        <v>177875.26597835246</v>
      </c>
      <c r="L72" s="195">
        <v>143510.54992522905</v>
      </c>
      <c r="M72" s="195">
        <v>130707.4783569265</v>
      </c>
      <c r="N72" s="195">
        <v>112365.03254879842</v>
      </c>
      <c r="O72" s="195">
        <v>307.42112381550771</v>
      </c>
      <c r="P72" s="195">
        <v>12572.203835034939</v>
      </c>
      <c r="Q72" s="195">
        <v>6423.2633263146581</v>
      </c>
      <c r="R72" s="195">
        <v>5862.8777039959259</v>
      </c>
      <c r="S72" s="195">
        <v>4192.517232269015</v>
      </c>
      <c r="T72" s="195">
        <v>9605.8292690883081</v>
      </c>
      <c r="U72" s="195">
        <v>13505.560461137866</v>
      </c>
      <c r="V72" s="195">
        <v>1400.3604011180084</v>
      </c>
      <c r="W72" s="195">
        <v>2446.7612158701368</v>
      </c>
      <c r="X72" s="195">
        <v>39778.631639472049</v>
      </c>
      <c r="Y72" s="195">
        <v>22488.507388914961</v>
      </c>
      <c r="Z72" s="195">
        <v>32328.985753557507</v>
      </c>
      <c r="AA72" s="195">
        <v>18791.560540349979</v>
      </c>
      <c r="AB72" s="195">
        <v>6558.1215462701566</v>
      </c>
      <c r="AC72" s="195">
        <v>53581.369781399531</v>
      </c>
      <c r="AD72" s="195">
        <v>1218.2712277520088</v>
      </c>
      <c r="AE72" s="195">
        <v>1265.9627807552961</v>
      </c>
      <c r="AF72" s="195">
        <v>5763.5360989545243</v>
      </c>
      <c r="AG72" s="195">
        <v>2735.6398416753336</v>
      </c>
      <c r="AH72" s="195">
        <v>4224.7649284002882</v>
      </c>
      <c r="AI72" s="195">
        <v>39989.321950725309</v>
      </c>
      <c r="AJ72" s="195">
        <v>2596.3743568334312</v>
      </c>
      <c r="AK72" s="195">
        <v>30513.091277918647</v>
      </c>
      <c r="AL72" s="195">
        <v>2341.3451895715834</v>
      </c>
      <c r="AM72" s="195">
        <v>140376.50030350054</v>
      </c>
      <c r="AN72" s="195">
        <v>7388.6021855545559</v>
      </c>
      <c r="AO72" s="195">
        <v>23503.462170934126</v>
      </c>
      <c r="AP72" s="195">
        <v>421187.58394040918</v>
      </c>
      <c r="AQ72" s="195">
        <v>101523.20894325062</v>
      </c>
      <c r="AR72" s="195">
        <v>317106.19811384857</v>
      </c>
      <c r="AS72" s="195">
        <v>135499.11513867608</v>
      </c>
      <c r="AT72" s="195">
        <v>33729.963872573004</v>
      </c>
      <c r="AU72" s="195">
        <v>29155.408333699121</v>
      </c>
      <c r="AV72" s="195">
        <v>111439.50953575247</v>
      </c>
      <c r="AW72" s="195">
        <v>156126.01354768829</v>
      </c>
      <c r="AX72" s="195">
        <v>15403.439468287223</v>
      </c>
      <c r="AY72" s="195">
        <v>39716.488840727936</v>
      </c>
      <c r="AZ72" s="195">
        <v>17721.647230656294</v>
      </c>
      <c r="BA72" s="195">
        <v>18900.501237211654</v>
      </c>
      <c r="BB72" s="195">
        <v>245269.92121053839</v>
      </c>
      <c r="BC72" s="195">
        <v>222434.22717457684</v>
      </c>
      <c r="BD72" s="195">
        <v>263804.06935508491</v>
      </c>
      <c r="BE72" s="195">
        <v>43157.586199206868</v>
      </c>
      <c r="BF72" s="195">
        <v>148007.1697950908</v>
      </c>
      <c r="BG72" s="195">
        <v>65953.667756922572</v>
      </c>
      <c r="BH72" s="195">
        <v>4637.0251834302071</v>
      </c>
      <c r="BI72" s="195">
        <v>13446.373012692746</v>
      </c>
      <c r="BJ72" s="195">
        <v>118880.00281640813</v>
      </c>
      <c r="BK72" s="195">
        <v>451709.12172202225</v>
      </c>
      <c r="BL72" s="195">
        <v>5993.2068252893914</v>
      </c>
      <c r="BM72" s="195">
        <v>140796.17284772199</v>
      </c>
      <c r="BN72" s="195">
        <v>44952.84330040605</v>
      </c>
      <c r="BO72" s="195">
        <v>987872.97493449505</v>
      </c>
      <c r="BP72" s="195">
        <v>1988797.6496324455</v>
      </c>
      <c r="BQ72" s="195">
        <v>680901.90311722446</v>
      </c>
      <c r="BR72" s="195">
        <v>1294977.9876122184</v>
      </c>
      <c r="BS72" s="195">
        <v>13732176.09444477</v>
      </c>
      <c r="BT72" s="195">
        <v>47649.743858177753</v>
      </c>
      <c r="BU72" s="195">
        <v>3870106.6038749418</v>
      </c>
      <c r="BV72" s="195">
        <v>3582184.7727797423</v>
      </c>
      <c r="BW72" s="195">
        <v>894864.1005331974</v>
      </c>
      <c r="BX72" s="195">
        <v>648495.75654746837</v>
      </c>
      <c r="BY72" s="195">
        <v>1347386.5795128448</v>
      </c>
      <c r="BZ72" s="195">
        <v>3831792.1508702636</v>
      </c>
      <c r="CA72" s="195">
        <v>1533810.8028529959</v>
      </c>
      <c r="CB72" s="195">
        <v>762138.63476851175</v>
      </c>
      <c r="CC72" s="195">
        <v>941160.20281997789</v>
      </c>
      <c r="CD72" s="195">
        <v>498505.30279273755</v>
      </c>
      <c r="CE72" s="195">
        <v>175044.84225449234</v>
      </c>
      <c r="CF72" s="195">
        <v>488550.27933994867</v>
      </c>
      <c r="CG72" s="195">
        <v>143790.23602530643</v>
      </c>
      <c r="CH72" s="195">
        <v>24663.602021008974</v>
      </c>
      <c r="CI72" s="195">
        <v>6297928.404028804</v>
      </c>
      <c r="CJ72" s="195">
        <v>30991.737851628292</v>
      </c>
      <c r="CK72" s="195">
        <v>82633.25891702612</v>
      </c>
      <c r="CL72" s="195">
        <v>18545.659045038385</v>
      </c>
      <c r="CM72" s="195">
        <v>9811.8191043828137</v>
      </c>
      <c r="CN72" s="195">
        <v>613.61693075773189</v>
      </c>
      <c r="CO72" s="195">
        <v>214787.27832861748</v>
      </c>
      <c r="CP72" s="195">
        <v>6821.9252576828385</v>
      </c>
      <c r="CQ72" s="195">
        <v>361454.6582401584</v>
      </c>
      <c r="CR72" s="195">
        <v>38335.066828525058</v>
      </c>
      <c r="CS72" s="195">
        <v>24700.994725283883</v>
      </c>
      <c r="CT72" s="195">
        <v>151455.26822298029</v>
      </c>
      <c r="CU72" s="195">
        <v>150527.1140956782</v>
      </c>
      <c r="CV72" s="195">
        <v>31171.752404633135</v>
      </c>
      <c r="CW72" s="195">
        <v>51069.201752072113</v>
      </c>
      <c r="CX72" s="195">
        <v>1216168.3037286361</v>
      </c>
      <c r="CY72" s="195">
        <v>21205.035824714472</v>
      </c>
      <c r="CZ72" s="195">
        <v>1437479.7044104289</v>
      </c>
      <c r="DA72" s="195">
        <v>114512.65632611245</v>
      </c>
      <c r="DB72" s="195">
        <v>5465.2918636110044</v>
      </c>
      <c r="DC72" s="195">
        <v>9683.4710537969531</v>
      </c>
      <c r="DD72" s="195">
        <v>11721.256246773639</v>
      </c>
      <c r="DE72" s="195">
        <v>419.8659424132228</v>
      </c>
      <c r="DF72" s="195">
        <v>0.68792559602290737</v>
      </c>
      <c r="DG72" s="195">
        <v>0</v>
      </c>
      <c r="DH72" s="195">
        <v>0</v>
      </c>
      <c r="DI72" s="195">
        <v>0</v>
      </c>
      <c r="DJ72" s="195">
        <v>0</v>
      </c>
      <c r="DK72" s="195">
        <v>10593.56514426841</v>
      </c>
      <c r="DL72" s="195">
        <v>1389.0082956667634</v>
      </c>
      <c r="DM72" s="195">
        <v>1554.9425204131544</v>
      </c>
      <c r="DN72" s="195">
        <v>18.017780155816453</v>
      </c>
      <c r="DO72" s="195">
        <v>0</v>
      </c>
      <c r="DP72" s="195">
        <v>0</v>
      </c>
      <c r="DQ72" s="195">
        <v>0</v>
      </c>
      <c r="DR72" s="195">
        <v>0</v>
      </c>
      <c r="DS72" s="195">
        <v>0</v>
      </c>
      <c r="DT72" s="195">
        <v>0</v>
      </c>
      <c r="DU72" s="195">
        <v>1174.2366933799374</v>
      </c>
      <c r="DV72" s="195">
        <v>97142.795503684698</v>
      </c>
      <c r="DW72" s="195">
        <v>18852.397880628661</v>
      </c>
      <c r="DX72" s="195">
        <v>0</v>
      </c>
      <c r="DY72" s="195">
        <v>0</v>
      </c>
      <c r="DZ72" s="195">
        <v>0</v>
      </c>
      <c r="EA72" s="195">
        <v>946.28992579347539</v>
      </c>
      <c r="EB72" s="195">
        <v>0</v>
      </c>
      <c r="EC72" s="195">
        <v>2734.9074619670537</v>
      </c>
      <c r="ED72" s="195">
        <v>652.85353673395718</v>
      </c>
      <c r="EE72" s="195">
        <v>21.521300091607731</v>
      </c>
      <c r="EF72" s="195">
        <v>272.65869548304971</v>
      </c>
      <c r="EG72" s="195">
        <v>0</v>
      </c>
      <c r="EH72" s="195">
        <v>1290.9883688559503</v>
      </c>
      <c r="EI72" s="195">
        <v>0</v>
      </c>
      <c r="EJ72" s="195">
        <v>0</v>
      </c>
      <c r="EK72" s="195">
        <v>0</v>
      </c>
      <c r="EL72" s="195">
        <v>0</v>
      </c>
      <c r="EM72" s="197">
        <v>52548001.764318131</v>
      </c>
      <c r="EN72" s="195">
        <v>0</v>
      </c>
      <c r="EO72" s="195">
        <v>0</v>
      </c>
      <c r="EP72" s="195">
        <v>0</v>
      </c>
      <c r="EQ72" s="197">
        <v>0</v>
      </c>
      <c r="ER72" s="195">
        <v>16131162.892794577</v>
      </c>
      <c r="ES72" s="195">
        <v>296726.08538373827</v>
      </c>
      <c r="ET72" s="197">
        <v>16427888.978178315</v>
      </c>
      <c r="EU72" s="195">
        <v>14199385.48195274</v>
      </c>
      <c r="EV72" s="197">
        <v>30627274.460131057</v>
      </c>
      <c r="EW72" s="195">
        <v>9732506.001812499</v>
      </c>
      <c r="EX72" s="197">
        <v>73414846.077947527</v>
      </c>
      <c r="EY72" s="194">
        <v>-27924.144689157605</v>
      </c>
    </row>
    <row r="73" spans="1:155" s="193" customFormat="1" ht="14" customHeight="1">
      <c r="A73" s="208"/>
      <c r="B73" s="201" t="s">
        <v>80</v>
      </c>
      <c r="C73" s="207" t="s">
        <v>242</v>
      </c>
      <c r="D73" s="195">
        <v>237.37204207307292</v>
      </c>
      <c r="E73" s="195">
        <v>393.37550426546562</v>
      </c>
      <c r="F73" s="195">
        <v>1.8230459665440155</v>
      </c>
      <c r="G73" s="195">
        <v>26.935652870839874</v>
      </c>
      <c r="H73" s="195">
        <v>3808.5356191511569</v>
      </c>
      <c r="I73" s="195">
        <v>10195.13990183544</v>
      </c>
      <c r="J73" s="195">
        <v>1473.6020191565951</v>
      </c>
      <c r="K73" s="195">
        <v>7103.9420685004143</v>
      </c>
      <c r="L73" s="195">
        <v>783.31891168546986</v>
      </c>
      <c r="M73" s="195">
        <v>938.16922755384485</v>
      </c>
      <c r="N73" s="195">
        <v>1407.7123076617399</v>
      </c>
      <c r="O73" s="195">
        <v>1445.9245382415033</v>
      </c>
      <c r="P73" s="195">
        <v>283.67584379176515</v>
      </c>
      <c r="Q73" s="195">
        <v>85.844300172844413</v>
      </c>
      <c r="R73" s="195">
        <v>17.638656452981568</v>
      </c>
      <c r="S73" s="195">
        <v>1380.2018103650933</v>
      </c>
      <c r="T73" s="195">
        <v>393.81391706240004</v>
      </c>
      <c r="U73" s="195">
        <v>1335.3826493074412</v>
      </c>
      <c r="V73" s="195">
        <v>71.755195752009797</v>
      </c>
      <c r="W73" s="195">
        <v>243.06118277553023</v>
      </c>
      <c r="X73" s="195">
        <v>832.65755210435657</v>
      </c>
      <c r="Y73" s="195">
        <v>1639.5537976286839</v>
      </c>
      <c r="Z73" s="195">
        <v>919.80864269416782</v>
      </c>
      <c r="AA73" s="195">
        <v>987.79490571412418</v>
      </c>
      <c r="AB73" s="195">
        <v>629.7859489490944</v>
      </c>
      <c r="AC73" s="195">
        <v>1079.4812996925591</v>
      </c>
      <c r="AD73" s="195">
        <v>487.63368870384278</v>
      </c>
      <c r="AE73" s="195">
        <v>245.1915886018229</v>
      </c>
      <c r="AF73" s="195">
        <v>391.11232103599383</v>
      </c>
      <c r="AG73" s="195">
        <v>778.585680587659</v>
      </c>
      <c r="AH73" s="195">
        <v>2032.7186187913078</v>
      </c>
      <c r="AI73" s="195">
        <v>1710.0988132212158</v>
      </c>
      <c r="AJ73" s="195">
        <v>1027.5991363706455</v>
      </c>
      <c r="AK73" s="195">
        <v>4181.1582882833054</v>
      </c>
      <c r="AL73" s="195">
        <v>1418.4986296510194</v>
      </c>
      <c r="AM73" s="195">
        <v>7165.3424876600839</v>
      </c>
      <c r="AN73" s="195">
        <v>3255.2625888619336</v>
      </c>
      <c r="AO73" s="195">
        <v>5713.6914728110369</v>
      </c>
      <c r="AP73" s="195">
        <v>9497.2974809990246</v>
      </c>
      <c r="AQ73" s="195">
        <v>479.15842422373777</v>
      </c>
      <c r="AR73" s="195">
        <v>2384.735736261217</v>
      </c>
      <c r="AS73" s="195">
        <v>408.64364926506636</v>
      </c>
      <c r="AT73" s="195">
        <v>651.03548834829019</v>
      </c>
      <c r="AU73" s="195">
        <v>521.1065157545379</v>
      </c>
      <c r="AV73" s="195">
        <v>54.418959248305157</v>
      </c>
      <c r="AW73" s="195">
        <v>2689.135502892083</v>
      </c>
      <c r="AX73" s="195">
        <v>415.2530537429908</v>
      </c>
      <c r="AY73" s="195">
        <v>4831.7843878615422</v>
      </c>
      <c r="AZ73" s="195">
        <v>306.015927822903</v>
      </c>
      <c r="BA73" s="195">
        <v>2142.8088330545042</v>
      </c>
      <c r="BB73" s="195">
        <v>7396.6521410235364</v>
      </c>
      <c r="BC73" s="195">
        <v>621.46821466474262</v>
      </c>
      <c r="BD73" s="195">
        <v>1607.3857494292229</v>
      </c>
      <c r="BE73" s="195">
        <v>2485.0322793980686</v>
      </c>
      <c r="BF73" s="195">
        <v>1318.2507465489105</v>
      </c>
      <c r="BG73" s="195">
        <v>563.80089705604371</v>
      </c>
      <c r="BH73" s="195">
        <v>673.51809546261256</v>
      </c>
      <c r="BI73" s="195">
        <v>658.8295244300931</v>
      </c>
      <c r="BJ73" s="195">
        <v>1364.827580870191</v>
      </c>
      <c r="BK73" s="195">
        <v>1209.8446231223386</v>
      </c>
      <c r="BL73" s="195">
        <v>75.633593591401819</v>
      </c>
      <c r="BM73" s="195">
        <v>1440.086656876538</v>
      </c>
      <c r="BN73" s="195">
        <v>1377.7569904936161</v>
      </c>
      <c r="BO73" s="195">
        <v>11276.198766189997</v>
      </c>
      <c r="BP73" s="195">
        <v>1034.5043032561523</v>
      </c>
      <c r="BQ73" s="195">
        <v>1870.6243566877476</v>
      </c>
      <c r="BR73" s="195">
        <v>951.99679689047912</v>
      </c>
      <c r="BS73" s="195">
        <v>1939.9013689341186</v>
      </c>
      <c r="BT73" s="195">
        <v>511692.8489617306</v>
      </c>
      <c r="BU73" s="195">
        <v>6642.9597020418705</v>
      </c>
      <c r="BV73" s="195">
        <v>4180.0070620441866</v>
      </c>
      <c r="BW73" s="195">
        <v>6327.2231464552106</v>
      </c>
      <c r="BX73" s="195">
        <v>3058.0432443811555</v>
      </c>
      <c r="BY73" s="195">
        <v>12000.129566378255</v>
      </c>
      <c r="BZ73" s="195">
        <v>4073.1226465674968</v>
      </c>
      <c r="CA73" s="195">
        <v>3498.4616821165264</v>
      </c>
      <c r="CB73" s="195">
        <v>3593.3156991009473</v>
      </c>
      <c r="CC73" s="195">
        <v>1747.1311857333505</v>
      </c>
      <c r="CD73" s="195">
        <v>767.41890140270687</v>
      </c>
      <c r="CE73" s="195">
        <v>581.93732274426372</v>
      </c>
      <c r="CF73" s="195">
        <v>1586.0351781079637</v>
      </c>
      <c r="CG73" s="195">
        <v>2675.0001394819355</v>
      </c>
      <c r="CH73" s="195">
        <v>1671.103283409348</v>
      </c>
      <c r="CI73" s="195">
        <v>3037.5859872929673</v>
      </c>
      <c r="CJ73" s="195">
        <v>44299.463336998604</v>
      </c>
      <c r="CK73" s="195">
        <v>7387.898318706676</v>
      </c>
      <c r="CL73" s="195">
        <v>55025.870083612303</v>
      </c>
      <c r="CM73" s="195">
        <v>5086.2796972162569</v>
      </c>
      <c r="CN73" s="195">
        <v>4275.1149451169504</v>
      </c>
      <c r="CO73" s="195">
        <v>26586.864222982207</v>
      </c>
      <c r="CP73" s="195">
        <v>8784.6683394457395</v>
      </c>
      <c r="CQ73" s="195">
        <v>6306.9430228830806</v>
      </c>
      <c r="CR73" s="195">
        <v>562.3090657305811</v>
      </c>
      <c r="CS73" s="195">
        <v>265.16989951349643</v>
      </c>
      <c r="CT73" s="195">
        <v>20750.980736631791</v>
      </c>
      <c r="CU73" s="195">
        <v>6221.6749169506957</v>
      </c>
      <c r="CV73" s="195">
        <v>228.3968623924516</v>
      </c>
      <c r="CW73" s="195">
        <v>341.9003069619348</v>
      </c>
      <c r="CX73" s="195">
        <v>203120.67585024697</v>
      </c>
      <c r="CY73" s="195">
        <v>484807.03018699039</v>
      </c>
      <c r="CZ73" s="195">
        <v>44758.600384657322</v>
      </c>
      <c r="DA73" s="195">
        <v>7094.7080632617826</v>
      </c>
      <c r="DB73" s="195">
        <v>9015.2639000989548</v>
      </c>
      <c r="DC73" s="195">
        <v>944.21266022161831</v>
      </c>
      <c r="DD73" s="195">
        <v>9510.9954150717786</v>
      </c>
      <c r="DE73" s="195">
        <v>410.07422186837709</v>
      </c>
      <c r="DF73" s="195">
        <v>923.30698294784122</v>
      </c>
      <c r="DG73" s="195">
        <v>154.66561247203785</v>
      </c>
      <c r="DH73" s="195">
        <v>2211.846454510433</v>
      </c>
      <c r="DI73" s="195">
        <v>21463.781971562643</v>
      </c>
      <c r="DJ73" s="195">
        <v>323.98891953217935</v>
      </c>
      <c r="DK73" s="195">
        <v>17100.452913710633</v>
      </c>
      <c r="DL73" s="195">
        <v>4697.4035615924349</v>
      </c>
      <c r="DM73" s="195">
        <v>22348.401944065659</v>
      </c>
      <c r="DN73" s="195">
        <v>1308.126585639176</v>
      </c>
      <c r="DO73" s="195">
        <v>487121.43166193616</v>
      </c>
      <c r="DP73" s="195">
        <v>244.51862295617528</v>
      </c>
      <c r="DQ73" s="195">
        <v>8978.9582400164127</v>
      </c>
      <c r="DR73" s="195">
        <v>112191.78107903148</v>
      </c>
      <c r="DS73" s="195">
        <v>600.24835297434413</v>
      </c>
      <c r="DT73" s="195">
        <v>29039.55451870933</v>
      </c>
      <c r="DU73" s="195">
        <v>5868.9304702017826</v>
      </c>
      <c r="DV73" s="195">
        <v>18658.926529185061</v>
      </c>
      <c r="DW73" s="195">
        <v>16820.650294415103</v>
      </c>
      <c r="DX73" s="195">
        <v>4883.7071862344465</v>
      </c>
      <c r="DY73" s="195">
        <v>362.65481250969009</v>
      </c>
      <c r="DZ73" s="195">
        <v>16928.795996810339</v>
      </c>
      <c r="EA73" s="195">
        <v>52085.714937015269</v>
      </c>
      <c r="EB73" s="195">
        <v>31720.177744794852</v>
      </c>
      <c r="EC73" s="195">
        <v>2477.885686104531</v>
      </c>
      <c r="ED73" s="195">
        <v>934.05832130234444</v>
      </c>
      <c r="EE73" s="195">
        <v>1104.0283866741936</v>
      </c>
      <c r="EF73" s="195">
        <v>7148.4822949734844</v>
      </c>
      <c r="EG73" s="195">
        <v>303.44006189419264</v>
      </c>
      <c r="EH73" s="195">
        <v>313.75514609888199</v>
      </c>
      <c r="EI73" s="195">
        <v>787.38402056917835</v>
      </c>
      <c r="EJ73" s="195">
        <v>6122.6894435383938</v>
      </c>
      <c r="EK73" s="195">
        <v>97.361696782356347</v>
      </c>
      <c r="EL73" s="195">
        <v>37593.145352302301</v>
      </c>
      <c r="EM73" s="197">
        <v>2554208.5804500165</v>
      </c>
      <c r="EN73" s="195">
        <v>478099.56818814459</v>
      </c>
      <c r="EO73" s="195">
        <v>1139218.1762259298</v>
      </c>
      <c r="EP73" s="195">
        <v>0</v>
      </c>
      <c r="EQ73" s="197">
        <v>1617317.7444140743</v>
      </c>
      <c r="ER73" s="195">
        <v>5852945.5365955755</v>
      </c>
      <c r="ES73" s="195">
        <v>459788.62078806997</v>
      </c>
      <c r="ET73" s="197">
        <v>6312734.1573836459</v>
      </c>
      <c r="EU73" s="195">
        <v>14966802.859803284</v>
      </c>
      <c r="EV73" s="197">
        <v>22896854.761601005</v>
      </c>
      <c r="EW73" s="195">
        <v>4211496.5867435243</v>
      </c>
      <c r="EX73" s="197">
        <v>21473159.281847719</v>
      </c>
      <c r="EY73" s="194">
        <v>233592.52654022025</v>
      </c>
    </row>
    <row r="74" spans="1:155" s="193" customFormat="1" ht="14" customHeight="1">
      <c r="A74" s="208"/>
      <c r="B74" s="201" t="s">
        <v>81</v>
      </c>
      <c r="C74" s="207" t="s">
        <v>243</v>
      </c>
      <c r="D74" s="195">
        <v>3262.2575492440888</v>
      </c>
      <c r="E74" s="195">
        <v>13491.461192653303</v>
      </c>
      <c r="F74" s="195">
        <v>398.06307694198114</v>
      </c>
      <c r="G74" s="195">
        <v>34145.290344563589</v>
      </c>
      <c r="H74" s="195">
        <v>26460.775434952622</v>
      </c>
      <c r="I74" s="195">
        <v>3637703.4885995667</v>
      </c>
      <c r="J74" s="195">
        <v>1169246.4718284963</v>
      </c>
      <c r="K74" s="195">
        <v>1049859.8916674415</v>
      </c>
      <c r="L74" s="195">
        <v>913831.38973755855</v>
      </c>
      <c r="M74" s="195">
        <v>585758.59884158196</v>
      </c>
      <c r="N74" s="195">
        <v>20878.875333913518</v>
      </c>
      <c r="O74" s="195">
        <v>54500.678215012696</v>
      </c>
      <c r="P74" s="195">
        <v>56690.164316425115</v>
      </c>
      <c r="Q74" s="195">
        <v>38549.972830997838</v>
      </c>
      <c r="R74" s="195">
        <v>18895.512194974337</v>
      </c>
      <c r="S74" s="195">
        <v>50694.725401940785</v>
      </c>
      <c r="T74" s="195">
        <v>10785.146262156022</v>
      </c>
      <c r="U74" s="195">
        <v>191460.5030441765</v>
      </c>
      <c r="V74" s="195">
        <v>15766.81180416735</v>
      </c>
      <c r="W74" s="195">
        <v>18691.064687004913</v>
      </c>
      <c r="X74" s="195">
        <v>32242.727129687679</v>
      </c>
      <c r="Y74" s="195">
        <v>142561.80431610125</v>
      </c>
      <c r="Z74" s="195">
        <v>71205.87105013353</v>
      </c>
      <c r="AA74" s="195">
        <v>139021.79190511152</v>
      </c>
      <c r="AB74" s="195">
        <v>88681.564541443062</v>
      </c>
      <c r="AC74" s="195">
        <v>554121.1104283405</v>
      </c>
      <c r="AD74" s="195">
        <v>26992.383482216752</v>
      </c>
      <c r="AE74" s="195">
        <v>43177.544332961697</v>
      </c>
      <c r="AF74" s="195">
        <v>53442.655082347243</v>
      </c>
      <c r="AG74" s="195">
        <v>49491.660956989399</v>
      </c>
      <c r="AH74" s="195">
        <v>201419.88027082078</v>
      </c>
      <c r="AI74" s="195">
        <v>66841.986090104765</v>
      </c>
      <c r="AJ74" s="195">
        <v>132172.27628389417</v>
      </c>
      <c r="AK74" s="195">
        <v>1135934.1225049577</v>
      </c>
      <c r="AL74" s="195">
        <v>278155.26635645574</v>
      </c>
      <c r="AM74" s="195">
        <v>162026.84137088156</v>
      </c>
      <c r="AN74" s="195">
        <v>112006.22141757254</v>
      </c>
      <c r="AO74" s="195">
        <v>330600.00532380113</v>
      </c>
      <c r="AP74" s="195">
        <v>847944.86694434099</v>
      </c>
      <c r="AQ74" s="195">
        <v>981980.22438452754</v>
      </c>
      <c r="AR74" s="195">
        <v>1818433.3481613863</v>
      </c>
      <c r="AS74" s="195">
        <v>1185379.0581720853</v>
      </c>
      <c r="AT74" s="195">
        <v>32329.065054971426</v>
      </c>
      <c r="AU74" s="195">
        <v>56794.959256763868</v>
      </c>
      <c r="AV74" s="195">
        <v>458103.06281610567</v>
      </c>
      <c r="AW74" s="195">
        <v>201101.32799699655</v>
      </c>
      <c r="AX74" s="195">
        <v>69150.424163373449</v>
      </c>
      <c r="AY74" s="195">
        <v>845664.55295960675</v>
      </c>
      <c r="AZ74" s="195">
        <v>73693.068695675684</v>
      </c>
      <c r="BA74" s="195">
        <v>272968.46534128225</v>
      </c>
      <c r="BB74" s="195">
        <v>585150.84459310619</v>
      </c>
      <c r="BC74" s="195">
        <v>4147700.4652379169</v>
      </c>
      <c r="BD74" s="195">
        <v>1055245.3138555561</v>
      </c>
      <c r="BE74" s="195">
        <v>854029.65594212199</v>
      </c>
      <c r="BF74" s="195">
        <v>350915.98331530398</v>
      </c>
      <c r="BG74" s="195">
        <v>544223.44325217954</v>
      </c>
      <c r="BH74" s="195">
        <v>134871.594775985</v>
      </c>
      <c r="BI74" s="195">
        <v>1614111.7970061719</v>
      </c>
      <c r="BJ74" s="195">
        <v>3642426.2499029208</v>
      </c>
      <c r="BK74" s="195">
        <v>13078224.021378804</v>
      </c>
      <c r="BL74" s="195">
        <v>115272.2562162932</v>
      </c>
      <c r="BM74" s="195">
        <v>330082.57664486114</v>
      </c>
      <c r="BN74" s="195">
        <v>135103.61708509369</v>
      </c>
      <c r="BO74" s="195">
        <v>4085113.5351430271</v>
      </c>
      <c r="BP74" s="195">
        <v>4000791.3850698946</v>
      </c>
      <c r="BQ74" s="195">
        <v>6471793.7462656917</v>
      </c>
      <c r="BR74" s="195">
        <v>4354475.1855979227</v>
      </c>
      <c r="BS74" s="195">
        <v>3698208.1778922845</v>
      </c>
      <c r="BT74" s="195">
        <v>741926.12695124384</v>
      </c>
      <c r="BU74" s="195">
        <v>21477851.137896277</v>
      </c>
      <c r="BV74" s="195">
        <v>6733678.2651799545</v>
      </c>
      <c r="BW74" s="195">
        <v>1218393.7651255713</v>
      </c>
      <c r="BX74" s="195">
        <v>2060807.2191923466</v>
      </c>
      <c r="BY74" s="195">
        <v>4200386.111653015</v>
      </c>
      <c r="BZ74" s="195">
        <v>4947542.156609213</v>
      </c>
      <c r="CA74" s="195">
        <v>4637358.6845526909</v>
      </c>
      <c r="CB74" s="195">
        <v>1406952.4513758498</v>
      </c>
      <c r="CC74" s="195">
        <v>2310743.8882350344</v>
      </c>
      <c r="CD74" s="195">
        <v>2013165.0809694105</v>
      </c>
      <c r="CE74" s="195">
        <v>3623738.5431174515</v>
      </c>
      <c r="CF74" s="195">
        <v>4488986.053072962</v>
      </c>
      <c r="CG74" s="195">
        <v>523975.72788619209</v>
      </c>
      <c r="CH74" s="195">
        <v>99168.06671645958</v>
      </c>
      <c r="CI74" s="195">
        <v>1436787.8248936238</v>
      </c>
      <c r="CJ74" s="195">
        <v>353724.55946863856</v>
      </c>
      <c r="CK74" s="195">
        <v>287376.02078675985</v>
      </c>
      <c r="CL74" s="195">
        <v>353549.46183259919</v>
      </c>
      <c r="CM74" s="195">
        <v>198913.20355032026</v>
      </c>
      <c r="CN74" s="195">
        <v>298150.11753695062</v>
      </c>
      <c r="CO74" s="195">
        <v>1202687.4778525319</v>
      </c>
      <c r="CP74" s="195">
        <v>174435.27967915204</v>
      </c>
      <c r="CQ74" s="195">
        <v>915455.14304358547</v>
      </c>
      <c r="CR74" s="195">
        <v>468572.45950445905</v>
      </c>
      <c r="CS74" s="195">
        <v>73547.603124285015</v>
      </c>
      <c r="CT74" s="195">
        <v>190267.82959239581</v>
      </c>
      <c r="CU74" s="195">
        <v>298420.89895725553</v>
      </c>
      <c r="CV74" s="195">
        <v>19485.407654878225</v>
      </c>
      <c r="CW74" s="195">
        <v>29046.540469692194</v>
      </c>
      <c r="CX74" s="195">
        <v>1075876.0899110436</v>
      </c>
      <c r="CY74" s="195">
        <v>841422.97872587305</v>
      </c>
      <c r="CZ74" s="195">
        <v>1326017.9114509318</v>
      </c>
      <c r="DA74" s="195">
        <v>17362.180839257042</v>
      </c>
      <c r="DB74" s="195">
        <v>143897.47846868099</v>
      </c>
      <c r="DC74" s="195">
        <v>89710.315864643606</v>
      </c>
      <c r="DD74" s="195">
        <v>205228.27327695873</v>
      </c>
      <c r="DE74" s="195">
        <v>1603759.844573522</v>
      </c>
      <c r="DF74" s="195">
        <v>1716593.7176883996</v>
      </c>
      <c r="DG74" s="195">
        <v>150549.86339623106</v>
      </c>
      <c r="DH74" s="195">
        <v>1364371.129993971</v>
      </c>
      <c r="DI74" s="195">
        <v>28367.360766925158</v>
      </c>
      <c r="DJ74" s="195">
        <v>0</v>
      </c>
      <c r="DK74" s="195">
        <v>11417.973021753176</v>
      </c>
      <c r="DL74" s="195">
        <v>10915.951958143851</v>
      </c>
      <c r="DM74" s="195">
        <v>16405.687137251243</v>
      </c>
      <c r="DN74" s="195">
        <v>954.21485263387581</v>
      </c>
      <c r="DO74" s="195">
        <v>28351.825787598129</v>
      </c>
      <c r="DP74" s="195">
        <v>14.117396716868306</v>
      </c>
      <c r="DQ74" s="195">
        <v>508.68089631725701</v>
      </c>
      <c r="DR74" s="195">
        <v>7004.0761585426826</v>
      </c>
      <c r="DS74" s="195">
        <v>2189.6845655822526</v>
      </c>
      <c r="DT74" s="195">
        <v>51533.356189633341</v>
      </c>
      <c r="DU74" s="195">
        <v>2523.4698906968747</v>
      </c>
      <c r="DV74" s="195">
        <v>156236.59544040408</v>
      </c>
      <c r="DW74" s="195">
        <v>8825.572518958239</v>
      </c>
      <c r="DX74" s="195">
        <v>144228.48005647122</v>
      </c>
      <c r="DY74" s="195">
        <v>1483.0788645955602</v>
      </c>
      <c r="DZ74" s="195">
        <v>2148.6175972257952</v>
      </c>
      <c r="EA74" s="195">
        <v>4051.3965096020902</v>
      </c>
      <c r="EB74" s="195">
        <v>94593.254654315882</v>
      </c>
      <c r="EC74" s="195">
        <v>73671.266237037955</v>
      </c>
      <c r="ED74" s="195">
        <v>2631.0641740039155</v>
      </c>
      <c r="EE74" s="195">
        <v>1816.4965818081032</v>
      </c>
      <c r="EF74" s="195">
        <v>1036.4952786985584</v>
      </c>
      <c r="EG74" s="195">
        <v>15.441443855699594</v>
      </c>
      <c r="EH74" s="195">
        <v>193.77624332126524</v>
      </c>
      <c r="EI74" s="195">
        <v>54.681711195033486</v>
      </c>
      <c r="EJ74" s="195">
        <v>554.24525412460889</v>
      </c>
      <c r="EK74" s="195">
        <v>89.129055145492416</v>
      </c>
      <c r="EL74" s="195">
        <v>138.24687201670378</v>
      </c>
      <c r="EM74" s="197">
        <v>143544286.25611475</v>
      </c>
      <c r="EN74" s="195">
        <v>9013.1816892948573</v>
      </c>
      <c r="EO74" s="195">
        <v>17598.197142595658</v>
      </c>
      <c r="EP74" s="195">
        <v>0</v>
      </c>
      <c r="EQ74" s="197">
        <v>26611.378831890514</v>
      </c>
      <c r="ER74" s="195">
        <v>21770153.660253495</v>
      </c>
      <c r="ES74" s="195">
        <v>-2215417.4990423229</v>
      </c>
      <c r="ET74" s="197">
        <v>19554736.16121117</v>
      </c>
      <c r="EU74" s="195">
        <v>25020484.411311336</v>
      </c>
      <c r="EV74" s="197">
        <v>44601831.951354399</v>
      </c>
      <c r="EW74" s="195">
        <v>17062785.477575</v>
      </c>
      <c r="EX74" s="197">
        <v>171283381.71806341</v>
      </c>
      <c r="EY74" s="194">
        <v>200048.98816928267</v>
      </c>
    </row>
    <row r="75" spans="1:155" s="193" customFormat="1" ht="14" customHeight="1">
      <c r="A75" s="208"/>
      <c r="B75" s="201" t="s">
        <v>82</v>
      </c>
      <c r="C75" s="207" t="s">
        <v>836</v>
      </c>
      <c r="D75" s="195">
        <v>0</v>
      </c>
      <c r="E75" s="195">
        <v>0</v>
      </c>
      <c r="F75" s="195">
        <v>6.4445609513169256E-3</v>
      </c>
      <c r="G75" s="195">
        <v>0</v>
      </c>
      <c r="H75" s="195">
        <v>0</v>
      </c>
      <c r="I75" s="195">
        <v>4316844.9334014179</v>
      </c>
      <c r="J75" s="195">
        <v>1847578.5860521907</v>
      </c>
      <c r="K75" s="195">
        <v>1799614.9275313781</v>
      </c>
      <c r="L75" s="195">
        <v>1432327.7624880588</v>
      </c>
      <c r="M75" s="195">
        <v>1560086.2426591243</v>
      </c>
      <c r="N75" s="195">
        <v>1144125.8348377375</v>
      </c>
      <c r="O75" s="195">
        <v>15585.480616179932</v>
      </c>
      <c r="P75" s="195">
        <v>5176.4786581822254</v>
      </c>
      <c r="Q75" s="195">
        <v>0</v>
      </c>
      <c r="R75" s="195">
        <v>11.098273012737605</v>
      </c>
      <c r="S75" s="195">
        <v>2924.3676386868678</v>
      </c>
      <c r="T75" s="195">
        <v>7043.0599577398534</v>
      </c>
      <c r="U75" s="195">
        <v>3070.9426799723519</v>
      </c>
      <c r="V75" s="195">
        <v>103.85327205286832</v>
      </c>
      <c r="W75" s="195">
        <v>9.7770795900288725</v>
      </c>
      <c r="X75" s="195">
        <v>0</v>
      </c>
      <c r="Y75" s="195">
        <v>1693.3835048223991</v>
      </c>
      <c r="Z75" s="195">
        <v>0</v>
      </c>
      <c r="AA75" s="195">
        <v>72.465664074479534</v>
      </c>
      <c r="AB75" s="195">
        <v>410.24528628803182</v>
      </c>
      <c r="AC75" s="195">
        <v>19158.033029716167</v>
      </c>
      <c r="AD75" s="195">
        <v>407.86024009853492</v>
      </c>
      <c r="AE75" s="195">
        <v>209.34992570689769</v>
      </c>
      <c r="AF75" s="195">
        <v>32015.173430748182</v>
      </c>
      <c r="AG75" s="195">
        <v>2442.831925024122</v>
      </c>
      <c r="AH75" s="195">
        <v>22187.289313354344</v>
      </c>
      <c r="AI75" s="195">
        <v>5003.9293826153817</v>
      </c>
      <c r="AJ75" s="195">
        <v>9780.3491248542632</v>
      </c>
      <c r="AK75" s="195">
        <v>22325.521039485022</v>
      </c>
      <c r="AL75" s="195">
        <v>2110.8950612087397</v>
      </c>
      <c r="AM75" s="195">
        <v>89.646588858873415</v>
      </c>
      <c r="AN75" s="195">
        <v>123.69085214377282</v>
      </c>
      <c r="AO75" s="195">
        <v>411.86415651314354</v>
      </c>
      <c r="AP75" s="195">
        <v>26516.367975160818</v>
      </c>
      <c r="AQ75" s="195">
        <v>95229.007949362087</v>
      </c>
      <c r="AR75" s="195">
        <v>12746.783089338162</v>
      </c>
      <c r="AS75" s="195">
        <v>4951.7155549376621</v>
      </c>
      <c r="AT75" s="195">
        <v>9.5002679107639914</v>
      </c>
      <c r="AU75" s="195">
        <v>285.90017903046714</v>
      </c>
      <c r="AV75" s="195">
        <v>2213.7281309076316</v>
      </c>
      <c r="AW75" s="195">
        <v>1704.809694190182</v>
      </c>
      <c r="AX75" s="195">
        <v>3035.1583477746835</v>
      </c>
      <c r="AY75" s="195">
        <v>66558.108266000214</v>
      </c>
      <c r="AZ75" s="195">
        <v>13106.138602776406</v>
      </c>
      <c r="BA75" s="195">
        <v>4764.0540127279237</v>
      </c>
      <c r="BB75" s="195">
        <v>4105.0141080819958</v>
      </c>
      <c r="BC75" s="195">
        <v>1733756.332210118</v>
      </c>
      <c r="BD75" s="195">
        <v>225335.73747723774</v>
      </c>
      <c r="BE75" s="195">
        <v>189840.77677709539</v>
      </c>
      <c r="BF75" s="195">
        <v>59134.628836466451</v>
      </c>
      <c r="BG75" s="195">
        <v>641.02462079402983</v>
      </c>
      <c r="BH75" s="195">
        <v>32919.985084663829</v>
      </c>
      <c r="BI75" s="195">
        <v>34742.049231809113</v>
      </c>
      <c r="BJ75" s="195">
        <v>456357.5786538283</v>
      </c>
      <c r="BK75" s="195">
        <v>2059745.1303069945</v>
      </c>
      <c r="BL75" s="195">
        <v>1185.9089657851036</v>
      </c>
      <c r="BM75" s="195">
        <v>182285.19417806843</v>
      </c>
      <c r="BN75" s="195">
        <v>6273.4731070649514</v>
      </c>
      <c r="BO75" s="195">
        <v>2951961.0748382211</v>
      </c>
      <c r="BP75" s="195">
        <v>253.44912172530911</v>
      </c>
      <c r="BQ75" s="195">
        <v>642.84959431153254</v>
      </c>
      <c r="BR75" s="195">
        <v>56309.604740137256</v>
      </c>
      <c r="BS75" s="195">
        <v>107373.03717062595</v>
      </c>
      <c r="BT75" s="195">
        <v>2422.1965048427523</v>
      </c>
      <c r="BU75" s="195">
        <v>37853.644623021086</v>
      </c>
      <c r="BV75" s="195">
        <v>16325049.12896036</v>
      </c>
      <c r="BW75" s="195">
        <v>146926.22971989305</v>
      </c>
      <c r="BX75" s="195">
        <v>612.56516018628872</v>
      </c>
      <c r="BY75" s="195">
        <v>586279.02532077522</v>
      </c>
      <c r="BZ75" s="195">
        <v>35344.463582929639</v>
      </c>
      <c r="CA75" s="195">
        <v>32609.096436400287</v>
      </c>
      <c r="CB75" s="195">
        <v>15848.634525685758</v>
      </c>
      <c r="CC75" s="195">
        <v>315961.90363020787</v>
      </c>
      <c r="CD75" s="195">
        <v>21054.495993206401</v>
      </c>
      <c r="CE75" s="195">
        <v>7.422955703862204</v>
      </c>
      <c r="CF75" s="195">
        <v>38541.808794673081</v>
      </c>
      <c r="CG75" s="195">
        <v>32516.783270290547</v>
      </c>
      <c r="CH75" s="195">
        <v>343.19249583741663</v>
      </c>
      <c r="CI75" s="195">
        <v>0</v>
      </c>
      <c r="CJ75" s="195">
        <v>25.849941474623193</v>
      </c>
      <c r="CK75" s="195">
        <v>523.75653209359859</v>
      </c>
      <c r="CL75" s="195">
        <v>7247.7302819560555</v>
      </c>
      <c r="CM75" s="195">
        <v>1.4557508509020496</v>
      </c>
      <c r="CN75" s="195">
        <v>0</v>
      </c>
      <c r="CO75" s="195">
        <v>261.38114081014061</v>
      </c>
      <c r="CP75" s="195">
        <v>516.10963398528543</v>
      </c>
      <c r="CQ75" s="195">
        <v>47389.148084933164</v>
      </c>
      <c r="CR75" s="195">
        <v>61973.288275051265</v>
      </c>
      <c r="CS75" s="195">
        <v>50805.308359795017</v>
      </c>
      <c r="CT75" s="195">
        <v>92389.211038534937</v>
      </c>
      <c r="CU75" s="195">
        <v>2814.1333885902936</v>
      </c>
      <c r="CV75" s="195">
        <v>7753.444803058147</v>
      </c>
      <c r="CW75" s="195">
        <v>0.40705802991331985</v>
      </c>
      <c r="CX75" s="195">
        <v>1287356.4362211239</v>
      </c>
      <c r="CY75" s="195">
        <v>440356.74400366982</v>
      </c>
      <c r="CZ75" s="195">
        <v>100302.34276469404</v>
      </c>
      <c r="DA75" s="195">
        <v>369856.86931100435</v>
      </c>
      <c r="DB75" s="195">
        <v>0</v>
      </c>
      <c r="DC75" s="195">
        <v>1390.1792851834498</v>
      </c>
      <c r="DD75" s="195">
        <v>0</v>
      </c>
      <c r="DE75" s="195">
        <v>0</v>
      </c>
      <c r="DF75" s="195">
        <v>0</v>
      </c>
      <c r="DG75" s="195">
        <v>0</v>
      </c>
      <c r="DH75" s="195">
        <v>0</v>
      </c>
      <c r="DI75" s="195">
        <v>0</v>
      </c>
      <c r="DJ75" s="195">
        <v>0</v>
      </c>
      <c r="DK75" s="195">
        <v>0</v>
      </c>
      <c r="DL75" s="195">
        <v>0</v>
      </c>
      <c r="DM75" s="195">
        <v>0</v>
      </c>
      <c r="DN75" s="195">
        <v>0</v>
      </c>
      <c r="DO75" s="195">
        <v>0</v>
      </c>
      <c r="DP75" s="195">
        <v>0</v>
      </c>
      <c r="DQ75" s="195">
        <v>0</v>
      </c>
      <c r="DR75" s="195">
        <v>0</v>
      </c>
      <c r="DS75" s="195">
        <v>0</v>
      </c>
      <c r="DT75" s="195">
        <v>0</v>
      </c>
      <c r="DU75" s="195">
        <v>0</v>
      </c>
      <c r="DV75" s="195">
        <v>0</v>
      </c>
      <c r="DW75" s="195">
        <v>0</v>
      </c>
      <c r="DX75" s="195">
        <v>0</v>
      </c>
      <c r="DY75" s="195">
        <v>0</v>
      </c>
      <c r="DZ75" s="195">
        <v>0</v>
      </c>
      <c r="EA75" s="195">
        <v>0</v>
      </c>
      <c r="EB75" s="195">
        <v>0</v>
      </c>
      <c r="EC75" s="195">
        <v>0</v>
      </c>
      <c r="ED75" s="195">
        <v>0</v>
      </c>
      <c r="EE75" s="195">
        <v>0</v>
      </c>
      <c r="EF75" s="195">
        <v>0</v>
      </c>
      <c r="EG75" s="195">
        <v>0</v>
      </c>
      <c r="EH75" s="195">
        <v>0</v>
      </c>
      <c r="EI75" s="195">
        <v>0</v>
      </c>
      <c r="EJ75" s="195">
        <v>0</v>
      </c>
      <c r="EK75" s="195">
        <v>0</v>
      </c>
      <c r="EL75" s="195">
        <v>0</v>
      </c>
      <c r="EM75" s="197">
        <v>40649264.38905739</v>
      </c>
      <c r="EN75" s="195">
        <v>0</v>
      </c>
      <c r="EO75" s="195">
        <v>0</v>
      </c>
      <c r="EP75" s="195">
        <v>0</v>
      </c>
      <c r="EQ75" s="197">
        <v>0</v>
      </c>
      <c r="ER75" s="195">
        <v>75017167.112705037</v>
      </c>
      <c r="ES75" s="195">
        <v>302716.16119872784</v>
      </c>
      <c r="ET75" s="197">
        <v>75319883.273903772</v>
      </c>
      <c r="EU75" s="195">
        <v>10759898.166936746</v>
      </c>
      <c r="EV75" s="197">
        <v>86079781.440840513</v>
      </c>
      <c r="EW75" s="195">
        <v>4344399.2012906251</v>
      </c>
      <c r="EX75" s="197">
        <v>122812837.48514685</v>
      </c>
      <c r="EY75" s="194">
        <v>428190.8565395698</v>
      </c>
    </row>
    <row r="76" spans="1:155" s="193" customFormat="1" ht="14" customHeight="1">
      <c r="A76" s="208"/>
      <c r="B76" s="201" t="s">
        <v>83</v>
      </c>
      <c r="C76" s="207" t="s">
        <v>835</v>
      </c>
      <c r="D76" s="195">
        <v>0</v>
      </c>
      <c r="E76" s="195">
        <v>0</v>
      </c>
      <c r="F76" s="195">
        <v>0</v>
      </c>
      <c r="G76" s="195">
        <v>0</v>
      </c>
      <c r="H76" s="195">
        <v>0</v>
      </c>
      <c r="I76" s="195">
        <v>12594.953826706167</v>
      </c>
      <c r="J76" s="195">
        <v>25737.005299741842</v>
      </c>
      <c r="K76" s="195">
        <v>8911.2966096546115</v>
      </c>
      <c r="L76" s="195">
        <v>945.02746292387496</v>
      </c>
      <c r="M76" s="195">
        <v>12185.902433047337</v>
      </c>
      <c r="N76" s="195">
        <v>2797.0736611244724</v>
      </c>
      <c r="O76" s="195">
        <v>0</v>
      </c>
      <c r="P76" s="195">
        <v>0</v>
      </c>
      <c r="Q76" s="195">
        <v>0</v>
      </c>
      <c r="R76" s="195">
        <v>0</v>
      </c>
      <c r="S76" s="195">
        <v>0</v>
      </c>
      <c r="T76" s="195">
        <v>0</v>
      </c>
      <c r="U76" s="195">
        <v>23953.120084601091</v>
      </c>
      <c r="V76" s="195">
        <v>49.575904378976716</v>
      </c>
      <c r="W76" s="195">
        <v>286.24584715545228</v>
      </c>
      <c r="X76" s="195">
        <v>38.4601168964697</v>
      </c>
      <c r="Y76" s="195">
        <v>1786.994129995041</v>
      </c>
      <c r="Z76" s="195">
        <v>338.88580836384835</v>
      </c>
      <c r="AA76" s="195">
        <v>2208.0972082832982</v>
      </c>
      <c r="AB76" s="195">
        <v>16.428728373189848</v>
      </c>
      <c r="AC76" s="195">
        <v>0</v>
      </c>
      <c r="AD76" s="195">
        <v>0</v>
      </c>
      <c r="AE76" s="195">
        <v>0</v>
      </c>
      <c r="AF76" s="195">
        <v>0</v>
      </c>
      <c r="AG76" s="195">
        <v>0</v>
      </c>
      <c r="AH76" s="195">
        <v>0</v>
      </c>
      <c r="AI76" s="195">
        <v>0</v>
      </c>
      <c r="AJ76" s="195">
        <v>0</v>
      </c>
      <c r="AK76" s="195">
        <v>329963.78472273308</v>
      </c>
      <c r="AL76" s="195">
        <v>134532.6103068807</v>
      </c>
      <c r="AM76" s="195">
        <v>123896.0433720791</v>
      </c>
      <c r="AN76" s="195">
        <v>13097.14173227607</v>
      </c>
      <c r="AO76" s="195">
        <v>42491.839291902616</v>
      </c>
      <c r="AP76" s="195">
        <v>479434.5093565865</v>
      </c>
      <c r="AQ76" s="195">
        <v>18945.330890351182</v>
      </c>
      <c r="AR76" s="195">
        <v>986485.19871074287</v>
      </c>
      <c r="AS76" s="195">
        <v>507008.90635468008</v>
      </c>
      <c r="AT76" s="195">
        <v>4146.2408118101921</v>
      </c>
      <c r="AU76" s="195">
        <v>8682.6866207970597</v>
      </c>
      <c r="AV76" s="195">
        <v>766164.19879748463</v>
      </c>
      <c r="AW76" s="195">
        <v>51188.359833351868</v>
      </c>
      <c r="AX76" s="195">
        <v>4717.3437214507676</v>
      </c>
      <c r="AY76" s="195">
        <v>11811.076507552823</v>
      </c>
      <c r="AZ76" s="195">
        <v>715.54096612821832</v>
      </c>
      <c r="BA76" s="195">
        <v>328352.1739208271</v>
      </c>
      <c r="BB76" s="195">
        <v>284914.96354164206</v>
      </c>
      <c r="BC76" s="195">
        <v>188950.59563731911</v>
      </c>
      <c r="BD76" s="195">
        <v>27588.667230964915</v>
      </c>
      <c r="BE76" s="195">
        <v>172956.00048958941</v>
      </c>
      <c r="BF76" s="195">
        <v>56311.966136069532</v>
      </c>
      <c r="BG76" s="195">
        <v>14464.345623652387</v>
      </c>
      <c r="BH76" s="195">
        <v>30269.85355788466</v>
      </c>
      <c r="BI76" s="195">
        <v>43221.041704087278</v>
      </c>
      <c r="BJ76" s="195">
        <v>61625.316167709432</v>
      </c>
      <c r="BK76" s="195">
        <v>48419.96452255152</v>
      </c>
      <c r="BL76" s="195">
        <v>287.9945569538699</v>
      </c>
      <c r="BM76" s="195">
        <v>16332.304028177894</v>
      </c>
      <c r="BN76" s="195">
        <v>200102.55274421244</v>
      </c>
      <c r="BO76" s="195">
        <v>686934.41427131894</v>
      </c>
      <c r="BP76" s="195">
        <v>32686.238816160305</v>
      </c>
      <c r="BQ76" s="195">
        <v>23901.029777634078</v>
      </c>
      <c r="BR76" s="195">
        <v>50036.888785188312</v>
      </c>
      <c r="BS76" s="195">
        <v>163972.63940989433</v>
      </c>
      <c r="BT76" s="195">
        <v>42721.357342733507</v>
      </c>
      <c r="BU76" s="195">
        <v>224950.18608842365</v>
      </c>
      <c r="BV76" s="195">
        <v>15040.507710132268</v>
      </c>
      <c r="BW76" s="195">
        <v>5850431.9913567556</v>
      </c>
      <c r="BX76" s="195">
        <v>33543.585374753253</v>
      </c>
      <c r="BY76" s="195">
        <v>183584.24697275626</v>
      </c>
      <c r="BZ76" s="195">
        <v>112885.33201649216</v>
      </c>
      <c r="CA76" s="195">
        <v>95264.47823192364</v>
      </c>
      <c r="CB76" s="195">
        <v>19675.700901424716</v>
      </c>
      <c r="CC76" s="195">
        <v>6699.6918678764669</v>
      </c>
      <c r="CD76" s="195">
        <v>92042.228166981295</v>
      </c>
      <c r="CE76" s="195">
        <v>27902.672901708509</v>
      </c>
      <c r="CF76" s="195">
        <v>68182.203939170693</v>
      </c>
      <c r="CG76" s="195">
        <v>45687.166285799169</v>
      </c>
      <c r="CH76" s="195">
        <v>15964.669473848782</v>
      </c>
      <c r="CI76" s="195">
        <v>271556.12240330671</v>
      </c>
      <c r="CJ76" s="195">
        <v>36611.670530381074</v>
      </c>
      <c r="CK76" s="195">
        <v>15211.410972376034</v>
      </c>
      <c r="CL76" s="195">
        <v>136330.77305019481</v>
      </c>
      <c r="CM76" s="195">
        <v>71753.190427640307</v>
      </c>
      <c r="CN76" s="195">
        <v>70761.87114717043</v>
      </c>
      <c r="CO76" s="195">
        <v>257041.38037313483</v>
      </c>
      <c r="CP76" s="195">
        <v>28014.110149519533</v>
      </c>
      <c r="CQ76" s="195">
        <v>77709.988992405619</v>
      </c>
      <c r="CR76" s="195">
        <v>23245.954079142608</v>
      </c>
      <c r="CS76" s="195">
        <v>27.662457466634368</v>
      </c>
      <c r="CT76" s="195">
        <v>40478.146013351339</v>
      </c>
      <c r="CU76" s="195">
        <v>3362.1891204911963</v>
      </c>
      <c r="CV76" s="195">
        <v>297.57941129643194</v>
      </c>
      <c r="CW76" s="195">
        <v>7.3785449364250741</v>
      </c>
      <c r="CX76" s="195">
        <v>36096.440875438704</v>
      </c>
      <c r="CY76" s="195">
        <v>962.36645018230911</v>
      </c>
      <c r="CZ76" s="195">
        <v>0</v>
      </c>
      <c r="DA76" s="195">
        <v>0</v>
      </c>
      <c r="DB76" s="195">
        <v>0</v>
      </c>
      <c r="DC76" s="195">
        <v>0</v>
      </c>
      <c r="DD76" s="195">
        <v>0</v>
      </c>
      <c r="DE76" s="195">
        <v>0</v>
      </c>
      <c r="DF76" s="195">
        <v>0</v>
      </c>
      <c r="DG76" s="195">
        <v>0</v>
      </c>
      <c r="DH76" s="195">
        <v>0</v>
      </c>
      <c r="DI76" s="195">
        <v>0</v>
      </c>
      <c r="DJ76" s="195">
        <v>0</v>
      </c>
      <c r="DK76" s="195">
        <v>0</v>
      </c>
      <c r="DL76" s="195">
        <v>0</v>
      </c>
      <c r="DM76" s="195">
        <v>0</v>
      </c>
      <c r="DN76" s="195">
        <v>0</v>
      </c>
      <c r="DO76" s="195">
        <v>0</v>
      </c>
      <c r="DP76" s="195">
        <v>0</v>
      </c>
      <c r="DQ76" s="195">
        <v>0</v>
      </c>
      <c r="DR76" s="195">
        <v>0</v>
      </c>
      <c r="DS76" s="195">
        <v>0</v>
      </c>
      <c r="DT76" s="195">
        <v>0</v>
      </c>
      <c r="DU76" s="195">
        <v>2279.2613445473585</v>
      </c>
      <c r="DV76" s="195">
        <v>0</v>
      </c>
      <c r="DW76" s="195">
        <v>0</v>
      </c>
      <c r="DX76" s="195">
        <v>0</v>
      </c>
      <c r="DY76" s="195">
        <v>0</v>
      </c>
      <c r="DZ76" s="195">
        <v>0</v>
      </c>
      <c r="EA76" s="195">
        <v>0</v>
      </c>
      <c r="EB76" s="195">
        <v>0</v>
      </c>
      <c r="EC76" s="195">
        <v>0</v>
      </c>
      <c r="ED76" s="195">
        <v>0</v>
      </c>
      <c r="EE76" s="195">
        <v>0</v>
      </c>
      <c r="EF76" s="195">
        <v>0</v>
      </c>
      <c r="EG76" s="195">
        <v>0</v>
      </c>
      <c r="EH76" s="195">
        <v>0</v>
      </c>
      <c r="EI76" s="195">
        <v>0</v>
      </c>
      <c r="EJ76" s="195">
        <v>0</v>
      </c>
      <c r="EK76" s="195">
        <v>0</v>
      </c>
      <c r="EL76" s="195">
        <v>0</v>
      </c>
      <c r="EM76" s="197">
        <v>13912782.345013656</v>
      </c>
      <c r="EN76" s="195">
        <v>0</v>
      </c>
      <c r="EO76" s="195">
        <v>0</v>
      </c>
      <c r="EP76" s="195">
        <v>0</v>
      </c>
      <c r="EQ76" s="197">
        <v>0</v>
      </c>
      <c r="ER76" s="195">
        <v>31873876.379189879</v>
      </c>
      <c r="ES76" s="195">
        <v>132755.94282219664</v>
      </c>
      <c r="ET76" s="197">
        <v>32006632.322012074</v>
      </c>
      <c r="EU76" s="195">
        <v>4424187.8311177688</v>
      </c>
      <c r="EV76" s="197">
        <v>36430820.153129846</v>
      </c>
      <c r="EW76" s="195">
        <v>4027865.7085000002</v>
      </c>
      <c r="EX76" s="197">
        <v>46046115.505558573</v>
      </c>
      <c r="EY76" s="194">
        <v>-269621.28408493102</v>
      </c>
    </row>
    <row r="77" spans="1:155" s="193" customFormat="1" ht="14" customHeight="1">
      <c r="A77" s="208"/>
      <c r="B77" s="201" t="s">
        <v>84</v>
      </c>
      <c r="C77" s="207" t="s">
        <v>247</v>
      </c>
      <c r="D77" s="195">
        <v>4121263.3860637229</v>
      </c>
      <c r="E77" s="195">
        <v>590707.68825913279</v>
      </c>
      <c r="F77" s="195">
        <v>380778.28660384164</v>
      </c>
      <c r="G77" s="195">
        <v>571316.56533888518</v>
      </c>
      <c r="H77" s="195">
        <v>108661.98419462165</v>
      </c>
      <c r="I77" s="195">
        <v>149.92791831138146</v>
      </c>
      <c r="J77" s="195">
        <v>12276.144886697108</v>
      </c>
      <c r="K77" s="195">
        <v>630.47307410584096</v>
      </c>
      <c r="L77" s="195">
        <v>0</v>
      </c>
      <c r="M77" s="195">
        <v>452.56968040820595</v>
      </c>
      <c r="N77" s="195">
        <v>104.42055203348012</v>
      </c>
      <c r="O77" s="195">
        <v>0</v>
      </c>
      <c r="P77" s="195">
        <v>0</v>
      </c>
      <c r="Q77" s="195">
        <v>0</v>
      </c>
      <c r="R77" s="195">
        <v>0</v>
      </c>
      <c r="S77" s="195">
        <v>0</v>
      </c>
      <c r="T77" s="195">
        <v>0</v>
      </c>
      <c r="U77" s="195">
        <v>34379.265740165909</v>
      </c>
      <c r="V77" s="195">
        <v>46.479549519444873</v>
      </c>
      <c r="W77" s="195">
        <v>3.5395568706435143</v>
      </c>
      <c r="X77" s="195">
        <v>0</v>
      </c>
      <c r="Y77" s="195">
        <v>3681.5875900000005</v>
      </c>
      <c r="Z77" s="195">
        <v>0</v>
      </c>
      <c r="AA77" s="195">
        <v>3125.3616175976495</v>
      </c>
      <c r="AB77" s="195">
        <v>0</v>
      </c>
      <c r="AC77" s="195">
        <v>0</v>
      </c>
      <c r="AD77" s="195">
        <v>0</v>
      </c>
      <c r="AE77" s="195">
        <v>0</v>
      </c>
      <c r="AF77" s="195">
        <v>0</v>
      </c>
      <c r="AG77" s="195">
        <v>0</v>
      </c>
      <c r="AH77" s="195">
        <v>0</v>
      </c>
      <c r="AI77" s="195">
        <v>0</v>
      </c>
      <c r="AJ77" s="195">
        <v>0</v>
      </c>
      <c r="AK77" s="195">
        <v>137465.61557044825</v>
      </c>
      <c r="AL77" s="195">
        <v>178.47730482163814</v>
      </c>
      <c r="AM77" s="195">
        <v>0</v>
      </c>
      <c r="AN77" s="195">
        <v>0</v>
      </c>
      <c r="AO77" s="195">
        <v>0</v>
      </c>
      <c r="AP77" s="195">
        <v>0</v>
      </c>
      <c r="AQ77" s="195">
        <v>0</v>
      </c>
      <c r="AR77" s="195">
        <v>0</v>
      </c>
      <c r="AS77" s="195">
        <v>1390.5727769380967</v>
      </c>
      <c r="AT77" s="195">
        <v>3010.2363100253142</v>
      </c>
      <c r="AU77" s="195">
        <v>0</v>
      </c>
      <c r="AV77" s="195">
        <v>0</v>
      </c>
      <c r="AW77" s="195">
        <v>0</v>
      </c>
      <c r="AX77" s="195">
        <v>0</v>
      </c>
      <c r="AY77" s="195">
        <v>0</v>
      </c>
      <c r="AZ77" s="195">
        <v>0</v>
      </c>
      <c r="BA77" s="195">
        <v>0</v>
      </c>
      <c r="BB77" s="195">
        <v>0</v>
      </c>
      <c r="BC77" s="195">
        <v>0</v>
      </c>
      <c r="BD77" s="195">
        <v>0</v>
      </c>
      <c r="BE77" s="195">
        <v>0</v>
      </c>
      <c r="BF77" s="195">
        <v>0</v>
      </c>
      <c r="BG77" s="195">
        <v>0</v>
      </c>
      <c r="BH77" s="195">
        <v>0</v>
      </c>
      <c r="BI77" s="195">
        <v>0</v>
      </c>
      <c r="BJ77" s="195">
        <v>0</v>
      </c>
      <c r="BK77" s="195">
        <v>0</v>
      </c>
      <c r="BL77" s="195">
        <v>0</v>
      </c>
      <c r="BM77" s="195">
        <v>0</v>
      </c>
      <c r="BN77" s="195">
        <v>0</v>
      </c>
      <c r="BO77" s="195">
        <v>0</v>
      </c>
      <c r="BP77" s="195">
        <v>52180.222827599027</v>
      </c>
      <c r="BQ77" s="195">
        <v>0</v>
      </c>
      <c r="BR77" s="195">
        <v>0</v>
      </c>
      <c r="BS77" s="195">
        <v>0</v>
      </c>
      <c r="BT77" s="195">
        <v>0</v>
      </c>
      <c r="BU77" s="195">
        <v>4980.9124781567079</v>
      </c>
      <c r="BV77" s="195">
        <v>3680.7664365460487</v>
      </c>
      <c r="BW77" s="195">
        <v>10730.718395871285</v>
      </c>
      <c r="BX77" s="195">
        <v>3657535.5464449474</v>
      </c>
      <c r="BY77" s="195">
        <v>947.99803689308737</v>
      </c>
      <c r="BZ77" s="195">
        <v>0</v>
      </c>
      <c r="CA77" s="195">
        <v>0</v>
      </c>
      <c r="CB77" s="195">
        <v>0</v>
      </c>
      <c r="CC77" s="195">
        <v>0</v>
      </c>
      <c r="CD77" s="195">
        <v>5803.7054803786505</v>
      </c>
      <c r="CE77" s="195">
        <v>0</v>
      </c>
      <c r="CF77" s="195">
        <v>0</v>
      </c>
      <c r="CG77" s="195">
        <v>0</v>
      </c>
      <c r="CH77" s="195">
        <v>0</v>
      </c>
      <c r="CI77" s="195">
        <v>0</v>
      </c>
      <c r="CJ77" s="195">
        <v>0</v>
      </c>
      <c r="CK77" s="195">
        <v>0</v>
      </c>
      <c r="CL77" s="195">
        <v>0</v>
      </c>
      <c r="CM77" s="195">
        <v>0</v>
      </c>
      <c r="CN77" s="195">
        <v>0</v>
      </c>
      <c r="CO77" s="195">
        <v>0</v>
      </c>
      <c r="CP77" s="195">
        <v>0</v>
      </c>
      <c r="CQ77" s="195">
        <v>0</v>
      </c>
      <c r="CR77" s="195">
        <v>0</v>
      </c>
      <c r="CS77" s="195">
        <v>0</v>
      </c>
      <c r="CT77" s="195">
        <v>11772.22710857478</v>
      </c>
      <c r="CU77" s="195">
        <v>0</v>
      </c>
      <c r="CV77" s="195">
        <v>0</v>
      </c>
      <c r="CW77" s="195">
        <v>0</v>
      </c>
      <c r="CX77" s="195">
        <v>0</v>
      </c>
      <c r="CY77" s="195">
        <v>0</v>
      </c>
      <c r="CZ77" s="195">
        <v>0</v>
      </c>
      <c r="DA77" s="195">
        <v>0</v>
      </c>
      <c r="DB77" s="195">
        <v>0</v>
      </c>
      <c r="DC77" s="195">
        <v>0</v>
      </c>
      <c r="DD77" s="195">
        <v>0</v>
      </c>
      <c r="DE77" s="195">
        <v>0</v>
      </c>
      <c r="DF77" s="195">
        <v>0</v>
      </c>
      <c r="DG77" s="195">
        <v>0</v>
      </c>
      <c r="DH77" s="195">
        <v>0</v>
      </c>
      <c r="DI77" s="195">
        <v>0</v>
      </c>
      <c r="DJ77" s="195">
        <v>0</v>
      </c>
      <c r="DK77" s="195">
        <v>0</v>
      </c>
      <c r="DL77" s="195">
        <v>0</v>
      </c>
      <c r="DM77" s="195">
        <v>0</v>
      </c>
      <c r="DN77" s="195">
        <v>0</v>
      </c>
      <c r="DO77" s="195">
        <v>0</v>
      </c>
      <c r="DP77" s="195">
        <v>0</v>
      </c>
      <c r="DQ77" s="195">
        <v>0</v>
      </c>
      <c r="DR77" s="195">
        <v>0</v>
      </c>
      <c r="DS77" s="195">
        <v>0</v>
      </c>
      <c r="DT77" s="195">
        <v>0</v>
      </c>
      <c r="DU77" s="195">
        <v>0</v>
      </c>
      <c r="DV77" s="195">
        <v>0</v>
      </c>
      <c r="DW77" s="195">
        <v>0</v>
      </c>
      <c r="DX77" s="195">
        <v>0</v>
      </c>
      <c r="DY77" s="195">
        <v>0</v>
      </c>
      <c r="DZ77" s="195">
        <v>0</v>
      </c>
      <c r="EA77" s="195">
        <v>0</v>
      </c>
      <c r="EB77" s="195">
        <v>0</v>
      </c>
      <c r="EC77" s="195">
        <v>0</v>
      </c>
      <c r="ED77" s="195">
        <v>0</v>
      </c>
      <c r="EE77" s="195">
        <v>0</v>
      </c>
      <c r="EF77" s="195">
        <v>0</v>
      </c>
      <c r="EG77" s="195">
        <v>0</v>
      </c>
      <c r="EH77" s="195">
        <v>0</v>
      </c>
      <c r="EI77" s="195">
        <v>0</v>
      </c>
      <c r="EJ77" s="195">
        <v>0</v>
      </c>
      <c r="EK77" s="195">
        <v>0</v>
      </c>
      <c r="EL77" s="195">
        <v>0</v>
      </c>
      <c r="EM77" s="197">
        <v>9717254.6797971148</v>
      </c>
      <c r="EN77" s="195">
        <v>0</v>
      </c>
      <c r="EO77" s="195">
        <v>0</v>
      </c>
      <c r="EP77" s="195">
        <v>0</v>
      </c>
      <c r="EQ77" s="197">
        <v>0</v>
      </c>
      <c r="ER77" s="195">
        <v>18973790.081060853</v>
      </c>
      <c r="ES77" s="195">
        <v>-237962.77099538859</v>
      </c>
      <c r="ET77" s="197">
        <v>18735827.310065463</v>
      </c>
      <c r="EU77" s="195">
        <v>2039279.4737415835</v>
      </c>
      <c r="EV77" s="197">
        <v>20775106.783807047</v>
      </c>
      <c r="EW77" s="195">
        <v>648941.52707187494</v>
      </c>
      <c r="EX77" s="197">
        <v>30033342.221548833</v>
      </c>
      <c r="EY77" s="194">
        <v>189922.28501654603</v>
      </c>
    </row>
    <row r="78" spans="1:155" s="193" customFormat="1" ht="14" customHeight="1">
      <c r="A78" s="208"/>
      <c r="B78" s="201" t="s">
        <v>86</v>
      </c>
      <c r="C78" s="207" t="s">
        <v>248</v>
      </c>
      <c r="D78" s="195">
        <v>514.67578621404107</v>
      </c>
      <c r="E78" s="195">
        <v>2392.1297778853623</v>
      </c>
      <c r="F78" s="195">
        <v>37.285966936431286</v>
      </c>
      <c r="G78" s="195">
        <v>3661.2030232616398</v>
      </c>
      <c r="H78" s="195">
        <v>61366.397469134106</v>
      </c>
      <c r="I78" s="195">
        <v>96981.350126624442</v>
      </c>
      <c r="J78" s="195">
        <v>1696880.0345333368</v>
      </c>
      <c r="K78" s="195">
        <v>133328.87659763425</v>
      </c>
      <c r="L78" s="195">
        <v>117224.48560643467</v>
      </c>
      <c r="M78" s="195">
        <v>481262.10499525437</v>
      </c>
      <c r="N78" s="195">
        <v>29914.273794072269</v>
      </c>
      <c r="O78" s="195">
        <v>18382.187702346517</v>
      </c>
      <c r="P78" s="195">
        <v>62830.922752349528</v>
      </c>
      <c r="Q78" s="195">
        <v>28622.817052546518</v>
      </c>
      <c r="R78" s="195">
        <v>2203.1674648190678</v>
      </c>
      <c r="S78" s="195">
        <v>56143.072420024779</v>
      </c>
      <c r="T78" s="195">
        <v>6924.0732511943706</v>
      </c>
      <c r="U78" s="195">
        <v>127370.93743954034</v>
      </c>
      <c r="V78" s="195">
        <v>9121.4718385173783</v>
      </c>
      <c r="W78" s="195">
        <v>23160.491204606147</v>
      </c>
      <c r="X78" s="195">
        <v>40163.474030520512</v>
      </c>
      <c r="Y78" s="195">
        <v>64332.959215780953</v>
      </c>
      <c r="Z78" s="195">
        <v>213394.81440560977</v>
      </c>
      <c r="AA78" s="195">
        <v>298271.83614621992</v>
      </c>
      <c r="AB78" s="195">
        <v>114921.02703367677</v>
      </c>
      <c r="AC78" s="195">
        <v>1009221.4165181259</v>
      </c>
      <c r="AD78" s="195">
        <v>153561.84721354718</v>
      </c>
      <c r="AE78" s="195">
        <v>77481.638940865349</v>
      </c>
      <c r="AF78" s="195">
        <v>73672.187369702238</v>
      </c>
      <c r="AG78" s="195">
        <v>35822.940974920421</v>
      </c>
      <c r="AH78" s="195">
        <v>957425.60432774038</v>
      </c>
      <c r="AI78" s="195">
        <v>210888.20091399405</v>
      </c>
      <c r="AJ78" s="195">
        <v>289985.71905145899</v>
      </c>
      <c r="AK78" s="195">
        <v>95492.825486997972</v>
      </c>
      <c r="AL78" s="195">
        <v>63109.741191559617</v>
      </c>
      <c r="AM78" s="195">
        <v>609702.38389851584</v>
      </c>
      <c r="AN78" s="195">
        <v>727885.00252047728</v>
      </c>
      <c r="AO78" s="195">
        <v>151824.04067071446</v>
      </c>
      <c r="AP78" s="195">
        <v>321433.59653463139</v>
      </c>
      <c r="AQ78" s="195">
        <v>22931.334488284043</v>
      </c>
      <c r="AR78" s="195">
        <v>61432.721597376505</v>
      </c>
      <c r="AS78" s="195">
        <v>46092.774963854936</v>
      </c>
      <c r="AT78" s="195">
        <v>51430.226813906367</v>
      </c>
      <c r="AU78" s="195">
        <v>12966.253092471421</v>
      </c>
      <c r="AV78" s="195">
        <v>38235.258050910255</v>
      </c>
      <c r="AW78" s="195">
        <v>46878.314022600141</v>
      </c>
      <c r="AX78" s="195">
        <v>78853.244097311661</v>
      </c>
      <c r="AY78" s="195">
        <v>175508.15065814776</v>
      </c>
      <c r="AZ78" s="195">
        <v>54495.091822586415</v>
      </c>
      <c r="BA78" s="195">
        <v>24795.39220910833</v>
      </c>
      <c r="BB78" s="195">
        <v>117017.41676532304</v>
      </c>
      <c r="BC78" s="195">
        <v>233705.99898243402</v>
      </c>
      <c r="BD78" s="195">
        <v>55414.539952808089</v>
      </c>
      <c r="BE78" s="195">
        <v>256429.40828035964</v>
      </c>
      <c r="BF78" s="195">
        <v>160085.39218910126</v>
      </c>
      <c r="BG78" s="195">
        <v>119287.61305922209</v>
      </c>
      <c r="BH78" s="195">
        <v>2122.7037198970602</v>
      </c>
      <c r="BI78" s="195">
        <v>2684.3912501135133</v>
      </c>
      <c r="BJ78" s="195">
        <v>68465.82504520395</v>
      </c>
      <c r="BK78" s="195">
        <v>91409.682577239131</v>
      </c>
      <c r="BL78" s="195">
        <v>4139.3379042046945</v>
      </c>
      <c r="BM78" s="195">
        <v>55775.182876950203</v>
      </c>
      <c r="BN78" s="195">
        <v>8531.5423505397757</v>
      </c>
      <c r="BO78" s="195">
        <v>249692.05770724313</v>
      </c>
      <c r="BP78" s="195">
        <v>129747.24377637618</v>
      </c>
      <c r="BQ78" s="195">
        <v>137704.61947830894</v>
      </c>
      <c r="BR78" s="195">
        <v>146005.97737233582</v>
      </c>
      <c r="BS78" s="195">
        <v>329830.10484714486</v>
      </c>
      <c r="BT78" s="195">
        <v>469054.03787936521</v>
      </c>
      <c r="BU78" s="195">
        <v>401053.67038626346</v>
      </c>
      <c r="BV78" s="195">
        <v>788267.04825158266</v>
      </c>
      <c r="BW78" s="195">
        <v>164499.93624794687</v>
      </c>
      <c r="BX78" s="195">
        <v>85452.904234361777</v>
      </c>
      <c r="BY78" s="195">
        <v>11721567.299934138</v>
      </c>
      <c r="BZ78" s="195">
        <v>195522.74667421519</v>
      </c>
      <c r="CA78" s="195">
        <v>124831.24539510833</v>
      </c>
      <c r="CB78" s="195">
        <v>244925.98042373286</v>
      </c>
      <c r="CC78" s="195">
        <v>66931.068408898107</v>
      </c>
      <c r="CD78" s="195">
        <v>80653.396448255211</v>
      </c>
      <c r="CE78" s="195">
        <v>420042.32185187482</v>
      </c>
      <c r="CF78" s="195">
        <v>481655.5729342539</v>
      </c>
      <c r="CG78" s="195">
        <v>55309.424080892641</v>
      </c>
      <c r="CH78" s="195">
        <v>3451.4977381386911</v>
      </c>
      <c r="CI78" s="195">
        <v>557491.72775636776</v>
      </c>
      <c r="CJ78" s="195">
        <v>113906.48475562003</v>
      </c>
      <c r="CK78" s="195">
        <v>78547.891370359779</v>
      </c>
      <c r="CL78" s="195">
        <v>117265.17017987931</v>
      </c>
      <c r="CM78" s="195">
        <v>541854.49982302345</v>
      </c>
      <c r="CN78" s="195">
        <v>459624.47195745789</v>
      </c>
      <c r="CO78" s="195">
        <v>879722.98756916588</v>
      </c>
      <c r="CP78" s="195">
        <v>158315.92271551079</v>
      </c>
      <c r="CQ78" s="195">
        <v>855469.5743087068</v>
      </c>
      <c r="CR78" s="195">
        <v>18536.558798996939</v>
      </c>
      <c r="CS78" s="195">
        <v>35878.373211077364</v>
      </c>
      <c r="CT78" s="195">
        <v>24009.093437686239</v>
      </c>
      <c r="CU78" s="195">
        <v>219938.39113911742</v>
      </c>
      <c r="CV78" s="195">
        <v>26501.048181312493</v>
      </c>
      <c r="CW78" s="195">
        <v>35092.133055637372</v>
      </c>
      <c r="CX78" s="195">
        <v>785097.3988933753</v>
      </c>
      <c r="CY78" s="195">
        <v>1055505.7473958491</v>
      </c>
      <c r="CZ78" s="195">
        <v>1496780.6217426267</v>
      </c>
      <c r="DA78" s="195">
        <v>1057395.507633395</v>
      </c>
      <c r="DB78" s="195">
        <v>7529.7293473048976</v>
      </c>
      <c r="DC78" s="195">
        <v>18741.298524233949</v>
      </c>
      <c r="DD78" s="195">
        <v>23005.593972897179</v>
      </c>
      <c r="DE78" s="195">
        <v>795.48367256615427</v>
      </c>
      <c r="DF78" s="195">
        <v>1175930.5166476511</v>
      </c>
      <c r="DG78" s="195">
        <v>64.453853287393443</v>
      </c>
      <c r="DH78" s="195">
        <v>167.21608367672957</v>
      </c>
      <c r="DI78" s="195">
        <v>396307.45829277835</v>
      </c>
      <c r="DJ78" s="195">
        <v>125123.97751624785</v>
      </c>
      <c r="DK78" s="195">
        <v>12556.663907336242</v>
      </c>
      <c r="DL78" s="195">
        <v>29582.709189763002</v>
      </c>
      <c r="DM78" s="195">
        <v>13129.125197026087</v>
      </c>
      <c r="DN78" s="195">
        <v>1977.0479156023598</v>
      </c>
      <c r="DO78" s="195">
        <v>807507.20146223996</v>
      </c>
      <c r="DP78" s="195">
        <v>41431.397142324277</v>
      </c>
      <c r="DQ78" s="195">
        <v>8633.1014353912906</v>
      </c>
      <c r="DR78" s="195">
        <v>166807.52291624973</v>
      </c>
      <c r="DS78" s="195">
        <v>37.412387048026254</v>
      </c>
      <c r="DT78" s="195">
        <v>1390.6121041708659</v>
      </c>
      <c r="DU78" s="195">
        <v>6922.2140705822358</v>
      </c>
      <c r="DV78" s="195">
        <v>15158.06726731585</v>
      </c>
      <c r="DW78" s="195">
        <v>19802.644042532549</v>
      </c>
      <c r="DX78" s="195">
        <v>3006.6735451420727</v>
      </c>
      <c r="DY78" s="195">
        <v>44675.185445310322</v>
      </c>
      <c r="DZ78" s="195">
        <v>2110.4585921569574</v>
      </c>
      <c r="EA78" s="195">
        <v>4656.3760946473285</v>
      </c>
      <c r="EB78" s="195">
        <v>95794.63427199141</v>
      </c>
      <c r="EC78" s="195">
        <v>6725.2087745793187</v>
      </c>
      <c r="ED78" s="195">
        <v>7258745.0264300276</v>
      </c>
      <c r="EE78" s="195">
        <v>6643.5433047729575</v>
      </c>
      <c r="EF78" s="195">
        <v>4284.5886249992209</v>
      </c>
      <c r="EG78" s="195">
        <v>287.32853152665837</v>
      </c>
      <c r="EH78" s="195">
        <v>518.37735770672771</v>
      </c>
      <c r="EI78" s="195">
        <v>165.96900145581105</v>
      </c>
      <c r="EJ78" s="195">
        <v>578.51581880370395</v>
      </c>
      <c r="EK78" s="195">
        <v>135.04708727951331</v>
      </c>
      <c r="EL78" s="195">
        <v>16266.900451834685</v>
      </c>
      <c r="EM78" s="197">
        <v>45385928.050293796</v>
      </c>
      <c r="EN78" s="195">
        <v>129258.74603507375</v>
      </c>
      <c r="EO78" s="195">
        <v>1193796.2928301734</v>
      </c>
      <c r="EP78" s="195">
        <v>0</v>
      </c>
      <c r="EQ78" s="197">
        <v>1323055.038865247</v>
      </c>
      <c r="ER78" s="195">
        <v>74196320.973918349</v>
      </c>
      <c r="ES78" s="195">
        <v>680469.99208142818</v>
      </c>
      <c r="ET78" s="197">
        <v>74876790.965999782</v>
      </c>
      <c r="EU78" s="195">
        <v>18679196.001569141</v>
      </c>
      <c r="EV78" s="197">
        <v>94879042.006434172</v>
      </c>
      <c r="EW78" s="195">
        <v>29166230.816287499</v>
      </c>
      <c r="EX78" s="197">
        <v>113034071.57879801</v>
      </c>
      <c r="EY78" s="194">
        <v>1935332.3383575454</v>
      </c>
    </row>
    <row r="79" spans="1:155" s="193" customFormat="1" ht="14" customHeight="1">
      <c r="A79" s="208"/>
      <c r="B79" s="201" t="s">
        <v>87</v>
      </c>
      <c r="C79" s="207" t="s">
        <v>834</v>
      </c>
      <c r="D79" s="195">
        <v>0</v>
      </c>
      <c r="E79" s="195">
        <v>0</v>
      </c>
      <c r="F79" s="195">
        <v>0</v>
      </c>
      <c r="G79" s="195">
        <v>0</v>
      </c>
      <c r="H79" s="195">
        <v>0</v>
      </c>
      <c r="I79" s="195">
        <v>41151.382151020218</v>
      </c>
      <c r="J79" s="195">
        <v>4235.9422976589585</v>
      </c>
      <c r="K79" s="195">
        <v>19330.732494246407</v>
      </c>
      <c r="L79" s="195">
        <v>101491.71244996131</v>
      </c>
      <c r="M79" s="195">
        <v>101284.31386207789</v>
      </c>
      <c r="N79" s="195">
        <v>11482.659925993405</v>
      </c>
      <c r="O79" s="195">
        <v>0</v>
      </c>
      <c r="P79" s="195">
        <v>0</v>
      </c>
      <c r="Q79" s="195">
        <v>0</v>
      </c>
      <c r="R79" s="195">
        <v>0</v>
      </c>
      <c r="S79" s="195">
        <v>0</v>
      </c>
      <c r="T79" s="195">
        <v>0</v>
      </c>
      <c r="U79" s="195">
        <v>0</v>
      </c>
      <c r="V79" s="195">
        <v>0</v>
      </c>
      <c r="W79" s="195">
        <v>1539.4979782154035</v>
      </c>
      <c r="X79" s="195">
        <v>0</v>
      </c>
      <c r="Y79" s="195">
        <v>612.30358557568263</v>
      </c>
      <c r="Z79" s="195">
        <v>746.83667685712817</v>
      </c>
      <c r="AA79" s="195">
        <v>6.4531306335768885</v>
      </c>
      <c r="AB79" s="195">
        <v>0</v>
      </c>
      <c r="AC79" s="195">
        <v>0</v>
      </c>
      <c r="AD79" s="195">
        <v>0</v>
      </c>
      <c r="AE79" s="195">
        <v>0</v>
      </c>
      <c r="AF79" s="195">
        <v>292.02180407827558</v>
      </c>
      <c r="AG79" s="195">
        <v>0</v>
      </c>
      <c r="AH79" s="195">
        <v>0</v>
      </c>
      <c r="AI79" s="195">
        <v>0</v>
      </c>
      <c r="AJ79" s="195">
        <v>1410.7376902881963</v>
      </c>
      <c r="AK79" s="195">
        <v>0</v>
      </c>
      <c r="AL79" s="195">
        <v>0</v>
      </c>
      <c r="AM79" s="195">
        <v>47.386600618605129</v>
      </c>
      <c r="AN79" s="195">
        <v>0</v>
      </c>
      <c r="AO79" s="195">
        <v>0</v>
      </c>
      <c r="AP79" s="195">
        <v>50014.55076000344</v>
      </c>
      <c r="AQ79" s="195">
        <v>0</v>
      </c>
      <c r="AR79" s="195">
        <v>49606.535430377007</v>
      </c>
      <c r="AS79" s="195">
        <v>0</v>
      </c>
      <c r="AT79" s="195">
        <v>114.57423729530024</v>
      </c>
      <c r="AU79" s="195">
        <v>0</v>
      </c>
      <c r="AV79" s="195">
        <v>0</v>
      </c>
      <c r="AW79" s="195">
        <v>394.90246164733708</v>
      </c>
      <c r="AX79" s="195">
        <v>0</v>
      </c>
      <c r="AY79" s="195">
        <v>0</v>
      </c>
      <c r="AZ79" s="195">
        <v>0</v>
      </c>
      <c r="BA79" s="195">
        <v>0</v>
      </c>
      <c r="BB79" s="195">
        <v>0</v>
      </c>
      <c r="BC79" s="195">
        <v>661.69637115037244</v>
      </c>
      <c r="BD79" s="195">
        <v>0</v>
      </c>
      <c r="BE79" s="195">
        <v>0</v>
      </c>
      <c r="BF79" s="195">
        <v>0</v>
      </c>
      <c r="BG79" s="195">
        <v>0</v>
      </c>
      <c r="BH79" s="195">
        <v>78.229064573800116</v>
      </c>
      <c r="BI79" s="195">
        <v>0</v>
      </c>
      <c r="BJ79" s="195">
        <v>0</v>
      </c>
      <c r="BK79" s="195">
        <v>8313.6468823601972</v>
      </c>
      <c r="BL79" s="195">
        <v>233.54175051305376</v>
      </c>
      <c r="BM79" s="195">
        <v>0</v>
      </c>
      <c r="BN79" s="195">
        <v>730.3697498959807</v>
      </c>
      <c r="BO79" s="195">
        <v>0</v>
      </c>
      <c r="BP79" s="195">
        <v>795.12615724747275</v>
      </c>
      <c r="BQ79" s="195">
        <v>0</v>
      </c>
      <c r="BR79" s="195">
        <v>0</v>
      </c>
      <c r="BS79" s="195">
        <v>0</v>
      </c>
      <c r="BT79" s="195">
        <v>0</v>
      </c>
      <c r="BU79" s="195">
        <v>59892.618781339028</v>
      </c>
      <c r="BV79" s="195">
        <v>2815438.6623351625</v>
      </c>
      <c r="BW79" s="195">
        <v>580.54729608084415</v>
      </c>
      <c r="BX79" s="195">
        <v>30551.146204669356</v>
      </c>
      <c r="BY79" s="195">
        <v>12158.740955458576</v>
      </c>
      <c r="BZ79" s="195">
        <v>22208262.423286654</v>
      </c>
      <c r="CA79" s="195">
        <v>342809.91759979015</v>
      </c>
      <c r="CB79" s="195">
        <v>261.61580930593732</v>
      </c>
      <c r="CC79" s="195">
        <v>1320.1741394850403</v>
      </c>
      <c r="CD79" s="195">
        <v>14826.603209972476</v>
      </c>
      <c r="CE79" s="195">
        <v>0</v>
      </c>
      <c r="CF79" s="195">
        <v>0</v>
      </c>
      <c r="CG79" s="195">
        <v>0</v>
      </c>
      <c r="CH79" s="195">
        <v>0</v>
      </c>
      <c r="CI79" s="195">
        <v>0</v>
      </c>
      <c r="CJ79" s="195">
        <v>0</v>
      </c>
      <c r="CK79" s="195">
        <v>0</v>
      </c>
      <c r="CL79" s="195">
        <v>0</v>
      </c>
      <c r="CM79" s="195">
        <v>0</v>
      </c>
      <c r="CN79" s="195">
        <v>0</v>
      </c>
      <c r="CO79" s="195">
        <v>0</v>
      </c>
      <c r="CP79" s="195">
        <v>0</v>
      </c>
      <c r="CQ79" s="195">
        <v>0</v>
      </c>
      <c r="CR79" s="195">
        <v>0</v>
      </c>
      <c r="CS79" s="195">
        <v>0</v>
      </c>
      <c r="CT79" s="195">
        <v>0</v>
      </c>
      <c r="CU79" s="195">
        <v>0</v>
      </c>
      <c r="CV79" s="195">
        <v>0</v>
      </c>
      <c r="CW79" s="195">
        <v>0</v>
      </c>
      <c r="CX79" s="195">
        <v>0</v>
      </c>
      <c r="CY79" s="195">
        <v>0</v>
      </c>
      <c r="CZ79" s="195">
        <v>0</v>
      </c>
      <c r="DA79" s="195">
        <v>0</v>
      </c>
      <c r="DB79" s="195">
        <v>860928.71421565837</v>
      </c>
      <c r="DC79" s="195">
        <v>0</v>
      </c>
      <c r="DD79" s="195">
        <v>3226517.5692060394</v>
      </c>
      <c r="DE79" s="195">
        <v>0</v>
      </c>
      <c r="DF79" s="195">
        <v>0</v>
      </c>
      <c r="DG79" s="195">
        <v>0</v>
      </c>
      <c r="DH79" s="195">
        <v>0</v>
      </c>
      <c r="DI79" s="195">
        <v>0</v>
      </c>
      <c r="DJ79" s="195">
        <v>0</v>
      </c>
      <c r="DK79" s="195">
        <v>0</v>
      </c>
      <c r="DL79" s="195">
        <v>0</v>
      </c>
      <c r="DM79" s="195">
        <v>0</v>
      </c>
      <c r="DN79" s="195">
        <v>0</v>
      </c>
      <c r="DO79" s="195">
        <v>0</v>
      </c>
      <c r="DP79" s="195">
        <v>0</v>
      </c>
      <c r="DQ79" s="195">
        <v>0</v>
      </c>
      <c r="DR79" s="195">
        <v>0</v>
      </c>
      <c r="DS79" s="195">
        <v>0</v>
      </c>
      <c r="DT79" s="195">
        <v>0</v>
      </c>
      <c r="DU79" s="195">
        <v>0</v>
      </c>
      <c r="DV79" s="195">
        <v>0</v>
      </c>
      <c r="DW79" s="195">
        <v>0</v>
      </c>
      <c r="DX79" s="195">
        <v>0</v>
      </c>
      <c r="DY79" s="195">
        <v>0</v>
      </c>
      <c r="DZ79" s="195">
        <v>0</v>
      </c>
      <c r="EA79" s="195">
        <v>0</v>
      </c>
      <c r="EB79" s="195">
        <v>1420.6379020634579</v>
      </c>
      <c r="EC79" s="195">
        <v>0</v>
      </c>
      <c r="ED79" s="195">
        <v>0</v>
      </c>
      <c r="EE79" s="195">
        <v>0</v>
      </c>
      <c r="EF79" s="195">
        <v>0</v>
      </c>
      <c r="EG79" s="195">
        <v>0</v>
      </c>
      <c r="EH79" s="195">
        <v>0</v>
      </c>
      <c r="EI79" s="195">
        <v>0</v>
      </c>
      <c r="EJ79" s="195">
        <v>0</v>
      </c>
      <c r="EK79" s="195">
        <v>0</v>
      </c>
      <c r="EL79" s="195">
        <v>0</v>
      </c>
      <c r="EM79" s="197">
        <v>29969544.524453968</v>
      </c>
      <c r="EN79" s="195">
        <v>4018371.1951110549</v>
      </c>
      <c r="EO79" s="195">
        <v>52626715.997948796</v>
      </c>
      <c r="EP79" s="195">
        <v>0</v>
      </c>
      <c r="EQ79" s="197">
        <v>56645087.193059847</v>
      </c>
      <c r="ER79" s="195">
        <v>200563008.21418396</v>
      </c>
      <c r="ES79" s="195">
        <v>104370.98206684491</v>
      </c>
      <c r="ET79" s="197">
        <v>200667379.1962508</v>
      </c>
      <c r="EU79" s="195">
        <v>11254285.364642031</v>
      </c>
      <c r="EV79" s="197">
        <v>268566751.75395268</v>
      </c>
      <c r="EW79" s="195">
        <v>31624375.054300003</v>
      </c>
      <c r="EX79" s="197">
        <v>268036832.0535289</v>
      </c>
      <c r="EY79" s="194">
        <v>1124910.8294222653</v>
      </c>
    </row>
    <row r="80" spans="1:155" s="193" customFormat="1" ht="14" customHeight="1">
      <c r="A80" s="208"/>
      <c r="B80" s="201" t="s">
        <v>88</v>
      </c>
      <c r="C80" s="207" t="s">
        <v>833</v>
      </c>
      <c r="D80" s="195">
        <v>116701.36420876233</v>
      </c>
      <c r="E80" s="195">
        <v>93781.585665849343</v>
      </c>
      <c r="F80" s="195">
        <v>77382.785684880175</v>
      </c>
      <c r="G80" s="195">
        <v>117939.87718475901</v>
      </c>
      <c r="H80" s="195">
        <v>117718.448935789</v>
      </c>
      <c r="I80" s="195">
        <v>101410.09062039047</v>
      </c>
      <c r="J80" s="195">
        <v>91460.994556326332</v>
      </c>
      <c r="K80" s="195">
        <v>165505.82528342423</v>
      </c>
      <c r="L80" s="195">
        <v>148853.61720445269</v>
      </c>
      <c r="M80" s="195">
        <v>374304.33906896471</v>
      </c>
      <c r="N80" s="195">
        <v>58621.686791910644</v>
      </c>
      <c r="O80" s="195">
        <v>2532.3114945080679</v>
      </c>
      <c r="P80" s="195">
        <v>2638.3323550828691</v>
      </c>
      <c r="Q80" s="195">
        <v>1223.8050323524208</v>
      </c>
      <c r="R80" s="195">
        <v>506.52280151055174</v>
      </c>
      <c r="S80" s="195">
        <v>20644.827432826554</v>
      </c>
      <c r="T80" s="195">
        <v>4858.5572781458995</v>
      </c>
      <c r="U80" s="195">
        <v>13223.44141468355</v>
      </c>
      <c r="V80" s="195">
        <v>3065.2796494011618</v>
      </c>
      <c r="W80" s="195">
        <v>8988.464505464759</v>
      </c>
      <c r="X80" s="195">
        <v>2685.9500910520755</v>
      </c>
      <c r="Y80" s="195">
        <v>7434.076845049517</v>
      </c>
      <c r="Z80" s="195">
        <v>6106.570581715886</v>
      </c>
      <c r="AA80" s="195">
        <v>5305.0817314673159</v>
      </c>
      <c r="AB80" s="195">
        <v>17784.215778282189</v>
      </c>
      <c r="AC80" s="195">
        <v>8270.0688621514946</v>
      </c>
      <c r="AD80" s="195">
        <v>1412.9267196524279</v>
      </c>
      <c r="AE80" s="195">
        <v>1225.6398504158383</v>
      </c>
      <c r="AF80" s="195">
        <v>1258.9344905138203</v>
      </c>
      <c r="AG80" s="195">
        <v>2019.9434227140505</v>
      </c>
      <c r="AH80" s="195">
        <v>10991.300385792532</v>
      </c>
      <c r="AI80" s="195">
        <v>3781.9972281477662</v>
      </c>
      <c r="AJ80" s="195">
        <v>14194.751068433925</v>
      </c>
      <c r="AK80" s="195">
        <v>11523.755305394676</v>
      </c>
      <c r="AL80" s="195">
        <v>4880.5056281752359</v>
      </c>
      <c r="AM80" s="195">
        <v>16579.914371679206</v>
      </c>
      <c r="AN80" s="195">
        <v>9352.1174378048545</v>
      </c>
      <c r="AO80" s="195">
        <v>30379.740087192473</v>
      </c>
      <c r="AP80" s="195">
        <v>51042.083394036039</v>
      </c>
      <c r="AQ80" s="195">
        <v>12854.545022403823</v>
      </c>
      <c r="AR80" s="195">
        <v>17249.72207563277</v>
      </c>
      <c r="AS80" s="195">
        <v>4868.4688094527164</v>
      </c>
      <c r="AT80" s="195">
        <v>1697.8123788230557</v>
      </c>
      <c r="AU80" s="195">
        <v>6086.2079628752363</v>
      </c>
      <c r="AV80" s="195">
        <v>4518.4107600328889</v>
      </c>
      <c r="AW80" s="195">
        <v>37715.851689341274</v>
      </c>
      <c r="AX80" s="195">
        <v>2169.1749219806416</v>
      </c>
      <c r="AY80" s="195">
        <v>10645.763851492311</v>
      </c>
      <c r="AZ80" s="195">
        <v>7355.9703389040251</v>
      </c>
      <c r="BA80" s="195">
        <v>8142.2075655147</v>
      </c>
      <c r="BB80" s="195">
        <v>24247.322759435778</v>
      </c>
      <c r="BC80" s="195">
        <v>45476.032948656313</v>
      </c>
      <c r="BD80" s="195">
        <v>1904708.6819153549</v>
      </c>
      <c r="BE80" s="195">
        <v>15742.893465279176</v>
      </c>
      <c r="BF80" s="195">
        <v>12184.841677022088</v>
      </c>
      <c r="BG80" s="195">
        <v>10629.764230908566</v>
      </c>
      <c r="BH80" s="195">
        <v>22848.327103898675</v>
      </c>
      <c r="BI80" s="195">
        <v>4446.5995194289553</v>
      </c>
      <c r="BJ80" s="195">
        <v>28171.99021924346</v>
      </c>
      <c r="BK80" s="195">
        <v>218297.56909467361</v>
      </c>
      <c r="BL80" s="195">
        <v>5570.6580486195298</v>
      </c>
      <c r="BM80" s="195">
        <v>33669.96683620668</v>
      </c>
      <c r="BN80" s="195">
        <v>11250.82862802978</v>
      </c>
      <c r="BO80" s="195">
        <v>395094.97832374601</v>
      </c>
      <c r="BP80" s="195">
        <v>283612.13873314485</v>
      </c>
      <c r="BQ80" s="195">
        <v>206982.0656244031</v>
      </c>
      <c r="BR80" s="195">
        <v>2953798.4278413723</v>
      </c>
      <c r="BS80" s="195">
        <v>37709.041534642834</v>
      </c>
      <c r="BT80" s="195">
        <v>4018.9104999087758</v>
      </c>
      <c r="BU80" s="195">
        <v>181194.74408897103</v>
      </c>
      <c r="BV80" s="195">
        <v>3445877.8192675943</v>
      </c>
      <c r="BW80" s="195">
        <v>9877.6361570304416</v>
      </c>
      <c r="BX80" s="195">
        <v>1801298.959110335</v>
      </c>
      <c r="BY80" s="195">
        <v>58914.862635914826</v>
      </c>
      <c r="BZ80" s="195">
        <v>88004628.600011051</v>
      </c>
      <c r="CA80" s="195">
        <v>67123880.296130702</v>
      </c>
      <c r="CB80" s="195">
        <v>46848.06132112637</v>
      </c>
      <c r="CC80" s="195">
        <v>60137.473898352866</v>
      </c>
      <c r="CD80" s="195">
        <v>339348.73384832696</v>
      </c>
      <c r="CE80" s="195">
        <v>5680.9598396691526</v>
      </c>
      <c r="CF80" s="195">
        <v>13203.329837073343</v>
      </c>
      <c r="CG80" s="195">
        <v>12864.017311369123</v>
      </c>
      <c r="CH80" s="195">
        <v>1695.1612275294656</v>
      </c>
      <c r="CI80" s="195">
        <v>42273.343237636291</v>
      </c>
      <c r="CJ80" s="195">
        <v>4652.0582569838571</v>
      </c>
      <c r="CK80" s="195">
        <v>60616.720634004494</v>
      </c>
      <c r="CL80" s="195">
        <v>115487.95076691595</v>
      </c>
      <c r="CM80" s="195">
        <v>56229.443082033489</v>
      </c>
      <c r="CN80" s="195">
        <v>1408.251505695381</v>
      </c>
      <c r="CO80" s="195">
        <v>69936.856678190205</v>
      </c>
      <c r="CP80" s="195">
        <v>3591.3179740773176</v>
      </c>
      <c r="CQ80" s="195">
        <v>94028.124313168955</v>
      </c>
      <c r="CR80" s="195">
        <v>22204.64846281915</v>
      </c>
      <c r="CS80" s="195">
        <v>41109.622135144033</v>
      </c>
      <c r="CT80" s="195">
        <v>37967.470848548699</v>
      </c>
      <c r="CU80" s="195">
        <v>29183.588920451177</v>
      </c>
      <c r="CV80" s="195">
        <v>5139.8014493063338</v>
      </c>
      <c r="CW80" s="195">
        <v>3233.6579167520745</v>
      </c>
      <c r="CX80" s="195">
        <v>180892.83540616746</v>
      </c>
      <c r="CY80" s="195">
        <v>219180.74815708681</v>
      </c>
      <c r="CZ80" s="195">
        <v>22332.636050982292</v>
      </c>
      <c r="DA80" s="195">
        <v>99223.214323804394</v>
      </c>
      <c r="DB80" s="195">
        <v>881178.77891066403</v>
      </c>
      <c r="DC80" s="195">
        <v>12628.676780637072</v>
      </c>
      <c r="DD80" s="195">
        <v>26069942.622547157</v>
      </c>
      <c r="DE80" s="195">
        <v>3982.9585815838664</v>
      </c>
      <c r="DF80" s="195">
        <v>20494.986510116152</v>
      </c>
      <c r="DG80" s="195">
        <v>91151.999221492224</v>
      </c>
      <c r="DH80" s="195">
        <v>5480.7117564565688</v>
      </c>
      <c r="DI80" s="195">
        <v>35153.373498534529</v>
      </c>
      <c r="DJ80" s="195">
        <v>457640.0749155095</v>
      </c>
      <c r="DK80" s="195">
        <v>239237.62537756847</v>
      </c>
      <c r="DL80" s="195">
        <v>45956.02894271785</v>
      </c>
      <c r="DM80" s="195">
        <v>26034.837358878911</v>
      </c>
      <c r="DN80" s="195">
        <v>1197225.2815063749</v>
      </c>
      <c r="DO80" s="195">
        <v>463310.92065204098</v>
      </c>
      <c r="DP80" s="195">
        <v>4453.8864702658966</v>
      </c>
      <c r="DQ80" s="195">
        <v>26737.860034415618</v>
      </c>
      <c r="DR80" s="195">
        <v>54929.556775329358</v>
      </c>
      <c r="DS80" s="195">
        <v>415916.9515296598</v>
      </c>
      <c r="DT80" s="195">
        <v>14619812.763839975</v>
      </c>
      <c r="DU80" s="195">
        <v>383418.19126397965</v>
      </c>
      <c r="DV80" s="195">
        <v>1533650.7730934049</v>
      </c>
      <c r="DW80" s="195">
        <v>443036.06560399861</v>
      </c>
      <c r="DX80" s="195">
        <v>143545.22744762248</v>
      </c>
      <c r="DY80" s="195">
        <v>236223.37354352477</v>
      </c>
      <c r="DZ80" s="195">
        <v>1151572.8727179044</v>
      </c>
      <c r="EA80" s="195">
        <v>37632.116355371778</v>
      </c>
      <c r="EB80" s="195">
        <v>3888679.4686074955</v>
      </c>
      <c r="EC80" s="195">
        <v>1863.0792560491504</v>
      </c>
      <c r="ED80" s="195">
        <v>222585.71767192081</v>
      </c>
      <c r="EE80" s="195">
        <v>3313.9660571345398</v>
      </c>
      <c r="EF80" s="195">
        <v>5040.6651730166304</v>
      </c>
      <c r="EG80" s="195">
        <v>8363.9638671132143</v>
      </c>
      <c r="EH80" s="195">
        <v>13686.742359491234</v>
      </c>
      <c r="EI80" s="195">
        <v>748.26578315657662</v>
      </c>
      <c r="EJ80" s="195">
        <v>385.33263838049868</v>
      </c>
      <c r="EK80" s="195">
        <v>164.55678935361661</v>
      </c>
      <c r="EL80" s="195">
        <v>4932516.0310933366</v>
      </c>
      <c r="EM80" s="197">
        <v>227951196.15416613</v>
      </c>
      <c r="EN80" s="195">
        <v>279908.87872624758</v>
      </c>
      <c r="EO80" s="195">
        <v>1228915.9222144575</v>
      </c>
      <c r="EP80" s="195">
        <v>0</v>
      </c>
      <c r="EQ80" s="197">
        <v>1508824.800940705</v>
      </c>
      <c r="ER80" s="195">
        <v>0</v>
      </c>
      <c r="ES80" s="195">
        <v>1081633.8718101447</v>
      </c>
      <c r="ET80" s="197">
        <v>1081633.8718101447</v>
      </c>
      <c r="EU80" s="195">
        <v>12451126.269687306</v>
      </c>
      <c r="EV80" s="197">
        <v>15041584.942438155</v>
      </c>
      <c r="EW80" s="195">
        <v>13840740.789393751</v>
      </c>
      <c r="EX80" s="197">
        <v>230631686.80725005</v>
      </c>
      <c r="EY80" s="194">
        <v>1479646.5000395179</v>
      </c>
    </row>
    <row r="81" spans="1:155" s="193" customFormat="1" ht="14" customHeight="1">
      <c r="A81" s="208"/>
      <c r="B81" s="201" t="s">
        <v>89</v>
      </c>
      <c r="C81" s="207" t="s">
        <v>832</v>
      </c>
      <c r="D81" s="195">
        <v>0</v>
      </c>
      <c r="E81" s="195">
        <v>0</v>
      </c>
      <c r="F81" s="195">
        <v>0</v>
      </c>
      <c r="G81" s="195">
        <v>0</v>
      </c>
      <c r="H81" s="195">
        <v>0</v>
      </c>
      <c r="I81" s="195">
        <v>10527.306292933376</v>
      </c>
      <c r="J81" s="195">
        <v>6.201567475576522</v>
      </c>
      <c r="K81" s="195">
        <v>14006.162724054922</v>
      </c>
      <c r="L81" s="195">
        <v>15706.054684537994</v>
      </c>
      <c r="M81" s="195">
        <v>666.8058168173477</v>
      </c>
      <c r="N81" s="195">
        <v>10.165200608269194</v>
      </c>
      <c r="O81" s="195">
        <v>0</v>
      </c>
      <c r="P81" s="195">
        <v>0</v>
      </c>
      <c r="Q81" s="195">
        <v>0</v>
      </c>
      <c r="R81" s="195">
        <v>0</v>
      </c>
      <c r="S81" s="195">
        <v>0</v>
      </c>
      <c r="T81" s="195">
        <v>0</v>
      </c>
      <c r="U81" s="195">
        <v>0</v>
      </c>
      <c r="V81" s="195">
        <v>0.38700449637138146</v>
      </c>
      <c r="W81" s="195">
        <v>0</v>
      </c>
      <c r="X81" s="195">
        <v>0</v>
      </c>
      <c r="Y81" s="195">
        <v>0</v>
      </c>
      <c r="Z81" s="195">
        <v>0</v>
      </c>
      <c r="AA81" s="195">
        <v>0</v>
      </c>
      <c r="AB81" s="195">
        <v>0</v>
      </c>
      <c r="AC81" s="195">
        <v>0</v>
      </c>
      <c r="AD81" s="195">
        <v>0</v>
      </c>
      <c r="AE81" s="195">
        <v>0</v>
      </c>
      <c r="AF81" s="195">
        <v>0</v>
      </c>
      <c r="AG81" s="195">
        <v>0</v>
      </c>
      <c r="AH81" s="195">
        <v>0</v>
      </c>
      <c r="AI81" s="195">
        <v>0</v>
      </c>
      <c r="AJ81" s="195">
        <v>0</v>
      </c>
      <c r="AK81" s="195">
        <v>0</v>
      </c>
      <c r="AL81" s="195">
        <v>0</v>
      </c>
      <c r="AM81" s="195">
        <v>0</v>
      </c>
      <c r="AN81" s="195">
        <v>0</v>
      </c>
      <c r="AO81" s="195">
        <v>0</v>
      </c>
      <c r="AP81" s="195">
        <v>499.57838571111188</v>
      </c>
      <c r="AQ81" s="195">
        <v>1661.5017573567636</v>
      </c>
      <c r="AR81" s="195">
        <v>158.9776736092864</v>
      </c>
      <c r="AS81" s="195">
        <v>188.65932942296968</v>
      </c>
      <c r="AT81" s="195">
        <v>1423.8577078490505</v>
      </c>
      <c r="AU81" s="195">
        <v>0</v>
      </c>
      <c r="AV81" s="195">
        <v>3.2973403053639383</v>
      </c>
      <c r="AW81" s="195">
        <v>73.946801419034429</v>
      </c>
      <c r="AX81" s="195">
        <v>0</v>
      </c>
      <c r="AY81" s="195">
        <v>2.4398031316583793</v>
      </c>
      <c r="AZ81" s="195">
        <v>0</v>
      </c>
      <c r="BA81" s="195">
        <v>0</v>
      </c>
      <c r="BB81" s="195">
        <v>0</v>
      </c>
      <c r="BC81" s="195">
        <v>49.241530579507959</v>
      </c>
      <c r="BD81" s="195">
        <v>702.53699255075901</v>
      </c>
      <c r="BE81" s="195">
        <v>61.546267670026133</v>
      </c>
      <c r="BF81" s="195">
        <v>197.39222764996902</v>
      </c>
      <c r="BG81" s="195">
        <v>40.300332979420872</v>
      </c>
      <c r="BH81" s="195">
        <v>0</v>
      </c>
      <c r="BI81" s="195">
        <v>0</v>
      </c>
      <c r="BJ81" s="195">
        <v>144.89589744808228</v>
      </c>
      <c r="BK81" s="195">
        <v>25611.219159683686</v>
      </c>
      <c r="BL81" s="195">
        <v>1003.7618190076623</v>
      </c>
      <c r="BM81" s="195">
        <v>1352.3299628563791</v>
      </c>
      <c r="BN81" s="195">
        <v>38.42361245383529</v>
      </c>
      <c r="BO81" s="195">
        <v>3176.6475595973143</v>
      </c>
      <c r="BP81" s="195">
        <v>143.63822983469819</v>
      </c>
      <c r="BQ81" s="195">
        <v>1.025879284625544</v>
      </c>
      <c r="BR81" s="195">
        <v>12042.440661272734</v>
      </c>
      <c r="BS81" s="195">
        <v>48.200666077443316</v>
      </c>
      <c r="BT81" s="195">
        <v>0</v>
      </c>
      <c r="BU81" s="195">
        <v>10688.402327204523</v>
      </c>
      <c r="BV81" s="195">
        <v>128890.71897154239</v>
      </c>
      <c r="BW81" s="195">
        <v>38.968165741990894</v>
      </c>
      <c r="BX81" s="195">
        <v>1406.0375623487153</v>
      </c>
      <c r="BY81" s="195">
        <v>4001.2991098133571</v>
      </c>
      <c r="BZ81" s="195">
        <v>312.0898272780629</v>
      </c>
      <c r="CA81" s="195">
        <v>235.89706305306424</v>
      </c>
      <c r="CB81" s="195">
        <v>4615401.7068232298</v>
      </c>
      <c r="CC81" s="195">
        <v>20363.293887035528</v>
      </c>
      <c r="CD81" s="195">
        <v>3480.7706801852919</v>
      </c>
      <c r="CE81" s="195">
        <v>31647.724581195624</v>
      </c>
      <c r="CF81" s="195">
        <v>0</v>
      </c>
      <c r="CG81" s="195">
        <v>0</v>
      </c>
      <c r="CH81" s="195">
        <v>35.678593650981711</v>
      </c>
      <c r="CI81" s="195">
        <v>0</v>
      </c>
      <c r="CJ81" s="195">
        <v>6944.5436279749665</v>
      </c>
      <c r="CK81" s="195">
        <v>0</v>
      </c>
      <c r="CL81" s="195">
        <v>0</v>
      </c>
      <c r="CM81" s="195">
        <v>0</v>
      </c>
      <c r="CN81" s="195">
        <v>0</v>
      </c>
      <c r="CO81" s="195">
        <v>0</v>
      </c>
      <c r="CP81" s="195">
        <v>0</v>
      </c>
      <c r="CQ81" s="195">
        <v>4432.2387243135745</v>
      </c>
      <c r="CR81" s="195">
        <v>103.86461199030185</v>
      </c>
      <c r="CS81" s="195">
        <v>0</v>
      </c>
      <c r="CT81" s="195">
        <v>76074.113209143368</v>
      </c>
      <c r="CU81" s="195">
        <v>61.054494844050396</v>
      </c>
      <c r="CV81" s="195">
        <v>9.3945634986540991</v>
      </c>
      <c r="CW81" s="195">
        <v>3.2052524585891859</v>
      </c>
      <c r="CX81" s="195">
        <v>146961.84041479608</v>
      </c>
      <c r="CY81" s="195">
        <v>58456.801266799637</v>
      </c>
      <c r="CZ81" s="195">
        <v>0</v>
      </c>
      <c r="DA81" s="195">
        <v>0</v>
      </c>
      <c r="DB81" s="195">
        <v>0</v>
      </c>
      <c r="DC81" s="195">
        <v>3252094.6120998538</v>
      </c>
      <c r="DD81" s="195">
        <v>245578.18698948438</v>
      </c>
      <c r="DE81" s="195">
        <v>0</v>
      </c>
      <c r="DF81" s="195">
        <v>0.13889293452836596</v>
      </c>
      <c r="DG81" s="195">
        <v>0</v>
      </c>
      <c r="DH81" s="195">
        <v>779.17004302451244</v>
      </c>
      <c r="DI81" s="195">
        <v>0</v>
      </c>
      <c r="DJ81" s="195">
        <v>0</v>
      </c>
      <c r="DK81" s="195">
        <v>0</v>
      </c>
      <c r="DL81" s="195">
        <v>0</v>
      </c>
      <c r="DM81" s="195">
        <v>0</v>
      </c>
      <c r="DN81" s="195">
        <v>0</v>
      </c>
      <c r="DO81" s="195">
        <v>0</v>
      </c>
      <c r="DP81" s="195">
        <v>0</v>
      </c>
      <c r="DQ81" s="195">
        <v>0</v>
      </c>
      <c r="DR81" s="195">
        <v>0</v>
      </c>
      <c r="DS81" s="195">
        <v>0</v>
      </c>
      <c r="DT81" s="195">
        <v>0</v>
      </c>
      <c r="DU81" s="195">
        <v>0</v>
      </c>
      <c r="DV81" s="195">
        <v>0</v>
      </c>
      <c r="DW81" s="195">
        <v>0</v>
      </c>
      <c r="DX81" s="195">
        <v>0</v>
      </c>
      <c r="DY81" s="195">
        <v>0</v>
      </c>
      <c r="DZ81" s="195">
        <v>0</v>
      </c>
      <c r="EA81" s="195">
        <v>0</v>
      </c>
      <c r="EB81" s="195">
        <v>216535.53640842356</v>
      </c>
      <c r="EC81" s="195">
        <v>0</v>
      </c>
      <c r="ED81" s="195">
        <v>0</v>
      </c>
      <c r="EE81" s="195">
        <v>0</v>
      </c>
      <c r="EF81" s="195">
        <v>0</v>
      </c>
      <c r="EG81" s="195">
        <v>0</v>
      </c>
      <c r="EH81" s="195">
        <v>0</v>
      </c>
      <c r="EI81" s="195">
        <v>0</v>
      </c>
      <c r="EJ81" s="195">
        <v>0</v>
      </c>
      <c r="EK81" s="195">
        <v>0</v>
      </c>
      <c r="EL81" s="195">
        <v>0</v>
      </c>
      <c r="EM81" s="197">
        <v>8914086.2310804967</v>
      </c>
      <c r="EN81" s="195">
        <v>0</v>
      </c>
      <c r="EO81" s="195">
        <v>0</v>
      </c>
      <c r="EP81" s="195">
        <v>0</v>
      </c>
      <c r="EQ81" s="197">
        <v>0</v>
      </c>
      <c r="ER81" s="195">
        <v>22274152.463569067</v>
      </c>
      <c r="ES81" s="195">
        <v>6049.2128778384276</v>
      </c>
      <c r="ET81" s="197">
        <v>22280201.676446907</v>
      </c>
      <c r="EU81" s="195">
        <v>2485448.7442057417</v>
      </c>
      <c r="EV81" s="197">
        <v>24765650.42065265</v>
      </c>
      <c r="EW81" s="195">
        <v>716271.92309375003</v>
      </c>
      <c r="EX81" s="197">
        <v>32625849.440738853</v>
      </c>
      <c r="EY81" s="194">
        <v>-337615.28790054284</v>
      </c>
    </row>
    <row r="82" spans="1:155" s="193" customFormat="1" ht="14" customHeight="1">
      <c r="A82" s="208"/>
      <c r="B82" s="201" t="s">
        <v>90</v>
      </c>
      <c r="C82" s="207" t="s">
        <v>831</v>
      </c>
      <c r="D82" s="195">
        <v>0</v>
      </c>
      <c r="E82" s="195">
        <v>0</v>
      </c>
      <c r="F82" s="195">
        <v>0</v>
      </c>
      <c r="G82" s="195">
        <v>510775.83674562234</v>
      </c>
      <c r="H82" s="195">
        <v>0</v>
      </c>
      <c r="I82" s="195">
        <v>0</v>
      </c>
      <c r="J82" s="195">
        <v>6.9541398608810736</v>
      </c>
      <c r="K82" s="195">
        <v>0</v>
      </c>
      <c r="L82" s="195">
        <v>0</v>
      </c>
      <c r="M82" s="195">
        <v>1205.779682189238</v>
      </c>
      <c r="N82" s="195">
        <v>0.21558697399421839</v>
      </c>
      <c r="O82" s="195">
        <v>0</v>
      </c>
      <c r="P82" s="195">
        <v>0</v>
      </c>
      <c r="Q82" s="195">
        <v>0</v>
      </c>
      <c r="R82" s="195">
        <v>0</v>
      </c>
      <c r="S82" s="195">
        <v>0</v>
      </c>
      <c r="T82" s="195">
        <v>0</v>
      </c>
      <c r="U82" s="195">
        <v>0</v>
      </c>
      <c r="V82" s="195">
        <v>0</v>
      </c>
      <c r="W82" s="195">
        <v>0</v>
      </c>
      <c r="X82" s="195">
        <v>0</v>
      </c>
      <c r="Y82" s="195">
        <v>82.556296909586649</v>
      </c>
      <c r="Z82" s="195">
        <v>0</v>
      </c>
      <c r="AA82" s="195">
        <v>0</v>
      </c>
      <c r="AB82" s="195">
        <v>0</v>
      </c>
      <c r="AC82" s="195">
        <v>0</v>
      </c>
      <c r="AD82" s="195">
        <v>0</v>
      </c>
      <c r="AE82" s="195">
        <v>0</v>
      </c>
      <c r="AF82" s="195">
        <v>0</v>
      </c>
      <c r="AG82" s="195">
        <v>0</v>
      </c>
      <c r="AH82" s="195">
        <v>0</v>
      </c>
      <c r="AI82" s="195">
        <v>0</v>
      </c>
      <c r="AJ82" s="195">
        <v>0</v>
      </c>
      <c r="AK82" s="195">
        <v>0</v>
      </c>
      <c r="AL82" s="195">
        <v>0</v>
      </c>
      <c r="AM82" s="195">
        <v>0</v>
      </c>
      <c r="AN82" s="195">
        <v>0</v>
      </c>
      <c r="AO82" s="195">
        <v>0</v>
      </c>
      <c r="AP82" s="195">
        <v>351.32759716897476</v>
      </c>
      <c r="AQ82" s="195">
        <v>0</v>
      </c>
      <c r="AR82" s="195">
        <v>0</v>
      </c>
      <c r="AS82" s="195">
        <v>0</v>
      </c>
      <c r="AT82" s="195">
        <v>0</v>
      </c>
      <c r="AU82" s="195">
        <v>0</v>
      </c>
      <c r="AV82" s="195">
        <v>0</v>
      </c>
      <c r="AW82" s="195">
        <v>0</v>
      </c>
      <c r="AX82" s="195">
        <v>0</v>
      </c>
      <c r="AY82" s="195">
        <v>0</v>
      </c>
      <c r="AZ82" s="195">
        <v>0</v>
      </c>
      <c r="BA82" s="195">
        <v>0</v>
      </c>
      <c r="BB82" s="195">
        <v>0</v>
      </c>
      <c r="BC82" s="195">
        <v>0</v>
      </c>
      <c r="BD82" s="195">
        <v>0</v>
      </c>
      <c r="BE82" s="195">
        <v>0</v>
      </c>
      <c r="BF82" s="195">
        <v>0</v>
      </c>
      <c r="BG82" s="195">
        <v>0</v>
      </c>
      <c r="BH82" s="195">
        <v>0</v>
      </c>
      <c r="BI82" s="195">
        <v>0</v>
      </c>
      <c r="BJ82" s="195">
        <v>0</v>
      </c>
      <c r="BK82" s="195">
        <v>0</v>
      </c>
      <c r="BL82" s="195">
        <v>0</v>
      </c>
      <c r="BM82" s="195">
        <v>0</v>
      </c>
      <c r="BN82" s="195">
        <v>0</v>
      </c>
      <c r="BO82" s="195">
        <v>0</v>
      </c>
      <c r="BP82" s="195">
        <v>2912.5422455535831</v>
      </c>
      <c r="BQ82" s="195">
        <v>0</v>
      </c>
      <c r="BR82" s="195">
        <v>0</v>
      </c>
      <c r="BS82" s="195">
        <v>0</v>
      </c>
      <c r="BT82" s="195">
        <v>0</v>
      </c>
      <c r="BU82" s="195">
        <v>0</v>
      </c>
      <c r="BV82" s="195">
        <v>6055.5070570950793</v>
      </c>
      <c r="BW82" s="195">
        <v>6.9724150333879376</v>
      </c>
      <c r="BX82" s="195">
        <v>0</v>
      </c>
      <c r="BY82" s="195">
        <v>4883.5392806960135</v>
      </c>
      <c r="BZ82" s="195">
        <v>0</v>
      </c>
      <c r="CA82" s="195">
        <v>0</v>
      </c>
      <c r="CB82" s="195">
        <v>0</v>
      </c>
      <c r="CC82" s="195">
        <v>6656316.9587194286</v>
      </c>
      <c r="CD82" s="195">
        <v>46848.429311452397</v>
      </c>
      <c r="CE82" s="195">
        <v>0</v>
      </c>
      <c r="CF82" s="195">
        <v>0</v>
      </c>
      <c r="CG82" s="195">
        <v>0</v>
      </c>
      <c r="CH82" s="195">
        <v>0</v>
      </c>
      <c r="CI82" s="195">
        <v>0</v>
      </c>
      <c r="CJ82" s="195">
        <v>0</v>
      </c>
      <c r="CK82" s="195">
        <v>0</v>
      </c>
      <c r="CL82" s="195">
        <v>0</v>
      </c>
      <c r="CM82" s="195">
        <v>0</v>
      </c>
      <c r="CN82" s="195">
        <v>0</v>
      </c>
      <c r="CO82" s="195">
        <v>0</v>
      </c>
      <c r="CP82" s="195">
        <v>0</v>
      </c>
      <c r="CQ82" s="195">
        <v>0</v>
      </c>
      <c r="CR82" s="195">
        <v>0</v>
      </c>
      <c r="CS82" s="195">
        <v>0</v>
      </c>
      <c r="CT82" s="195">
        <v>324001.19786554424</v>
      </c>
      <c r="CU82" s="195">
        <v>0</v>
      </c>
      <c r="CV82" s="195">
        <v>0</v>
      </c>
      <c r="CW82" s="195">
        <v>0</v>
      </c>
      <c r="CX82" s="195">
        <v>325317.65530240006</v>
      </c>
      <c r="CY82" s="195">
        <v>129401.13890053719</v>
      </c>
      <c r="CZ82" s="195">
        <v>0</v>
      </c>
      <c r="DA82" s="195">
        <v>0</v>
      </c>
      <c r="DB82" s="195">
        <v>0</v>
      </c>
      <c r="DC82" s="195">
        <v>23501.804570998531</v>
      </c>
      <c r="DD82" s="195">
        <v>0</v>
      </c>
      <c r="DE82" s="195">
        <v>3575955.3188079237</v>
      </c>
      <c r="DF82" s="195">
        <v>0</v>
      </c>
      <c r="DG82" s="195">
        <v>0</v>
      </c>
      <c r="DH82" s="195">
        <v>0</v>
      </c>
      <c r="DI82" s="195">
        <v>0</v>
      </c>
      <c r="DJ82" s="195">
        <v>0</v>
      </c>
      <c r="DK82" s="195">
        <v>0</v>
      </c>
      <c r="DL82" s="195">
        <v>0</v>
      </c>
      <c r="DM82" s="195">
        <v>0</v>
      </c>
      <c r="DN82" s="195">
        <v>0</v>
      </c>
      <c r="DO82" s="195">
        <v>0</v>
      </c>
      <c r="DP82" s="195">
        <v>0</v>
      </c>
      <c r="DQ82" s="195">
        <v>0</v>
      </c>
      <c r="DR82" s="195">
        <v>0</v>
      </c>
      <c r="DS82" s="195">
        <v>0</v>
      </c>
      <c r="DT82" s="195">
        <v>0</v>
      </c>
      <c r="DU82" s="195">
        <v>0</v>
      </c>
      <c r="DV82" s="195">
        <v>0</v>
      </c>
      <c r="DW82" s="195">
        <v>0</v>
      </c>
      <c r="DX82" s="195">
        <v>111831.65608162968</v>
      </c>
      <c r="DY82" s="195">
        <v>4211.9258674108987</v>
      </c>
      <c r="DZ82" s="195">
        <v>0</v>
      </c>
      <c r="EA82" s="195">
        <v>0</v>
      </c>
      <c r="EB82" s="195">
        <v>151421.36347393814</v>
      </c>
      <c r="EC82" s="195">
        <v>0</v>
      </c>
      <c r="ED82" s="195">
        <v>0</v>
      </c>
      <c r="EE82" s="195">
        <v>0</v>
      </c>
      <c r="EF82" s="195">
        <v>0</v>
      </c>
      <c r="EG82" s="195">
        <v>0</v>
      </c>
      <c r="EH82" s="195">
        <v>0</v>
      </c>
      <c r="EI82" s="195">
        <v>0</v>
      </c>
      <c r="EJ82" s="195">
        <v>5885.8578031967827</v>
      </c>
      <c r="EK82" s="195">
        <v>0</v>
      </c>
      <c r="EL82" s="195">
        <v>0</v>
      </c>
      <c r="EM82" s="197">
        <v>11880974.537751565</v>
      </c>
      <c r="EN82" s="195">
        <v>0</v>
      </c>
      <c r="EO82" s="195">
        <v>496.38500527506835</v>
      </c>
      <c r="EP82" s="195">
        <v>0</v>
      </c>
      <c r="EQ82" s="197">
        <v>496.38500527506835</v>
      </c>
      <c r="ER82" s="195">
        <v>25236422.758810673</v>
      </c>
      <c r="ES82" s="195">
        <v>-40105.046625299161</v>
      </c>
      <c r="ET82" s="197">
        <v>25196317.712185375</v>
      </c>
      <c r="EU82" s="195">
        <v>22528696.41558408</v>
      </c>
      <c r="EV82" s="197">
        <v>47725510.512774736</v>
      </c>
      <c r="EW82" s="195">
        <v>862351.87424375</v>
      </c>
      <c r="EX82" s="197">
        <v>58752056.188669272</v>
      </c>
      <c r="EY82" s="194">
        <v>7923.0123867224902</v>
      </c>
    </row>
    <row r="83" spans="1:155" s="193" customFormat="1" ht="14" customHeight="1">
      <c r="A83" s="208"/>
      <c r="B83" s="201" t="s">
        <v>91</v>
      </c>
      <c r="C83" s="207" t="s">
        <v>254</v>
      </c>
      <c r="D83" s="195">
        <v>12894.318261510325</v>
      </c>
      <c r="E83" s="195">
        <v>16776.907761091708</v>
      </c>
      <c r="F83" s="195">
        <v>7645.9648312538548</v>
      </c>
      <c r="G83" s="195">
        <v>12722.06609023407</v>
      </c>
      <c r="H83" s="195">
        <v>30293.16199589094</v>
      </c>
      <c r="I83" s="195">
        <v>12630.427795115866</v>
      </c>
      <c r="J83" s="195">
        <v>9458.5179831221722</v>
      </c>
      <c r="K83" s="195">
        <v>901.19903143123861</v>
      </c>
      <c r="L83" s="195">
        <v>9169.6885790519373</v>
      </c>
      <c r="M83" s="195">
        <v>5084.4484063427071</v>
      </c>
      <c r="N83" s="195">
        <v>328.49025130376663</v>
      </c>
      <c r="O83" s="195">
        <v>72.379510245988868</v>
      </c>
      <c r="P83" s="195">
        <v>114.28239096554225</v>
      </c>
      <c r="Q83" s="195">
        <v>46.156086822836862</v>
      </c>
      <c r="R83" s="195">
        <v>15.611667698105299</v>
      </c>
      <c r="S83" s="195">
        <v>152.76992325105383</v>
      </c>
      <c r="T83" s="195">
        <v>115.16938166848672</v>
      </c>
      <c r="U83" s="195">
        <v>124.66441586497561</v>
      </c>
      <c r="V83" s="195">
        <v>21.187628855755417</v>
      </c>
      <c r="W83" s="195">
        <v>71.528176771496433</v>
      </c>
      <c r="X83" s="195">
        <v>25.306641834539029</v>
      </c>
      <c r="Y83" s="195">
        <v>260.23464217422907</v>
      </c>
      <c r="Z83" s="195">
        <v>111.14107150591941</v>
      </c>
      <c r="AA83" s="195">
        <v>67.383569740429166</v>
      </c>
      <c r="AB83" s="195">
        <v>47.784745844656605</v>
      </c>
      <c r="AC83" s="195">
        <v>13.504765402224288</v>
      </c>
      <c r="AD83" s="195">
        <v>0.3879258873653349</v>
      </c>
      <c r="AE83" s="195">
        <v>0.62806908880509582</v>
      </c>
      <c r="AF83" s="195">
        <v>20.674862869362226</v>
      </c>
      <c r="AG83" s="195">
        <v>3.6036306656398214</v>
      </c>
      <c r="AH83" s="195">
        <v>2020.682312004714</v>
      </c>
      <c r="AI83" s="195">
        <v>0.55338593461975127</v>
      </c>
      <c r="AJ83" s="195">
        <v>73.539425222226384</v>
      </c>
      <c r="AK83" s="195">
        <v>493.74543673624248</v>
      </c>
      <c r="AL83" s="195">
        <v>7.4148385059459549</v>
      </c>
      <c r="AM83" s="195">
        <v>31.628419223836438</v>
      </c>
      <c r="AN83" s="195">
        <v>665.75761821379285</v>
      </c>
      <c r="AO83" s="195">
        <v>7222.9404769097919</v>
      </c>
      <c r="AP83" s="195">
        <v>2836.456174167171</v>
      </c>
      <c r="AQ83" s="195">
        <v>31.057030453886046</v>
      </c>
      <c r="AR83" s="195">
        <v>9798.9991408493333</v>
      </c>
      <c r="AS83" s="195">
        <v>47.81629743423639</v>
      </c>
      <c r="AT83" s="195">
        <v>31.649094491441279</v>
      </c>
      <c r="AU83" s="195">
        <v>39.118504751554617</v>
      </c>
      <c r="AV83" s="195">
        <v>51.435176920788592</v>
      </c>
      <c r="AW83" s="195">
        <v>300.60814963041599</v>
      </c>
      <c r="AX83" s="195">
        <v>29.730883150448019</v>
      </c>
      <c r="AY83" s="195">
        <v>640.28183793990786</v>
      </c>
      <c r="AZ83" s="195">
        <v>2.6166529908278005</v>
      </c>
      <c r="BA83" s="195">
        <v>7889.0934912375369</v>
      </c>
      <c r="BB83" s="195">
        <v>91.726604579567265</v>
      </c>
      <c r="BC83" s="195">
        <v>100.1729183159521</v>
      </c>
      <c r="BD83" s="195">
        <v>26.86100780057151</v>
      </c>
      <c r="BE83" s="195">
        <v>131.62973603580537</v>
      </c>
      <c r="BF83" s="195">
        <v>54.429395681672538</v>
      </c>
      <c r="BG83" s="195">
        <v>305.41677892431261</v>
      </c>
      <c r="BH83" s="195">
        <v>12.980113712282488</v>
      </c>
      <c r="BI83" s="195">
        <v>27.035043407416936</v>
      </c>
      <c r="BJ83" s="195">
        <v>11.791278702289896</v>
      </c>
      <c r="BK83" s="195">
        <v>7291.918749321334</v>
      </c>
      <c r="BL83" s="195">
        <v>12.999349663772653</v>
      </c>
      <c r="BM83" s="195">
        <v>122.02406954504247</v>
      </c>
      <c r="BN83" s="195">
        <v>21.24048164384072</v>
      </c>
      <c r="BO83" s="195">
        <v>26760.216368026391</v>
      </c>
      <c r="BP83" s="195">
        <v>1161.5729772541854</v>
      </c>
      <c r="BQ83" s="195">
        <v>53.789856502749394</v>
      </c>
      <c r="BR83" s="195">
        <v>1192485.3530153341</v>
      </c>
      <c r="BS83" s="195">
        <v>661.03779803667339</v>
      </c>
      <c r="BT83" s="195">
        <v>729.8893828757266</v>
      </c>
      <c r="BU83" s="195">
        <v>5694.1017965162755</v>
      </c>
      <c r="BV83" s="195">
        <v>25.976468125333714</v>
      </c>
      <c r="BW83" s="195">
        <v>9.7989035883178808</v>
      </c>
      <c r="BX83" s="195">
        <v>34219.744158049412</v>
      </c>
      <c r="BY83" s="195">
        <v>19435.60232137104</v>
      </c>
      <c r="BZ83" s="195">
        <v>57523.856460990071</v>
      </c>
      <c r="CA83" s="195">
        <v>5704.9099651330089</v>
      </c>
      <c r="CB83" s="195">
        <v>44901.299391633816</v>
      </c>
      <c r="CC83" s="195">
        <v>31761.531089150489</v>
      </c>
      <c r="CD83" s="195">
        <v>13710806.816799849</v>
      </c>
      <c r="CE83" s="195">
        <v>28.641122275028909</v>
      </c>
      <c r="CF83" s="195">
        <v>77.942082284892962</v>
      </c>
      <c r="CG83" s="195">
        <v>266.16668617624435</v>
      </c>
      <c r="CH83" s="195">
        <v>8456.1249569574593</v>
      </c>
      <c r="CI83" s="195">
        <v>771.07156725714549</v>
      </c>
      <c r="CJ83" s="195">
        <v>10418.291003513448</v>
      </c>
      <c r="CK83" s="195">
        <v>0</v>
      </c>
      <c r="CL83" s="195">
        <v>16.305065543895768</v>
      </c>
      <c r="CM83" s="195">
        <v>184.66302503538415</v>
      </c>
      <c r="CN83" s="195">
        <v>0</v>
      </c>
      <c r="CO83" s="195">
        <v>13.122468630080254</v>
      </c>
      <c r="CP83" s="195">
        <v>616.34459965746214</v>
      </c>
      <c r="CQ83" s="195">
        <v>6318.4984681653659</v>
      </c>
      <c r="CR83" s="195">
        <v>23.519459481385397</v>
      </c>
      <c r="CS83" s="195">
        <v>0</v>
      </c>
      <c r="CT83" s="195">
        <v>531970.45331673557</v>
      </c>
      <c r="CU83" s="195">
        <v>167.93599799603749</v>
      </c>
      <c r="CV83" s="195">
        <v>169.40390063699189</v>
      </c>
      <c r="CW83" s="195">
        <v>94.771563614497964</v>
      </c>
      <c r="CX83" s="195">
        <v>38540.727102841993</v>
      </c>
      <c r="CY83" s="195">
        <v>9733.6205324054954</v>
      </c>
      <c r="CZ83" s="195">
        <v>2573.9671524728037</v>
      </c>
      <c r="DA83" s="195">
        <v>1974.3932754631824</v>
      </c>
      <c r="DB83" s="195">
        <v>3576.4275014328173</v>
      </c>
      <c r="DC83" s="195">
        <v>176.85163134248063</v>
      </c>
      <c r="DD83" s="195">
        <v>31637.479264021935</v>
      </c>
      <c r="DE83" s="195">
        <v>1303.4506276968957</v>
      </c>
      <c r="DF83" s="195">
        <v>4075242.1600041604</v>
      </c>
      <c r="DG83" s="195">
        <v>10115.769049436947</v>
      </c>
      <c r="DH83" s="195">
        <v>310185.61745068611</v>
      </c>
      <c r="DI83" s="195">
        <v>47199.042808587576</v>
      </c>
      <c r="DJ83" s="195">
        <v>1633384.7053458609</v>
      </c>
      <c r="DK83" s="195">
        <v>889.27303814621916</v>
      </c>
      <c r="DL83" s="195">
        <v>1127.4149403148112</v>
      </c>
      <c r="DM83" s="195">
        <v>38321.296633749844</v>
      </c>
      <c r="DN83" s="195">
        <v>95723.494477117521</v>
      </c>
      <c r="DO83" s="195">
        <v>72485.202428071279</v>
      </c>
      <c r="DP83" s="195">
        <v>2876.3342922445299</v>
      </c>
      <c r="DQ83" s="195">
        <v>51429.996170799088</v>
      </c>
      <c r="DR83" s="195">
        <v>3416.8520705873243</v>
      </c>
      <c r="DS83" s="195">
        <v>25492.780409976222</v>
      </c>
      <c r="DT83" s="195">
        <v>6057.7681537921553</v>
      </c>
      <c r="DU83" s="195">
        <v>7540.2145018177926</v>
      </c>
      <c r="DV83" s="195">
        <v>56333.734970271136</v>
      </c>
      <c r="DW83" s="195">
        <v>25097.828632172677</v>
      </c>
      <c r="DX83" s="195">
        <v>580.79713611723469</v>
      </c>
      <c r="DY83" s="195">
        <v>25.082840783261275</v>
      </c>
      <c r="DZ83" s="195">
        <v>3001.5096758576497</v>
      </c>
      <c r="EA83" s="195">
        <v>67123.454447517055</v>
      </c>
      <c r="EB83" s="195">
        <v>2929953.518492769</v>
      </c>
      <c r="EC83" s="195">
        <v>258.11840113206063</v>
      </c>
      <c r="ED83" s="195">
        <v>28527.085040220274</v>
      </c>
      <c r="EE83" s="195">
        <v>126.44326081898252</v>
      </c>
      <c r="EF83" s="195">
        <v>188.66975021580419</v>
      </c>
      <c r="EG83" s="195">
        <v>72580.017567519739</v>
      </c>
      <c r="EH83" s="195">
        <v>54084.606480404793</v>
      </c>
      <c r="EI83" s="195">
        <v>241.2986653932557</v>
      </c>
      <c r="EJ83" s="195">
        <v>2228.4179586432765</v>
      </c>
      <c r="EK83" s="195">
        <v>126.40190084656328</v>
      </c>
      <c r="EL83" s="195">
        <v>220538.25629493993</v>
      </c>
      <c r="EM83" s="197">
        <v>25783163.772382654</v>
      </c>
      <c r="EN83" s="195">
        <v>4475593.3956574658</v>
      </c>
      <c r="EO83" s="195">
        <v>7201748.2611496719</v>
      </c>
      <c r="EP83" s="195">
        <v>0</v>
      </c>
      <c r="EQ83" s="197">
        <v>11677341.656807138</v>
      </c>
      <c r="ER83" s="195">
        <v>21885089.321583919</v>
      </c>
      <c r="ES83" s="195">
        <v>511997.41817909782</v>
      </c>
      <c r="ET83" s="197">
        <v>22397086.739763018</v>
      </c>
      <c r="EU83" s="195">
        <v>9711239.6434125975</v>
      </c>
      <c r="EV83" s="197">
        <v>43785668.039982751</v>
      </c>
      <c r="EW83" s="195">
        <v>13159755.9837</v>
      </c>
      <c r="EX83" s="197">
        <v>56518585.430663876</v>
      </c>
      <c r="EY83" s="194">
        <v>109509.60199847072</v>
      </c>
    </row>
    <row r="84" spans="1:155" s="193" customFormat="1" ht="14" customHeight="1">
      <c r="A84" s="208"/>
      <c r="B84" s="201" t="s">
        <v>92</v>
      </c>
      <c r="C84" s="207" t="s">
        <v>830</v>
      </c>
      <c r="D84" s="195">
        <v>752.84779397181148</v>
      </c>
      <c r="E84" s="195">
        <v>2574.4572097524706</v>
      </c>
      <c r="F84" s="195">
        <v>754.97894136422372</v>
      </c>
      <c r="G84" s="195">
        <v>1529.3987889595023</v>
      </c>
      <c r="H84" s="195">
        <v>4256.4966803968928</v>
      </c>
      <c r="I84" s="195">
        <v>37292.586931909485</v>
      </c>
      <c r="J84" s="195">
        <v>21191.165559085308</v>
      </c>
      <c r="K84" s="195">
        <v>20165.153427268015</v>
      </c>
      <c r="L84" s="195">
        <v>131444.0604817321</v>
      </c>
      <c r="M84" s="195">
        <v>159258.10923541774</v>
      </c>
      <c r="N84" s="195">
        <v>5901.9144076953107</v>
      </c>
      <c r="O84" s="195">
        <v>1978.0980195122443</v>
      </c>
      <c r="P84" s="195">
        <v>25795.661255843064</v>
      </c>
      <c r="Q84" s="195">
        <v>369.67216055471602</v>
      </c>
      <c r="R84" s="195">
        <v>466.58380339928732</v>
      </c>
      <c r="S84" s="195">
        <v>721.18286012082342</v>
      </c>
      <c r="T84" s="195">
        <v>869.10283098951072</v>
      </c>
      <c r="U84" s="195">
        <v>14673.076471591827</v>
      </c>
      <c r="V84" s="195">
        <v>880.97089798253387</v>
      </c>
      <c r="W84" s="195">
        <v>1036.3952361931679</v>
      </c>
      <c r="X84" s="195">
        <v>1027.3969318036295</v>
      </c>
      <c r="Y84" s="195">
        <v>14622.508190863888</v>
      </c>
      <c r="Z84" s="195">
        <v>9038.719880216624</v>
      </c>
      <c r="AA84" s="195">
        <v>3451.7878422464478</v>
      </c>
      <c r="AB84" s="195">
        <v>3659.9256918730471</v>
      </c>
      <c r="AC84" s="195">
        <v>13429.927228948362</v>
      </c>
      <c r="AD84" s="195">
        <v>2062.3469438613497</v>
      </c>
      <c r="AE84" s="195">
        <v>1503.2822405293425</v>
      </c>
      <c r="AF84" s="195">
        <v>869.36079954204979</v>
      </c>
      <c r="AG84" s="195">
        <v>3765.8483919603868</v>
      </c>
      <c r="AH84" s="195">
        <v>38333.263116191432</v>
      </c>
      <c r="AI84" s="195">
        <v>526.18973300484765</v>
      </c>
      <c r="AJ84" s="195">
        <v>1081.2551535889158</v>
      </c>
      <c r="AK84" s="195">
        <v>32256.996107105759</v>
      </c>
      <c r="AL84" s="195">
        <v>17934.249922179344</v>
      </c>
      <c r="AM84" s="195">
        <v>30487.254541805625</v>
      </c>
      <c r="AN84" s="195">
        <v>4433.6160145186886</v>
      </c>
      <c r="AO84" s="195">
        <v>111733.20032229036</v>
      </c>
      <c r="AP84" s="195">
        <v>97597.73275253865</v>
      </c>
      <c r="AQ84" s="195">
        <v>8440.4936453165756</v>
      </c>
      <c r="AR84" s="195">
        <v>59935.112482310382</v>
      </c>
      <c r="AS84" s="195">
        <v>16040.105852629045</v>
      </c>
      <c r="AT84" s="195">
        <v>164.39485502441161</v>
      </c>
      <c r="AU84" s="195">
        <v>9889.8174884946111</v>
      </c>
      <c r="AV84" s="195">
        <v>13241.678400045021</v>
      </c>
      <c r="AW84" s="195">
        <v>69553.163003823167</v>
      </c>
      <c r="AX84" s="195">
        <v>412.12488678589125</v>
      </c>
      <c r="AY84" s="195">
        <v>9275.1328261859744</v>
      </c>
      <c r="AZ84" s="195">
        <v>1867.7035258264743</v>
      </c>
      <c r="BA84" s="195">
        <v>6220.1792826517785</v>
      </c>
      <c r="BB84" s="195">
        <v>51930.43643722729</v>
      </c>
      <c r="BC84" s="195">
        <v>93658.834535931528</v>
      </c>
      <c r="BD84" s="195">
        <v>19845.786341776202</v>
      </c>
      <c r="BE84" s="195">
        <v>36007.166101535913</v>
      </c>
      <c r="BF84" s="195">
        <v>59424.536334675431</v>
      </c>
      <c r="BG84" s="195">
        <v>15670.289929356493</v>
      </c>
      <c r="BH84" s="195">
        <v>12531.196281759283</v>
      </c>
      <c r="BI84" s="195">
        <v>22614.7759344642</v>
      </c>
      <c r="BJ84" s="195">
        <v>14349.26854818904</v>
      </c>
      <c r="BK84" s="195">
        <v>230806.37309712454</v>
      </c>
      <c r="BL84" s="195">
        <v>3926.7366947292567</v>
      </c>
      <c r="BM84" s="195">
        <v>18030.765659712091</v>
      </c>
      <c r="BN84" s="195">
        <v>6538.9088379911236</v>
      </c>
      <c r="BO84" s="195">
        <v>130321.22622260288</v>
      </c>
      <c r="BP84" s="195">
        <v>797258.96747493383</v>
      </c>
      <c r="BQ84" s="195">
        <v>550504.60203405074</v>
      </c>
      <c r="BR84" s="195">
        <v>2070802.1486497291</v>
      </c>
      <c r="BS84" s="195">
        <v>3232580.7635714551</v>
      </c>
      <c r="BT84" s="195">
        <v>88284.78550367587</v>
      </c>
      <c r="BU84" s="195">
        <v>3297220.0965974317</v>
      </c>
      <c r="BV84" s="195">
        <v>2306047.3534362414</v>
      </c>
      <c r="BW84" s="195">
        <v>477177.20443863643</v>
      </c>
      <c r="BX84" s="195">
        <v>93596.571008605359</v>
      </c>
      <c r="BY84" s="195">
        <v>1657628.948432947</v>
      </c>
      <c r="BZ84" s="195">
        <v>546646.63338261971</v>
      </c>
      <c r="CA84" s="195">
        <v>452148.91824420972</v>
      </c>
      <c r="CB84" s="195">
        <v>679974.79525567219</v>
      </c>
      <c r="CC84" s="195">
        <v>1959201.2255704293</v>
      </c>
      <c r="CD84" s="195">
        <v>664446.79967341747</v>
      </c>
      <c r="CE84" s="195">
        <v>3417763.4401064138</v>
      </c>
      <c r="CF84" s="195">
        <v>238726.55731424989</v>
      </c>
      <c r="CG84" s="195">
        <v>43112.973018531884</v>
      </c>
      <c r="CH84" s="195">
        <v>1792.618679818446</v>
      </c>
      <c r="CI84" s="195">
        <v>5196676.4757074993</v>
      </c>
      <c r="CJ84" s="195">
        <v>78606.494609201691</v>
      </c>
      <c r="CK84" s="195">
        <v>3690.9624102363064</v>
      </c>
      <c r="CL84" s="195">
        <v>2474.8633311176591</v>
      </c>
      <c r="CM84" s="195">
        <v>26095.828541595831</v>
      </c>
      <c r="CN84" s="195">
        <v>12580.339655965106</v>
      </c>
      <c r="CO84" s="195">
        <v>13404.874224318713</v>
      </c>
      <c r="CP84" s="195">
        <v>2474.3823829858484</v>
      </c>
      <c r="CQ84" s="195">
        <v>349149.55947212491</v>
      </c>
      <c r="CR84" s="195">
        <v>38684.552746218273</v>
      </c>
      <c r="CS84" s="195">
        <v>114263.52622488314</v>
      </c>
      <c r="CT84" s="195">
        <v>185094.3468828625</v>
      </c>
      <c r="CU84" s="195">
        <v>490187.99526446691</v>
      </c>
      <c r="CV84" s="195">
        <v>260.82796513777691</v>
      </c>
      <c r="CW84" s="195">
        <v>1669.3467113431584</v>
      </c>
      <c r="CX84" s="195">
        <v>24065.724778347936</v>
      </c>
      <c r="CY84" s="195">
        <v>6672.9377951411543</v>
      </c>
      <c r="CZ84" s="195">
        <v>1607.2448404367519</v>
      </c>
      <c r="DA84" s="195">
        <v>1232.8569935061546</v>
      </c>
      <c r="DB84" s="195">
        <v>1657.7092496834825</v>
      </c>
      <c r="DC84" s="195">
        <v>3103.8581134910278</v>
      </c>
      <c r="DD84" s="195">
        <v>5846.5549478417615</v>
      </c>
      <c r="DE84" s="195">
        <v>533.22844339980054</v>
      </c>
      <c r="DF84" s="195">
        <v>0</v>
      </c>
      <c r="DG84" s="195">
        <v>0</v>
      </c>
      <c r="DH84" s="195">
        <v>0</v>
      </c>
      <c r="DI84" s="195">
        <v>0</v>
      </c>
      <c r="DJ84" s="195">
        <v>0</v>
      </c>
      <c r="DK84" s="195">
        <v>732.47499714532773</v>
      </c>
      <c r="DL84" s="195">
        <v>1100.3266994279472</v>
      </c>
      <c r="DM84" s="195">
        <v>1883.2969467650396</v>
      </c>
      <c r="DN84" s="195">
        <v>0</v>
      </c>
      <c r="DO84" s="195">
        <v>2036.2379367462177</v>
      </c>
      <c r="DP84" s="195">
        <v>81.682482859962562</v>
      </c>
      <c r="DQ84" s="195">
        <v>3278.8566399943484</v>
      </c>
      <c r="DR84" s="195">
        <v>3642.88140538989</v>
      </c>
      <c r="DS84" s="195">
        <v>121.60539919792294</v>
      </c>
      <c r="DT84" s="195">
        <v>577.05591714130094</v>
      </c>
      <c r="DU84" s="195">
        <v>37.486868538460719</v>
      </c>
      <c r="DV84" s="195">
        <v>1677.4650139104942</v>
      </c>
      <c r="DW84" s="195">
        <v>588.88020815861705</v>
      </c>
      <c r="DX84" s="195">
        <v>3620.4104487920026</v>
      </c>
      <c r="DY84" s="195">
        <v>22.005318887526048</v>
      </c>
      <c r="DZ84" s="195">
        <v>217.16086386463812</v>
      </c>
      <c r="EA84" s="195">
        <v>5955.5977156731742</v>
      </c>
      <c r="EB84" s="195">
        <v>647.70574269797964</v>
      </c>
      <c r="EC84" s="195">
        <v>296.33439237446044</v>
      </c>
      <c r="ED84" s="195">
        <v>95934.719372840016</v>
      </c>
      <c r="EE84" s="195">
        <v>1183.1053172728957</v>
      </c>
      <c r="EF84" s="195">
        <v>62.267700253399298</v>
      </c>
      <c r="EG84" s="195">
        <v>12163.291435783185</v>
      </c>
      <c r="EH84" s="195">
        <v>9648.3605642808834</v>
      </c>
      <c r="EI84" s="195">
        <v>2612.6964887421791</v>
      </c>
      <c r="EJ84" s="195">
        <v>1001.3406839857746</v>
      </c>
      <c r="EK84" s="195">
        <v>1200.4403351644492</v>
      </c>
      <c r="EL84" s="195">
        <v>179862.38657406357</v>
      </c>
      <c r="EM84" s="197">
        <v>31195558.94915979</v>
      </c>
      <c r="EN84" s="195">
        <v>0</v>
      </c>
      <c r="EO84" s="195">
        <v>0</v>
      </c>
      <c r="EP84" s="195">
        <v>0</v>
      </c>
      <c r="EQ84" s="197">
        <v>0</v>
      </c>
      <c r="ER84" s="195">
        <v>16503520.383573877</v>
      </c>
      <c r="ES84" s="195">
        <v>116973.53459712605</v>
      </c>
      <c r="ET84" s="197">
        <v>16620493.918171003</v>
      </c>
      <c r="EU84" s="195">
        <v>9610177.7316673826</v>
      </c>
      <c r="EV84" s="197">
        <v>26230671.649838388</v>
      </c>
      <c r="EW84" s="195">
        <v>4118946.9397437503</v>
      </c>
      <c r="EX84" s="197">
        <v>53276638.796565801</v>
      </c>
      <c r="EY84" s="194">
        <v>-30644.862688627094</v>
      </c>
    </row>
    <row r="85" spans="1:155" s="193" customFormat="1" ht="14" customHeight="1">
      <c r="A85" s="208"/>
      <c r="B85" s="201" t="s">
        <v>93</v>
      </c>
      <c r="C85" s="207" t="s">
        <v>829</v>
      </c>
      <c r="D85" s="195">
        <v>197.88037655276227</v>
      </c>
      <c r="E85" s="195">
        <v>987.02076894267032</v>
      </c>
      <c r="F85" s="195">
        <v>20.395534481257716</v>
      </c>
      <c r="G85" s="195">
        <v>194.24457590615017</v>
      </c>
      <c r="H85" s="195">
        <v>627.90713250249541</v>
      </c>
      <c r="I85" s="195">
        <v>135881.02462740356</v>
      </c>
      <c r="J85" s="195">
        <v>66068.753950819562</v>
      </c>
      <c r="K85" s="195">
        <v>140639.51038756975</v>
      </c>
      <c r="L85" s="195">
        <v>232878.41061821918</v>
      </c>
      <c r="M85" s="195">
        <v>224672.40480273394</v>
      </c>
      <c r="N85" s="195">
        <v>25226.724796365233</v>
      </c>
      <c r="O85" s="195">
        <v>1549.7294946276193</v>
      </c>
      <c r="P85" s="195">
        <v>14709.582261549449</v>
      </c>
      <c r="Q85" s="195">
        <v>8087.0730468283455</v>
      </c>
      <c r="R85" s="195">
        <v>1883.3170407841526</v>
      </c>
      <c r="S85" s="195">
        <v>2002.9102802030575</v>
      </c>
      <c r="T85" s="195">
        <v>1312.5396186999574</v>
      </c>
      <c r="U85" s="195">
        <v>79088.421721604987</v>
      </c>
      <c r="V85" s="195">
        <v>1938.1876356234932</v>
      </c>
      <c r="W85" s="195">
        <v>1468.0772813201531</v>
      </c>
      <c r="X85" s="195">
        <v>465.71697111346953</v>
      </c>
      <c r="Y85" s="195">
        <v>11059.734723551166</v>
      </c>
      <c r="Z85" s="195">
        <v>5738.8427714424079</v>
      </c>
      <c r="AA85" s="195">
        <v>5821.4583459087462</v>
      </c>
      <c r="AB85" s="195">
        <v>12301.64989544084</v>
      </c>
      <c r="AC85" s="195">
        <v>55138.918676393223</v>
      </c>
      <c r="AD85" s="195">
        <v>1255.1136059953701</v>
      </c>
      <c r="AE85" s="195">
        <v>876.93962581754329</v>
      </c>
      <c r="AF85" s="195">
        <v>1903.9489238042188</v>
      </c>
      <c r="AG85" s="195">
        <v>14072.817683992853</v>
      </c>
      <c r="AH85" s="195">
        <v>23245.384092055319</v>
      </c>
      <c r="AI85" s="195">
        <v>2412.2191962647444</v>
      </c>
      <c r="AJ85" s="195">
        <v>3547.4917910637737</v>
      </c>
      <c r="AK85" s="195">
        <v>71402.217751735385</v>
      </c>
      <c r="AL85" s="195">
        <v>1301.4206970698219</v>
      </c>
      <c r="AM85" s="195">
        <v>57924.651089424209</v>
      </c>
      <c r="AN85" s="195">
        <v>23610.368454750802</v>
      </c>
      <c r="AO85" s="195">
        <v>93003.696635332657</v>
      </c>
      <c r="AP85" s="195">
        <v>28336.272759292508</v>
      </c>
      <c r="AQ85" s="195">
        <v>9970.0080842714342</v>
      </c>
      <c r="AR85" s="195">
        <v>75369.848593672985</v>
      </c>
      <c r="AS85" s="195">
        <v>29429.995163169024</v>
      </c>
      <c r="AT85" s="195">
        <v>369.85945744375027</v>
      </c>
      <c r="AU85" s="195">
        <v>6263.9409721913553</v>
      </c>
      <c r="AV85" s="195">
        <v>32357.195076276057</v>
      </c>
      <c r="AW85" s="195">
        <v>85278.703455019218</v>
      </c>
      <c r="AX85" s="195">
        <v>4308.0199798522881</v>
      </c>
      <c r="AY85" s="195">
        <v>12136.597800949587</v>
      </c>
      <c r="AZ85" s="195">
        <v>11714.381007335714</v>
      </c>
      <c r="BA85" s="195">
        <v>13367.127677315124</v>
      </c>
      <c r="BB85" s="195">
        <v>154841.55531454171</v>
      </c>
      <c r="BC85" s="195">
        <v>84436.992450422811</v>
      </c>
      <c r="BD85" s="195">
        <v>120309.57102316004</v>
      </c>
      <c r="BE85" s="195">
        <v>36000.720333385289</v>
      </c>
      <c r="BF85" s="195">
        <v>31332.86369217802</v>
      </c>
      <c r="BG85" s="195">
        <v>3706.9292531937285</v>
      </c>
      <c r="BH85" s="195">
        <v>4214.5865467293052</v>
      </c>
      <c r="BI85" s="195">
        <v>19707.131580614427</v>
      </c>
      <c r="BJ85" s="195">
        <v>58779.846704189935</v>
      </c>
      <c r="BK85" s="195">
        <v>104994.47012471897</v>
      </c>
      <c r="BL85" s="195">
        <v>25978.885492041554</v>
      </c>
      <c r="BM85" s="195">
        <v>46588.506303394221</v>
      </c>
      <c r="BN85" s="195">
        <v>11066.48196384839</v>
      </c>
      <c r="BO85" s="195">
        <v>600271.02377647441</v>
      </c>
      <c r="BP85" s="195">
        <v>166964.83803046995</v>
      </c>
      <c r="BQ85" s="195">
        <v>1733764.7317691988</v>
      </c>
      <c r="BR85" s="195">
        <v>1495843.8594229114</v>
      </c>
      <c r="BS85" s="195">
        <v>335224.06017920194</v>
      </c>
      <c r="BT85" s="195">
        <v>518911.6598632402</v>
      </c>
      <c r="BU85" s="195">
        <v>4634577.9734699652</v>
      </c>
      <c r="BV85" s="195">
        <v>1957739.1071455784</v>
      </c>
      <c r="BW85" s="195">
        <v>526598.65136456536</v>
      </c>
      <c r="BX85" s="195">
        <v>35751.988693746869</v>
      </c>
      <c r="BY85" s="195">
        <v>1349016.5391811323</v>
      </c>
      <c r="BZ85" s="195">
        <v>376389.28798111173</v>
      </c>
      <c r="CA85" s="195">
        <v>424331.26605872961</v>
      </c>
      <c r="CB85" s="195">
        <v>1545751.8119496636</v>
      </c>
      <c r="CC85" s="195">
        <v>1510712.5548345989</v>
      </c>
      <c r="CD85" s="195">
        <v>529886.42827975063</v>
      </c>
      <c r="CE85" s="195">
        <v>2004370.8044478539</v>
      </c>
      <c r="CF85" s="195">
        <v>20443837.042661067</v>
      </c>
      <c r="CG85" s="195">
        <v>1033901.6950700985</v>
      </c>
      <c r="CH85" s="195">
        <v>273944.0624455674</v>
      </c>
      <c r="CI85" s="195">
        <v>1804437.3743689826</v>
      </c>
      <c r="CJ85" s="195">
        <v>882913.18149572844</v>
      </c>
      <c r="CK85" s="195">
        <v>1996544.4506420251</v>
      </c>
      <c r="CL85" s="195">
        <v>1072013.6743964013</v>
      </c>
      <c r="CM85" s="195">
        <v>1021315.4869652004</v>
      </c>
      <c r="CN85" s="195">
        <v>595248.94890394039</v>
      </c>
      <c r="CO85" s="195">
        <v>1503107.3890290614</v>
      </c>
      <c r="CP85" s="195">
        <v>372483.95044067502</v>
      </c>
      <c r="CQ85" s="195">
        <v>1684256.5340921294</v>
      </c>
      <c r="CR85" s="195">
        <v>84469.994714158733</v>
      </c>
      <c r="CS85" s="195">
        <v>1966.2696133894974</v>
      </c>
      <c r="CT85" s="195">
        <v>145776.40934970044</v>
      </c>
      <c r="CU85" s="195">
        <v>19643653.152363624</v>
      </c>
      <c r="CV85" s="195">
        <v>2228.5973863923386</v>
      </c>
      <c r="CW85" s="195">
        <v>7665.4266570156506</v>
      </c>
      <c r="CX85" s="195">
        <v>2930539.0040112319</v>
      </c>
      <c r="CY85" s="195">
        <v>781239.23376430536</v>
      </c>
      <c r="CZ85" s="195">
        <v>2901183.5513933529</v>
      </c>
      <c r="DA85" s="195">
        <v>2205914.9793299269</v>
      </c>
      <c r="DB85" s="195">
        <v>1684.9445237199438</v>
      </c>
      <c r="DC85" s="195">
        <v>33725.318096183721</v>
      </c>
      <c r="DD85" s="195">
        <v>50023.464825451185</v>
      </c>
      <c r="DE85" s="195">
        <v>556.28272657339528</v>
      </c>
      <c r="DF85" s="195">
        <v>904.77071625567089</v>
      </c>
      <c r="DG85" s="195">
        <v>0</v>
      </c>
      <c r="DH85" s="195">
        <v>0</v>
      </c>
      <c r="DI85" s="195">
        <v>0</v>
      </c>
      <c r="DJ85" s="195">
        <v>0</v>
      </c>
      <c r="DK85" s="195">
        <v>9503.5614799176037</v>
      </c>
      <c r="DL85" s="195">
        <v>230.62396326310926</v>
      </c>
      <c r="DM85" s="195">
        <v>3216.3353544643451</v>
      </c>
      <c r="DN85" s="195">
        <v>268.99125609892155</v>
      </c>
      <c r="DO85" s="195">
        <v>0</v>
      </c>
      <c r="DP85" s="195">
        <v>0</v>
      </c>
      <c r="DQ85" s="195">
        <v>0</v>
      </c>
      <c r="DR85" s="195">
        <v>3952.3171696775216</v>
      </c>
      <c r="DS85" s="195">
        <v>1.3305969425952204</v>
      </c>
      <c r="DT85" s="195">
        <v>361.7237481251853</v>
      </c>
      <c r="DU85" s="195">
        <v>2273.8293028368098</v>
      </c>
      <c r="DV85" s="195">
        <v>406.58578132977976</v>
      </c>
      <c r="DW85" s="195">
        <v>583.39983853560659</v>
      </c>
      <c r="DX85" s="195">
        <v>0</v>
      </c>
      <c r="DY85" s="195">
        <v>342.98396836904351</v>
      </c>
      <c r="DZ85" s="195">
        <v>11581.418012070639</v>
      </c>
      <c r="EA85" s="195">
        <v>207.66634080639847</v>
      </c>
      <c r="EB85" s="195">
        <v>2213.030871598708</v>
      </c>
      <c r="EC85" s="195">
        <v>957.10750028005793</v>
      </c>
      <c r="ED85" s="195">
        <v>699.58129090962916</v>
      </c>
      <c r="EE85" s="195">
        <v>28.542508071929255</v>
      </c>
      <c r="EF85" s="195">
        <v>104.30014911201071</v>
      </c>
      <c r="EG85" s="195">
        <v>0</v>
      </c>
      <c r="EH85" s="195">
        <v>76.010066689132998</v>
      </c>
      <c r="EI85" s="195">
        <v>10.934844790340279</v>
      </c>
      <c r="EJ85" s="195">
        <v>191.18614067566534</v>
      </c>
      <c r="EK85" s="195">
        <v>0</v>
      </c>
      <c r="EL85" s="195">
        <v>0</v>
      </c>
      <c r="EM85" s="197">
        <v>83594230.434308037</v>
      </c>
      <c r="EN85" s="195">
        <v>0</v>
      </c>
      <c r="EO85" s="195">
        <v>0</v>
      </c>
      <c r="EP85" s="195">
        <v>0</v>
      </c>
      <c r="EQ85" s="197">
        <v>0</v>
      </c>
      <c r="ER85" s="195">
        <v>38008667.902941428</v>
      </c>
      <c r="ES85" s="195">
        <v>492506.30429214169</v>
      </c>
      <c r="ET85" s="197">
        <v>38501174.207233571</v>
      </c>
      <c r="EU85" s="195">
        <v>31932787.217759892</v>
      </c>
      <c r="EV85" s="197">
        <v>70433961.424993455</v>
      </c>
      <c r="EW85" s="195">
        <v>21299268.55394375</v>
      </c>
      <c r="EX85" s="197">
        <v>132626514.96986696</v>
      </c>
      <c r="EY85" s="194">
        <v>-102408.33549077809</v>
      </c>
    </row>
    <row r="86" spans="1:155" s="193" customFormat="1" ht="14" customHeight="1">
      <c r="A86" s="208"/>
      <c r="B86" s="201" t="s">
        <v>94</v>
      </c>
      <c r="C86" s="207" t="s">
        <v>257</v>
      </c>
      <c r="D86" s="195">
        <v>394.88188365180969</v>
      </c>
      <c r="E86" s="195">
        <v>3418.2930212796464</v>
      </c>
      <c r="F86" s="195">
        <v>67.705376913181169</v>
      </c>
      <c r="G86" s="195">
        <v>472.40667078158958</v>
      </c>
      <c r="H86" s="195">
        <v>834.90806228791178</v>
      </c>
      <c r="I86" s="195">
        <v>815878.71819961083</v>
      </c>
      <c r="J86" s="195">
        <v>295030.77274470497</v>
      </c>
      <c r="K86" s="195">
        <v>89529.304008588239</v>
      </c>
      <c r="L86" s="195">
        <v>97169.396881958892</v>
      </c>
      <c r="M86" s="195">
        <v>90133.934898101521</v>
      </c>
      <c r="N86" s="195">
        <v>32349.383320805173</v>
      </c>
      <c r="O86" s="195">
        <v>1351.1295810946026</v>
      </c>
      <c r="P86" s="195">
        <v>10244.119304278878</v>
      </c>
      <c r="Q86" s="195">
        <v>1256.5141039709827</v>
      </c>
      <c r="R86" s="195">
        <v>1103.2472880496989</v>
      </c>
      <c r="S86" s="195">
        <v>5746.4541506529722</v>
      </c>
      <c r="T86" s="195">
        <v>759.69426506051002</v>
      </c>
      <c r="U86" s="195">
        <v>3713.2643979621157</v>
      </c>
      <c r="V86" s="195">
        <v>2575.9645582589578</v>
      </c>
      <c r="W86" s="195">
        <v>387.90297606630656</v>
      </c>
      <c r="X86" s="195">
        <v>7656.3370713106624</v>
      </c>
      <c r="Y86" s="195">
        <v>6213.4852381043556</v>
      </c>
      <c r="Z86" s="195">
        <v>3056.7284175326713</v>
      </c>
      <c r="AA86" s="195">
        <v>4616.7600104293051</v>
      </c>
      <c r="AB86" s="195">
        <v>175.97488595300092</v>
      </c>
      <c r="AC86" s="195">
        <v>52616.870235386064</v>
      </c>
      <c r="AD86" s="195">
        <v>5218.2388506231819</v>
      </c>
      <c r="AE86" s="195">
        <v>2203.4634966509743</v>
      </c>
      <c r="AF86" s="195">
        <v>2759.5389250811081</v>
      </c>
      <c r="AG86" s="195">
        <v>4422.9989378786022</v>
      </c>
      <c r="AH86" s="195">
        <v>10539.371768190773</v>
      </c>
      <c r="AI86" s="195">
        <v>11553.399515185583</v>
      </c>
      <c r="AJ86" s="195">
        <v>2139.9170956318781</v>
      </c>
      <c r="AK86" s="195">
        <v>12377.335444048091</v>
      </c>
      <c r="AL86" s="195">
        <v>4487.1686710062213</v>
      </c>
      <c r="AM86" s="195">
        <v>24640.632699752794</v>
      </c>
      <c r="AN86" s="195">
        <v>3358.7912225069654</v>
      </c>
      <c r="AO86" s="195">
        <v>106104.40211007965</v>
      </c>
      <c r="AP86" s="195">
        <v>173731.96749111413</v>
      </c>
      <c r="AQ86" s="195">
        <v>12340.993108651057</v>
      </c>
      <c r="AR86" s="195">
        <v>43827.27075079098</v>
      </c>
      <c r="AS86" s="195">
        <v>26365.916846779382</v>
      </c>
      <c r="AT86" s="195">
        <v>1239.7472813825029</v>
      </c>
      <c r="AU86" s="195">
        <v>3296.5433565556627</v>
      </c>
      <c r="AV86" s="195">
        <v>31684.478479633424</v>
      </c>
      <c r="AW86" s="195">
        <v>28620.512238788739</v>
      </c>
      <c r="AX86" s="195">
        <v>3436.2308523825068</v>
      </c>
      <c r="AY86" s="195">
        <v>14756.552832851579</v>
      </c>
      <c r="AZ86" s="195">
        <v>8323.6321481613777</v>
      </c>
      <c r="BA86" s="195">
        <v>10648.123349442834</v>
      </c>
      <c r="BB86" s="195">
        <v>67216.750247201795</v>
      </c>
      <c r="BC86" s="195">
        <v>55388.665395122822</v>
      </c>
      <c r="BD86" s="195">
        <v>74252.189737975874</v>
      </c>
      <c r="BE86" s="195">
        <v>55917.587262424531</v>
      </c>
      <c r="BF86" s="195">
        <v>38614.244393312052</v>
      </c>
      <c r="BG86" s="195">
        <v>1735.0759092831388</v>
      </c>
      <c r="BH86" s="195">
        <v>7001.654248056836</v>
      </c>
      <c r="BI86" s="195">
        <v>22872.987096377776</v>
      </c>
      <c r="BJ86" s="195">
        <v>29959.853080173449</v>
      </c>
      <c r="BK86" s="195">
        <v>223033.17112142043</v>
      </c>
      <c r="BL86" s="195">
        <v>2464.6330045121258</v>
      </c>
      <c r="BM86" s="195">
        <v>52156.448012630419</v>
      </c>
      <c r="BN86" s="195">
        <v>164926.1540935805</v>
      </c>
      <c r="BO86" s="195">
        <v>164706.32921056417</v>
      </c>
      <c r="BP86" s="195">
        <v>67973.846172332123</v>
      </c>
      <c r="BQ86" s="195">
        <v>806218.6945585605</v>
      </c>
      <c r="BR86" s="195">
        <v>1105884.5188080047</v>
      </c>
      <c r="BS86" s="195">
        <v>404758.23715830466</v>
      </c>
      <c r="BT86" s="195">
        <v>66130.803793953062</v>
      </c>
      <c r="BU86" s="195">
        <v>931983.19064333232</v>
      </c>
      <c r="BV86" s="195">
        <v>520874.54394896608</v>
      </c>
      <c r="BW86" s="195">
        <v>202397.67023972311</v>
      </c>
      <c r="BX86" s="195">
        <v>73396.322304443413</v>
      </c>
      <c r="BY86" s="195">
        <v>2702468.0436374219</v>
      </c>
      <c r="BZ86" s="195">
        <v>408439.8164878852</v>
      </c>
      <c r="CA86" s="195">
        <v>1151112.975045094</v>
      </c>
      <c r="CB86" s="195">
        <v>1061415.7693570214</v>
      </c>
      <c r="CC86" s="195">
        <v>989612.35342861875</v>
      </c>
      <c r="CD86" s="195">
        <v>364667.48760471842</v>
      </c>
      <c r="CE86" s="195">
        <v>3998308.0797438384</v>
      </c>
      <c r="CF86" s="195">
        <v>5402637.7368478514</v>
      </c>
      <c r="CG86" s="195">
        <v>7180038.7144372854</v>
      </c>
      <c r="CH86" s="195">
        <v>235521.98128805342</v>
      </c>
      <c r="CI86" s="195">
        <v>2232313.3457108526</v>
      </c>
      <c r="CJ86" s="195">
        <v>930091.39987067645</v>
      </c>
      <c r="CK86" s="195">
        <v>760657.57105355372</v>
      </c>
      <c r="CL86" s="195">
        <v>3639720.5173089234</v>
      </c>
      <c r="CM86" s="195">
        <v>434681.73440740025</v>
      </c>
      <c r="CN86" s="195">
        <v>344039.42837905046</v>
      </c>
      <c r="CO86" s="195">
        <v>2664455.2202604217</v>
      </c>
      <c r="CP86" s="195">
        <v>479799.27064338553</v>
      </c>
      <c r="CQ86" s="195">
        <v>631145.31962092314</v>
      </c>
      <c r="CR86" s="195">
        <v>110802.29229200546</v>
      </c>
      <c r="CS86" s="195">
        <v>458195.00079944124</v>
      </c>
      <c r="CT86" s="195">
        <v>165153.70598833828</v>
      </c>
      <c r="CU86" s="195">
        <v>1895499.5329779792</v>
      </c>
      <c r="CV86" s="195">
        <v>4137.0773068295202</v>
      </c>
      <c r="CW86" s="195">
        <v>2750.5387257498896</v>
      </c>
      <c r="CX86" s="195">
        <v>28006723.790424101</v>
      </c>
      <c r="CY86" s="195">
        <v>2622329.3259165711</v>
      </c>
      <c r="CZ86" s="195">
        <v>6575049.7944539692</v>
      </c>
      <c r="DA86" s="195">
        <v>3176749.0796588636</v>
      </c>
      <c r="DB86" s="195">
        <v>1519.8782339883769</v>
      </c>
      <c r="DC86" s="195">
        <v>77238.926208674238</v>
      </c>
      <c r="DD86" s="195">
        <v>11788.737760001122</v>
      </c>
      <c r="DE86" s="195">
        <v>349.84618015353595</v>
      </c>
      <c r="DF86" s="195">
        <v>7.5598518825463028</v>
      </c>
      <c r="DG86" s="195">
        <v>9110.0869113210829</v>
      </c>
      <c r="DH86" s="195">
        <v>36200.067575900277</v>
      </c>
      <c r="DI86" s="195">
        <v>17664.082994458357</v>
      </c>
      <c r="DJ86" s="195">
        <v>4225.5797584938828</v>
      </c>
      <c r="DK86" s="195">
        <v>4350.2485779357248</v>
      </c>
      <c r="DL86" s="195">
        <v>154.27248885971557</v>
      </c>
      <c r="DM86" s="195">
        <v>9871320.2295373846</v>
      </c>
      <c r="DN86" s="195">
        <v>1004248.3125383115</v>
      </c>
      <c r="DO86" s="195">
        <v>199.28032867946968</v>
      </c>
      <c r="DP86" s="195">
        <v>0</v>
      </c>
      <c r="DQ86" s="195">
        <v>1.0842376411458643</v>
      </c>
      <c r="DR86" s="195">
        <v>369110.43132978946</v>
      </c>
      <c r="DS86" s="195">
        <v>13009.334368905267</v>
      </c>
      <c r="DT86" s="195">
        <v>15886905.858008649</v>
      </c>
      <c r="DU86" s="195">
        <v>1099884.533088166</v>
      </c>
      <c r="DV86" s="195">
        <v>4291482.6364789465</v>
      </c>
      <c r="DW86" s="195">
        <v>265811.04494702769</v>
      </c>
      <c r="DX86" s="195">
        <v>1492.4287829335726</v>
      </c>
      <c r="DY86" s="195">
        <v>266126.90167332185</v>
      </c>
      <c r="DZ86" s="195">
        <v>525857.91669040953</v>
      </c>
      <c r="EA86" s="195">
        <v>242246.97754435183</v>
      </c>
      <c r="EB86" s="195">
        <v>1682273.2997684476</v>
      </c>
      <c r="EC86" s="195">
        <v>2850.5400102847784</v>
      </c>
      <c r="ED86" s="195">
        <v>16180.750593200524</v>
      </c>
      <c r="EE86" s="195">
        <v>0</v>
      </c>
      <c r="EF86" s="195">
        <v>664.03501332552753</v>
      </c>
      <c r="EG86" s="195">
        <v>142824.75340459458</v>
      </c>
      <c r="EH86" s="195">
        <v>33453.821774287528</v>
      </c>
      <c r="EI86" s="195">
        <v>10705.141249829365</v>
      </c>
      <c r="EJ86" s="195">
        <v>235.57252290816047</v>
      </c>
      <c r="EK86" s="195">
        <v>0</v>
      </c>
      <c r="EL86" s="195">
        <v>0</v>
      </c>
      <c r="EM86" s="197">
        <v>121732706.02357611</v>
      </c>
      <c r="EN86" s="195">
        <v>0</v>
      </c>
      <c r="EO86" s="195">
        <v>0</v>
      </c>
      <c r="EP86" s="195">
        <v>0</v>
      </c>
      <c r="EQ86" s="197">
        <v>0</v>
      </c>
      <c r="ER86" s="195">
        <v>7595899.9632331626</v>
      </c>
      <c r="ES86" s="195">
        <v>181888.5755550504</v>
      </c>
      <c r="ET86" s="197">
        <v>7777788.5387882134</v>
      </c>
      <c r="EU86" s="195">
        <v>11279777.670431782</v>
      </c>
      <c r="EV86" s="197">
        <v>19057566.209219996</v>
      </c>
      <c r="EW86" s="195">
        <v>4286276.9127749996</v>
      </c>
      <c r="EX86" s="197">
        <v>136152331.39167729</v>
      </c>
      <c r="EY86" s="194">
        <v>-351663.92834380269</v>
      </c>
    </row>
    <row r="87" spans="1:155" s="193" customFormat="1" ht="14" customHeight="1">
      <c r="A87" s="208"/>
      <c r="B87" s="201" t="s">
        <v>95</v>
      </c>
      <c r="C87" s="207" t="s">
        <v>258</v>
      </c>
      <c r="D87" s="195">
        <v>0</v>
      </c>
      <c r="E87" s="195">
        <v>0</v>
      </c>
      <c r="F87" s="195">
        <v>0</v>
      </c>
      <c r="G87" s="195">
        <v>0</v>
      </c>
      <c r="H87" s="195">
        <v>0</v>
      </c>
      <c r="I87" s="195">
        <v>19908.426366036754</v>
      </c>
      <c r="J87" s="195">
        <v>12167.019793770627</v>
      </c>
      <c r="K87" s="195">
        <v>2969.6664739629714</v>
      </c>
      <c r="L87" s="195">
        <v>9570.9603427269249</v>
      </c>
      <c r="M87" s="195">
        <v>10799.15088598989</v>
      </c>
      <c r="N87" s="195">
        <v>18886.019481328545</v>
      </c>
      <c r="O87" s="195">
        <v>16.127747106283241</v>
      </c>
      <c r="P87" s="195">
        <v>48.233734286922413</v>
      </c>
      <c r="Q87" s="195">
        <v>62.965327734434744</v>
      </c>
      <c r="R87" s="195">
        <v>233.07270622367622</v>
      </c>
      <c r="S87" s="195">
        <v>83.85710877923421</v>
      </c>
      <c r="T87" s="195">
        <v>2283.9213047920575</v>
      </c>
      <c r="U87" s="195">
        <v>2842.0215626561107</v>
      </c>
      <c r="V87" s="195">
        <v>78.044895857888704</v>
      </c>
      <c r="W87" s="195">
        <v>129.80146279226764</v>
      </c>
      <c r="X87" s="195">
        <v>42.915483324347896</v>
      </c>
      <c r="Y87" s="195">
        <v>755.10125700854587</v>
      </c>
      <c r="Z87" s="195">
        <v>152.85280344885285</v>
      </c>
      <c r="AA87" s="195">
        <v>886.29899905007392</v>
      </c>
      <c r="AB87" s="195">
        <v>232.68520842125923</v>
      </c>
      <c r="AC87" s="195">
        <v>1295.2927654726277</v>
      </c>
      <c r="AD87" s="195">
        <v>512.86398609212131</v>
      </c>
      <c r="AE87" s="195">
        <v>599.83172112999989</v>
      </c>
      <c r="AF87" s="195">
        <v>781.84545456887167</v>
      </c>
      <c r="AG87" s="195">
        <v>237.51683969197757</v>
      </c>
      <c r="AH87" s="195">
        <v>2039.9470222159539</v>
      </c>
      <c r="AI87" s="195">
        <v>20.749500697667557</v>
      </c>
      <c r="AJ87" s="195">
        <v>20.593344281095533</v>
      </c>
      <c r="AK87" s="195">
        <v>1857.8689456762249</v>
      </c>
      <c r="AL87" s="195">
        <v>111.01763016844757</v>
      </c>
      <c r="AM87" s="195">
        <v>376.39817088364788</v>
      </c>
      <c r="AN87" s="195">
        <v>768.35205794556578</v>
      </c>
      <c r="AO87" s="195">
        <v>62008.561891525555</v>
      </c>
      <c r="AP87" s="195">
        <v>51766.692069878954</v>
      </c>
      <c r="AQ87" s="195">
        <v>0</v>
      </c>
      <c r="AR87" s="195">
        <v>3102.9451210662219</v>
      </c>
      <c r="AS87" s="195">
        <v>53.841728658510405</v>
      </c>
      <c r="AT87" s="195">
        <v>6.7664840968300428</v>
      </c>
      <c r="AU87" s="195">
        <v>1851.9788484019</v>
      </c>
      <c r="AV87" s="195">
        <v>645.08636438760902</v>
      </c>
      <c r="AW87" s="195">
        <v>703825.28903313761</v>
      </c>
      <c r="AX87" s="195">
        <v>10.649158387726848</v>
      </c>
      <c r="AY87" s="195">
        <v>246.65704963351681</v>
      </c>
      <c r="AZ87" s="195">
        <v>108.48557584870991</v>
      </c>
      <c r="BA87" s="195">
        <v>9314.863471897721</v>
      </c>
      <c r="BB87" s="195">
        <v>10.733927419899983</v>
      </c>
      <c r="BC87" s="195">
        <v>6076.3541103540902</v>
      </c>
      <c r="BD87" s="195">
        <v>37471.64971743292</v>
      </c>
      <c r="BE87" s="195">
        <v>195.65313193360754</v>
      </c>
      <c r="BF87" s="195">
        <v>3181.7257505194571</v>
      </c>
      <c r="BG87" s="195">
        <v>1001.9293957571616</v>
      </c>
      <c r="BH87" s="195">
        <v>0.76238763486946992</v>
      </c>
      <c r="BI87" s="195">
        <v>28.863576844235201</v>
      </c>
      <c r="BJ87" s="195">
        <v>270.83078284655608</v>
      </c>
      <c r="BK87" s="195">
        <v>18811.843235284065</v>
      </c>
      <c r="BL87" s="195">
        <v>10.170015530441511</v>
      </c>
      <c r="BM87" s="195">
        <v>2580.8424735681442</v>
      </c>
      <c r="BN87" s="195">
        <v>338.4653675720611</v>
      </c>
      <c r="BO87" s="195">
        <v>25030.070546944964</v>
      </c>
      <c r="BP87" s="195">
        <v>253007.93013435323</v>
      </c>
      <c r="BQ87" s="195">
        <v>5427.898767106687</v>
      </c>
      <c r="BR87" s="195">
        <v>398797.57774488773</v>
      </c>
      <c r="BS87" s="195">
        <v>7436.0829013788816</v>
      </c>
      <c r="BT87" s="195">
        <v>455646.50987600314</v>
      </c>
      <c r="BU87" s="195">
        <v>1138647.6736399657</v>
      </c>
      <c r="BV87" s="195">
        <v>301242.95552027511</v>
      </c>
      <c r="BW87" s="195">
        <v>50.701636316737812</v>
      </c>
      <c r="BX87" s="195">
        <v>131150.76882755326</v>
      </c>
      <c r="BY87" s="195">
        <v>67654.771506971971</v>
      </c>
      <c r="BZ87" s="195">
        <v>2035263.6886229315</v>
      </c>
      <c r="CA87" s="195">
        <v>215.34008357429531</v>
      </c>
      <c r="CB87" s="195">
        <v>89268.473414961511</v>
      </c>
      <c r="CC87" s="195">
        <v>46827.966664842606</v>
      </c>
      <c r="CD87" s="195">
        <v>2730810.4042611858</v>
      </c>
      <c r="CE87" s="195">
        <v>27405.814387695733</v>
      </c>
      <c r="CF87" s="195">
        <v>1157185.1495083827</v>
      </c>
      <c r="CG87" s="195">
        <v>100256.07260503652</v>
      </c>
      <c r="CH87" s="195">
        <v>6623595.7223101966</v>
      </c>
      <c r="CI87" s="195">
        <v>61292.698146285882</v>
      </c>
      <c r="CJ87" s="195">
        <v>89111.265681589342</v>
      </c>
      <c r="CK87" s="195">
        <v>4245901.0774920946</v>
      </c>
      <c r="CL87" s="195">
        <v>5347156.4119246071</v>
      </c>
      <c r="CM87" s="195">
        <v>91909.284015269353</v>
      </c>
      <c r="CN87" s="195">
        <v>98905.089353111514</v>
      </c>
      <c r="CO87" s="195">
        <v>2924205.6915887832</v>
      </c>
      <c r="CP87" s="195">
        <v>221556.59492546876</v>
      </c>
      <c r="CQ87" s="195">
        <v>177415.56407653537</v>
      </c>
      <c r="CR87" s="195">
        <v>62707.576844470939</v>
      </c>
      <c r="CS87" s="195">
        <v>376468.19473498216</v>
      </c>
      <c r="CT87" s="195">
        <v>176256.57548430501</v>
      </c>
      <c r="CU87" s="195">
        <v>74657.657190151585</v>
      </c>
      <c r="CV87" s="195">
        <v>1089.5837497729012</v>
      </c>
      <c r="CW87" s="195">
        <v>318.10961595094642</v>
      </c>
      <c r="CX87" s="195">
        <v>47206.242012551884</v>
      </c>
      <c r="CY87" s="195">
        <v>4959.70386490489</v>
      </c>
      <c r="CZ87" s="195">
        <v>40818.375861689674</v>
      </c>
      <c r="DA87" s="195">
        <v>133707.39048343131</v>
      </c>
      <c r="DB87" s="195">
        <v>21336.966027021459</v>
      </c>
      <c r="DC87" s="195">
        <v>43579.868966496993</v>
      </c>
      <c r="DD87" s="195">
        <v>60894.821192765216</v>
      </c>
      <c r="DE87" s="195">
        <v>44049.053649537913</v>
      </c>
      <c r="DF87" s="195">
        <v>35247.427708437237</v>
      </c>
      <c r="DG87" s="195">
        <v>0</v>
      </c>
      <c r="DH87" s="195">
        <v>0</v>
      </c>
      <c r="DI87" s="195">
        <v>0</v>
      </c>
      <c r="DJ87" s="195">
        <v>0</v>
      </c>
      <c r="DK87" s="195">
        <v>0</v>
      </c>
      <c r="DL87" s="195">
        <v>0</v>
      </c>
      <c r="DM87" s="195">
        <v>463629.9213091362</v>
      </c>
      <c r="DN87" s="195">
        <v>528907.26846214267</v>
      </c>
      <c r="DO87" s="195">
        <v>224.68466875318316</v>
      </c>
      <c r="DP87" s="195">
        <v>5.3249878425727992</v>
      </c>
      <c r="DQ87" s="195">
        <v>6.4168837795397264</v>
      </c>
      <c r="DR87" s="195">
        <v>9354.7541219807845</v>
      </c>
      <c r="DS87" s="195">
        <v>0</v>
      </c>
      <c r="DT87" s="195">
        <v>4684.308516372208</v>
      </c>
      <c r="DU87" s="195">
        <v>348192.10358382756</v>
      </c>
      <c r="DV87" s="195">
        <v>6446.2946516399024</v>
      </c>
      <c r="DW87" s="195">
        <v>3793.3232549625945</v>
      </c>
      <c r="DX87" s="195">
        <v>3700.5079740571537</v>
      </c>
      <c r="DY87" s="195">
        <v>0</v>
      </c>
      <c r="DZ87" s="195">
        <v>679.32548948767112</v>
      </c>
      <c r="EA87" s="195">
        <v>90964.81846755209</v>
      </c>
      <c r="EB87" s="195">
        <v>440560.22689251404</v>
      </c>
      <c r="EC87" s="195">
        <v>1420.2823991868072</v>
      </c>
      <c r="ED87" s="195">
        <v>274822.54261970578</v>
      </c>
      <c r="EE87" s="195">
        <v>3.0647335345829272</v>
      </c>
      <c r="EF87" s="195">
        <v>310.66746220445657</v>
      </c>
      <c r="EG87" s="195">
        <v>0</v>
      </c>
      <c r="EH87" s="195">
        <v>5.6923076352852737</v>
      </c>
      <c r="EI87" s="195">
        <v>0.80750192940016818</v>
      </c>
      <c r="EJ87" s="195">
        <v>82.574815267880595</v>
      </c>
      <c r="EK87" s="195">
        <v>0</v>
      </c>
      <c r="EL87" s="195">
        <v>152076.35903301986</v>
      </c>
      <c r="EM87" s="197">
        <v>33299237.128741045</v>
      </c>
      <c r="EN87" s="195">
        <v>61037.645971623271</v>
      </c>
      <c r="EO87" s="195">
        <v>513615.37319125945</v>
      </c>
      <c r="EP87" s="195">
        <v>0</v>
      </c>
      <c r="EQ87" s="197">
        <v>574653.0191628827</v>
      </c>
      <c r="ER87" s="195">
        <v>0</v>
      </c>
      <c r="ES87" s="195">
        <v>229227.64043297427</v>
      </c>
      <c r="ET87" s="197">
        <v>229227.64043297427</v>
      </c>
      <c r="EU87" s="195">
        <v>5156233.8109578593</v>
      </c>
      <c r="EV87" s="197">
        <v>5960114.4705537166</v>
      </c>
      <c r="EW87" s="195">
        <v>2910456.44545</v>
      </c>
      <c r="EX87" s="197">
        <v>37155202.902166858</v>
      </c>
      <c r="EY87" s="194">
        <v>806307.74832209572</v>
      </c>
    </row>
    <row r="88" spans="1:155" s="193" customFormat="1" ht="14" customHeight="1">
      <c r="A88" s="208"/>
      <c r="B88" s="201" t="s">
        <v>96</v>
      </c>
      <c r="C88" s="207" t="s">
        <v>259</v>
      </c>
      <c r="D88" s="195">
        <v>2305.7042600258469</v>
      </c>
      <c r="E88" s="195">
        <v>14379.642013001103</v>
      </c>
      <c r="F88" s="195">
        <v>149.19350218633653</v>
      </c>
      <c r="G88" s="195">
        <v>22209.146939505386</v>
      </c>
      <c r="H88" s="195">
        <v>54573.24626293726</v>
      </c>
      <c r="I88" s="195">
        <v>114172.740831163</v>
      </c>
      <c r="J88" s="195">
        <v>20901.134669845385</v>
      </c>
      <c r="K88" s="195">
        <v>1044.3467668101614</v>
      </c>
      <c r="L88" s="195">
        <v>8755.1931892417451</v>
      </c>
      <c r="M88" s="195">
        <v>4970.9768224388126</v>
      </c>
      <c r="N88" s="195">
        <v>5786.6666399025653</v>
      </c>
      <c r="O88" s="195">
        <v>369.62280587941081</v>
      </c>
      <c r="P88" s="195">
        <v>334.48794424577596</v>
      </c>
      <c r="Q88" s="195">
        <v>395.63535958088198</v>
      </c>
      <c r="R88" s="195">
        <v>45.595270120596062</v>
      </c>
      <c r="S88" s="195">
        <v>234.83958381146994</v>
      </c>
      <c r="T88" s="195">
        <v>459.62164538609579</v>
      </c>
      <c r="U88" s="195">
        <v>17489.454917651605</v>
      </c>
      <c r="V88" s="195">
        <v>543.65892884077243</v>
      </c>
      <c r="W88" s="195">
        <v>433.25046171999185</v>
      </c>
      <c r="X88" s="195">
        <v>3764.921064269025</v>
      </c>
      <c r="Y88" s="195">
        <v>1195.9691759888628</v>
      </c>
      <c r="Z88" s="195">
        <v>1229.3812655260945</v>
      </c>
      <c r="AA88" s="195">
        <v>3596.4572811789772</v>
      </c>
      <c r="AB88" s="195">
        <v>1993.7257221981338</v>
      </c>
      <c r="AC88" s="195">
        <v>346.74515397175298</v>
      </c>
      <c r="AD88" s="195">
        <v>7.057445459182512</v>
      </c>
      <c r="AE88" s="195">
        <v>2126.1934286293872</v>
      </c>
      <c r="AF88" s="195">
        <v>30.527746389730723</v>
      </c>
      <c r="AG88" s="195">
        <v>504.85106256513001</v>
      </c>
      <c r="AH88" s="195">
        <v>67191.519582747074</v>
      </c>
      <c r="AI88" s="195">
        <v>13.920392046753548</v>
      </c>
      <c r="AJ88" s="195">
        <v>77.479686579421852</v>
      </c>
      <c r="AK88" s="195">
        <v>966.25723565129374</v>
      </c>
      <c r="AL88" s="195">
        <v>34489.613764707668</v>
      </c>
      <c r="AM88" s="195">
        <v>468.65017904257849</v>
      </c>
      <c r="AN88" s="195">
        <v>687.14052507261022</v>
      </c>
      <c r="AO88" s="195">
        <v>4919.8145305039188</v>
      </c>
      <c r="AP88" s="195">
        <v>12283.911181062236</v>
      </c>
      <c r="AQ88" s="195">
        <v>335.54123341855882</v>
      </c>
      <c r="AR88" s="195">
        <v>9589.6509815886075</v>
      </c>
      <c r="AS88" s="195">
        <v>271.13922046312547</v>
      </c>
      <c r="AT88" s="195">
        <v>73.032745118006034</v>
      </c>
      <c r="AU88" s="195">
        <v>706.49056140333857</v>
      </c>
      <c r="AV88" s="195">
        <v>462.76922609680486</v>
      </c>
      <c r="AW88" s="195">
        <v>1443.581153966747</v>
      </c>
      <c r="AX88" s="195">
        <v>35982.741986267836</v>
      </c>
      <c r="AY88" s="195">
        <v>2003.3597388398443</v>
      </c>
      <c r="AZ88" s="195">
        <v>70.252032426918362</v>
      </c>
      <c r="BA88" s="195">
        <v>1555.0799245331427</v>
      </c>
      <c r="BB88" s="195">
        <v>3546.5561244415685</v>
      </c>
      <c r="BC88" s="195">
        <v>1243.8826151002995</v>
      </c>
      <c r="BD88" s="195">
        <v>808.774921084168</v>
      </c>
      <c r="BE88" s="195">
        <v>6045.2317768366629</v>
      </c>
      <c r="BF88" s="195">
        <v>2449.5350042061577</v>
      </c>
      <c r="BG88" s="195">
        <v>1736.3773763132272</v>
      </c>
      <c r="BH88" s="195">
        <v>243.37815519716662</v>
      </c>
      <c r="BI88" s="195">
        <v>399.7678789058873</v>
      </c>
      <c r="BJ88" s="195">
        <v>571.33712021443739</v>
      </c>
      <c r="BK88" s="195">
        <v>78825.43800023869</v>
      </c>
      <c r="BL88" s="195">
        <v>20.822963675152234</v>
      </c>
      <c r="BM88" s="195">
        <v>1151.5174105904241</v>
      </c>
      <c r="BN88" s="195">
        <v>411.86431195719877</v>
      </c>
      <c r="BO88" s="195">
        <v>81641.2543472666</v>
      </c>
      <c r="BP88" s="195">
        <v>1583.9709580735935</v>
      </c>
      <c r="BQ88" s="195">
        <v>510.47040291490055</v>
      </c>
      <c r="BR88" s="195">
        <v>4702.2995656281337</v>
      </c>
      <c r="BS88" s="195">
        <v>9128.6101226097308</v>
      </c>
      <c r="BT88" s="195">
        <v>72.070618516624066</v>
      </c>
      <c r="BU88" s="195">
        <v>93058.829117481102</v>
      </c>
      <c r="BV88" s="195">
        <v>1574.2834088275672</v>
      </c>
      <c r="BW88" s="195">
        <v>371.15215653983694</v>
      </c>
      <c r="BX88" s="195">
        <v>501.65481079114682</v>
      </c>
      <c r="BY88" s="195">
        <v>42697.214109845925</v>
      </c>
      <c r="BZ88" s="195">
        <v>7063.5855529534347</v>
      </c>
      <c r="CA88" s="195">
        <v>1857.9923784989696</v>
      </c>
      <c r="CB88" s="195">
        <v>22126.641184996377</v>
      </c>
      <c r="CC88" s="195">
        <v>16537.699589569951</v>
      </c>
      <c r="CD88" s="195">
        <v>1669.7024150202471</v>
      </c>
      <c r="CE88" s="195">
        <v>4107.1420717914025</v>
      </c>
      <c r="CF88" s="195">
        <v>0</v>
      </c>
      <c r="CG88" s="195">
        <v>0</v>
      </c>
      <c r="CH88" s="195">
        <v>1580.4874152194352</v>
      </c>
      <c r="CI88" s="195">
        <v>12341781.763480397</v>
      </c>
      <c r="CJ88" s="195">
        <v>6004.1105013387005</v>
      </c>
      <c r="CK88" s="195">
        <v>650.69435134093249</v>
      </c>
      <c r="CL88" s="195">
        <v>229.04442999970851</v>
      </c>
      <c r="CM88" s="195">
        <v>75.480589275497508</v>
      </c>
      <c r="CN88" s="195">
        <v>105.76354850845507</v>
      </c>
      <c r="CO88" s="195">
        <v>2585.1104338215946</v>
      </c>
      <c r="CP88" s="195">
        <v>66.187696524541536</v>
      </c>
      <c r="CQ88" s="195">
        <v>130081.61533715769</v>
      </c>
      <c r="CR88" s="195">
        <v>95621.642607997448</v>
      </c>
      <c r="CS88" s="195">
        <v>797.52201736504833</v>
      </c>
      <c r="CT88" s="195">
        <v>31478.260251502405</v>
      </c>
      <c r="CU88" s="195">
        <v>2493.2266388486723</v>
      </c>
      <c r="CV88" s="195">
        <v>9320.3525981870989</v>
      </c>
      <c r="CW88" s="195">
        <v>1285.979613875113</v>
      </c>
      <c r="CX88" s="195">
        <v>109199.96243053646</v>
      </c>
      <c r="CY88" s="195">
        <v>35840.19363305132</v>
      </c>
      <c r="CZ88" s="195">
        <v>9721.8810319144923</v>
      </c>
      <c r="DA88" s="195">
        <v>7269.0070372291657</v>
      </c>
      <c r="DB88" s="195">
        <v>6598022.2199972933</v>
      </c>
      <c r="DC88" s="195">
        <v>7259.0381122359704</v>
      </c>
      <c r="DD88" s="195">
        <v>27109.966923049498</v>
      </c>
      <c r="DE88" s="195">
        <v>100923.76403991059</v>
      </c>
      <c r="DF88" s="195">
        <v>2662.2928165447584</v>
      </c>
      <c r="DG88" s="195">
        <v>15.680479079437863</v>
      </c>
      <c r="DH88" s="195">
        <v>316.19446129689311</v>
      </c>
      <c r="DI88" s="195">
        <v>88309.040926179019</v>
      </c>
      <c r="DJ88" s="195">
        <v>0</v>
      </c>
      <c r="DK88" s="195">
        <v>30682.160635712149</v>
      </c>
      <c r="DL88" s="195">
        <v>10785.867482329415</v>
      </c>
      <c r="DM88" s="195">
        <v>24059.559677206933</v>
      </c>
      <c r="DN88" s="195">
        <v>1774.7679457851596</v>
      </c>
      <c r="DO88" s="195">
        <v>73612.107831336602</v>
      </c>
      <c r="DP88" s="195">
        <v>2869.9856127648509</v>
      </c>
      <c r="DQ88" s="195">
        <v>1322.0812355261478</v>
      </c>
      <c r="DR88" s="195">
        <v>26800.165018938344</v>
      </c>
      <c r="DS88" s="195">
        <v>70.744328585945652</v>
      </c>
      <c r="DT88" s="195">
        <v>1854.9549554902217</v>
      </c>
      <c r="DU88" s="195">
        <v>1744781.9386119051</v>
      </c>
      <c r="DV88" s="195">
        <v>87932.566122013435</v>
      </c>
      <c r="DW88" s="195">
        <v>10855.387464493997</v>
      </c>
      <c r="DX88" s="195">
        <v>568.54191355165563</v>
      </c>
      <c r="DY88" s="195">
        <v>59.743165190226534</v>
      </c>
      <c r="DZ88" s="195">
        <v>270967.72250057163</v>
      </c>
      <c r="EA88" s="195">
        <v>9476.1377241426326</v>
      </c>
      <c r="EB88" s="195">
        <v>344984.52601256047</v>
      </c>
      <c r="EC88" s="195">
        <v>822.31786874127215</v>
      </c>
      <c r="ED88" s="195">
        <v>40160.704146988101</v>
      </c>
      <c r="EE88" s="195">
        <v>165.55141286555948</v>
      </c>
      <c r="EF88" s="195">
        <v>1068.281996535992</v>
      </c>
      <c r="EG88" s="195">
        <v>36.500293957598629</v>
      </c>
      <c r="EH88" s="195">
        <v>21.530102193622344</v>
      </c>
      <c r="EI88" s="195">
        <v>117.85887961251517</v>
      </c>
      <c r="EJ88" s="195">
        <v>15353.204128936492</v>
      </c>
      <c r="EK88" s="195">
        <v>6495.5457844332777</v>
      </c>
      <c r="EL88" s="195">
        <v>529506.72470872756</v>
      </c>
      <c r="EM88" s="197">
        <v>23692614.651472878</v>
      </c>
      <c r="EN88" s="195">
        <v>8251233.730569303</v>
      </c>
      <c r="EO88" s="195">
        <v>25509439.319309477</v>
      </c>
      <c r="EP88" s="195">
        <v>0</v>
      </c>
      <c r="EQ88" s="197">
        <v>33760673.049878776</v>
      </c>
      <c r="ER88" s="195">
        <v>19975731.754066549</v>
      </c>
      <c r="ES88" s="195">
        <v>2586384.8231120547</v>
      </c>
      <c r="ET88" s="197">
        <v>22562116.577178605</v>
      </c>
      <c r="EU88" s="195">
        <v>24577369.290724099</v>
      </c>
      <c r="EV88" s="197">
        <v>80900158.917781472</v>
      </c>
      <c r="EW88" s="195">
        <v>1743207.3557446655</v>
      </c>
      <c r="EX88" s="197">
        <v>103427498.82307683</v>
      </c>
      <c r="EY88" s="194">
        <v>577932.6095671393</v>
      </c>
    </row>
    <row r="89" spans="1:155" s="193" customFormat="1" ht="14" customHeight="1">
      <c r="A89" s="208"/>
      <c r="B89" s="201" t="s">
        <v>97</v>
      </c>
      <c r="C89" s="207" t="s">
        <v>260</v>
      </c>
      <c r="D89" s="195">
        <v>505.12361787650832</v>
      </c>
      <c r="E89" s="195">
        <v>8026.140484387367</v>
      </c>
      <c r="F89" s="195">
        <v>176.03241462773806</v>
      </c>
      <c r="G89" s="195">
        <v>3345.5267143465921</v>
      </c>
      <c r="H89" s="195">
        <v>2588.7927849487492</v>
      </c>
      <c r="I89" s="195">
        <v>58434.562659759744</v>
      </c>
      <c r="J89" s="195">
        <v>9471.8882397678935</v>
      </c>
      <c r="K89" s="195">
        <v>39888.30710810567</v>
      </c>
      <c r="L89" s="195">
        <v>25955.479607621503</v>
      </c>
      <c r="M89" s="195">
        <v>64901.725944025886</v>
      </c>
      <c r="N89" s="195">
        <v>2306.5780982687525</v>
      </c>
      <c r="O89" s="195">
        <v>604.30382916922883</v>
      </c>
      <c r="P89" s="195">
        <v>7706.4830692092482</v>
      </c>
      <c r="Q89" s="195">
        <v>707.951083145864</v>
      </c>
      <c r="R89" s="195">
        <v>676.52246960537218</v>
      </c>
      <c r="S89" s="195">
        <v>2100.2893807625614</v>
      </c>
      <c r="T89" s="195">
        <v>2001.1283694634308</v>
      </c>
      <c r="U89" s="195">
        <v>28893.529261697804</v>
      </c>
      <c r="V89" s="195">
        <v>1474.6326957247527</v>
      </c>
      <c r="W89" s="195">
        <v>482.67393924896152</v>
      </c>
      <c r="X89" s="195">
        <v>2764.7300494486649</v>
      </c>
      <c r="Y89" s="195">
        <v>7112.086188726852</v>
      </c>
      <c r="Z89" s="195">
        <v>8709.5778940242053</v>
      </c>
      <c r="AA89" s="195">
        <v>3786.6248654352844</v>
      </c>
      <c r="AB89" s="195">
        <v>19692.200038529576</v>
      </c>
      <c r="AC89" s="195">
        <v>9268.2965524654228</v>
      </c>
      <c r="AD89" s="195">
        <v>1592.426059241546</v>
      </c>
      <c r="AE89" s="195">
        <v>797.01441829096473</v>
      </c>
      <c r="AF89" s="195">
        <v>2875.4336606139614</v>
      </c>
      <c r="AG89" s="195">
        <v>6041.2539053557048</v>
      </c>
      <c r="AH89" s="195">
        <v>32242.131118217454</v>
      </c>
      <c r="AI89" s="195">
        <v>3416.6364194035154</v>
      </c>
      <c r="AJ89" s="195">
        <v>3664.1735492571729</v>
      </c>
      <c r="AK89" s="195">
        <v>23868.903015772499</v>
      </c>
      <c r="AL89" s="195">
        <v>9570.7019076983452</v>
      </c>
      <c r="AM89" s="195">
        <v>31866.164200478965</v>
      </c>
      <c r="AN89" s="195">
        <v>31414.048015411488</v>
      </c>
      <c r="AO89" s="195">
        <v>49145.609570959634</v>
      </c>
      <c r="AP89" s="195">
        <v>117628.41309936147</v>
      </c>
      <c r="AQ89" s="195">
        <v>4121.0412812247177</v>
      </c>
      <c r="AR89" s="195">
        <v>83075.787375024724</v>
      </c>
      <c r="AS89" s="195">
        <v>7045.9392618982092</v>
      </c>
      <c r="AT89" s="195">
        <v>2222.9215387348854</v>
      </c>
      <c r="AU89" s="195">
        <v>2511.4665170420785</v>
      </c>
      <c r="AV89" s="195">
        <v>17245.052613675791</v>
      </c>
      <c r="AW89" s="195">
        <v>19975.289684770745</v>
      </c>
      <c r="AX89" s="195">
        <v>53852.461299313814</v>
      </c>
      <c r="AY89" s="195">
        <v>15102.306552770593</v>
      </c>
      <c r="AZ89" s="195">
        <v>1197.2003422984512</v>
      </c>
      <c r="BA89" s="195">
        <v>2320.6302644618909</v>
      </c>
      <c r="BB89" s="195">
        <v>38401.046922108217</v>
      </c>
      <c r="BC89" s="195">
        <v>53933.316088508567</v>
      </c>
      <c r="BD89" s="195">
        <v>9844.6958155763041</v>
      </c>
      <c r="BE89" s="195">
        <v>23461.915610025793</v>
      </c>
      <c r="BF89" s="195">
        <v>18234.529703839333</v>
      </c>
      <c r="BG89" s="195">
        <v>25558.178049426391</v>
      </c>
      <c r="BH89" s="195">
        <v>17528.608876748502</v>
      </c>
      <c r="BI89" s="195">
        <v>15644.839662770497</v>
      </c>
      <c r="BJ89" s="195">
        <v>25279.391804907511</v>
      </c>
      <c r="BK89" s="195">
        <v>89733.198811154987</v>
      </c>
      <c r="BL89" s="195">
        <v>1445.7357023909699</v>
      </c>
      <c r="BM89" s="195">
        <v>22260.399876246265</v>
      </c>
      <c r="BN89" s="195">
        <v>8600.5172715678345</v>
      </c>
      <c r="BO89" s="195">
        <v>341125.66784014646</v>
      </c>
      <c r="BP89" s="195">
        <v>8778.9527304776839</v>
      </c>
      <c r="BQ89" s="195">
        <v>84062.895640812945</v>
      </c>
      <c r="BR89" s="195">
        <v>123864.82108534403</v>
      </c>
      <c r="BS89" s="195">
        <v>26089.049648173859</v>
      </c>
      <c r="BT89" s="195">
        <v>41625.719473819277</v>
      </c>
      <c r="BU89" s="195">
        <v>559607.74780093017</v>
      </c>
      <c r="BV89" s="195">
        <v>342406.87185983383</v>
      </c>
      <c r="BW89" s="195">
        <v>8389.8750591512162</v>
      </c>
      <c r="BX89" s="195">
        <v>34887.484696034036</v>
      </c>
      <c r="BY89" s="195">
        <v>281499.71679678146</v>
      </c>
      <c r="BZ89" s="195">
        <v>1029974.0147791938</v>
      </c>
      <c r="CA89" s="195">
        <v>89703.255637563998</v>
      </c>
      <c r="CB89" s="195">
        <v>940256.33240187389</v>
      </c>
      <c r="CC89" s="195">
        <v>110446.02562628161</v>
      </c>
      <c r="CD89" s="195">
        <v>482551.20061999361</v>
      </c>
      <c r="CE89" s="195">
        <v>202902.8248485346</v>
      </c>
      <c r="CF89" s="195">
        <v>289539.16771783464</v>
      </c>
      <c r="CG89" s="195">
        <v>12776.153524648691</v>
      </c>
      <c r="CH89" s="195">
        <v>8867.8827504762285</v>
      </c>
      <c r="CI89" s="195">
        <v>158920.27059656588</v>
      </c>
      <c r="CJ89" s="195">
        <v>2963713.9871795927</v>
      </c>
      <c r="CK89" s="195">
        <v>190145.80068035336</v>
      </c>
      <c r="CL89" s="195">
        <v>37320.216017985542</v>
      </c>
      <c r="CM89" s="195">
        <v>157029.09137028386</v>
      </c>
      <c r="CN89" s="195">
        <v>24690.210627434852</v>
      </c>
      <c r="CO89" s="195">
        <v>1392143.5228389578</v>
      </c>
      <c r="CP89" s="195">
        <v>77234.988854614392</v>
      </c>
      <c r="CQ89" s="195">
        <v>105822.70162174875</v>
      </c>
      <c r="CR89" s="195">
        <v>12447.741517743816</v>
      </c>
      <c r="CS89" s="195">
        <v>1007.5013562875127</v>
      </c>
      <c r="CT89" s="195">
        <v>150442.37034985906</v>
      </c>
      <c r="CU89" s="195">
        <v>139644.45903836298</v>
      </c>
      <c r="CV89" s="195">
        <v>4938.6924065188341</v>
      </c>
      <c r="CW89" s="195">
        <v>4174.6939275587165</v>
      </c>
      <c r="CX89" s="195">
        <v>536604.76180694229</v>
      </c>
      <c r="CY89" s="195">
        <v>203060.42239621721</v>
      </c>
      <c r="CZ89" s="195">
        <v>454822.63035112654</v>
      </c>
      <c r="DA89" s="195">
        <v>745658.37180462549</v>
      </c>
      <c r="DB89" s="195">
        <v>196375.65682831756</v>
      </c>
      <c r="DC89" s="195">
        <v>40401.887450366761</v>
      </c>
      <c r="DD89" s="195">
        <v>28729.216907576592</v>
      </c>
      <c r="DE89" s="195">
        <v>42761.496067406973</v>
      </c>
      <c r="DF89" s="195">
        <v>1208.3662344566519</v>
      </c>
      <c r="DG89" s="195">
        <v>1022.7897556428589</v>
      </c>
      <c r="DH89" s="195">
        <v>16.382492078012632</v>
      </c>
      <c r="DI89" s="195">
        <v>3255.7942669314166</v>
      </c>
      <c r="DJ89" s="195">
        <v>26725.892402394493</v>
      </c>
      <c r="DK89" s="195">
        <v>9538.2115001833117</v>
      </c>
      <c r="DL89" s="195">
        <v>14797.659698480174</v>
      </c>
      <c r="DM89" s="195">
        <v>2399851.9534120965</v>
      </c>
      <c r="DN89" s="195">
        <v>829.82579402478893</v>
      </c>
      <c r="DO89" s="195">
        <v>12717.317901407538</v>
      </c>
      <c r="DP89" s="195">
        <v>74.014691820698431</v>
      </c>
      <c r="DQ89" s="195">
        <v>5.8378202895904803</v>
      </c>
      <c r="DR89" s="195">
        <v>45478.661925542387</v>
      </c>
      <c r="DS89" s="195">
        <v>31730.076582122994</v>
      </c>
      <c r="DT89" s="195">
        <v>3243.3235326199738</v>
      </c>
      <c r="DU89" s="195">
        <v>77.213085208384101</v>
      </c>
      <c r="DV89" s="195">
        <v>3270.5776566248796</v>
      </c>
      <c r="DW89" s="195">
        <v>2459.5279986026117</v>
      </c>
      <c r="DX89" s="195">
        <v>22823.971378630977</v>
      </c>
      <c r="DY89" s="195">
        <v>1670.1581560220129</v>
      </c>
      <c r="DZ89" s="195">
        <v>896.4176719225178</v>
      </c>
      <c r="EA89" s="195">
        <v>1287.2382785902926</v>
      </c>
      <c r="EB89" s="195">
        <v>10106.551374184864</v>
      </c>
      <c r="EC89" s="195">
        <v>2283.673547797559</v>
      </c>
      <c r="ED89" s="195">
        <v>126164.49990685433</v>
      </c>
      <c r="EE89" s="195">
        <v>211.25249355218673</v>
      </c>
      <c r="EF89" s="195">
        <v>271.47802275593136</v>
      </c>
      <c r="EG89" s="195">
        <v>58.001022552902498</v>
      </c>
      <c r="EH89" s="195">
        <v>793.5477123852836</v>
      </c>
      <c r="EI89" s="195">
        <v>16.042516096152944</v>
      </c>
      <c r="EJ89" s="195">
        <v>715.09029073738702</v>
      </c>
      <c r="EK89" s="195">
        <v>69.495014262305304</v>
      </c>
      <c r="EL89" s="195">
        <v>53587.065078379303</v>
      </c>
      <c r="EM89" s="197">
        <v>16649004.828976547</v>
      </c>
      <c r="EN89" s="195">
        <v>166563.45416521022</v>
      </c>
      <c r="EO89" s="195">
        <v>241080.2163066451</v>
      </c>
      <c r="EP89" s="195">
        <v>0</v>
      </c>
      <c r="EQ89" s="197">
        <v>407643.67047185532</v>
      </c>
      <c r="ER89" s="195">
        <v>1252594.8605049548</v>
      </c>
      <c r="ES89" s="195">
        <v>406898.42444688728</v>
      </c>
      <c r="ET89" s="197">
        <v>1659493.2849518422</v>
      </c>
      <c r="EU89" s="195">
        <v>24706078.816822514</v>
      </c>
      <c r="EV89" s="197">
        <v>26773215.772246212</v>
      </c>
      <c r="EW89" s="195">
        <v>5523331.0914500002</v>
      </c>
      <c r="EX89" s="197">
        <v>37408489.236644484</v>
      </c>
      <c r="EY89" s="194">
        <v>-490400.27312827669</v>
      </c>
    </row>
    <row r="90" spans="1:155" s="193" customFormat="1" ht="14" customHeight="1">
      <c r="A90" s="208"/>
      <c r="B90" s="201" t="s">
        <v>98</v>
      </c>
      <c r="C90" s="207" t="s">
        <v>828</v>
      </c>
      <c r="D90" s="195">
        <v>124.16729786910183</v>
      </c>
      <c r="E90" s="195">
        <v>5197.0669307762382</v>
      </c>
      <c r="F90" s="195">
        <v>88.631747271321856</v>
      </c>
      <c r="G90" s="195">
        <v>372.97100105063771</v>
      </c>
      <c r="H90" s="195">
        <v>12878.829222563834</v>
      </c>
      <c r="I90" s="195">
        <v>43569.66014440998</v>
      </c>
      <c r="J90" s="195">
        <v>29808.171041404938</v>
      </c>
      <c r="K90" s="195">
        <v>21043.851609416321</v>
      </c>
      <c r="L90" s="195">
        <v>14815.580410442648</v>
      </c>
      <c r="M90" s="195">
        <v>14738.088030999979</v>
      </c>
      <c r="N90" s="195">
        <v>11623.633054427053</v>
      </c>
      <c r="O90" s="195">
        <v>1672.6178220895085</v>
      </c>
      <c r="P90" s="195">
        <v>1977.1643370742649</v>
      </c>
      <c r="Q90" s="195">
        <v>765.63337414001649</v>
      </c>
      <c r="R90" s="195">
        <v>454.20980562226094</v>
      </c>
      <c r="S90" s="195">
        <v>2168.9430464998632</v>
      </c>
      <c r="T90" s="195">
        <v>2328.6184987987444</v>
      </c>
      <c r="U90" s="195">
        <v>4832.9661690462744</v>
      </c>
      <c r="V90" s="195">
        <v>973.60478018975516</v>
      </c>
      <c r="W90" s="195">
        <v>1052.1006482123776</v>
      </c>
      <c r="X90" s="195">
        <v>2447.5736884969961</v>
      </c>
      <c r="Y90" s="195">
        <v>7942.5476863417844</v>
      </c>
      <c r="Z90" s="195">
        <v>3295.2246570207844</v>
      </c>
      <c r="AA90" s="195">
        <v>5659.2291472569223</v>
      </c>
      <c r="AB90" s="195">
        <v>2002.2943459544119</v>
      </c>
      <c r="AC90" s="195">
        <v>8439.2135478544496</v>
      </c>
      <c r="AD90" s="195">
        <v>618.30094251968171</v>
      </c>
      <c r="AE90" s="195">
        <v>730.33909371140248</v>
      </c>
      <c r="AF90" s="195">
        <v>1613.1826447892413</v>
      </c>
      <c r="AG90" s="195">
        <v>4095.218672676172</v>
      </c>
      <c r="AH90" s="195">
        <v>16483.313426843557</v>
      </c>
      <c r="AI90" s="195">
        <v>4691.5637648691845</v>
      </c>
      <c r="AJ90" s="195">
        <v>5728.3184446444266</v>
      </c>
      <c r="AK90" s="195">
        <v>15967.390129536945</v>
      </c>
      <c r="AL90" s="195">
        <v>3165.340910318977</v>
      </c>
      <c r="AM90" s="195">
        <v>9240.9049620869664</v>
      </c>
      <c r="AN90" s="195">
        <v>48566.999066527467</v>
      </c>
      <c r="AO90" s="195">
        <v>13333.260841493997</v>
      </c>
      <c r="AP90" s="195">
        <v>184798.3218641408</v>
      </c>
      <c r="AQ90" s="195">
        <v>1607.9734409035409</v>
      </c>
      <c r="AR90" s="195">
        <v>88913.331061155419</v>
      </c>
      <c r="AS90" s="195">
        <v>4413.5725497748172</v>
      </c>
      <c r="AT90" s="195">
        <v>1188.3915133364274</v>
      </c>
      <c r="AU90" s="195">
        <v>2241.7566030344037</v>
      </c>
      <c r="AV90" s="195">
        <v>3444.8560769269893</v>
      </c>
      <c r="AW90" s="195">
        <v>14456.83804014208</v>
      </c>
      <c r="AX90" s="195">
        <v>2189.6618076284049</v>
      </c>
      <c r="AY90" s="195">
        <v>26200.364009913523</v>
      </c>
      <c r="AZ90" s="195">
        <v>1637.7192848946415</v>
      </c>
      <c r="BA90" s="195">
        <v>4551.5709065038409</v>
      </c>
      <c r="BB90" s="195">
        <v>73557.540124771418</v>
      </c>
      <c r="BC90" s="195">
        <v>6953.259587258337</v>
      </c>
      <c r="BD90" s="195">
        <v>17244.816054827977</v>
      </c>
      <c r="BE90" s="195">
        <v>7080.2987833264742</v>
      </c>
      <c r="BF90" s="195">
        <v>8831.8054273308589</v>
      </c>
      <c r="BG90" s="195">
        <v>25434.095910618526</v>
      </c>
      <c r="BH90" s="195">
        <v>1842.6221657158553</v>
      </c>
      <c r="BI90" s="195">
        <v>3669.7121899669119</v>
      </c>
      <c r="BJ90" s="195">
        <v>8107.5899648657687</v>
      </c>
      <c r="BK90" s="195">
        <v>51054.715651634062</v>
      </c>
      <c r="BL90" s="195">
        <v>259.04738161530929</v>
      </c>
      <c r="BM90" s="195">
        <v>7207.7144741646289</v>
      </c>
      <c r="BN90" s="195">
        <v>4633.253879058544</v>
      </c>
      <c r="BO90" s="195">
        <v>48524.571078761786</v>
      </c>
      <c r="BP90" s="195">
        <v>8982.1722339269181</v>
      </c>
      <c r="BQ90" s="195">
        <v>69501.589399100019</v>
      </c>
      <c r="BR90" s="195">
        <v>12320.504629351601</v>
      </c>
      <c r="BS90" s="195">
        <v>15001.684986694994</v>
      </c>
      <c r="BT90" s="195">
        <v>164683.46450083193</v>
      </c>
      <c r="BU90" s="195">
        <v>805196.11947405175</v>
      </c>
      <c r="BV90" s="195">
        <v>22464.749848093488</v>
      </c>
      <c r="BW90" s="195">
        <v>32265.743412619227</v>
      </c>
      <c r="BX90" s="195">
        <v>5606.8335364766126</v>
      </c>
      <c r="BY90" s="195">
        <v>443069.78655567393</v>
      </c>
      <c r="BZ90" s="195">
        <v>61586.843211000436</v>
      </c>
      <c r="CA90" s="195">
        <v>23214.740321798519</v>
      </c>
      <c r="CB90" s="195">
        <v>22038.724466713367</v>
      </c>
      <c r="CC90" s="195">
        <v>56823.979028167712</v>
      </c>
      <c r="CD90" s="195">
        <v>7541.2000684777122</v>
      </c>
      <c r="CE90" s="195">
        <v>7280.2654326954016</v>
      </c>
      <c r="CF90" s="195">
        <v>117176.05194945446</v>
      </c>
      <c r="CG90" s="195">
        <v>9074.2757914996291</v>
      </c>
      <c r="CH90" s="195">
        <v>6225.525390144624</v>
      </c>
      <c r="CI90" s="195">
        <v>33622.132907589912</v>
      </c>
      <c r="CJ90" s="195">
        <v>5670.9495458680394</v>
      </c>
      <c r="CK90" s="195">
        <v>27771246.364445399</v>
      </c>
      <c r="CL90" s="195">
        <v>2052502.1046167985</v>
      </c>
      <c r="CM90" s="195">
        <v>349880.83810675028</v>
      </c>
      <c r="CN90" s="195">
        <v>283046.26888990146</v>
      </c>
      <c r="CO90" s="195">
        <v>1070203.4973288213</v>
      </c>
      <c r="CP90" s="195">
        <v>158721.20724317961</v>
      </c>
      <c r="CQ90" s="195">
        <v>314577.89050792158</v>
      </c>
      <c r="CR90" s="195">
        <v>5720.5129285796556</v>
      </c>
      <c r="CS90" s="195">
        <v>1093.2214644781952</v>
      </c>
      <c r="CT90" s="195">
        <v>2713.9469637976754</v>
      </c>
      <c r="CU90" s="195">
        <v>50637.917841379494</v>
      </c>
      <c r="CV90" s="195">
        <v>2151.8223070205549</v>
      </c>
      <c r="CW90" s="195">
        <v>2583.2313195776096</v>
      </c>
      <c r="CX90" s="195">
        <v>244988.9560905151</v>
      </c>
      <c r="CY90" s="195">
        <v>124874.80870669076</v>
      </c>
      <c r="CZ90" s="195">
        <v>30737.223043157574</v>
      </c>
      <c r="DA90" s="195">
        <v>67900.948327651131</v>
      </c>
      <c r="DB90" s="195">
        <v>272230.50402743754</v>
      </c>
      <c r="DC90" s="195">
        <v>23372.843254906475</v>
      </c>
      <c r="DD90" s="195">
        <v>72601.196190964329</v>
      </c>
      <c r="DE90" s="195">
        <v>1553.0425865292905</v>
      </c>
      <c r="DF90" s="195">
        <v>3592.5016748229823</v>
      </c>
      <c r="DG90" s="195">
        <v>816.6347983560961</v>
      </c>
      <c r="DH90" s="195">
        <v>113786.236872448</v>
      </c>
      <c r="DI90" s="195">
        <v>164491.15007630081</v>
      </c>
      <c r="DJ90" s="195">
        <v>32226.526424769174</v>
      </c>
      <c r="DK90" s="195">
        <v>19418.52124451123</v>
      </c>
      <c r="DL90" s="195">
        <v>23605.963845628885</v>
      </c>
      <c r="DM90" s="195">
        <v>790816.60099841771</v>
      </c>
      <c r="DN90" s="195">
        <v>11200395.117670778</v>
      </c>
      <c r="DO90" s="195">
        <v>545351.31904551177</v>
      </c>
      <c r="DP90" s="195">
        <v>29630.603938061784</v>
      </c>
      <c r="DQ90" s="195">
        <v>10859.416521741772</v>
      </c>
      <c r="DR90" s="195">
        <v>286866.39253209537</v>
      </c>
      <c r="DS90" s="195">
        <v>940586.15253678593</v>
      </c>
      <c r="DT90" s="195">
        <v>13888881.053977797</v>
      </c>
      <c r="DU90" s="195">
        <v>742702.43926694745</v>
      </c>
      <c r="DV90" s="195">
        <v>11287451.693335205</v>
      </c>
      <c r="DW90" s="195">
        <v>1256741.7153017868</v>
      </c>
      <c r="DX90" s="195">
        <v>13750.487636108099</v>
      </c>
      <c r="DY90" s="195">
        <v>80171.109059177426</v>
      </c>
      <c r="DZ90" s="195">
        <v>41237.011405817459</v>
      </c>
      <c r="EA90" s="195">
        <v>115938.68430793751</v>
      </c>
      <c r="EB90" s="195">
        <v>639454.56064291019</v>
      </c>
      <c r="EC90" s="195">
        <v>65878.631323739115</v>
      </c>
      <c r="ED90" s="195">
        <v>130169.50925254116</v>
      </c>
      <c r="EE90" s="195">
        <v>870.71857275671618</v>
      </c>
      <c r="EF90" s="195">
        <v>14149.10434191125</v>
      </c>
      <c r="EG90" s="195">
        <v>2755.7251486664763</v>
      </c>
      <c r="EH90" s="195">
        <v>14291.021021145705</v>
      </c>
      <c r="EI90" s="195">
        <v>12139.841996010187</v>
      </c>
      <c r="EJ90" s="195">
        <v>2967.2923990269046</v>
      </c>
      <c r="EK90" s="195">
        <v>2632.7201993053523</v>
      </c>
      <c r="EL90" s="195">
        <v>450668.63380476728</v>
      </c>
      <c r="EM90" s="197">
        <v>78682532.898833007</v>
      </c>
      <c r="EN90" s="195">
        <v>1523428.1396297212</v>
      </c>
      <c r="EO90" s="195">
        <v>6444375.5939587997</v>
      </c>
      <c r="EP90" s="195">
        <v>0</v>
      </c>
      <c r="EQ90" s="197">
        <v>7967803.7335885204</v>
      </c>
      <c r="ER90" s="195">
        <v>24616898.779930338</v>
      </c>
      <c r="ES90" s="195">
        <v>875311.66031505645</v>
      </c>
      <c r="ET90" s="197">
        <v>25492210.440245394</v>
      </c>
      <c r="EU90" s="195">
        <v>109631117.32138215</v>
      </c>
      <c r="EV90" s="197">
        <v>143091131.49521607</v>
      </c>
      <c r="EW90" s="195">
        <v>32556401.926952925</v>
      </c>
      <c r="EX90" s="197">
        <v>188908483.63770923</v>
      </c>
      <c r="EY90" s="194">
        <v>-308778.82938691974</v>
      </c>
    </row>
    <row r="91" spans="1:155" s="193" customFormat="1" ht="14" customHeight="1">
      <c r="A91" s="208"/>
      <c r="B91" s="201" t="s">
        <v>99</v>
      </c>
      <c r="C91" s="207" t="s">
        <v>827</v>
      </c>
      <c r="D91" s="195">
        <v>0</v>
      </c>
      <c r="E91" s="195">
        <v>303.85584857450556</v>
      </c>
      <c r="F91" s="195">
        <v>391.69060531945922</v>
      </c>
      <c r="G91" s="195">
        <v>8535.5586599349663</v>
      </c>
      <c r="H91" s="195">
        <v>608.40250111611579</v>
      </c>
      <c r="I91" s="195">
        <v>22772.867604241026</v>
      </c>
      <c r="J91" s="195">
        <v>1050.2890431554633</v>
      </c>
      <c r="K91" s="195">
        <v>2789.0157622201459</v>
      </c>
      <c r="L91" s="195">
        <v>9308.9776820362349</v>
      </c>
      <c r="M91" s="195">
        <v>10516.037364131425</v>
      </c>
      <c r="N91" s="195">
        <v>3665.3379447342827</v>
      </c>
      <c r="O91" s="195">
        <v>628.22011882764309</v>
      </c>
      <c r="P91" s="195">
        <v>454.62254248387353</v>
      </c>
      <c r="Q91" s="195">
        <v>283.79693865170623</v>
      </c>
      <c r="R91" s="195">
        <v>38.89496243086505</v>
      </c>
      <c r="S91" s="195">
        <v>110.3705000217183</v>
      </c>
      <c r="T91" s="195">
        <v>51.433542810952304</v>
      </c>
      <c r="U91" s="195">
        <v>1.588669487173241</v>
      </c>
      <c r="V91" s="195">
        <v>41.192960288838215</v>
      </c>
      <c r="W91" s="195">
        <v>5.051410890784183</v>
      </c>
      <c r="X91" s="195">
        <v>16.858761247861693</v>
      </c>
      <c r="Y91" s="195">
        <v>292.09384188748459</v>
      </c>
      <c r="Z91" s="195">
        <v>122.51270473625665</v>
      </c>
      <c r="AA91" s="195">
        <v>817.10355400615651</v>
      </c>
      <c r="AB91" s="195">
        <v>1657.1707652508667</v>
      </c>
      <c r="AC91" s="195">
        <v>65.850617073320791</v>
      </c>
      <c r="AD91" s="195">
        <v>354.99089529649649</v>
      </c>
      <c r="AE91" s="195">
        <v>13.376474054014759</v>
      </c>
      <c r="AF91" s="195">
        <v>109.31187413436847</v>
      </c>
      <c r="AG91" s="195">
        <v>3194.3045115366012</v>
      </c>
      <c r="AH91" s="195">
        <v>291.50389903558852</v>
      </c>
      <c r="AI91" s="195">
        <v>150.95105741295146</v>
      </c>
      <c r="AJ91" s="195">
        <v>10.965995904020634</v>
      </c>
      <c r="AK91" s="195">
        <v>453.58491553413035</v>
      </c>
      <c r="AL91" s="195">
        <v>4708.5537922019539</v>
      </c>
      <c r="AM91" s="195">
        <v>81.971985140313862</v>
      </c>
      <c r="AN91" s="195">
        <v>55.613801495831659</v>
      </c>
      <c r="AO91" s="195">
        <v>485.59969852879999</v>
      </c>
      <c r="AP91" s="195">
        <v>9096.482159879637</v>
      </c>
      <c r="AQ91" s="195">
        <v>1883.9458787863939</v>
      </c>
      <c r="AR91" s="195">
        <v>3354.372754319777</v>
      </c>
      <c r="AS91" s="195">
        <v>300.09482955776622</v>
      </c>
      <c r="AT91" s="195">
        <v>13.192442158340237</v>
      </c>
      <c r="AU91" s="195">
        <v>3.4505163976376507</v>
      </c>
      <c r="AV91" s="195">
        <v>1055.0406593526752</v>
      </c>
      <c r="AW91" s="195">
        <v>644.37032641426458</v>
      </c>
      <c r="AX91" s="195">
        <v>4.9033290558559992</v>
      </c>
      <c r="AY91" s="195">
        <v>414.94987184278966</v>
      </c>
      <c r="AZ91" s="195">
        <v>24.722395702048516</v>
      </c>
      <c r="BA91" s="195">
        <v>166.42176177265381</v>
      </c>
      <c r="BB91" s="195">
        <v>3975.3686929108071</v>
      </c>
      <c r="BC91" s="195">
        <v>6624.1842422586551</v>
      </c>
      <c r="BD91" s="195">
        <v>8601.4578558885878</v>
      </c>
      <c r="BE91" s="195">
        <v>1309.4171224268628</v>
      </c>
      <c r="BF91" s="195">
        <v>77.187453043254749</v>
      </c>
      <c r="BG91" s="195">
        <v>7.2297273857419828</v>
      </c>
      <c r="BH91" s="195">
        <v>195.5256008298889</v>
      </c>
      <c r="BI91" s="195">
        <v>3298.3933026742557</v>
      </c>
      <c r="BJ91" s="195">
        <v>2.9089449459551151</v>
      </c>
      <c r="BK91" s="195">
        <v>13956.720278977162</v>
      </c>
      <c r="BL91" s="195">
        <v>0.40875694700379767</v>
      </c>
      <c r="BM91" s="195">
        <v>2591.833122024294</v>
      </c>
      <c r="BN91" s="195">
        <v>1163.2193268030462</v>
      </c>
      <c r="BO91" s="195">
        <v>47418.965492863921</v>
      </c>
      <c r="BP91" s="195">
        <v>12.614365486192716</v>
      </c>
      <c r="BQ91" s="195">
        <v>3441.9455662160631</v>
      </c>
      <c r="BR91" s="195">
        <v>34959.274579231685</v>
      </c>
      <c r="BS91" s="195">
        <v>1.5499903988529642</v>
      </c>
      <c r="BT91" s="195">
        <v>7004.2253799566424</v>
      </c>
      <c r="BU91" s="195">
        <v>7425.0095625112444</v>
      </c>
      <c r="BV91" s="195">
        <v>31947.028046435415</v>
      </c>
      <c r="BW91" s="195">
        <v>11954.68566126656</v>
      </c>
      <c r="BX91" s="195">
        <v>67.875101764116152</v>
      </c>
      <c r="BY91" s="195">
        <v>88666.697412665933</v>
      </c>
      <c r="BZ91" s="195">
        <v>35706.045860998063</v>
      </c>
      <c r="CA91" s="195">
        <v>16778.056022629633</v>
      </c>
      <c r="CB91" s="195">
        <v>41823.54793661584</v>
      </c>
      <c r="CC91" s="195">
        <v>987913.22784451442</v>
      </c>
      <c r="CD91" s="195">
        <v>687984.49779775133</v>
      </c>
      <c r="CE91" s="195">
        <v>51086.890525001952</v>
      </c>
      <c r="CF91" s="195">
        <v>31168.354642515682</v>
      </c>
      <c r="CG91" s="195">
        <v>38021.007377793336</v>
      </c>
      <c r="CH91" s="195">
        <v>121.21236935681317</v>
      </c>
      <c r="CI91" s="195">
        <v>94.627912548148188</v>
      </c>
      <c r="CJ91" s="195">
        <v>1370.7298938419574</v>
      </c>
      <c r="CK91" s="195">
        <v>213832.18389928495</v>
      </c>
      <c r="CL91" s="195">
        <v>16528887.875796499</v>
      </c>
      <c r="CM91" s="195">
        <v>220326.20962700772</v>
      </c>
      <c r="CN91" s="195">
        <v>27855.300127092036</v>
      </c>
      <c r="CO91" s="195">
        <v>147403.67494747689</v>
      </c>
      <c r="CP91" s="195">
        <v>25813.659218584937</v>
      </c>
      <c r="CQ91" s="195">
        <v>171369.9882293744</v>
      </c>
      <c r="CR91" s="195">
        <v>8.99914668701172</v>
      </c>
      <c r="CS91" s="195">
        <v>14.347173048101491</v>
      </c>
      <c r="CT91" s="195">
        <v>135302.27726510886</v>
      </c>
      <c r="CU91" s="195">
        <v>7516.0944806596426</v>
      </c>
      <c r="CV91" s="195">
        <v>103.64405132132063</v>
      </c>
      <c r="CW91" s="195">
        <v>285.40786170681167</v>
      </c>
      <c r="CX91" s="195">
        <v>72375.597911538207</v>
      </c>
      <c r="CY91" s="195">
        <v>19501.290076153171</v>
      </c>
      <c r="CZ91" s="195">
        <v>1735032.9503270336</v>
      </c>
      <c r="DA91" s="195">
        <v>153244.55544714967</v>
      </c>
      <c r="DB91" s="195">
        <v>80485.09746251347</v>
      </c>
      <c r="DC91" s="195">
        <v>32070.171363191661</v>
      </c>
      <c r="DD91" s="195">
        <v>4640.2796211027553</v>
      </c>
      <c r="DE91" s="195">
        <v>21.705766110157263</v>
      </c>
      <c r="DF91" s="195">
        <v>350.41124836032856</v>
      </c>
      <c r="DG91" s="195">
        <v>44524.889901311893</v>
      </c>
      <c r="DH91" s="195">
        <v>27.306236753285781</v>
      </c>
      <c r="DI91" s="195">
        <v>16644.321863803933</v>
      </c>
      <c r="DJ91" s="195">
        <v>68434.458603549036</v>
      </c>
      <c r="DK91" s="195">
        <v>417.34262461031813</v>
      </c>
      <c r="DL91" s="195">
        <v>0</v>
      </c>
      <c r="DM91" s="195">
        <v>5990530.3203314394</v>
      </c>
      <c r="DN91" s="195">
        <v>3862937.364385053</v>
      </c>
      <c r="DO91" s="195">
        <v>0</v>
      </c>
      <c r="DP91" s="195">
        <v>0</v>
      </c>
      <c r="DQ91" s="195">
        <v>0</v>
      </c>
      <c r="DR91" s="195">
        <v>239.21780292529155</v>
      </c>
      <c r="DS91" s="195">
        <v>43571.57492828658</v>
      </c>
      <c r="DT91" s="195">
        <v>3885.6265030528257</v>
      </c>
      <c r="DU91" s="195">
        <v>229.71828738650638</v>
      </c>
      <c r="DV91" s="195">
        <v>74255.631312291662</v>
      </c>
      <c r="DW91" s="195">
        <v>6645.398890040944</v>
      </c>
      <c r="DX91" s="195">
        <v>546.32007445219119</v>
      </c>
      <c r="DY91" s="195">
        <v>5515.6608113948987</v>
      </c>
      <c r="DZ91" s="195">
        <v>3215.5068317402238</v>
      </c>
      <c r="EA91" s="195">
        <v>16548.613993772255</v>
      </c>
      <c r="EB91" s="195">
        <v>790484.8651047179</v>
      </c>
      <c r="EC91" s="195">
        <v>10297.864261599076</v>
      </c>
      <c r="ED91" s="195">
        <v>13010.68378703226</v>
      </c>
      <c r="EE91" s="195">
        <v>170.05780399557307</v>
      </c>
      <c r="EF91" s="195">
        <v>3291.4630893353033</v>
      </c>
      <c r="EG91" s="195">
        <v>2393.4445499395019</v>
      </c>
      <c r="EH91" s="195">
        <v>278.04248266222532</v>
      </c>
      <c r="EI91" s="195">
        <v>145.16904312383011</v>
      </c>
      <c r="EJ91" s="195">
        <v>40312.899234835349</v>
      </c>
      <c r="EK91" s="195">
        <v>121.5637321170351</v>
      </c>
      <c r="EL91" s="195">
        <v>196035.62475667207</v>
      </c>
      <c r="EM91" s="197">
        <v>33029326.066775452</v>
      </c>
      <c r="EN91" s="195">
        <v>3646459.0982664167</v>
      </c>
      <c r="EO91" s="195">
        <v>11400784.573423304</v>
      </c>
      <c r="EP91" s="195">
        <v>0</v>
      </c>
      <c r="EQ91" s="197">
        <v>15047243.671689721</v>
      </c>
      <c r="ER91" s="195">
        <v>16589236.152777523</v>
      </c>
      <c r="ES91" s="195">
        <v>296145.84808356647</v>
      </c>
      <c r="ET91" s="197">
        <v>16885382.00086109</v>
      </c>
      <c r="EU91" s="195">
        <v>81914890.472429112</v>
      </c>
      <c r="EV91" s="197">
        <v>113847516.14497992</v>
      </c>
      <c r="EW91" s="195">
        <v>24093782.81573125</v>
      </c>
      <c r="EX91" s="197">
        <v>122286031.96478274</v>
      </c>
      <c r="EY91" s="194">
        <v>-497027.43124137446</v>
      </c>
    </row>
    <row r="92" spans="1:155" s="193" customFormat="1" ht="14" customHeight="1">
      <c r="A92" s="208"/>
      <c r="B92" s="201" t="s">
        <v>100</v>
      </c>
      <c r="C92" s="207" t="s">
        <v>263</v>
      </c>
      <c r="D92" s="195">
        <v>0</v>
      </c>
      <c r="E92" s="195">
        <v>0</v>
      </c>
      <c r="F92" s="195">
        <v>0</v>
      </c>
      <c r="G92" s="195">
        <v>0</v>
      </c>
      <c r="H92" s="195">
        <v>0</v>
      </c>
      <c r="I92" s="195">
        <v>119.76018122803652</v>
      </c>
      <c r="J92" s="195">
        <v>2721.5251757035035</v>
      </c>
      <c r="K92" s="195">
        <v>42.881541959616435</v>
      </c>
      <c r="L92" s="195">
        <v>2785.4285400647445</v>
      </c>
      <c r="M92" s="195">
        <v>2.3562498913947188E-3</v>
      </c>
      <c r="N92" s="195">
        <v>26.676981313998617</v>
      </c>
      <c r="O92" s="195">
        <v>0</v>
      </c>
      <c r="P92" s="195">
        <v>0</v>
      </c>
      <c r="Q92" s="195">
        <v>0</v>
      </c>
      <c r="R92" s="195">
        <v>3.3126921260298334</v>
      </c>
      <c r="S92" s="195">
        <v>0</v>
      </c>
      <c r="T92" s="195">
        <v>19.462817127434182</v>
      </c>
      <c r="U92" s="195">
        <v>0</v>
      </c>
      <c r="V92" s="195">
        <v>0</v>
      </c>
      <c r="W92" s="195">
        <v>0</v>
      </c>
      <c r="X92" s="195">
        <v>0</v>
      </c>
      <c r="Y92" s="195">
        <v>0.73857633289728852</v>
      </c>
      <c r="Z92" s="195">
        <v>4.172602334935279</v>
      </c>
      <c r="AA92" s="195">
        <v>0</v>
      </c>
      <c r="AB92" s="195">
        <v>4.5420256445239934E-2</v>
      </c>
      <c r="AC92" s="195">
        <v>0</v>
      </c>
      <c r="AD92" s="195">
        <v>0</v>
      </c>
      <c r="AE92" s="195">
        <v>0</v>
      </c>
      <c r="AF92" s="195">
        <v>0</v>
      </c>
      <c r="AG92" s="195">
        <v>0</v>
      </c>
      <c r="AH92" s="195">
        <v>0</v>
      </c>
      <c r="AI92" s="195">
        <v>0</v>
      </c>
      <c r="AJ92" s="195">
        <v>0</v>
      </c>
      <c r="AK92" s="195">
        <v>0</v>
      </c>
      <c r="AL92" s="195">
        <v>0</v>
      </c>
      <c r="AM92" s="195">
        <v>0</v>
      </c>
      <c r="AN92" s="195">
        <v>0</v>
      </c>
      <c r="AO92" s="195">
        <v>0</v>
      </c>
      <c r="AP92" s="195">
        <v>0</v>
      </c>
      <c r="AQ92" s="195">
        <v>0</v>
      </c>
      <c r="AR92" s="195">
        <v>0</v>
      </c>
      <c r="AS92" s="195">
        <v>0</v>
      </c>
      <c r="AT92" s="195">
        <v>0</v>
      </c>
      <c r="AU92" s="195">
        <v>0</v>
      </c>
      <c r="AV92" s="195">
        <v>0</v>
      </c>
      <c r="AW92" s="195">
        <v>0</v>
      </c>
      <c r="AX92" s="195">
        <v>0</v>
      </c>
      <c r="AY92" s="195">
        <v>0</v>
      </c>
      <c r="AZ92" s="195">
        <v>0</v>
      </c>
      <c r="BA92" s="195">
        <v>0</v>
      </c>
      <c r="BB92" s="195">
        <v>0</v>
      </c>
      <c r="BC92" s="195">
        <v>0</v>
      </c>
      <c r="BD92" s="195">
        <v>0</v>
      </c>
      <c r="BE92" s="195">
        <v>0</v>
      </c>
      <c r="BF92" s="195">
        <v>5.3539656820196964</v>
      </c>
      <c r="BG92" s="195">
        <v>0</v>
      </c>
      <c r="BH92" s="195">
        <v>0</v>
      </c>
      <c r="BI92" s="195">
        <v>0</v>
      </c>
      <c r="BJ92" s="195">
        <v>0</v>
      </c>
      <c r="BK92" s="195">
        <v>0</v>
      </c>
      <c r="BL92" s="195">
        <v>0</v>
      </c>
      <c r="BM92" s="195">
        <v>0</v>
      </c>
      <c r="BN92" s="195">
        <v>0</v>
      </c>
      <c r="BO92" s="195">
        <v>0</v>
      </c>
      <c r="BP92" s="195">
        <v>0</v>
      </c>
      <c r="BQ92" s="195">
        <v>4.9697570802301918</v>
      </c>
      <c r="BR92" s="195">
        <v>570.02813628172419</v>
      </c>
      <c r="BS92" s="195">
        <v>0</v>
      </c>
      <c r="BT92" s="195">
        <v>9471.8272360907777</v>
      </c>
      <c r="BU92" s="195">
        <v>8.3349856308015546</v>
      </c>
      <c r="BV92" s="195">
        <v>37.941626847288596</v>
      </c>
      <c r="BW92" s="195">
        <v>9.5188832005489683</v>
      </c>
      <c r="BX92" s="195">
        <v>0</v>
      </c>
      <c r="BY92" s="195">
        <v>4872.0866416078561</v>
      </c>
      <c r="BZ92" s="195">
        <v>18355.587586306785</v>
      </c>
      <c r="CA92" s="195">
        <v>24.27732626125448</v>
      </c>
      <c r="CB92" s="195">
        <v>4989.4061399790116</v>
      </c>
      <c r="CC92" s="195">
        <v>1078340.8136662934</v>
      </c>
      <c r="CD92" s="195">
        <v>34648.430554043807</v>
      </c>
      <c r="CE92" s="195">
        <v>0</v>
      </c>
      <c r="CF92" s="195">
        <v>90.976602008940901</v>
      </c>
      <c r="CG92" s="195">
        <v>0</v>
      </c>
      <c r="CH92" s="195">
        <v>0</v>
      </c>
      <c r="CI92" s="195">
        <v>0</v>
      </c>
      <c r="CJ92" s="195">
        <v>55.278096512349926</v>
      </c>
      <c r="CK92" s="195">
        <v>18150.404892321654</v>
      </c>
      <c r="CL92" s="195">
        <v>306433.99285131856</v>
      </c>
      <c r="CM92" s="195">
        <v>456578.78592658736</v>
      </c>
      <c r="CN92" s="195">
        <v>25302.816364765575</v>
      </c>
      <c r="CO92" s="195">
        <v>48476.142798548419</v>
      </c>
      <c r="CP92" s="195">
        <v>91380.470766509941</v>
      </c>
      <c r="CQ92" s="195">
        <v>21320.127435320206</v>
      </c>
      <c r="CR92" s="195">
        <v>0</v>
      </c>
      <c r="CS92" s="195">
        <v>0</v>
      </c>
      <c r="CT92" s="195">
        <v>567.66581416823601</v>
      </c>
      <c r="CU92" s="195">
        <v>0</v>
      </c>
      <c r="CV92" s="195">
        <v>0</v>
      </c>
      <c r="CW92" s="195">
        <v>0</v>
      </c>
      <c r="CX92" s="195">
        <v>0</v>
      </c>
      <c r="CY92" s="195">
        <v>0</v>
      </c>
      <c r="CZ92" s="195">
        <v>0</v>
      </c>
      <c r="DA92" s="195">
        <v>0</v>
      </c>
      <c r="DB92" s="195">
        <v>164768.48946131565</v>
      </c>
      <c r="DC92" s="195">
        <v>13804.178485218961</v>
      </c>
      <c r="DD92" s="195">
        <v>3090.8735789669677</v>
      </c>
      <c r="DE92" s="195">
        <v>0</v>
      </c>
      <c r="DF92" s="195">
        <v>9.5743418043335762</v>
      </c>
      <c r="DG92" s="195">
        <v>0</v>
      </c>
      <c r="DH92" s="195">
        <v>0</v>
      </c>
      <c r="DI92" s="195">
        <v>0</v>
      </c>
      <c r="DJ92" s="195">
        <v>0</v>
      </c>
      <c r="DK92" s="195">
        <v>8481.6582427176745</v>
      </c>
      <c r="DL92" s="195">
        <v>0</v>
      </c>
      <c r="DM92" s="195">
        <v>25534.914611746393</v>
      </c>
      <c r="DN92" s="195">
        <v>0</v>
      </c>
      <c r="DO92" s="195">
        <v>0</v>
      </c>
      <c r="DP92" s="195">
        <v>0</v>
      </c>
      <c r="DQ92" s="195">
        <v>0</v>
      </c>
      <c r="DR92" s="195">
        <v>0</v>
      </c>
      <c r="DS92" s="195">
        <v>0</v>
      </c>
      <c r="DT92" s="195">
        <v>0</v>
      </c>
      <c r="DU92" s="195">
        <v>0</v>
      </c>
      <c r="DV92" s="195">
        <v>0</v>
      </c>
      <c r="DW92" s="195">
        <v>0</v>
      </c>
      <c r="DX92" s="195">
        <v>0</v>
      </c>
      <c r="DY92" s="195">
        <v>0</v>
      </c>
      <c r="DZ92" s="195">
        <v>0</v>
      </c>
      <c r="EA92" s="195">
        <v>0</v>
      </c>
      <c r="EB92" s="195">
        <v>0</v>
      </c>
      <c r="EC92" s="195">
        <v>0</v>
      </c>
      <c r="ED92" s="195">
        <v>0</v>
      </c>
      <c r="EE92" s="195">
        <v>0</v>
      </c>
      <c r="EF92" s="195">
        <v>0</v>
      </c>
      <c r="EG92" s="195">
        <v>9533.394403337621</v>
      </c>
      <c r="EH92" s="195">
        <v>0</v>
      </c>
      <c r="EI92" s="195">
        <v>0</v>
      </c>
      <c r="EJ92" s="195">
        <v>0</v>
      </c>
      <c r="EK92" s="195">
        <v>0</v>
      </c>
      <c r="EL92" s="195">
        <v>0</v>
      </c>
      <c r="EM92" s="197">
        <v>2350642.3280631723</v>
      </c>
      <c r="EN92" s="195">
        <v>45605.317001862975</v>
      </c>
      <c r="EO92" s="195">
        <v>258164.93892945076</v>
      </c>
      <c r="EP92" s="195">
        <v>0</v>
      </c>
      <c r="EQ92" s="197">
        <v>303770.25593131373</v>
      </c>
      <c r="ER92" s="195">
        <v>10499121.884710945</v>
      </c>
      <c r="ES92" s="195">
        <v>436975.67672464414</v>
      </c>
      <c r="ET92" s="197">
        <v>10936097.56143559</v>
      </c>
      <c r="EU92" s="195">
        <v>17328477.248013765</v>
      </c>
      <c r="EV92" s="197">
        <v>28568345.06538067</v>
      </c>
      <c r="EW92" s="195">
        <v>7725216.9420812503</v>
      </c>
      <c r="EX92" s="197">
        <v>23390376.951613158</v>
      </c>
      <c r="EY92" s="194">
        <v>196606.50025056582</v>
      </c>
    </row>
    <row r="93" spans="1:155" s="193" customFormat="1" ht="14" customHeight="1">
      <c r="A93" s="208"/>
      <c r="B93" s="201" t="s">
        <v>101</v>
      </c>
      <c r="C93" s="207" t="s">
        <v>264</v>
      </c>
      <c r="D93" s="195">
        <v>0</v>
      </c>
      <c r="E93" s="195">
        <v>0</v>
      </c>
      <c r="F93" s="195">
        <v>0</v>
      </c>
      <c r="G93" s="195">
        <v>0</v>
      </c>
      <c r="H93" s="195">
        <v>0</v>
      </c>
      <c r="I93" s="195">
        <v>3761.101255079464</v>
      </c>
      <c r="J93" s="195">
        <v>486.64401465952392</v>
      </c>
      <c r="K93" s="195">
        <v>748.68157330560507</v>
      </c>
      <c r="L93" s="195">
        <v>726.33126713747754</v>
      </c>
      <c r="M93" s="195">
        <v>71.443707996060837</v>
      </c>
      <c r="N93" s="195">
        <v>491.27732739477949</v>
      </c>
      <c r="O93" s="195">
        <v>15.905914559404533</v>
      </c>
      <c r="P93" s="195">
        <v>236.00404946209045</v>
      </c>
      <c r="Q93" s="195">
        <v>10.143129884485312</v>
      </c>
      <c r="R93" s="195">
        <v>7.5512020783256855</v>
      </c>
      <c r="S93" s="195">
        <v>52.042988372992227</v>
      </c>
      <c r="T93" s="195">
        <v>25.203579807153947</v>
      </c>
      <c r="U93" s="195">
        <v>20.651439964168031</v>
      </c>
      <c r="V93" s="195">
        <v>1.2211446577736675</v>
      </c>
      <c r="W93" s="195">
        <v>4.2747395344474493</v>
      </c>
      <c r="X93" s="195">
        <v>1.5124012272785154</v>
      </c>
      <c r="Y93" s="195">
        <v>12.712871149429978</v>
      </c>
      <c r="Z93" s="195">
        <v>87.52405104046818</v>
      </c>
      <c r="AA93" s="195">
        <v>21.034120646528454</v>
      </c>
      <c r="AB93" s="195">
        <v>46.89144045761325</v>
      </c>
      <c r="AC93" s="195">
        <v>0</v>
      </c>
      <c r="AD93" s="195">
        <v>0</v>
      </c>
      <c r="AE93" s="195">
        <v>0</v>
      </c>
      <c r="AF93" s="195">
        <v>0</v>
      </c>
      <c r="AG93" s="195">
        <v>0</v>
      </c>
      <c r="AH93" s="195">
        <v>0</v>
      </c>
      <c r="AI93" s="195">
        <v>0</v>
      </c>
      <c r="AJ93" s="195">
        <v>0</v>
      </c>
      <c r="AK93" s="195">
        <v>0</v>
      </c>
      <c r="AL93" s="195">
        <v>0</v>
      </c>
      <c r="AM93" s="195">
        <v>56.564478459891447</v>
      </c>
      <c r="AN93" s="195">
        <v>101.10736307155886</v>
      </c>
      <c r="AO93" s="195">
        <v>2013.3114481163238</v>
      </c>
      <c r="AP93" s="195">
        <v>4334.2129483553572</v>
      </c>
      <c r="AQ93" s="195">
        <v>86.876775239695604</v>
      </c>
      <c r="AR93" s="195">
        <v>55.840752235856499</v>
      </c>
      <c r="AS93" s="195">
        <v>13.263445584745313</v>
      </c>
      <c r="AT93" s="195">
        <v>4.3049671646802281</v>
      </c>
      <c r="AU93" s="195">
        <v>17.206575586648508</v>
      </c>
      <c r="AV93" s="195">
        <v>1332.8110009099187</v>
      </c>
      <c r="AW93" s="195">
        <v>57.618836434923011</v>
      </c>
      <c r="AX93" s="195">
        <v>5.3693441446359804</v>
      </c>
      <c r="AY93" s="195">
        <v>80.065334359658351</v>
      </c>
      <c r="AZ93" s="195">
        <v>20.406078755081897</v>
      </c>
      <c r="BA93" s="195">
        <v>0.25701788251616337</v>
      </c>
      <c r="BB93" s="195">
        <v>48.421641360160436</v>
      </c>
      <c r="BC93" s="195">
        <v>38.289160329334393</v>
      </c>
      <c r="BD93" s="195">
        <v>374.61757349296511</v>
      </c>
      <c r="BE93" s="195">
        <v>50.312920417137597</v>
      </c>
      <c r="BF93" s="195">
        <v>21.218185527289801</v>
      </c>
      <c r="BG93" s="195">
        <v>34.763568642603097</v>
      </c>
      <c r="BH93" s="195">
        <v>4.2073856782531518</v>
      </c>
      <c r="BI93" s="195">
        <v>10.333622389558146</v>
      </c>
      <c r="BJ93" s="195">
        <v>31.028756031683535</v>
      </c>
      <c r="BK93" s="195">
        <v>382.10426150060397</v>
      </c>
      <c r="BL93" s="195">
        <v>2.5753127077591427</v>
      </c>
      <c r="BM93" s="195">
        <v>17.794844812527941</v>
      </c>
      <c r="BN93" s="195">
        <v>3.9610738398355769</v>
      </c>
      <c r="BO93" s="195">
        <v>6433.984915829381</v>
      </c>
      <c r="BP93" s="195">
        <v>49.802513350063862</v>
      </c>
      <c r="BQ93" s="195">
        <v>127.39152538075017</v>
      </c>
      <c r="BR93" s="195">
        <v>570.25187719741609</v>
      </c>
      <c r="BS93" s="195">
        <v>55.410287046879532</v>
      </c>
      <c r="BT93" s="195">
        <v>9922.4806467432572</v>
      </c>
      <c r="BU93" s="195">
        <v>260.32334090363332</v>
      </c>
      <c r="BV93" s="195">
        <v>1776.6377086416339</v>
      </c>
      <c r="BW93" s="195">
        <v>27.066580279697419</v>
      </c>
      <c r="BX93" s="195">
        <v>1214.346909719216</v>
      </c>
      <c r="BY93" s="195">
        <v>28539.094788148454</v>
      </c>
      <c r="BZ93" s="195">
        <v>351643.32819960912</v>
      </c>
      <c r="CA93" s="195">
        <v>1246312.6660761416</v>
      </c>
      <c r="CB93" s="195">
        <v>481.68697457940982</v>
      </c>
      <c r="CC93" s="195">
        <v>2734.1998813566579</v>
      </c>
      <c r="CD93" s="195">
        <v>58.252525988341986</v>
      </c>
      <c r="CE93" s="195">
        <v>0</v>
      </c>
      <c r="CF93" s="195">
        <v>193.37428511500858</v>
      </c>
      <c r="CG93" s="195">
        <v>38.864550548314931</v>
      </c>
      <c r="CH93" s="195">
        <v>16.969282862231438</v>
      </c>
      <c r="CI93" s="195">
        <v>94.005066849276659</v>
      </c>
      <c r="CJ93" s="195">
        <v>475.62081334926336</v>
      </c>
      <c r="CK93" s="195">
        <v>0</v>
      </c>
      <c r="CL93" s="195">
        <v>15115.083863557298</v>
      </c>
      <c r="CM93" s="195">
        <v>82203.789266922598</v>
      </c>
      <c r="CN93" s="195">
        <v>4241670.3922690451</v>
      </c>
      <c r="CO93" s="195">
        <v>7170.5226722519983</v>
      </c>
      <c r="CP93" s="195">
        <v>14278.937314554612</v>
      </c>
      <c r="CQ93" s="195">
        <v>56384.396066641071</v>
      </c>
      <c r="CR93" s="195">
        <v>15.907055068759888</v>
      </c>
      <c r="CS93" s="195">
        <v>0</v>
      </c>
      <c r="CT93" s="195">
        <v>1657.5998191452693</v>
      </c>
      <c r="CU93" s="195">
        <v>871.47739581519284</v>
      </c>
      <c r="CV93" s="195">
        <v>27.211314280101291</v>
      </c>
      <c r="CW93" s="195">
        <v>59.691728509178986</v>
      </c>
      <c r="CX93" s="195">
        <v>13515.217029874106</v>
      </c>
      <c r="CY93" s="195">
        <v>2700.7987306463456</v>
      </c>
      <c r="CZ93" s="195">
        <v>714.20160841217239</v>
      </c>
      <c r="DA93" s="195">
        <v>547.83715931234281</v>
      </c>
      <c r="DB93" s="195">
        <v>2701652.53843578</v>
      </c>
      <c r="DC93" s="195">
        <v>569.17371962644415</v>
      </c>
      <c r="DD93" s="195">
        <v>3787.3322848694452</v>
      </c>
      <c r="DE93" s="195">
        <v>155.00140105728113</v>
      </c>
      <c r="DF93" s="195">
        <v>373.89486671792156</v>
      </c>
      <c r="DG93" s="195">
        <v>6.5997948420936181</v>
      </c>
      <c r="DH93" s="195">
        <v>137.48150515801467</v>
      </c>
      <c r="DI93" s="195">
        <v>1928.1372846600873</v>
      </c>
      <c r="DJ93" s="195">
        <v>0</v>
      </c>
      <c r="DK93" s="195">
        <v>4105.4392629476051</v>
      </c>
      <c r="DL93" s="195">
        <v>4520.0129214549925</v>
      </c>
      <c r="DM93" s="195">
        <v>478932.09920226608</v>
      </c>
      <c r="DN93" s="195">
        <v>377805.43364461372</v>
      </c>
      <c r="DO93" s="195">
        <v>30971.717345028977</v>
      </c>
      <c r="DP93" s="195">
        <v>2406.7093899723918</v>
      </c>
      <c r="DQ93" s="195">
        <v>556.45397534416566</v>
      </c>
      <c r="DR93" s="195">
        <v>30858.476611851271</v>
      </c>
      <c r="DS93" s="195">
        <v>610.89418800948522</v>
      </c>
      <c r="DT93" s="195">
        <v>48938.252351715215</v>
      </c>
      <c r="DU93" s="195">
        <v>180152.70967549109</v>
      </c>
      <c r="DV93" s="195">
        <v>2515605.5260014492</v>
      </c>
      <c r="DW93" s="195">
        <v>36045.800251668785</v>
      </c>
      <c r="DX93" s="195">
        <v>1502.6183352473518</v>
      </c>
      <c r="DY93" s="195">
        <v>90.212084166616251</v>
      </c>
      <c r="DZ93" s="195">
        <v>13461.717582214111</v>
      </c>
      <c r="EA93" s="195">
        <v>49783.7507734213</v>
      </c>
      <c r="EB93" s="195">
        <v>640464.50411536265</v>
      </c>
      <c r="EC93" s="195">
        <v>361707.57754073536</v>
      </c>
      <c r="ED93" s="195">
        <v>10990.30149904843</v>
      </c>
      <c r="EE93" s="195">
        <v>69.679335382308778</v>
      </c>
      <c r="EF93" s="195">
        <v>1104.3312408675881</v>
      </c>
      <c r="EG93" s="195">
        <v>4132.6682650000894</v>
      </c>
      <c r="EH93" s="195">
        <v>10424.111234983191</v>
      </c>
      <c r="EI93" s="195">
        <v>164.24042271784606</v>
      </c>
      <c r="EJ93" s="195">
        <v>6483.7224251091329</v>
      </c>
      <c r="EK93" s="195">
        <v>111.99895339971593</v>
      </c>
      <c r="EL93" s="195">
        <v>425895.16968201427</v>
      </c>
      <c r="EM93" s="197">
        <v>14050492.106539313</v>
      </c>
      <c r="EN93" s="195">
        <v>2685831.7639560835</v>
      </c>
      <c r="EO93" s="195">
        <v>10529191.652745441</v>
      </c>
      <c r="EP93" s="195">
        <v>0</v>
      </c>
      <c r="EQ93" s="197">
        <v>13215023.416701524</v>
      </c>
      <c r="ER93" s="195">
        <v>4490987.4307982065</v>
      </c>
      <c r="ES93" s="195">
        <v>1751137.2932122115</v>
      </c>
      <c r="ET93" s="197">
        <v>6242124.7240104182</v>
      </c>
      <c r="EU93" s="195">
        <v>16405654.247968033</v>
      </c>
      <c r="EV93" s="197">
        <v>35862802.388679974</v>
      </c>
      <c r="EW93" s="195">
        <v>2070051.0903204046</v>
      </c>
      <c r="EX93" s="197">
        <v>48730349.478334196</v>
      </c>
      <c r="EY93" s="194">
        <v>887106.07343531027</v>
      </c>
    </row>
    <row r="94" spans="1:155" s="193" customFormat="1" ht="14" customHeight="1">
      <c r="A94" s="208"/>
      <c r="B94" s="201" t="s">
        <v>102</v>
      </c>
      <c r="C94" s="207" t="s">
        <v>265</v>
      </c>
      <c r="D94" s="195">
        <v>0</v>
      </c>
      <c r="E94" s="195">
        <v>0</v>
      </c>
      <c r="F94" s="195">
        <v>0</v>
      </c>
      <c r="G94" s="195">
        <v>0</v>
      </c>
      <c r="H94" s="195">
        <v>0</v>
      </c>
      <c r="I94" s="195">
        <v>555942.96521870024</v>
      </c>
      <c r="J94" s="195">
        <v>11552.22831788089</v>
      </c>
      <c r="K94" s="195">
        <v>20263.575146084702</v>
      </c>
      <c r="L94" s="195">
        <v>11892.590727835446</v>
      </c>
      <c r="M94" s="195">
        <v>2621.5302360166661</v>
      </c>
      <c r="N94" s="195">
        <v>2689.8986685906516</v>
      </c>
      <c r="O94" s="195">
        <v>571.03087889538392</v>
      </c>
      <c r="P94" s="195">
        <v>1157.5365981960758</v>
      </c>
      <c r="Q94" s="195">
        <v>631.23504944895456</v>
      </c>
      <c r="R94" s="195">
        <v>204.26494286627252</v>
      </c>
      <c r="S94" s="195">
        <v>2262.4568266597353</v>
      </c>
      <c r="T94" s="195">
        <v>592.57800383549193</v>
      </c>
      <c r="U94" s="195">
        <v>3486.8055540477021</v>
      </c>
      <c r="V94" s="195">
        <v>334.16107979469746</v>
      </c>
      <c r="W94" s="195">
        <v>1713.8642576624313</v>
      </c>
      <c r="X94" s="195">
        <v>3850.6749619765192</v>
      </c>
      <c r="Y94" s="195">
        <v>4735.1893432101297</v>
      </c>
      <c r="Z94" s="195">
        <v>2211.7869626850306</v>
      </c>
      <c r="AA94" s="195">
        <v>3100.6633242656931</v>
      </c>
      <c r="AB94" s="195">
        <v>3588.6073759597271</v>
      </c>
      <c r="AC94" s="195">
        <v>10710.525924356847</v>
      </c>
      <c r="AD94" s="195">
        <v>775.8522889748283</v>
      </c>
      <c r="AE94" s="195">
        <v>366.04704495541915</v>
      </c>
      <c r="AF94" s="195">
        <v>911.67125271933185</v>
      </c>
      <c r="AG94" s="195">
        <v>1239.0813738583045</v>
      </c>
      <c r="AH94" s="195">
        <v>52344.800203987412</v>
      </c>
      <c r="AI94" s="195">
        <v>10123.872540633132</v>
      </c>
      <c r="AJ94" s="195">
        <v>10913.017728858718</v>
      </c>
      <c r="AK94" s="195">
        <v>7976.0142759214395</v>
      </c>
      <c r="AL94" s="195">
        <v>6959.7061816296409</v>
      </c>
      <c r="AM94" s="195">
        <v>120809.97808705727</v>
      </c>
      <c r="AN94" s="195">
        <v>12227.971730847867</v>
      </c>
      <c r="AO94" s="195">
        <v>1038857.874897399</v>
      </c>
      <c r="AP94" s="195">
        <v>8387.0126247529697</v>
      </c>
      <c r="AQ94" s="195">
        <v>887.65572336595937</v>
      </c>
      <c r="AR94" s="195">
        <v>13700.527033337283</v>
      </c>
      <c r="AS94" s="195">
        <v>17041.449054829031</v>
      </c>
      <c r="AT94" s="195">
        <v>2376.5866064171223</v>
      </c>
      <c r="AU94" s="195">
        <v>1783.6846154754467</v>
      </c>
      <c r="AV94" s="195">
        <v>3572.1365671149319</v>
      </c>
      <c r="AW94" s="195">
        <v>211615.68939570818</v>
      </c>
      <c r="AX94" s="195">
        <v>1459.9184258779308</v>
      </c>
      <c r="AY94" s="195">
        <v>44032.38686627007</v>
      </c>
      <c r="AZ94" s="195">
        <v>1368.3840424750381</v>
      </c>
      <c r="BA94" s="195">
        <v>3069.6957852572655</v>
      </c>
      <c r="BB94" s="195">
        <v>76541.087598627477</v>
      </c>
      <c r="BC94" s="195">
        <v>5617.1460435964009</v>
      </c>
      <c r="BD94" s="195">
        <v>2833.8328444563831</v>
      </c>
      <c r="BE94" s="195">
        <v>32609.303010379979</v>
      </c>
      <c r="BF94" s="195">
        <v>48001.561004062431</v>
      </c>
      <c r="BG94" s="195">
        <v>13512.785377488277</v>
      </c>
      <c r="BH94" s="195">
        <v>2771.3172348976432</v>
      </c>
      <c r="BI94" s="195">
        <v>1189.342582825494</v>
      </c>
      <c r="BJ94" s="195">
        <v>11935.659820832934</v>
      </c>
      <c r="BK94" s="195">
        <v>57264.538180515061</v>
      </c>
      <c r="BL94" s="195">
        <v>33274.978835247901</v>
      </c>
      <c r="BM94" s="195">
        <v>15032.176939697139</v>
      </c>
      <c r="BN94" s="195">
        <v>16522.83212445043</v>
      </c>
      <c r="BO94" s="195">
        <v>111852.33666249239</v>
      </c>
      <c r="BP94" s="195">
        <v>623670.09209907753</v>
      </c>
      <c r="BQ94" s="195">
        <v>2156149.2481593676</v>
      </c>
      <c r="BR94" s="195">
        <v>423959.27925767464</v>
      </c>
      <c r="BS94" s="195">
        <v>568857.91140749585</v>
      </c>
      <c r="BT94" s="195">
        <v>6606207.108343713</v>
      </c>
      <c r="BU94" s="195">
        <v>7617629.3827037206</v>
      </c>
      <c r="BV94" s="195">
        <v>2750465.4875153145</v>
      </c>
      <c r="BW94" s="195">
        <v>84838.433997969216</v>
      </c>
      <c r="BX94" s="195">
        <v>28586.980104353082</v>
      </c>
      <c r="BY94" s="195">
        <v>7399570.6273086332</v>
      </c>
      <c r="BZ94" s="195">
        <v>548741.00964961643</v>
      </c>
      <c r="CA94" s="195">
        <v>4004004.3993318826</v>
      </c>
      <c r="CB94" s="195">
        <v>723642.36442371609</v>
      </c>
      <c r="CC94" s="195">
        <v>6450.9161862836372</v>
      </c>
      <c r="CD94" s="195">
        <v>534132.41004855314</v>
      </c>
      <c r="CE94" s="195">
        <v>2809427.7307673912</v>
      </c>
      <c r="CF94" s="195">
        <v>9596874.1756229755</v>
      </c>
      <c r="CG94" s="195">
        <v>423074.17190971959</v>
      </c>
      <c r="CH94" s="195">
        <v>1582973.3751333565</v>
      </c>
      <c r="CI94" s="195">
        <v>6928816.6142274635</v>
      </c>
      <c r="CJ94" s="195">
        <v>3660578.3305783435</v>
      </c>
      <c r="CK94" s="195">
        <v>85360671.510683894</v>
      </c>
      <c r="CL94" s="195">
        <v>39337061.899174988</v>
      </c>
      <c r="CM94" s="195">
        <v>6713372.6654469138</v>
      </c>
      <c r="CN94" s="195">
        <v>22076951.497198787</v>
      </c>
      <c r="CO94" s="195">
        <v>103729729.0781931</v>
      </c>
      <c r="CP94" s="195">
        <v>5729527.2172102192</v>
      </c>
      <c r="CQ94" s="195">
        <v>9362464.5756110474</v>
      </c>
      <c r="CR94" s="195">
        <v>379628.07954193186</v>
      </c>
      <c r="CS94" s="195">
        <v>8182.9746662251519</v>
      </c>
      <c r="CT94" s="195">
        <v>98199.07534193022</v>
      </c>
      <c r="CU94" s="195">
        <v>25178.116864267751</v>
      </c>
      <c r="CV94" s="195">
        <v>21164.513939508295</v>
      </c>
      <c r="CW94" s="195">
        <v>6451.0745504500428</v>
      </c>
      <c r="CX94" s="195">
        <v>103969.29038159597</v>
      </c>
      <c r="CY94" s="195">
        <v>60103.354452744112</v>
      </c>
      <c r="CZ94" s="195">
        <v>9491.8065524209178</v>
      </c>
      <c r="DA94" s="195">
        <v>52475.774993566134</v>
      </c>
      <c r="DB94" s="195">
        <v>17075.276144801261</v>
      </c>
      <c r="DC94" s="195">
        <v>10366.784869227211</v>
      </c>
      <c r="DD94" s="195">
        <v>93283.61359514315</v>
      </c>
      <c r="DE94" s="195">
        <v>243.60748126077175</v>
      </c>
      <c r="DF94" s="195">
        <v>667.89124248249846</v>
      </c>
      <c r="DG94" s="195">
        <v>755.72484483079438</v>
      </c>
      <c r="DH94" s="195">
        <v>1050.2513791445058</v>
      </c>
      <c r="DI94" s="195">
        <v>1540.9094272857903</v>
      </c>
      <c r="DJ94" s="195">
        <v>0</v>
      </c>
      <c r="DK94" s="195">
        <v>7423.3623632107538</v>
      </c>
      <c r="DL94" s="195">
        <v>6116.7834925177722</v>
      </c>
      <c r="DM94" s="195">
        <v>155233.30473373589</v>
      </c>
      <c r="DN94" s="195">
        <v>481774.60749158688</v>
      </c>
      <c r="DO94" s="195">
        <v>71346.0469057546</v>
      </c>
      <c r="DP94" s="195">
        <v>1334.5750290885173</v>
      </c>
      <c r="DQ94" s="195">
        <v>985.15554838977994</v>
      </c>
      <c r="DR94" s="195">
        <v>14662.72013835952</v>
      </c>
      <c r="DS94" s="195">
        <v>1776.5939572685038</v>
      </c>
      <c r="DT94" s="195">
        <v>42739.760009651167</v>
      </c>
      <c r="DU94" s="195">
        <v>552136.46194916824</v>
      </c>
      <c r="DV94" s="195">
        <v>9653.9858853263377</v>
      </c>
      <c r="DW94" s="195">
        <v>32408.450189430674</v>
      </c>
      <c r="DX94" s="195">
        <v>395.33274335588214</v>
      </c>
      <c r="DY94" s="195">
        <v>435.32559247571942</v>
      </c>
      <c r="DZ94" s="195">
        <v>35997.660084837124</v>
      </c>
      <c r="EA94" s="195">
        <v>4683.0666758100806</v>
      </c>
      <c r="EB94" s="195">
        <v>4303879.4515059153</v>
      </c>
      <c r="EC94" s="195">
        <v>6444.5312662109</v>
      </c>
      <c r="ED94" s="195">
        <v>63926.610633211152</v>
      </c>
      <c r="EE94" s="195">
        <v>134.02284379608835</v>
      </c>
      <c r="EF94" s="195">
        <v>1399.4206053828127</v>
      </c>
      <c r="EG94" s="195">
        <v>107.36338865315243</v>
      </c>
      <c r="EH94" s="195">
        <v>802.51967055535556</v>
      </c>
      <c r="EI94" s="195">
        <v>94.604089951321953</v>
      </c>
      <c r="EJ94" s="195">
        <v>861.46455496421254</v>
      </c>
      <c r="EK94" s="195">
        <v>812.51568117041609</v>
      </c>
      <c r="EL94" s="195">
        <v>5706.1132066797436</v>
      </c>
      <c r="EM94" s="197">
        <v>340727402.50480694</v>
      </c>
      <c r="EN94" s="195">
        <v>0</v>
      </c>
      <c r="EO94" s="195">
        <v>0</v>
      </c>
      <c r="EP94" s="195">
        <v>0</v>
      </c>
      <c r="EQ94" s="197">
        <v>0</v>
      </c>
      <c r="ER94" s="195">
        <v>12755.662912231975</v>
      </c>
      <c r="ES94" s="195">
        <v>1107502.4094977053</v>
      </c>
      <c r="ET94" s="197">
        <v>1120258.0724099372</v>
      </c>
      <c r="EU94" s="195">
        <v>75612290.238822043</v>
      </c>
      <c r="EV94" s="197">
        <v>76732548.311231986</v>
      </c>
      <c r="EW94" s="195">
        <v>173654656.88218749</v>
      </c>
      <c r="EX94" s="197">
        <v>243860665.16886112</v>
      </c>
      <c r="EY94" s="194">
        <v>55371.235009729862</v>
      </c>
    </row>
    <row r="95" spans="1:155" s="193" customFormat="1" ht="14" customHeight="1">
      <c r="A95" s="208"/>
      <c r="B95" s="201" t="s">
        <v>103</v>
      </c>
      <c r="C95" s="207" t="s">
        <v>266</v>
      </c>
      <c r="D95" s="195">
        <v>0</v>
      </c>
      <c r="E95" s="195">
        <v>0</v>
      </c>
      <c r="F95" s="195">
        <v>0</v>
      </c>
      <c r="G95" s="195">
        <v>0</v>
      </c>
      <c r="H95" s="195">
        <v>0</v>
      </c>
      <c r="I95" s="195">
        <v>197879.06499337871</v>
      </c>
      <c r="J95" s="195">
        <v>95724.904489674591</v>
      </c>
      <c r="K95" s="195">
        <v>76868.155731336679</v>
      </c>
      <c r="L95" s="195">
        <v>10247.403235291971</v>
      </c>
      <c r="M95" s="195">
        <v>37639.922821911008</v>
      </c>
      <c r="N95" s="195">
        <v>1266.5288993502936</v>
      </c>
      <c r="O95" s="195">
        <v>197.92509212714666</v>
      </c>
      <c r="P95" s="195">
        <v>261.50778819129033</v>
      </c>
      <c r="Q95" s="195">
        <v>126.21593743299491</v>
      </c>
      <c r="R95" s="195">
        <v>12.987250651661359</v>
      </c>
      <c r="S95" s="195">
        <v>8428.4584474749863</v>
      </c>
      <c r="T95" s="195">
        <v>313.62049862863</v>
      </c>
      <c r="U95" s="195">
        <v>256.97599105041456</v>
      </c>
      <c r="V95" s="195">
        <v>407.56411907336752</v>
      </c>
      <c r="W95" s="195">
        <v>229.22165111408492</v>
      </c>
      <c r="X95" s="195">
        <v>8143.5668567138518</v>
      </c>
      <c r="Y95" s="195">
        <v>1768.3510762037045</v>
      </c>
      <c r="Z95" s="195">
        <v>420.91528590654235</v>
      </c>
      <c r="AA95" s="195">
        <v>610.1192120577474</v>
      </c>
      <c r="AB95" s="195">
        <v>1846.8135876121976</v>
      </c>
      <c r="AC95" s="195">
        <v>10702.467597766723</v>
      </c>
      <c r="AD95" s="195">
        <v>3.8944840160878007</v>
      </c>
      <c r="AE95" s="195">
        <v>6.3053410638891298</v>
      </c>
      <c r="AF95" s="195">
        <v>11.970216300029486</v>
      </c>
      <c r="AG95" s="195">
        <v>284.47054457299788</v>
      </c>
      <c r="AH95" s="195">
        <v>259.07943378822097</v>
      </c>
      <c r="AI95" s="195">
        <v>315.62375669359324</v>
      </c>
      <c r="AJ95" s="195">
        <v>64.676451019319202</v>
      </c>
      <c r="AK95" s="195">
        <v>51848.908645221607</v>
      </c>
      <c r="AL95" s="195">
        <v>32.286968387725786</v>
      </c>
      <c r="AM95" s="195">
        <v>336.91181876405182</v>
      </c>
      <c r="AN95" s="195">
        <v>3745.9267660631726</v>
      </c>
      <c r="AO95" s="195">
        <v>7540.4972763763135</v>
      </c>
      <c r="AP95" s="195">
        <v>283597.62048564252</v>
      </c>
      <c r="AQ95" s="195">
        <v>852.21260428723326</v>
      </c>
      <c r="AR95" s="195">
        <v>285182.54030367837</v>
      </c>
      <c r="AS95" s="195">
        <v>49294.299088125241</v>
      </c>
      <c r="AT95" s="195">
        <v>36847.153436491477</v>
      </c>
      <c r="AU95" s="195">
        <v>9587.5959461498405</v>
      </c>
      <c r="AV95" s="195">
        <v>20799.871426923848</v>
      </c>
      <c r="AW95" s="195">
        <v>138473.47548778227</v>
      </c>
      <c r="AX95" s="195">
        <v>88.057023116571855</v>
      </c>
      <c r="AY95" s="195">
        <v>1130.0750926734181</v>
      </c>
      <c r="AZ95" s="195">
        <v>26111.208611655486</v>
      </c>
      <c r="BA95" s="195">
        <v>650.6409744705104</v>
      </c>
      <c r="BB95" s="195">
        <v>23753.460969049891</v>
      </c>
      <c r="BC95" s="195">
        <v>10104.362690694679</v>
      </c>
      <c r="BD95" s="195">
        <v>13191.627743596749</v>
      </c>
      <c r="BE95" s="195">
        <v>1058.6004674860883</v>
      </c>
      <c r="BF95" s="195">
        <v>11488.899968345038</v>
      </c>
      <c r="BG95" s="195">
        <v>10810.887441004508</v>
      </c>
      <c r="BH95" s="195">
        <v>273.45988356167265</v>
      </c>
      <c r="BI95" s="195">
        <v>217.42282900129274</v>
      </c>
      <c r="BJ95" s="195">
        <v>453.22674335109781</v>
      </c>
      <c r="BK95" s="195">
        <v>104555.45700012067</v>
      </c>
      <c r="BL95" s="195">
        <v>30.448374975062414</v>
      </c>
      <c r="BM95" s="195">
        <v>934.11433434826336</v>
      </c>
      <c r="BN95" s="195">
        <v>2536.3619909495183</v>
      </c>
      <c r="BO95" s="195">
        <v>145797.39461336084</v>
      </c>
      <c r="BP95" s="195">
        <v>6760.1443703885334</v>
      </c>
      <c r="BQ95" s="195">
        <v>29381.885247910293</v>
      </c>
      <c r="BR95" s="195">
        <v>31587.168708462836</v>
      </c>
      <c r="BS95" s="195">
        <v>39379.936162013604</v>
      </c>
      <c r="BT95" s="195">
        <v>175051.42552810296</v>
      </c>
      <c r="BU95" s="195">
        <v>2759596.1088992325</v>
      </c>
      <c r="BV95" s="195">
        <v>53192.535698301348</v>
      </c>
      <c r="BW95" s="195">
        <v>46952.118622859241</v>
      </c>
      <c r="BX95" s="195">
        <v>295.089899398292</v>
      </c>
      <c r="BY95" s="195">
        <v>451274.4464743135</v>
      </c>
      <c r="BZ95" s="195">
        <v>94413.082635496423</v>
      </c>
      <c r="CA95" s="195">
        <v>4712.4998050434697</v>
      </c>
      <c r="CB95" s="195">
        <v>48294.671317140201</v>
      </c>
      <c r="CC95" s="195">
        <v>19939.076330387492</v>
      </c>
      <c r="CD95" s="195">
        <v>235273.57613428027</v>
      </c>
      <c r="CE95" s="195">
        <v>61383.510157311292</v>
      </c>
      <c r="CF95" s="195">
        <v>1059204.4900456755</v>
      </c>
      <c r="CG95" s="195">
        <v>3196.3461136354704</v>
      </c>
      <c r="CH95" s="195">
        <v>128266.5817869012</v>
      </c>
      <c r="CI95" s="195">
        <v>7309.2830565790209</v>
      </c>
      <c r="CJ95" s="195">
        <v>65376.331348654217</v>
      </c>
      <c r="CK95" s="195">
        <v>1049652.7086945358</v>
      </c>
      <c r="CL95" s="195">
        <v>957952.03482998675</v>
      </c>
      <c r="CM95" s="195">
        <v>220233.25148334692</v>
      </c>
      <c r="CN95" s="195">
        <v>736715.71315514483</v>
      </c>
      <c r="CO95" s="195">
        <v>3301942.1352597363</v>
      </c>
      <c r="CP95" s="195">
        <v>1428210.8847488102</v>
      </c>
      <c r="CQ95" s="195">
        <v>445136.36921444832</v>
      </c>
      <c r="CR95" s="195">
        <v>160.01950939384699</v>
      </c>
      <c r="CS95" s="195">
        <v>0</v>
      </c>
      <c r="CT95" s="195">
        <v>50434.247820727716</v>
      </c>
      <c r="CU95" s="195">
        <v>148082.84508329318</v>
      </c>
      <c r="CV95" s="195">
        <v>207.46340860180979</v>
      </c>
      <c r="CW95" s="195">
        <v>1194.957840534443</v>
      </c>
      <c r="CX95" s="195">
        <v>112715.33511966278</v>
      </c>
      <c r="CY95" s="195">
        <v>307218.25562227273</v>
      </c>
      <c r="CZ95" s="195">
        <v>102366.15874846178</v>
      </c>
      <c r="DA95" s="195">
        <v>15030.241875210539</v>
      </c>
      <c r="DB95" s="195">
        <v>253439.11987998986</v>
      </c>
      <c r="DC95" s="195">
        <v>12945.132508083212</v>
      </c>
      <c r="DD95" s="195">
        <v>29741.352598447622</v>
      </c>
      <c r="DE95" s="195">
        <v>1216.2234603047327</v>
      </c>
      <c r="DF95" s="195">
        <v>2930.441609849493</v>
      </c>
      <c r="DG95" s="195">
        <v>1089.4927081879455</v>
      </c>
      <c r="DH95" s="195">
        <v>348.08223937870702</v>
      </c>
      <c r="DI95" s="195">
        <v>3152.9538317932515</v>
      </c>
      <c r="DJ95" s="195">
        <v>0</v>
      </c>
      <c r="DK95" s="195">
        <v>10699.48602395084</v>
      </c>
      <c r="DL95" s="195">
        <v>10901.988227543217</v>
      </c>
      <c r="DM95" s="195">
        <v>336.18826194456614</v>
      </c>
      <c r="DN95" s="195">
        <v>103832.91726977643</v>
      </c>
      <c r="DO95" s="195">
        <v>81006.857538082913</v>
      </c>
      <c r="DP95" s="195">
        <v>5973.1661103582064</v>
      </c>
      <c r="DQ95" s="195">
        <v>1455.4113162355716</v>
      </c>
      <c r="DR95" s="195">
        <v>15892.436244673794</v>
      </c>
      <c r="DS95" s="195">
        <v>77.878797169749561</v>
      </c>
      <c r="DT95" s="195">
        <v>2411.6884921885894</v>
      </c>
      <c r="DU95" s="195">
        <v>36412.859228061301</v>
      </c>
      <c r="DV95" s="195">
        <v>2738.5120595808803</v>
      </c>
      <c r="DW95" s="195">
        <v>2796.2970143384573</v>
      </c>
      <c r="DX95" s="195">
        <v>625.87858635479529</v>
      </c>
      <c r="DY95" s="195">
        <v>2715.5956555293192</v>
      </c>
      <c r="DZ95" s="195">
        <v>1577.1631110204235</v>
      </c>
      <c r="EA95" s="195">
        <v>8420.614061201557</v>
      </c>
      <c r="EB95" s="195">
        <v>12814.604753698974</v>
      </c>
      <c r="EC95" s="195">
        <v>4326.6818770691425</v>
      </c>
      <c r="ED95" s="195">
        <v>0</v>
      </c>
      <c r="EE95" s="195">
        <v>182.24704596721224</v>
      </c>
      <c r="EF95" s="195">
        <v>1176.0167718214807</v>
      </c>
      <c r="EG95" s="195">
        <v>40.181298580092715</v>
      </c>
      <c r="EH95" s="195">
        <v>23.918143898016393</v>
      </c>
      <c r="EI95" s="195">
        <v>127.60306641979807</v>
      </c>
      <c r="EJ95" s="195">
        <v>1001.2584633375691</v>
      </c>
      <c r="EK95" s="195">
        <v>0</v>
      </c>
      <c r="EL95" s="195">
        <v>52387.695270175696</v>
      </c>
      <c r="EM95" s="197">
        <v>16558534.592077328</v>
      </c>
      <c r="EN95" s="195">
        <v>80498.563177764052</v>
      </c>
      <c r="EO95" s="195">
        <v>333336.40710979654</v>
      </c>
      <c r="EP95" s="195">
        <v>0</v>
      </c>
      <c r="EQ95" s="197">
        <v>413834.9702875606</v>
      </c>
      <c r="ER95" s="195">
        <v>652394.44767227303</v>
      </c>
      <c r="ES95" s="195">
        <v>3059179.3578595426</v>
      </c>
      <c r="ET95" s="197">
        <v>3711573.8055318156</v>
      </c>
      <c r="EU95" s="195">
        <v>0</v>
      </c>
      <c r="EV95" s="197">
        <v>4125408.7758193761</v>
      </c>
      <c r="EW95" s="195">
        <v>0</v>
      </c>
      <c r="EX95" s="197">
        <v>20835926.132312536</v>
      </c>
      <c r="EY95" s="194">
        <v>151982.76441583224</v>
      </c>
    </row>
    <row r="96" spans="1:155" s="193" customFormat="1" ht="14" customHeight="1">
      <c r="A96" s="208"/>
      <c r="B96" s="201" t="s">
        <v>104</v>
      </c>
      <c r="C96" s="207" t="s">
        <v>826</v>
      </c>
      <c r="D96" s="195">
        <v>139.79545682703224</v>
      </c>
      <c r="E96" s="195">
        <v>6033.6866303555025</v>
      </c>
      <c r="F96" s="195">
        <v>426.60036986511636</v>
      </c>
      <c r="G96" s="195">
        <v>13827.311486917097</v>
      </c>
      <c r="H96" s="195">
        <v>80795.494947874875</v>
      </c>
      <c r="I96" s="195">
        <v>58522.896690882451</v>
      </c>
      <c r="J96" s="195">
        <v>1438673.6421354311</v>
      </c>
      <c r="K96" s="195">
        <v>19370.773619897751</v>
      </c>
      <c r="L96" s="195">
        <v>51824.990582881677</v>
      </c>
      <c r="M96" s="195">
        <v>10566.358026312051</v>
      </c>
      <c r="N96" s="195">
        <v>173851.47860844899</v>
      </c>
      <c r="O96" s="195">
        <v>2054.800543917589</v>
      </c>
      <c r="P96" s="195">
        <v>5216.9785770432163</v>
      </c>
      <c r="Q96" s="195">
        <v>3568.5530328548653</v>
      </c>
      <c r="R96" s="195">
        <v>2086.7525751741059</v>
      </c>
      <c r="S96" s="195">
        <v>3259.2800344228131</v>
      </c>
      <c r="T96" s="195">
        <v>22379.286468151444</v>
      </c>
      <c r="U96" s="195">
        <v>3354.3589924539829</v>
      </c>
      <c r="V96" s="195">
        <v>950.09060127209784</v>
      </c>
      <c r="W96" s="195">
        <v>11889.381722620179</v>
      </c>
      <c r="X96" s="195">
        <v>1296.8071792054507</v>
      </c>
      <c r="Y96" s="195">
        <v>20107.118928502605</v>
      </c>
      <c r="Z96" s="195">
        <v>13305.598258556727</v>
      </c>
      <c r="AA96" s="195">
        <v>5016.9727459133137</v>
      </c>
      <c r="AB96" s="195">
        <v>7836.3092484178724</v>
      </c>
      <c r="AC96" s="195">
        <v>7181.7510714800937</v>
      </c>
      <c r="AD96" s="195">
        <v>113.967258486825</v>
      </c>
      <c r="AE96" s="195">
        <v>5066.5447675603009</v>
      </c>
      <c r="AF96" s="195">
        <v>3461.2409173698029</v>
      </c>
      <c r="AG96" s="195">
        <v>1149.7486958857485</v>
      </c>
      <c r="AH96" s="195">
        <v>1453.5131658334742</v>
      </c>
      <c r="AI96" s="195">
        <v>1319.716322017139</v>
      </c>
      <c r="AJ96" s="195">
        <v>790.96688220184285</v>
      </c>
      <c r="AK96" s="195">
        <v>50562.597936248283</v>
      </c>
      <c r="AL96" s="195">
        <v>986.35205591254351</v>
      </c>
      <c r="AM96" s="195">
        <v>39520.590821648308</v>
      </c>
      <c r="AN96" s="195">
        <v>2250.0432725826158</v>
      </c>
      <c r="AO96" s="195">
        <v>23326.191568725499</v>
      </c>
      <c r="AP96" s="195">
        <v>575643.47568957647</v>
      </c>
      <c r="AQ96" s="195">
        <v>78619.920548238908</v>
      </c>
      <c r="AR96" s="195">
        <v>103716.74549823138</v>
      </c>
      <c r="AS96" s="195">
        <v>87996.146911429125</v>
      </c>
      <c r="AT96" s="195">
        <v>10930.448914273091</v>
      </c>
      <c r="AU96" s="195">
        <v>5551.1164813952455</v>
      </c>
      <c r="AV96" s="195">
        <v>67672.794482416357</v>
      </c>
      <c r="AW96" s="195">
        <v>62406.523461132791</v>
      </c>
      <c r="AX96" s="195">
        <v>23818.285381760717</v>
      </c>
      <c r="AY96" s="195">
        <v>40487.006391996343</v>
      </c>
      <c r="AZ96" s="195">
        <v>18362.372027281403</v>
      </c>
      <c r="BA96" s="195">
        <v>15737.750043829961</v>
      </c>
      <c r="BB96" s="195">
        <v>66414.379701076134</v>
      </c>
      <c r="BC96" s="195">
        <v>167560.00218885366</v>
      </c>
      <c r="BD96" s="195">
        <v>49150.656920517504</v>
      </c>
      <c r="BE96" s="195">
        <v>50121.130070468971</v>
      </c>
      <c r="BF96" s="195">
        <v>32362.129628130206</v>
      </c>
      <c r="BG96" s="195">
        <v>17577.974033416092</v>
      </c>
      <c r="BH96" s="195">
        <v>8826.0946463755718</v>
      </c>
      <c r="BI96" s="195">
        <v>13145.92107123485</v>
      </c>
      <c r="BJ96" s="195">
        <v>102396.55315089642</v>
      </c>
      <c r="BK96" s="195">
        <v>296803.00136754004</v>
      </c>
      <c r="BL96" s="195">
        <v>14856.378188178998</v>
      </c>
      <c r="BM96" s="195">
        <v>50800.417459982993</v>
      </c>
      <c r="BN96" s="195">
        <v>10872.871700876205</v>
      </c>
      <c r="BO96" s="195">
        <v>480055.39161442983</v>
      </c>
      <c r="BP96" s="195">
        <v>183039.99659588659</v>
      </c>
      <c r="BQ96" s="195">
        <v>561091.71569354739</v>
      </c>
      <c r="BR96" s="195">
        <v>341068.18465119455</v>
      </c>
      <c r="BS96" s="195">
        <v>478589.02724494098</v>
      </c>
      <c r="BT96" s="195">
        <v>135290.29859047392</v>
      </c>
      <c r="BU96" s="195">
        <v>881660.20020112651</v>
      </c>
      <c r="BV96" s="195">
        <v>764401.09541868174</v>
      </c>
      <c r="BW96" s="195">
        <v>232356.77034445287</v>
      </c>
      <c r="BX96" s="195">
        <v>28451.463385249474</v>
      </c>
      <c r="BY96" s="195">
        <v>989720.63133370643</v>
      </c>
      <c r="BZ96" s="195">
        <v>1548857.3351276543</v>
      </c>
      <c r="CA96" s="195">
        <v>449826.10549094575</v>
      </c>
      <c r="CB96" s="195">
        <v>71503.439175787717</v>
      </c>
      <c r="CC96" s="195">
        <v>2581448.0617646012</v>
      </c>
      <c r="CD96" s="195">
        <v>878907.79174228944</v>
      </c>
      <c r="CE96" s="195">
        <v>613222.20762351074</v>
      </c>
      <c r="CF96" s="195">
        <v>1406123.257924469</v>
      </c>
      <c r="CG96" s="195">
        <v>278521.99512506777</v>
      </c>
      <c r="CH96" s="195">
        <v>17926.752422860965</v>
      </c>
      <c r="CI96" s="195">
        <v>296535.68398957123</v>
      </c>
      <c r="CJ96" s="195">
        <v>121448.50636254284</v>
      </c>
      <c r="CK96" s="195">
        <v>172532.18168255099</v>
      </c>
      <c r="CL96" s="195">
        <v>80302.179374569809</v>
      </c>
      <c r="CM96" s="195">
        <v>814467.557303651</v>
      </c>
      <c r="CN96" s="195">
        <v>97791.869253781188</v>
      </c>
      <c r="CO96" s="195">
        <v>973312.99669385958</v>
      </c>
      <c r="CP96" s="195">
        <v>127659.01913003577</v>
      </c>
      <c r="CQ96" s="195">
        <v>7597872.3279500082</v>
      </c>
      <c r="CR96" s="195">
        <v>84912.623199367838</v>
      </c>
      <c r="CS96" s="195">
        <v>271.6848028682482</v>
      </c>
      <c r="CT96" s="195">
        <v>123277.58401427367</v>
      </c>
      <c r="CU96" s="195">
        <v>11740642.007182801</v>
      </c>
      <c r="CV96" s="195">
        <v>50780.534946275562</v>
      </c>
      <c r="CW96" s="195">
        <v>73604.610348564689</v>
      </c>
      <c r="CX96" s="195">
        <v>235813.67246185892</v>
      </c>
      <c r="CY96" s="195">
        <v>22360.317131895801</v>
      </c>
      <c r="CZ96" s="195">
        <v>579031.81392195565</v>
      </c>
      <c r="DA96" s="195">
        <v>47472.098765557465</v>
      </c>
      <c r="DB96" s="195">
        <v>17520.98553562296</v>
      </c>
      <c r="DC96" s="195">
        <v>23647.395156705901</v>
      </c>
      <c r="DD96" s="195">
        <v>24392.861393218263</v>
      </c>
      <c r="DE96" s="195">
        <v>22736.772314867303</v>
      </c>
      <c r="DF96" s="195">
        <v>533.19349210785765</v>
      </c>
      <c r="DG96" s="195">
        <v>3525.8380405628077</v>
      </c>
      <c r="DH96" s="195">
        <v>9748.5654105611138</v>
      </c>
      <c r="DI96" s="195">
        <v>42007.154487512089</v>
      </c>
      <c r="DJ96" s="195">
        <v>6216.6050894393748</v>
      </c>
      <c r="DK96" s="195">
        <v>1552.4060372541767</v>
      </c>
      <c r="DL96" s="195">
        <v>2110.046116994019</v>
      </c>
      <c r="DM96" s="195">
        <v>578915.44047712034</v>
      </c>
      <c r="DN96" s="195">
        <v>217859.75498499715</v>
      </c>
      <c r="DO96" s="195">
        <v>13922.241434898135</v>
      </c>
      <c r="DP96" s="195">
        <v>0</v>
      </c>
      <c r="DQ96" s="195">
        <v>0</v>
      </c>
      <c r="DR96" s="195">
        <v>21887.850645223527</v>
      </c>
      <c r="DS96" s="195">
        <v>8563.2969176230181</v>
      </c>
      <c r="DT96" s="195">
        <v>32218.920733543888</v>
      </c>
      <c r="DU96" s="195">
        <v>1299765.1277203197</v>
      </c>
      <c r="DV96" s="195">
        <v>5251511.251925326</v>
      </c>
      <c r="DW96" s="195">
        <v>599705.94849407836</v>
      </c>
      <c r="DX96" s="195">
        <v>74907.988013045513</v>
      </c>
      <c r="DY96" s="195">
        <v>194940.67769783913</v>
      </c>
      <c r="DZ96" s="195">
        <v>70203.263811907076</v>
      </c>
      <c r="EA96" s="195">
        <v>87522.374991729972</v>
      </c>
      <c r="EB96" s="195">
        <v>487794.61465555505</v>
      </c>
      <c r="EC96" s="195">
        <v>1971067.6903914241</v>
      </c>
      <c r="ED96" s="195">
        <v>138674.14431940048</v>
      </c>
      <c r="EE96" s="195">
        <v>66.062352343234423</v>
      </c>
      <c r="EF96" s="195">
        <v>5436.6660960562094</v>
      </c>
      <c r="EG96" s="195">
        <v>3615.3657275653313</v>
      </c>
      <c r="EH96" s="195">
        <v>185803.56698796665</v>
      </c>
      <c r="EI96" s="195">
        <v>216.77466939751707</v>
      </c>
      <c r="EJ96" s="195">
        <v>968.60559067550503</v>
      </c>
      <c r="EK96" s="195">
        <v>70.549914615885143</v>
      </c>
      <c r="EL96" s="195">
        <v>593467.30026904831</v>
      </c>
      <c r="EM96" s="197">
        <v>52220616.930042669</v>
      </c>
      <c r="EN96" s="195">
        <v>553477.98490495351</v>
      </c>
      <c r="EO96" s="195">
        <v>1415253.1951009321</v>
      </c>
      <c r="EP96" s="195">
        <v>0</v>
      </c>
      <c r="EQ96" s="197">
        <v>1968731.1800058857</v>
      </c>
      <c r="ER96" s="195">
        <v>11491136.264902843</v>
      </c>
      <c r="ES96" s="195">
        <v>412286.37745993002</v>
      </c>
      <c r="ET96" s="197">
        <v>11903422.642362773</v>
      </c>
      <c r="EU96" s="195">
        <v>17664776.151277088</v>
      </c>
      <c r="EV96" s="197">
        <v>31536929.973645747</v>
      </c>
      <c r="EW96" s="195">
        <v>29039767.777977291</v>
      </c>
      <c r="EX96" s="197">
        <v>54723552.775503367</v>
      </c>
      <c r="EY96" s="194">
        <v>5773.6497922390699</v>
      </c>
    </row>
    <row r="97" spans="1:155" s="193" customFormat="1" ht="14" customHeight="1">
      <c r="A97" s="208"/>
      <c r="B97" s="201" t="s">
        <v>105</v>
      </c>
      <c r="C97" s="207" t="s">
        <v>825</v>
      </c>
      <c r="D97" s="195">
        <v>10615.722712381015</v>
      </c>
      <c r="E97" s="195">
        <v>42223.077617713228</v>
      </c>
      <c r="F97" s="195">
        <v>4691.8653188424605</v>
      </c>
      <c r="G97" s="195">
        <v>33701.09423177952</v>
      </c>
      <c r="H97" s="195">
        <v>20708.844553968273</v>
      </c>
      <c r="I97" s="195">
        <v>401368.06588656566</v>
      </c>
      <c r="J97" s="195">
        <v>21686.042530538947</v>
      </c>
      <c r="K97" s="195">
        <v>7697.6725167219138</v>
      </c>
      <c r="L97" s="195">
        <v>11551.288034211379</v>
      </c>
      <c r="M97" s="195">
        <v>720.46587864471735</v>
      </c>
      <c r="N97" s="195">
        <v>61740.229619628823</v>
      </c>
      <c r="O97" s="195">
        <v>52.527238547148897</v>
      </c>
      <c r="P97" s="195">
        <v>6376.7766836239125</v>
      </c>
      <c r="Q97" s="195">
        <v>7276.6937509387626</v>
      </c>
      <c r="R97" s="195">
        <v>24.544880039640407</v>
      </c>
      <c r="S97" s="195">
        <v>1555.5620329263002</v>
      </c>
      <c r="T97" s="195">
        <v>283.96802836645077</v>
      </c>
      <c r="U97" s="195">
        <v>3046.2738908068031</v>
      </c>
      <c r="V97" s="195">
        <v>867.3000485929349</v>
      </c>
      <c r="W97" s="195">
        <v>6292.9320195511809</v>
      </c>
      <c r="X97" s="195">
        <v>1618.9714118125194</v>
      </c>
      <c r="Y97" s="195">
        <v>6105.3138434608036</v>
      </c>
      <c r="Z97" s="195">
        <v>3541.1783592662105</v>
      </c>
      <c r="AA97" s="195">
        <v>17925.020854703806</v>
      </c>
      <c r="AB97" s="195">
        <v>1620.9506328694006</v>
      </c>
      <c r="AC97" s="195">
        <v>16128.407344663847</v>
      </c>
      <c r="AD97" s="195">
        <v>94.488952394557927</v>
      </c>
      <c r="AE97" s="195">
        <v>148.1271393827268</v>
      </c>
      <c r="AF97" s="195">
        <v>12882.746126238648</v>
      </c>
      <c r="AG97" s="195">
        <v>7148.2442093905729</v>
      </c>
      <c r="AH97" s="195">
        <v>729153.37946721492</v>
      </c>
      <c r="AI97" s="195">
        <v>302745.3637702174</v>
      </c>
      <c r="AJ97" s="195">
        <v>76680.70370929013</v>
      </c>
      <c r="AK97" s="195">
        <v>9287.295365411559</v>
      </c>
      <c r="AL97" s="195">
        <v>7861.4286105277843</v>
      </c>
      <c r="AM97" s="195">
        <v>17206.782465875192</v>
      </c>
      <c r="AN97" s="195">
        <v>73007.410209099209</v>
      </c>
      <c r="AO97" s="195">
        <v>311418.74394232</v>
      </c>
      <c r="AP97" s="195">
        <v>89041.059136153926</v>
      </c>
      <c r="AQ97" s="195">
        <v>1725.7310355053239</v>
      </c>
      <c r="AR97" s="195">
        <v>17823.222432830375</v>
      </c>
      <c r="AS97" s="195">
        <v>5570.3507021911591</v>
      </c>
      <c r="AT97" s="195">
        <v>15.825098533442642</v>
      </c>
      <c r="AU97" s="195">
        <v>2068.8864944203046</v>
      </c>
      <c r="AV97" s="195">
        <v>5263.3510058525735</v>
      </c>
      <c r="AW97" s="195">
        <v>31215.930094574942</v>
      </c>
      <c r="AX97" s="195">
        <v>2509.5987656010907</v>
      </c>
      <c r="AY97" s="195">
        <v>28676.297051356094</v>
      </c>
      <c r="AZ97" s="195">
        <v>966.97187595319133</v>
      </c>
      <c r="BA97" s="195">
        <v>5732.1548662753994</v>
      </c>
      <c r="BB97" s="195">
        <v>24135.310324310653</v>
      </c>
      <c r="BC97" s="195">
        <v>43813.214496929519</v>
      </c>
      <c r="BD97" s="195">
        <v>22253.166563737817</v>
      </c>
      <c r="BE97" s="195">
        <v>17585.540990477541</v>
      </c>
      <c r="BF97" s="195">
        <v>2671.4877854858892</v>
      </c>
      <c r="BG97" s="195">
        <v>3985.4187502597169</v>
      </c>
      <c r="BH97" s="195">
        <v>6619.6126494206792</v>
      </c>
      <c r="BI97" s="195">
        <v>2852.8226382386238</v>
      </c>
      <c r="BJ97" s="195">
        <v>48870.723906313287</v>
      </c>
      <c r="BK97" s="195">
        <v>63528.942675652987</v>
      </c>
      <c r="BL97" s="195">
        <v>5608.6122277628283</v>
      </c>
      <c r="BM97" s="195">
        <v>41158.772827070323</v>
      </c>
      <c r="BN97" s="195">
        <v>2521.5441831791159</v>
      </c>
      <c r="BO97" s="195">
        <v>152072.9568979484</v>
      </c>
      <c r="BP97" s="195">
        <v>24161.946082342871</v>
      </c>
      <c r="BQ97" s="195">
        <v>31126.298712269854</v>
      </c>
      <c r="BR97" s="195">
        <v>9164.1752395585754</v>
      </c>
      <c r="BS97" s="195">
        <v>71967.062482591791</v>
      </c>
      <c r="BT97" s="195">
        <v>1964.2360477035334</v>
      </c>
      <c r="BU97" s="195">
        <v>36816.778667829552</v>
      </c>
      <c r="BV97" s="195">
        <v>175631.1379229055</v>
      </c>
      <c r="BW97" s="195">
        <v>565.05550854677517</v>
      </c>
      <c r="BX97" s="195">
        <v>12520.637974188245</v>
      </c>
      <c r="BY97" s="195">
        <v>60786.500449178682</v>
      </c>
      <c r="BZ97" s="195">
        <v>34111.016470345203</v>
      </c>
      <c r="CA97" s="195">
        <v>70135.69671437933</v>
      </c>
      <c r="CB97" s="195">
        <v>33277.340338021888</v>
      </c>
      <c r="CC97" s="195">
        <v>141975.08032686164</v>
      </c>
      <c r="CD97" s="195">
        <v>10098.484968510202</v>
      </c>
      <c r="CE97" s="195">
        <v>3515.3249327618323</v>
      </c>
      <c r="CF97" s="195">
        <v>9371.6850139616963</v>
      </c>
      <c r="CG97" s="195">
        <v>319.5261709106644</v>
      </c>
      <c r="CH97" s="195">
        <v>32439.641146543556</v>
      </c>
      <c r="CI97" s="195">
        <v>127510.95726217853</v>
      </c>
      <c r="CJ97" s="195">
        <v>748.35222636391029</v>
      </c>
      <c r="CK97" s="195">
        <v>77236.727690815984</v>
      </c>
      <c r="CL97" s="195">
        <v>147895.59382968984</v>
      </c>
      <c r="CM97" s="195">
        <v>138638.67050426171</v>
      </c>
      <c r="CN97" s="195">
        <v>57927.760827818602</v>
      </c>
      <c r="CO97" s="195">
        <v>358453.90736792568</v>
      </c>
      <c r="CP97" s="195">
        <v>44237.508010146339</v>
      </c>
      <c r="CQ97" s="195">
        <v>11747.623055206172</v>
      </c>
      <c r="CR97" s="195">
        <v>685714.00578945852</v>
      </c>
      <c r="CS97" s="195">
        <v>463.59749662109107</v>
      </c>
      <c r="CT97" s="195">
        <v>2813.537330211786</v>
      </c>
      <c r="CU97" s="195">
        <v>20741.538537879813</v>
      </c>
      <c r="CV97" s="195">
        <v>792.94550780962288</v>
      </c>
      <c r="CW97" s="195">
        <v>238.31584299372207</v>
      </c>
      <c r="CX97" s="195">
        <v>831500.30741646886</v>
      </c>
      <c r="CY97" s="195">
        <v>17361.224216262723</v>
      </c>
      <c r="CZ97" s="195">
        <v>11500.5530615718</v>
      </c>
      <c r="DA97" s="195">
        <v>12405.188777999012</v>
      </c>
      <c r="DB97" s="195">
        <v>16642.971042270095</v>
      </c>
      <c r="DC97" s="195">
        <v>24630.870256096081</v>
      </c>
      <c r="DD97" s="195">
        <v>3079.2230569001285</v>
      </c>
      <c r="DE97" s="195">
        <v>188.50272924450115</v>
      </c>
      <c r="DF97" s="195">
        <v>3.6687719877242033</v>
      </c>
      <c r="DG97" s="195">
        <v>2596.237623382749</v>
      </c>
      <c r="DH97" s="195">
        <v>18735.592961628448</v>
      </c>
      <c r="DI97" s="195">
        <v>93685.473697987574</v>
      </c>
      <c r="DJ97" s="195">
        <v>0</v>
      </c>
      <c r="DK97" s="195">
        <v>57902.949191231586</v>
      </c>
      <c r="DL97" s="195">
        <v>12880.938172351005</v>
      </c>
      <c r="DM97" s="195">
        <v>20558.221748787546</v>
      </c>
      <c r="DN97" s="195">
        <v>0</v>
      </c>
      <c r="DO97" s="195">
        <v>299308.52468421339</v>
      </c>
      <c r="DP97" s="195">
        <v>1395.7828237423514</v>
      </c>
      <c r="DQ97" s="195">
        <v>358.43262801674962</v>
      </c>
      <c r="DR97" s="195">
        <v>498257.09493329335</v>
      </c>
      <c r="DS97" s="195">
        <v>1780.2142525273885</v>
      </c>
      <c r="DT97" s="195">
        <v>5262576.9582841769</v>
      </c>
      <c r="DU97" s="195">
        <v>86552.167163575112</v>
      </c>
      <c r="DV97" s="195">
        <v>1196907.6467397865</v>
      </c>
      <c r="DW97" s="195">
        <v>495038.77473313076</v>
      </c>
      <c r="DX97" s="195">
        <v>962.50306231559148</v>
      </c>
      <c r="DY97" s="195">
        <v>8570.1111114172909</v>
      </c>
      <c r="DZ97" s="195">
        <v>355014.75007540162</v>
      </c>
      <c r="EA97" s="195">
        <v>749295.70972777787</v>
      </c>
      <c r="EB97" s="195">
        <v>495623.18361482659</v>
      </c>
      <c r="EC97" s="195">
        <v>80.875262041432521</v>
      </c>
      <c r="ED97" s="195">
        <v>25677.137998817747</v>
      </c>
      <c r="EE97" s="195">
        <v>20671.627943392556</v>
      </c>
      <c r="EF97" s="195">
        <v>171042.1757009307</v>
      </c>
      <c r="EG97" s="195">
        <v>1374.4159401419031</v>
      </c>
      <c r="EH97" s="195">
        <v>30775.894737016304</v>
      </c>
      <c r="EI97" s="195">
        <v>16314.562542218297</v>
      </c>
      <c r="EJ97" s="195">
        <v>1781.6464582432416</v>
      </c>
      <c r="EK97" s="195">
        <v>425.37201976231398</v>
      </c>
      <c r="EL97" s="195">
        <v>2262.5983887071561</v>
      </c>
      <c r="EM97" s="197">
        <v>16146171.759362997</v>
      </c>
      <c r="EN97" s="195">
        <v>735265.15296580282</v>
      </c>
      <c r="EO97" s="195">
        <v>1690740.0972797838</v>
      </c>
      <c r="EP97" s="195">
        <v>0</v>
      </c>
      <c r="EQ97" s="197">
        <v>2426005.2502455865</v>
      </c>
      <c r="ER97" s="195">
        <v>0</v>
      </c>
      <c r="ES97" s="195">
        <v>1505483.1739402788</v>
      </c>
      <c r="ET97" s="197">
        <v>1505483.1739402788</v>
      </c>
      <c r="EU97" s="195">
        <v>4932955.9868044658</v>
      </c>
      <c r="EV97" s="197">
        <v>8864444.4109903313</v>
      </c>
      <c r="EW97" s="195">
        <v>344852.52960625</v>
      </c>
      <c r="EX97" s="197">
        <v>25130652.328436177</v>
      </c>
      <c r="EY97" s="194">
        <v>464888.6876890976</v>
      </c>
    </row>
    <row r="98" spans="1:155" s="193" customFormat="1" ht="14" customHeight="1">
      <c r="A98" s="208"/>
      <c r="B98" s="201" t="s">
        <v>106</v>
      </c>
      <c r="C98" s="207" t="s">
        <v>824</v>
      </c>
      <c r="D98" s="195">
        <v>528.81920229453272</v>
      </c>
      <c r="E98" s="195">
        <v>1.4926126873081347</v>
      </c>
      <c r="F98" s="195">
        <v>125.9395087745753</v>
      </c>
      <c r="G98" s="195">
        <v>295.23000913961693</v>
      </c>
      <c r="H98" s="195">
        <v>1387.2663656400644</v>
      </c>
      <c r="I98" s="195">
        <v>48851.217531771057</v>
      </c>
      <c r="J98" s="195">
        <v>4105.6970821911991</v>
      </c>
      <c r="K98" s="195">
        <v>5539.9714209896129</v>
      </c>
      <c r="L98" s="195">
        <v>56.208895769865144</v>
      </c>
      <c r="M98" s="195">
        <v>20695.032244770533</v>
      </c>
      <c r="N98" s="195">
        <v>32.010521512934474</v>
      </c>
      <c r="O98" s="195">
        <v>209.17223121010036</v>
      </c>
      <c r="P98" s="195">
        <v>115483.5457155356</v>
      </c>
      <c r="Q98" s="195">
        <v>4189.6793581722504</v>
      </c>
      <c r="R98" s="195">
        <v>1848.7469705258588</v>
      </c>
      <c r="S98" s="195">
        <v>111.01055055552047</v>
      </c>
      <c r="T98" s="195">
        <v>64.328491509086206</v>
      </c>
      <c r="U98" s="195">
        <v>148.52380132676228</v>
      </c>
      <c r="V98" s="195">
        <v>25.010000824048525</v>
      </c>
      <c r="W98" s="195">
        <v>29.101325493560843</v>
      </c>
      <c r="X98" s="195">
        <v>39.745357038516865</v>
      </c>
      <c r="Y98" s="195">
        <v>158.25760869241824</v>
      </c>
      <c r="Z98" s="195">
        <v>305.72134937429877</v>
      </c>
      <c r="AA98" s="195">
        <v>137.26031257415116</v>
      </c>
      <c r="AB98" s="195">
        <v>6.8292452213655902E-3</v>
      </c>
      <c r="AC98" s="195">
        <v>4654.6681619902156</v>
      </c>
      <c r="AD98" s="195">
        <v>1101.3264386591616</v>
      </c>
      <c r="AE98" s="195">
        <v>469.79791343303248</v>
      </c>
      <c r="AF98" s="195">
        <v>960.18564227500099</v>
      </c>
      <c r="AG98" s="195">
        <v>907.74203667969596</v>
      </c>
      <c r="AH98" s="195">
        <v>4074.2402221141879</v>
      </c>
      <c r="AI98" s="195">
        <v>17191.484565679322</v>
      </c>
      <c r="AJ98" s="195">
        <v>135.92325742537457</v>
      </c>
      <c r="AK98" s="195">
        <v>10767.986500919016</v>
      </c>
      <c r="AL98" s="195">
        <v>2270.2270731730778</v>
      </c>
      <c r="AM98" s="195">
        <v>6889556.1158048119</v>
      </c>
      <c r="AN98" s="195">
        <v>700.90692099644559</v>
      </c>
      <c r="AO98" s="195">
        <v>35462.80372651745</v>
      </c>
      <c r="AP98" s="195">
        <v>2132.726962177559</v>
      </c>
      <c r="AQ98" s="195">
        <v>9811.0239826883608</v>
      </c>
      <c r="AR98" s="195">
        <v>118341.71367040627</v>
      </c>
      <c r="AS98" s="195">
        <v>7044.4962739269013</v>
      </c>
      <c r="AT98" s="195">
        <v>69.505623469382243</v>
      </c>
      <c r="AU98" s="195">
        <v>122966.82085306496</v>
      </c>
      <c r="AV98" s="195">
        <v>244471.51777518415</v>
      </c>
      <c r="AW98" s="195">
        <v>156415.5430214965</v>
      </c>
      <c r="AX98" s="195">
        <v>118.71482569725362</v>
      </c>
      <c r="AY98" s="195">
        <v>136.5364033998984</v>
      </c>
      <c r="AZ98" s="195">
        <v>228061.31668461376</v>
      </c>
      <c r="BA98" s="195">
        <v>103625.05577499935</v>
      </c>
      <c r="BB98" s="195">
        <v>672193.63007257727</v>
      </c>
      <c r="BC98" s="195">
        <v>267077.77180974343</v>
      </c>
      <c r="BD98" s="195">
        <v>185225.26006993727</v>
      </c>
      <c r="BE98" s="195">
        <v>694617.3104693403</v>
      </c>
      <c r="BF98" s="195">
        <v>681051.58968942112</v>
      </c>
      <c r="BG98" s="195">
        <v>18492.742570350732</v>
      </c>
      <c r="BH98" s="195">
        <v>114781.14930439903</v>
      </c>
      <c r="BI98" s="195">
        <v>189255.45657304543</v>
      </c>
      <c r="BJ98" s="195">
        <v>15647175.209974075</v>
      </c>
      <c r="BK98" s="195">
        <v>8691054.8176050708</v>
      </c>
      <c r="BL98" s="195">
        <v>665543.53907812398</v>
      </c>
      <c r="BM98" s="195">
        <v>20451900.754245382</v>
      </c>
      <c r="BN98" s="195">
        <v>1134219.0062591182</v>
      </c>
      <c r="BO98" s="195">
        <v>4025081.1969238883</v>
      </c>
      <c r="BP98" s="195">
        <v>33766.205965193985</v>
      </c>
      <c r="BQ98" s="195">
        <v>86506.819622151728</v>
      </c>
      <c r="BR98" s="195">
        <v>16572.781771188907</v>
      </c>
      <c r="BS98" s="195">
        <v>287536.94020197506</v>
      </c>
      <c r="BT98" s="195">
        <v>1458.556711745739</v>
      </c>
      <c r="BU98" s="195">
        <v>265580.38560902129</v>
      </c>
      <c r="BV98" s="195">
        <v>46453.55961426015</v>
      </c>
      <c r="BW98" s="195">
        <v>20137.951307758649</v>
      </c>
      <c r="BX98" s="195">
        <v>1550.9085000251207</v>
      </c>
      <c r="BY98" s="195">
        <v>22559.695747604976</v>
      </c>
      <c r="BZ98" s="195">
        <v>20032.639088769462</v>
      </c>
      <c r="CA98" s="195">
        <v>199858.23873241301</v>
      </c>
      <c r="CB98" s="195">
        <v>68032.154956159909</v>
      </c>
      <c r="CC98" s="195">
        <v>16259.959383597328</v>
      </c>
      <c r="CD98" s="195">
        <v>4354.0085271114685</v>
      </c>
      <c r="CE98" s="195">
        <v>1985.5200415953923</v>
      </c>
      <c r="CF98" s="195">
        <v>115.33005474158699</v>
      </c>
      <c r="CG98" s="195">
        <v>7745.1971161593283</v>
      </c>
      <c r="CH98" s="195">
        <v>438.84284166692646</v>
      </c>
      <c r="CI98" s="195">
        <v>3647.2197068445671</v>
      </c>
      <c r="CJ98" s="195">
        <v>11.452048287857094</v>
      </c>
      <c r="CK98" s="195">
        <v>96.43027049052931</v>
      </c>
      <c r="CL98" s="195">
        <v>115.41470471291402</v>
      </c>
      <c r="CM98" s="195">
        <v>79.057175836962671</v>
      </c>
      <c r="CN98" s="195">
        <v>50.714082776453395</v>
      </c>
      <c r="CO98" s="195">
        <v>67425.515980931377</v>
      </c>
      <c r="CP98" s="195">
        <v>73.189564353632804</v>
      </c>
      <c r="CQ98" s="195">
        <v>34766.633336635874</v>
      </c>
      <c r="CR98" s="195">
        <v>2862.3416616028512</v>
      </c>
      <c r="CS98" s="195">
        <v>1922627.6842271434</v>
      </c>
      <c r="CT98" s="195">
        <v>0</v>
      </c>
      <c r="CU98" s="195">
        <v>0</v>
      </c>
      <c r="CV98" s="195">
        <v>0</v>
      </c>
      <c r="CW98" s="195">
        <v>0</v>
      </c>
      <c r="CX98" s="195">
        <v>0</v>
      </c>
      <c r="CY98" s="195">
        <v>0</v>
      </c>
      <c r="CZ98" s="195">
        <v>0</v>
      </c>
      <c r="DA98" s="195">
        <v>0</v>
      </c>
      <c r="DB98" s="195">
        <v>0</v>
      </c>
      <c r="DC98" s="195">
        <v>0</v>
      </c>
      <c r="DD98" s="195">
        <v>0</v>
      </c>
      <c r="DE98" s="195">
        <v>0</v>
      </c>
      <c r="DF98" s="195">
        <v>0</v>
      </c>
      <c r="DG98" s="195">
        <v>0</v>
      </c>
      <c r="DH98" s="195">
        <v>0</v>
      </c>
      <c r="DI98" s="195">
        <v>0</v>
      </c>
      <c r="DJ98" s="195">
        <v>0</v>
      </c>
      <c r="DK98" s="195">
        <v>0</v>
      </c>
      <c r="DL98" s="195">
        <v>0</v>
      </c>
      <c r="DM98" s="195">
        <v>0</v>
      </c>
      <c r="DN98" s="195">
        <v>0</v>
      </c>
      <c r="DO98" s="195">
        <v>0</v>
      </c>
      <c r="DP98" s="195">
        <v>0</v>
      </c>
      <c r="DQ98" s="195">
        <v>0</v>
      </c>
      <c r="DR98" s="195">
        <v>0</v>
      </c>
      <c r="DS98" s="195">
        <v>0</v>
      </c>
      <c r="DT98" s="195">
        <v>0</v>
      </c>
      <c r="DU98" s="195">
        <v>0</v>
      </c>
      <c r="DV98" s="195">
        <v>0</v>
      </c>
      <c r="DW98" s="195">
        <v>0</v>
      </c>
      <c r="DX98" s="195">
        <v>0</v>
      </c>
      <c r="DY98" s="195">
        <v>0</v>
      </c>
      <c r="DZ98" s="195">
        <v>0</v>
      </c>
      <c r="EA98" s="195">
        <v>0</v>
      </c>
      <c r="EB98" s="195">
        <v>0</v>
      </c>
      <c r="EC98" s="195">
        <v>0</v>
      </c>
      <c r="ED98" s="195">
        <v>0</v>
      </c>
      <c r="EE98" s="195">
        <v>0</v>
      </c>
      <c r="EF98" s="195">
        <v>0</v>
      </c>
      <c r="EG98" s="195">
        <v>0</v>
      </c>
      <c r="EH98" s="195">
        <v>0</v>
      </c>
      <c r="EI98" s="195">
        <v>0</v>
      </c>
      <c r="EJ98" s="195">
        <v>0</v>
      </c>
      <c r="EK98" s="195">
        <v>0</v>
      </c>
      <c r="EL98" s="195">
        <v>0</v>
      </c>
      <c r="EM98" s="197">
        <v>64736188.158610672</v>
      </c>
      <c r="EN98" s="195">
        <v>0</v>
      </c>
      <c r="EO98" s="195">
        <v>0</v>
      </c>
      <c r="EP98" s="195">
        <v>0</v>
      </c>
      <c r="EQ98" s="197">
        <v>0</v>
      </c>
      <c r="ER98" s="195">
        <v>0</v>
      </c>
      <c r="ES98" s="195">
        <v>93286.733791039165</v>
      </c>
      <c r="ET98" s="197">
        <v>93286.733791039165</v>
      </c>
      <c r="EU98" s="195">
        <v>478931.59098219278</v>
      </c>
      <c r="EV98" s="197">
        <v>572218.32477323199</v>
      </c>
      <c r="EW98" s="195">
        <v>23000940.994996876</v>
      </c>
      <c r="EX98" s="197">
        <v>42225883.456364095</v>
      </c>
      <c r="EY98" s="194">
        <v>-81582.032022930682</v>
      </c>
    </row>
    <row r="99" spans="1:155" s="193" customFormat="1" ht="14" customHeight="1">
      <c r="A99" s="208"/>
      <c r="B99" s="201" t="s">
        <v>107</v>
      </c>
      <c r="C99" s="207" t="s">
        <v>823</v>
      </c>
      <c r="D99" s="195">
        <v>518.12746780942564</v>
      </c>
      <c r="E99" s="195">
        <v>338.2552836153618</v>
      </c>
      <c r="F99" s="195">
        <v>48.15905277109718</v>
      </c>
      <c r="G99" s="195">
        <v>101498.44949382513</v>
      </c>
      <c r="H99" s="195">
        <v>100420.57346578583</v>
      </c>
      <c r="I99" s="195">
        <v>138499.810573233</v>
      </c>
      <c r="J99" s="195">
        <v>174790.477623274</v>
      </c>
      <c r="K99" s="195">
        <v>63001.489801783951</v>
      </c>
      <c r="L99" s="195">
        <v>93200.359287126834</v>
      </c>
      <c r="M99" s="195">
        <v>97926.201196807102</v>
      </c>
      <c r="N99" s="195">
        <v>48506.286330483686</v>
      </c>
      <c r="O99" s="195">
        <v>27469.067517489875</v>
      </c>
      <c r="P99" s="195">
        <v>47074.004225038036</v>
      </c>
      <c r="Q99" s="195">
        <v>15575.199351823063</v>
      </c>
      <c r="R99" s="195">
        <v>5463.9955591105499</v>
      </c>
      <c r="S99" s="195">
        <v>30279.395753130091</v>
      </c>
      <c r="T99" s="195">
        <v>263.70674289756914</v>
      </c>
      <c r="U99" s="195">
        <v>13761.570944268811</v>
      </c>
      <c r="V99" s="195">
        <v>17390.996739095524</v>
      </c>
      <c r="W99" s="195">
        <v>5852.0473197562842</v>
      </c>
      <c r="X99" s="195">
        <v>11438.169158168057</v>
      </c>
      <c r="Y99" s="195">
        <v>37000.130098480957</v>
      </c>
      <c r="Z99" s="195">
        <v>11965.503331517208</v>
      </c>
      <c r="AA99" s="195">
        <v>30199.430043211934</v>
      </c>
      <c r="AB99" s="195">
        <v>7597.5801829562797</v>
      </c>
      <c r="AC99" s="195">
        <v>163102.23593458577</v>
      </c>
      <c r="AD99" s="195">
        <v>9837.145434670525</v>
      </c>
      <c r="AE99" s="195">
        <v>4506.1409265587954</v>
      </c>
      <c r="AF99" s="195">
        <v>7451.4277365920398</v>
      </c>
      <c r="AG99" s="195">
        <v>15083.576685611477</v>
      </c>
      <c r="AH99" s="195">
        <v>47177.257289875153</v>
      </c>
      <c r="AI99" s="195">
        <v>23236.610674838161</v>
      </c>
      <c r="AJ99" s="195">
        <v>49967.014397851322</v>
      </c>
      <c r="AK99" s="195">
        <v>83788.362061441454</v>
      </c>
      <c r="AL99" s="195">
        <v>42188.628759852625</v>
      </c>
      <c r="AM99" s="195">
        <v>77265.835547780123</v>
      </c>
      <c r="AN99" s="195">
        <v>24149.071264873641</v>
      </c>
      <c r="AO99" s="195">
        <v>51197.178477544701</v>
      </c>
      <c r="AP99" s="195">
        <v>177488.79449330905</v>
      </c>
      <c r="AQ99" s="195">
        <v>17035.754627061928</v>
      </c>
      <c r="AR99" s="195">
        <v>166708.95964307847</v>
      </c>
      <c r="AS99" s="195">
        <v>45063.82048068443</v>
      </c>
      <c r="AT99" s="195">
        <v>14810.182945239767</v>
      </c>
      <c r="AU99" s="195">
        <v>33738.393654195206</v>
      </c>
      <c r="AV99" s="195">
        <v>81862.345944880683</v>
      </c>
      <c r="AW99" s="195">
        <v>114814.6408272953</v>
      </c>
      <c r="AX99" s="195">
        <v>22119.444116385253</v>
      </c>
      <c r="AY99" s="195">
        <v>87285.238237310914</v>
      </c>
      <c r="AZ99" s="195">
        <v>40511.48161553005</v>
      </c>
      <c r="BA99" s="195">
        <v>34068.790884331167</v>
      </c>
      <c r="BB99" s="195">
        <v>134068.02976247287</v>
      </c>
      <c r="BC99" s="195">
        <v>539711.70911445795</v>
      </c>
      <c r="BD99" s="195">
        <v>40601.500359291844</v>
      </c>
      <c r="BE99" s="195">
        <v>98109.51766061013</v>
      </c>
      <c r="BF99" s="195">
        <v>74522.892061388528</v>
      </c>
      <c r="BG99" s="195">
        <v>29417.991057314219</v>
      </c>
      <c r="BH99" s="195">
        <v>28624.044561841096</v>
      </c>
      <c r="BI99" s="195">
        <v>64988.092174121586</v>
      </c>
      <c r="BJ99" s="195">
        <v>163937.10225397785</v>
      </c>
      <c r="BK99" s="195">
        <v>485817.464303202</v>
      </c>
      <c r="BL99" s="195">
        <v>25840.389937422595</v>
      </c>
      <c r="BM99" s="195">
        <v>146899.66658985362</v>
      </c>
      <c r="BN99" s="195">
        <v>55779.005149369215</v>
      </c>
      <c r="BO99" s="195">
        <v>292722.05350506178</v>
      </c>
      <c r="BP99" s="195">
        <v>62349.008272056875</v>
      </c>
      <c r="BQ99" s="195">
        <v>26596.153367166869</v>
      </c>
      <c r="BR99" s="195">
        <v>44000.212877420148</v>
      </c>
      <c r="BS99" s="195">
        <v>34237.545885182815</v>
      </c>
      <c r="BT99" s="195">
        <v>16655.183177132083</v>
      </c>
      <c r="BU99" s="195">
        <v>214226.61461061699</v>
      </c>
      <c r="BV99" s="195">
        <v>101363.93178706696</v>
      </c>
      <c r="BW99" s="195">
        <v>62783.161522213057</v>
      </c>
      <c r="BX99" s="195">
        <v>25868.502008472555</v>
      </c>
      <c r="BY99" s="195">
        <v>120218.13691659067</v>
      </c>
      <c r="BZ99" s="195">
        <v>89857.656587202859</v>
      </c>
      <c r="CA99" s="195">
        <v>110450.93631736444</v>
      </c>
      <c r="CB99" s="195">
        <v>30180.379472020213</v>
      </c>
      <c r="CC99" s="195">
        <v>132612.91632764161</v>
      </c>
      <c r="CD99" s="195">
        <v>42168.211018184353</v>
      </c>
      <c r="CE99" s="195">
        <v>37608.11441454912</v>
      </c>
      <c r="CF99" s="195">
        <v>71455.902267939164</v>
      </c>
      <c r="CG99" s="195">
        <v>41525.640879903462</v>
      </c>
      <c r="CH99" s="195">
        <v>28700.026409173384</v>
      </c>
      <c r="CI99" s="195">
        <v>83934.566047052213</v>
      </c>
      <c r="CJ99" s="195">
        <v>20096.069127257186</v>
      </c>
      <c r="CK99" s="195">
        <v>27548.057881525947</v>
      </c>
      <c r="CL99" s="195">
        <v>13130.088292812085</v>
      </c>
      <c r="CM99" s="195">
        <v>10438.705718084988</v>
      </c>
      <c r="CN99" s="195">
        <v>35995.202848867317</v>
      </c>
      <c r="CO99" s="195">
        <v>151516.36695608136</v>
      </c>
      <c r="CP99" s="195">
        <v>12876.126663096749</v>
      </c>
      <c r="CQ99" s="195">
        <v>27921.060883258335</v>
      </c>
      <c r="CR99" s="195">
        <v>22446.225545358964</v>
      </c>
      <c r="CS99" s="195">
        <v>15274.105527640217</v>
      </c>
      <c r="CT99" s="195">
        <v>41675.711682159861</v>
      </c>
      <c r="CU99" s="195">
        <v>1295030.3965044899</v>
      </c>
      <c r="CV99" s="195">
        <v>31330.986093907748</v>
      </c>
      <c r="CW99" s="195">
        <v>29327.56580704407</v>
      </c>
      <c r="CX99" s="195">
        <v>120431.48680335601</v>
      </c>
      <c r="CY99" s="195">
        <v>113721.368797435</v>
      </c>
      <c r="CZ99" s="195">
        <v>11455.5041330353</v>
      </c>
      <c r="DA99" s="195">
        <v>1588.6393581252853</v>
      </c>
      <c r="DB99" s="195">
        <v>29452.117925264945</v>
      </c>
      <c r="DC99" s="195">
        <v>82937.450474083496</v>
      </c>
      <c r="DD99" s="195">
        <v>78961.763795236766</v>
      </c>
      <c r="DE99" s="195">
        <v>1151.5825248871972</v>
      </c>
      <c r="DF99" s="195">
        <v>56323.375798785521</v>
      </c>
      <c r="DG99" s="195">
        <v>418219.00317340711</v>
      </c>
      <c r="DH99" s="195">
        <v>809.71561033865407</v>
      </c>
      <c r="DI99" s="195">
        <v>254351.53423777741</v>
      </c>
      <c r="DJ99" s="195">
        <v>281.44853805789501</v>
      </c>
      <c r="DK99" s="195">
        <v>5856.7948598807025</v>
      </c>
      <c r="DL99" s="195">
        <v>7074.3115203772331</v>
      </c>
      <c r="DM99" s="195">
        <v>114061.42297708739</v>
      </c>
      <c r="DN99" s="195">
        <v>1969.2067677528166</v>
      </c>
      <c r="DO99" s="195">
        <v>23201.656219760356</v>
      </c>
      <c r="DP99" s="195">
        <v>36.495768614279932</v>
      </c>
      <c r="DQ99" s="195">
        <v>14.411796707985186</v>
      </c>
      <c r="DR99" s="195">
        <v>75647.186174016213</v>
      </c>
      <c r="DS99" s="195">
        <v>61.0088389896043</v>
      </c>
      <c r="DT99" s="195">
        <v>21657.710629447804</v>
      </c>
      <c r="DU99" s="195">
        <v>1221.9694469854699</v>
      </c>
      <c r="DV99" s="195">
        <v>44927.091223496267</v>
      </c>
      <c r="DW99" s="195">
        <v>2353.414080969339</v>
      </c>
      <c r="DX99" s="195">
        <v>5692.7907688416763</v>
      </c>
      <c r="DY99" s="195">
        <v>6183.2097884659033</v>
      </c>
      <c r="DZ99" s="195">
        <v>36151.619160669557</v>
      </c>
      <c r="EA99" s="195">
        <v>3823.1635375901983</v>
      </c>
      <c r="EB99" s="195">
        <v>201531.68379025449</v>
      </c>
      <c r="EC99" s="195">
        <v>38529.824356702069</v>
      </c>
      <c r="ED99" s="195">
        <v>34703.425336398046</v>
      </c>
      <c r="EE99" s="195">
        <v>543.39631045028636</v>
      </c>
      <c r="EF99" s="195">
        <v>1085.6282220939729</v>
      </c>
      <c r="EG99" s="195">
        <v>6247.1365359673991</v>
      </c>
      <c r="EH99" s="195">
        <v>2208.2232643286256</v>
      </c>
      <c r="EI99" s="195">
        <v>4965.8876071051218</v>
      </c>
      <c r="EJ99" s="195">
        <v>510.40502728836873</v>
      </c>
      <c r="EK99" s="195">
        <v>78.91610966246931</v>
      </c>
      <c r="EL99" s="195">
        <v>21441.020078745398</v>
      </c>
      <c r="EM99" s="197">
        <v>9638440.2487601973</v>
      </c>
      <c r="EN99" s="195">
        <v>0</v>
      </c>
      <c r="EO99" s="195">
        <v>0</v>
      </c>
      <c r="EP99" s="195">
        <v>0</v>
      </c>
      <c r="EQ99" s="197">
        <v>0</v>
      </c>
      <c r="ER99" s="195">
        <v>0</v>
      </c>
      <c r="ES99" s="195">
        <v>0</v>
      </c>
      <c r="ET99" s="197">
        <v>0</v>
      </c>
      <c r="EU99" s="195">
        <v>0</v>
      </c>
      <c r="EV99" s="197">
        <v>0</v>
      </c>
      <c r="EW99" s="195">
        <v>0</v>
      </c>
      <c r="EX99" s="197">
        <v>9430062.6970661785</v>
      </c>
      <c r="EY99" s="194">
        <v>-208377.55169401877</v>
      </c>
    </row>
    <row r="100" spans="1:155" s="193" customFormat="1" ht="14" customHeight="1">
      <c r="A100" s="208"/>
      <c r="B100" s="201" t="s">
        <v>108</v>
      </c>
      <c r="C100" s="207" t="s">
        <v>822</v>
      </c>
      <c r="D100" s="195">
        <v>7396877.5485650403</v>
      </c>
      <c r="E100" s="195">
        <v>266323.6713647616</v>
      </c>
      <c r="F100" s="195">
        <v>525242.275071832</v>
      </c>
      <c r="G100" s="195">
        <v>524968.90907209902</v>
      </c>
      <c r="H100" s="195">
        <v>173154.00679808995</v>
      </c>
      <c r="I100" s="195">
        <v>8905198.4482638501</v>
      </c>
      <c r="J100" s="195">
        <v>5547195.6222323999</v>
      </c>
      <c r="K100" s="195">
        <v>8358668.7364934701</v>
      </c>
      <c r="L100" s="195">
        <v>3884726.4543592702</v>
      </c>
      <c r="M100" s="195">
        <v>3751006.9003423401</v>
      </c>
      <c r="N100" s="195">
        <v>476020.36056700302</v>
      </c>
      <c r="O100" s="195">
        <v>799961.56993966328</v>
      </c>
      <c r="P100" s="195">
        <v>817288.33554420003</v>
      </c>
      <c r="Q100" s="195">
        <v>461579.17010831326</v>
      </c>
      <c r="R100" s="195">
        <v>269079.8956145962</v>
      </c>
      <c r="S100" s="195">
        <v>568963.4900512743</v>
      </c>
      <c r="T100" s="195">
        <v>212299.85579931401</v>
      </c>
      <c r="U100" s="195">
        <v>687422.61560596502</v>
      </c>
      <c r="V100" s="195">
        <v>207888.34023925601</v>
      </c>
      <c r="W100" s="195">
        <v>217961.11720274913</v>
      </c>
      <c r="X100" s="195">
        <v>404127.84802206897</v>
      </c>
      <c r="Y100" s="195">
        <v>1082116.81991926</v>
      </c>
      <c r="Z100" s="195">
        <v>535778.45149172388</v>
      </c>
      <c r="AA100" s="195">
        <v>617349.34885401803</v>
      </c>
      <c r="AB100" s="195">
        <v>333156.96353138209</v>
      </c>
      <c r="AC100" s="195">
        <v>5700896.8670036001</v>
      </c>
      <c r="AD100" s="195">
        <v>208219.45513086155</v>
      </c>
      <c r="AE100" s="195">
        <v>286936.43878327199</v>
      </c>
      <c r="AF100" s="195">
        <v>602071.87724039296</v>
      </c>
      <c r="AG100" s="195">
        <v>286525.41534076014</v>
      </c>
      <c r="AH100" s="195">
        <v>1352769.7745832717</v>
      </c>
      <c r="AI100" s="195">
        <v>190571.213486883</v>
      </c>
      <c r="AJ100" s="195">
        <v>688893.68536289083</v>
      </c>
      <c r="AK100" s="195">
        <v>2919560.5240478255</v>
      </c>
      <c r="AL100" s="195">
        <v>815602.27272823686</v>
      </c>
      <c r="AM100" s="195">
        <v>3987424.1104767537</v>
      </c>
      <c r="AN100" s="195">
        <v>452987.40462509153</v>
      </c>
      <c r="AO100" s="195">
        <v>1148815.0812015226</v>
      </c>
      <c r="AP100" s="195">
        <v>5116997.8724485002</v>
      </c>
      <c r="AQ100" s="195">
        <v>1348144.7893212</v>
      </c>
      <c r="AR100" s="195">
        <v>28265150.390548099</v>
      </c>
      <c r="AS100" s="195">
        <v>2700929.77908077</v>
      </c>
      <c r="AT100" s="195">
        <v>440540.3704111281</v>
      </c>
      <c r="AU100" s="195">
        <v>732732.34485714452</v>
      </c>
      <c r="AV100" s="195">
        <v>4214731.9599517696</v>
      </c>
      <c r="AW100" s="195">
        <v>3576362.7621000661</v>
      </c>
      <c r="AX100" s="195">
        <v>346069.12581334217</v>
      </c>
      <c r="AY100" s="195">
        <v>2858608.8851460903</v>
      </c>
      <c r="AZ100" s="195">
        <v>2224161.2454379997</v>
      </c>
      <c r="BA100" s="195">
        <v>1128585.2313565402</v>
      </c>
      <c r="BB100" s="195">
        <v>4250030.4732087236</v>
      </c>
      <c r="BC100" s="195">
        <v>10313183.941982601</v>
      </c>
      <c r="BD100" s="195">
        <v>3467828.3947733599</v>
      </c>
      <c r="BE100" s="195">
        <v>6006226.9489517603</v>
      </c>
      <c r="BF100" s="195">
        <v>2941809.3970057326</v>
      </c>
      <c r="BG100" s="195">
        <v>888279.955379233</v>
      </c>
      <c r="BH100" s="195">
        <v>1019596.8246989846</v>
      </c>
      <c r="BI100" s="195">
        <v>1895528.3948776526</v>
      </c>
      <c r="BJ100" s="195">
        <v>6651131.2446629293</v>
      </c>
      <c r="BK100" s="195">
        <v>14728158.413106799</v>
      </c>
      <c r="BL100" s="195">
        <v>2888864.0009123515</v>
      </c>
      <c r="BM100" s="195">
        <v>19076642.3642608</v>
      </c>
      <c r="BN100" s="195">
        <v>3398855.9138366384</v>
      </c>
      <c r="BO100" s="195">
        <v>14603827.290570401</v>
      </c>
      <c r="BP100" s="195">
        <v>601539.8081842137</v>
      </c>
      <c r="BQ100" s="195">
        <v>762001.32114458561</v>
      </c>
      <c r="BR100" s="195">
        <v>639711.30775148736</v>
      </c>
      <c r="BS100" s="195">
        <v>1044171.2230762395</v>
      </c>
      <c r="BT100" s="195">
        <v>107395.57922158322</v>
      </c>
      <c r="BU100" s="195">
        <v>3952931.6575155435</v>
      </c>
      <c r="BV100" s="195">
        <v>1176489.3051139512</v>
      </c>
      <c r="BW100" s="195">
        <v>959136.24916006997</v>
      </c>
      <c r="BX100" s="195">
        <v>365566.60382815247</v>
      </c>
      <c r="BY100" s="195">
        <v>2531968.9849923993</v>
      </c>
      <c r="BZ100" s="195">
        <v>1226531.9691526117</v>
      </c>
      <c r="CA100" s="195">
        <v>3017891.8923995811</v>
      </c>
      <c r="CB100" s="195">
        <v>434272.52690149198</v>
      </c>
      <c r="CC100" s="195">
        <v>699379.14776074863</v>
      </c>
      <c r="CD100" s="195">
        <v>404776.36487162998</v>
      </c>
      <c r="CE100" s="195">
        <v>515109.58776335808</v>
      </c>
      <c r="CF100" s="195">
        <v>1554321.18079266</v>
      </c>
      <c r="CG100" s="195">
        <v>1354231.0236936801</v>
      </c>
      <c r="CH100" s="195">
        <v>706217.1094817206</v>
      </c>
      <c r="CI100" s="195">
        <v>1048509.03909189</v>
      </c>
      <c r="CJ100" s="195">
        <v>770091.69134989707</v>
      </c>
      <c r="CK100" s="195">
        <v>657205.05458737689</v>
      </c>
      <c r="CL100" s="195">
        <v>852225.75139830506</v>
      </c>
      <c r="CM100" s="195">
        <v>171261.36144026238</v>
      </c>
      <c r="CN100" s="195">
        <v>197384.29654482382</v>
      </c>
      <c r="CO100" s="195">
        <v>3490730.8178591677</v>
      </c>
      <c r="CP100" s="195">
        <v>265868.04716100136</v>
      </c>
      <c r="CQ100" s="195">
        <v>552916.50227757823</v>
      </c>
      <c r="CR100" s="195">
        <v>290908.75548767817</v>
      </c>
      <c r="CS100" s="195">
        <v>438025.85967802152</v>
      </c>
      <c r="CT100" s="195">
        <v>420261.32742738206</v>
      </c>
      <c r="CU100" s="195">
        <v>158927697.13609701</v>
      </c>
      <c r="CV100" s="195">
        <v>680702.86987696402</v>
      </c>
      <c r="CW100" s="195">
        <v>2680919.9432034367</v>
      </c>
      <c r="CX100" s="195">
        <v>8978290.15879241</v>
      </c>
      <c r="CY100" s="195">
        <v>2991976.9026450301</v>
      </c>
      <c r="CZ100" s="195">
        <v>5577713.7779070698</v>
      </c>
      <c r="DA100" s="195">
        <v>416150.02839630097</v>
      </c>
      <c r="DB100" s="195">
        <v>7668030.2972416701</v>
      </c>
      <c r="DC100" s="195">
        <v>2400388.8146991702</v>
      </c>
      <c r="DD100" s="195">
        <v>2174231.2115747998</v>
      </c>
      <c r="DE100" s="195">
        <v>27794.231290201034</v>
      </c>
      <c r="DF100" s="195">
        <v>167779.344444588</v>
      </c>
      <c r="DG100" s="195">
        <v>586091.52323549008</v>
      </c>
      <c r="DH100" s="195">
        <v>260238.50419649365</v>
      </c>
      <c r="DI100" s="195">
        <v>536530.45919307903</v>
      </c>
      <c r="DJ100" s="195">
        <v>132463.30311046756</v>
      </c>
      <c r="DK100" s="195">
        <v>1596579.72272914</v>
      </c>
      <c r="DL100" s="195">
        <v>267891.01189039898</v>
      </c>
      <c r="DM100" s="195">
        <v>3004934.0614123615</v>
      </c>
      <c r="DN100" s="195">
        <v>64214.239645482863</v>
      </c>
      <c r="DO100" s="195">
        <v>3036101.9738342701</v>
      </c>
      <c r="DP100" s="195">
        <v>219300.09792775731</v>
      </c>
      <c r="DQ100" s="195">
        <v>27255.239327042076</v>
      </c>
      <c r="DR100" s="195">
        <v>2025573.98166136</v>
      </c>
      <c r="DS100" s="195">
        <v>10475.465346310955</v>
      </c>
      <c r="DT100" s="195">
        <v>768847.41114219627</v>
      </c>
      <c r="DU100" s="195">
        <v>721181.31309171999</v>
      </c>
      <c r="DV100" s="195">
        <v>279261.98854640854</v>
      </c>
      <c r="DW100" s="195">
        <v>376892.49459545076</v>
      </c>
      <c r="DX100" s="195">
        <v>399373.56807605695</v>
      </c>
      <c r="DY100" s="195">
        <v>131559.8450945777</v>
      </c>
      <c r="DZ100" s="195">
        <v>1224161.3287163274</v>
      </c>
      <c r="EA100" s="195">
        <v>1550369.0692326201</v>
      </c>
      <c r="EB100" s="195">
        <v>642677.12685919297</v>
      </c>
      <c r="EC100" s="195">
        <v>1237915.4905101601</v>
      </c>
      <c r="ED100" s="195">
        <v>1288058.3584299381</v>
      </c>
      <c r="EE100" s="195">
        <v>80090.568248589116</v>
      </c>
      <c r="EF100" s="195">
        <v>185043.2160519246</v>
      </c>
      <c r="EG100" s="195">
        <v>60361.988723474111</v>
      </c>
      <c r="EH100" s="195">
        <v>32553.733444109745</v>
      </c>
      <c r="EI100" s="195">
        <v>57466.400284774631</v>
      </c>
      <c r="EJ100" s="195">
        <v>144150.940950802</v>
      </c>
      <c r="EK100" s="195">
        <v>25399.159751628282</v>
      </c>
      <c r="EL100" s="195">
        <v>2938772.99316712</v>
      </c>
      <c r="EM100" s="197">
        <v>458561101.83147037</v>
      </c>
      <c r="EN100" s="195">
        <v>6454218.4234540304</v>
      </c>
      <c r="EO100" s="195">
        <v>22067950.740030501</v>
      </c>
      <c r="EP100" s="195">
        <v>0</v>
      </c>
      <c r="EQ100" s="197">
        <v>28522169.163484532</v>
      </c>
      <c r="ER100" s="195">
        <v>0</v>
      </c>
      <c r="ES100" s="195">
        <v>0</v>
      </c>
      <c r="ET100" s="197">
        <v>0</v>
      </c>
      <c r="EU100" s="195">
        <v>778107.42642499995</v>
      </c>
      <c r="EV100" s="197">
        <v>29300276.589909531</v>
      </c>
      <c r="EW100" s="195">
        <v>221872.46899374999</v>
      </c>
      <c r="EX100" s="197">
        <v>486933590.64727044</v>
      </c>
      <c r="EY100" s="194">
        <v>-705915.30511575937</v>
      </c>
    </row>
    <row r="101" spans="1:155" s="193" customFormat="1" ht="14" customHeight="1">
      <c r="A101" s="208"/>
      <c r="B101" s="201" t="s">
        <v>109</v>
      </c>
      <c r="C101" s="207" t="s">
        <v>821</v>
      </c>
      <c r="D101" s="195">
        <v>1292.2673229010472</v>
      </c>
      <c r="E101" s="195">
        <v>561.78550684169625</v>
      </c>
      <c r="F101" s="195">
        <v>232.11624441661547</v>
      </c>
      <c r="G101" s="195">
        <v>3355.9904123867104</v>
      </c>
      <c r="H101" s="195">
        <v>2334.223916111675</v>
      </c>
      <c r="I101" s="195">
        <v>3752.6864091474868</v>
      </c>
      <c r="J101" s="195">
        <v>14003.641129053283</v>
      </c>
      <c r="K101" s="195">
        <v>824.90126185188456</v>
      </c>
      <c r="L101" s="195">
        <v>181.4197487076257</v>
      </c>
      <c r="M101" s="195">
        <v>1884.6228182281634</v>
      </c>
      <c r="N101" s="195">
        <v>0</v>
      </c>
      <c r="O101" s="195">
        <v>3026.2405268353796</v>
      </c>
      <c r="P101" s="195">
        <v>733.03068350993192</v>
      </c>
      <c r="Q101" s="195">
        <v>646.86793124124006</v>
      </c>
      <c r="R101" s="195">
        <v>995.85614860149087</v>
      </c>
      <c r="S101" s="195">
        <v>422.34614193593632</v>
      </c>
      <c r="T101" s="195">
        <v>153.61838458804002</v>
      </c>
      <c r="U101" s="195">
        <v>17484.719329867941</v>
      </c>
      <c r="V101" s="195">
        <v>515.55938997630449</v>
      </c>
      <c r="W101" s="195">
        <v>0.89279334340935557</v>
      </c>
      <c r="X101" s="195">
        <v>0</v>
      </c>
      <c r="Y101" s="195">
        <v>6880.4820193972719</v>
      </c>
      <c r="Z101" s="195">
        <v>125.39355372516941</v>
      </c>
      <c r="AA101" s="195">
        <v>0</v>
      </c>
      <c r="AB101" s="195">
        <v>154.90716439114178</v>
      </c>
      <c r="AC101" s="195">
        <v>83.396181362930861</v>
      </c>
      <c r="AD101" s="195">
        <v>215.71186877426769</v>
      </c>
      <c r="AE101" s="195">
        <v>776.87048220208794</v>
      </c>
      <c r="AF101" s="195">
        <v>3186.3643111871634</v>
      </c>
      <c r="AG101" s="195">
        <v>107.27938541229999</v>
      </c>
      <c r="AH101" s="195">
        <v>83.005737368729598</v>
      </c>
      <c r="AI101" s="195">
        <v>3188.4904250058357</v>
      </c>
      <c r="AJ101" s="195">
        <v>3439.6412329270365</v>
      </c>
      <c r="AK101" s="195">
        <v>1063.8627307100508</v>
      </c>
      <c r="AL101" s="195">
        <v>72.616927386477442</v>
      </c>
      <c r="AM101" s="195">
        <v>13956.571761726093</v>
      </c>
      <c r="AN101" s="195">
        <v>593.46530835996828</v>
      </c>
      <c r="AO101" s="195">
        <v>5135.168218226112</v>
      </c>
      <c r="AP101" s="195">
        <v>330950.30007578834</v>
      </c>
      <c r="AQ101" s="195">
        <v>30064.871553379609</v>
      </c>
      <c r="AR101" s="195">
        <v>1011307.335317556</v>
      </c>
      <c r="AS101" s="195">
        <v>97722.921322293987</v>
      </c>
      <c r="AT101" s="195">
        <v>21.302343227957532</v>
      </c>
      <c r="AU101" s="195">
        <v>1170.692197267841</v>
      </c>
      <c r="AV101" s="195">
        <v>2.1074386664882891</v>
      </c>
      <c r="AW101" s="195">
        <v>61005.020103168878</v>
      </c>
      <c r="AX101" s="195">
        <v>66596.170688980579</v>
      </c>
      <c r="AY101" s="195">
        <v>6092.1289917979875</v>
      </c>
      <c r="AZ101" s="195">
        <v>28074.09156897221</v>
      </c>
      <c r="BA101" s="195">
        <v>367.03100408460551</v>
      </c>
      <c r="BB101" s="195">
        <v>901.43033383610839</v>
      </c>
      <c r="BC101" s="195">
        <v>1301.8462682576212</v>
      </c>
      <c r="BD101" s="195">
        <v>982.99498286118569</v>
      </c>
      <c r="BE101" s="195">
        <v>17.126042374144866</v>
      </c>
      <c r="BF101" s="195">
        <v>300.98441883029307</v>
      </c>
      <c r="BG101" s="195">
        <v>75006.864485169179</v>
      </c>
      <c r="BH101" s="195">
        <v>632.68633845068121</v>
      </c>
      <c r="BI101" s="195">
        <v>358.43332652984554</v>
      </c>
      <c r="BJ101" s="195">
        <v>5066.5494563879447</v>
      </c>
      <c r="BK101" s="195">
        <v>270922.81572879152</v>
      </c>
      <c r="BL101" s="195">
        <v>27068.36893713658</v>
      </c>
      <c r="BM101" s="195">
        <v>8283.1355447034675</v>
      </c>
      <c r="BN101" s="195">
        <v>876.26410404030253</v>
      </c>
      <c r="BO101" s="195">
        <v>214119.84438180679</v>
      </c>
      <c r="BP101" s="195">
        <v>12830.763961769608</v>
      </c>
      <c r="BQ101" s="195">
        <v>13449.758373827264</v>
      </c>
      <c r="BR101" s="195">
        <v>1125.7252718286179</v>
      </c>
      <c r="BS101" s="195">
        <v>4706.4265562247529</v>
      </c>
      <c r="BT101" s="195">
        <v>93.023695603471424</v>
      </c>
      <c r="BU101" s="195">
        <v>441573.93600034877</v>
      </c>
      <c r="BV101" s="195">
        <v>16633.876461420296</v>
      </c>
      <c r="BW101" s="195">
        <v>1020.7361481895042</v>
      </c>
      <c r="BX101" s="195">
        <v>6512.3700403651901</v>
      </c>
      <c r="BY101" s="195">
        <v>2862.1528534788445</v>
      </c>
      <c r="BZ101" s="195">
        <v>935.02020837842826</v>
      </c>
      <c r="CA101" s="195">
        <v>1034.3881822926755</v>
      </c>
      <c r="CB101" s="195">
        <v>1282.230432200507</v>
      </c>
      <c r="CC101" s="195">
        <v>455.96976328600067</v>
      </c>
      <c r="CD101" s="195">
        <v>912.09920117369154</v>
      </c>
      <c r="CE101" s="195">
        <v>335.72870947492248</v>
      </c>
      <c r="CF101" s="195">
        <v>8846.9450001158202</v>
      </c>
      <c r="CG101" s="195">
        <v>1216.4426383765287</v>
      </c>
      <c r="CH101" s="195">
        <v>193.99583900840682</v>
      </c>
      <c r="CI101" s="195">
        <v>7335.191357064492</v>
      </c>
      <c r="CJ101" s="195">
        <v>9182.9605361993545</v>
      </c>
      <c r="CK101" s="195">
        <v>41673.616573888103</v>
      </c>
      <c r="CL101" s="195">
        <v>4029.7000625183314</v>
      </c>
      <c r="CM101" s="195">
        <v>98.02506453111296</v>
      </c>
      <c r="CN101" s="195">
        <v>5658.6525754561917</v>
      </c>
      <c r="CO101" s="195">
        <v>740.39604382094797</v>
      </c>
      <c r="CP101" s="195">
        <v>241.9166848911772</v>
      </c>
      <c r="CQ101" s="195">
        <v>1345.1264799110252</v>
      </c>
      <c r="CR101" s="195">
        <v>60901.284424389756</v>
      </c>
      <c r="CS101" s="195">
        <v>4483.0626925799152</v>
      </c>
      <c r="CT101" s="195">
        <v>437.02121017227165</v>
      </c>
      <c r="CU101" s="195">
        <v>626334.96448221861</v>
      </c>
      <c r="CV101" s="195">
        <v>3243775.8333195606</v>
      </c>
      <c r="CW101" s="195">
        <v>2862.3308671833593</v>
      </c>
      <c r="CX101" s="195">
        <v>10532.718399532518</v>
      </c>
      <c r="CY101" s="195">
        <v>0</v>
      </c>
      <c r="CZ101" s="195">
        <v>0</v>
      </c>
      <c r="DA101" s="195">
        <v>0</v>
      </c>
      <c r="DB101" s="195">
        <v>14108.371645373712</v>
      </c>
      <c r="DC101" s="195">
        <v>41501.302016812915</v>
      </c>
      <c r="DD101" s="195">
        <v>6533527.2564171692</v>
      </c>
      <c r="DE101" s="195">
        <v>31385.038909217445</v>
      </c>
      <c r="DF101" s="195">
        <v>9552.7705552649459</v>
      </c>
      <c r="DG101" s="195">
        <v>134418.82091160308</v>
      </c>
      <c r="DH101" s="195">
        <v>2942.1413852182804</v>
      </c>
      <c r="DI101" s="195">
        <v>23142.287591147702</v>
      </c>
      <c r="DJ101" s="195">
        <v>14077.796545061994</v>
      </c>
      <c r="DK101" s="195">
        <v>282093.75836107181</v>
      </c>
      <c r="DL101" s="195">
        <v>426834.47032122116</v>
      </c>
      <c r="DM101" s="195">
        <v>2889.1095021793794</v>
      </c>
      <c r="DN101" s="195">
        <v>4482.7233708514577</v>
      </c>
      <c r="DO101" s="195">
        <v>17592.97802698992</v>
      </c>
      <c r="DP101" s="195">
        <v>2047.2102660182452</v>
      </c>
      <c r="DQ101" s="195">
        <v>4022.237672189628</v>
      </c>
      <c r="DR101" s="195">
        <v>772004.89749820647</v>
      </c>
      <c r="DS101" s="195">
        <v>396.93657488864733</v>
      </c>
      <c r="DT101" s="195">
        <v>74083.04597966811</v>
      </c>
      <c r="DU101" s="195">
        <v>10796.762834594805</v>
      </c>
      <c r="DV101" s="195">
        <v>14815.914186275035</v>
      </c>
      <c r="DW101" s="195">
        <v>19365.048554425593</v>
      </c>
      <c r="DX101" s="195">
        <v>91.190707797919657</v>
      </c>
      <c r="DY101" s="195">
        <v>361.07276763444548</v>
      </c>
      <c r="DZ101" s="195">
        <v>176442.97980056066</v>
      </c>
      <c r="EA101" s="195">
        <v>608754.70248527278</v>
      </c>
      <c r="EB101" s="195">
        <v>53536.000956391224</v>
      </c>
      <c r="EC101" s="195">
        <v>234842.81678317071</v>
      </c>
      <c r="ED101" s="195">
        <v>97577.329511097574</v>
      </c>
      <c r="EE101" s="195">
        <v>6991.6929563138547</v>
      </c>
      <c r="EF101" s="195">
        <v>11019.827700534339</v>
      </c>
      <c r="EG101" s="195">
        <v>3298.3216053555411</v>
      </c>
      <c r="EH101" s="195">
        <v>30607.347848246594</v>
      </c>
      <c r="EI101" s="195">
        <v>25840.816002665328</v>
      </c>
      <c r="EJ101" s="195">
        <v>8973.5049592310916</v>
      </c>
      <c r="EK101" s="195">
        <v>149.09615931302739</v>
      </c>
      <c r="EL101" s="195">
        <v>93582.013214930441</v>
      </c>
      <c r="EM101" s="197">
        <v>16654483.313057316</v>
      </c>
      <c r="EN101" s="195">
        <v>708758.86893661844</v>
      </c>
      <c r="EO101" s="195">
        <v>13043486.679490637</v>
      </c>
      <c r="EP101" s="195">
        <v>0</v>
      </c>
      <c r="EQ101" s="197">
        <v>13752245.548427256</v>
      </c>
      <c r="ER101" s="195">
        <v>0</v>
      </c>
      <c r="ES101" s="195">
        <v>627488.61562571628</v>
      </c>
      <c r="ET101" s="197">
        <v>627488.61562571628</v>
      </c>
      <c r="EU101" s="195">
        <v>0</v>
      </c>
      <c r="EV101" s="197">
        <v>14379734.164052973</v>
      </c>
      <c r="EW101" s="195">
        <v>0.14834375</v>
      </c>
      <c r="EX101" s="197">
        <v>31228469.782568976</v>
      </c>
      <c r="EY101" s="194">
        <v>194252.45380243845</v>
      </c>
    </row>
    <row r="102" spans="1:155" s="193" customFormat="1" ht="14" customHeight="1">
      <c r="A102" s="208"/>
      <c r="B102" s="201" t="s">
        <v>110</v>
      </c>
      <c r="C102" s="207" t="s">
        <v>820</v>
      </c>
      <c r="D102" s="195">
        <v>856.56002801076397</v>
      </c>
      <c r="E102" s="195">
        <v>12043.416857818393</v>
      </c>
      <c r="F102" s="195">
        <v>290.67968414512245</v>
      </c>
      <c r="G102" s="195">
        <v>2594.360738107323</v>
      </c>
      <c r="H102" s="195">
        <v>17984.282262077293</v>
      </c>
      <c r="I102" s="195">
        <v>107429.19092896474</v>
      </c>
      <c r="J102" s="195">
        <v>24599.189035078707</v>
      </c>
      <c r="K102" s="195">
        <v>128593.71061257574</v>
      </c>
      <c r="L102" s="195">
        <v>33790.753316626506</v>
      </c>
      <c r="M102" s="195">
        <v>45364.866252259082</v>
      </c>
      <c r="N102" s="195">
        <v>25701.288739248066</v>
      </c>
      <c r="O102" s="195">
        <v>36769.962398692558</v>
      </c>
      <c r="P102" s="195">
        <v>24594.322861187036</v>
      </c>
      <c r="Q102" s="195">
        <v>5909.2816800646815</v>
      </c>
      <c r="R102" s="195">
        <v>2707.3672785005324</v>
      </c>
      <c r="S102" s="195">
        <v>26080.960840695021</v>
      </c>
      <c r="T102" s="195">
        <v>19306.359293015375</v>
      </c>
      <c r="U102" s="195">
        <v>57251.560412789251</v>
      </c>
      <c r="V102" s="195">
        <v>8792.8158907634715</v>
      </c>
      <c r="W102" s="195">
        <v>13234.108556184483</v>
      </c>
      <c r="X102" s="195">
        <v>20000.623648261189</v>
      </c>
      <c r="Y102" s="195">
        <v>101078.3477970996</v>
      </c>
      <c r="Z102" s="195">
        <v>93752.510215497387</v>
      </c>
      <c r="AA102" s="195">
        <v>198866.98064738739</v>
      </c>
      <c r="AB102" s="195">
        <v>7928.9533868624867</v>
      </c>
      <c r="AC102" s="195">
        <v>121601.41035992115</v>
      </c>
      <c r="AD102" s="195">
        <v>7611.8484113518407</v>
      </c>
      <c r="AE102" s="195">
        <v>13005.416803627584</v>
      </c>
      <c r="AF102" s="195">
        <v>9259.724759846169</v>
      </c>
      <c r="AG102" s="195">
        <v>12001.788190380437</v>
      </c>
      <c r="AH102" s="195">
        <v>40003.902971925294</v>
      </c>
      <c r="AI102" s="195">
        <v>23156.331480272333</v>
      </c>
      <c r="AJ102" s="195">
        <v>18104.850184559193</v>
      </c>
      <c r="AK102" s="195">
        <v>86506.59034252046</v>
      </c>
      <c r="AL102" s="195">
        <v>20282.009951506949</v>
      </c>
      <c r="AM102" s="195">
        <v>114614.64310979744</v>
      </c>
      <c r="AN102" s="195">
        <v>27845.052171688931</v>
      </c>
      <c r="AO102" s="195">
        <v>34981.84406696706</v>
      </c>
      <c r="AP102" s="195">
        <v>27388.956811923646</v>
      </c>
      <c r="AQ102" s="195">
        <v>18658.907534342889</v>
      </c>
      <c r="AR102" s="195">
        <v>220333.67465474477</v>
      </c>
      <c r="AS102" s="195">
        <v>71071.463458123078</v>
      </c>
      <c r="AT102" s="195">
        <v>18556.741697175385</v>
      </c>
      <c r="AU102" s="195">
        <v>28383.801682014131</v>
      </c>
      <c r="AV102" s="195">
        <v>60514.131247523677</v>
      </c>
      <c r="AW102" s="195">
        <v>114087.0944726014</v>
      </c>
      <c r="AX102" s="195">
        <v>7372.5310797589818</v>
      </c>
      <c r="AY102" s="195">
        <v>69233.655483792725</v>
      </c>
      <c r="AZ102" s="195">
        <v>28123.651875904387</v>
      </c>
      <c r="BA102" s="195">
        <v>61764.978884490753</v>
      </c>
      <c r="BB102" s="195">
        <v>81714.853015964094</v>
      </c>
      <c r="BC102" s="195">
        <v>79570.667977212448</v>
      </c>
      <c r="BD102" s="195">
        <v>88329.844910288419</v>
      </c>
      <c r="BE102" s="195">
        <v>129081.61019893231</v>
      </c>
      <c r="BF102" s="195">
        <v>53902.292840636386</v>
      </c>
      <c r="BG102" s="195">
        <v>40492.181112628794</v>
      </c>
      <c r="BH102" s="195">
        <v>14345.864483874782</v>
      </c>
      <c r="BI102" s="195">
        <v>12082.264742214194</v>
      </c>
      <c r="BJ102" s="195">
        <v>80313.328561036615</v>
      </c>
      <c r="BK102" s="195">
        <v>167124.45121130478</v>
      </c>
      <c r="BL102" s="195">
        <v>16956.522122547092</v>
      </c>
      <c r="BM102" s="195">
        <v>62324.144860995912</v>
      </c>
      <c r="BN102" s="195">
        <v>40240.643439011197</v>
      </c>
      <c r="BO102" s="195">
        <v>160633.47244294558</v>
      </c>
      <c r="BP102" s="195">
        <v>11623.331539462746</v>
      </c>
      <c r="BQ102" s="195">
        <v>26476.613261520386</v>
      </c>
      <c r="BR102" s="195">
        <v>19016.570818582462</v>
      </c>
      <c r="BS102" s="195">
        <v>25220.116342423888</v>
      </c>
      <c r="BT102" s="195">
        <v>3664.5165697745433</v>
      </c>
      <c r="BU102" s="195">
        <v>147130.33699358578</v>
      </c>
      <c r="BV102" s="195">
        <v>26103.958247392831</v>
      </c>
      <c r="BW102" s="195">
        <v>18460.016356947966</v>
      </c>
      <c r="BX102" s="195">
        <v>6588.5530822693163</v>
      </c>
      <c r="BY102" s="195">
        <v>47634.887557696173</v>
      </c>
      <c r="BZ102" s="195">
        <v>31846.173317662942</v>
      </c>
      <c r="CA102" s="195">
        <v>69930.931258566037</v>
      </c>
      <c r="CB102" s="195">
        <v>8713.6830644513448</v>
      </c>
      <c r="CC102" s="195">
        <v>8624.4614303727503</v>
      </c>
      <c r="CD102" s="195">
        <v>13456.221173863745</v>
      </c>
      <c r="CE102" s="195">
        <v>10327.687175582623</v>
      </c>
      <c r="CF102" s="195">
        <v>50274.031901360373</v>
      </c>
      <c r="CG102" s="195">
        <v>31648.073756658072</v>
      </c>
      <c r="CH102" s="195">
        <v>28458.192068908258</v>
      </c>
      <c r="CI102" s="195">
        <v>40579.571299751246</v>
      </c>
      <c r="CJ102" s="195">
        <v>17252.335497807358</v>
      </c>
      <c r="CK102" s="195">
        <v>32843.99806985513</v>
      </c>
      <c r="CL102" s="195">
        <v>51291.936800102587</v>
      </c>
      <c r="CM102" s="195">
        <v>8982.1646179448217</v>
      </c>
      <c r="CN102" s="195">
        <v>6728.1722368852043</v>
      </c>
      <c r="CO102" s="195">
        <v>101855.4643827651</v>
      </c>
      <c r="CP102" s="195">
        <v>5890.0246761731232</v>
      </c>
      <c r="CQ102" s="195">
        <v>23331.05886097021</v>
      </c>
      <c r="CR102" s="195">
        <v>110713.04485851058</v>
      </c>
      <c r="CS102" s="195">
        <v>59444.578837959605</v>
      </c>
      <c r="CT102" s="195">
        <v>8944.4473645328453</v>
      </c>
      <c r="CU102" s="195">
        <v>722306.52205013449</v>
      </c>
      <c r="CV102" s="195">
        <v>9532.2460736819557</v>
      </c>
      <c r="CW102" s="195">
        <v>744592.30717555014</v>
      </c>
      <c r="CX102" s="195">
        <v>644979.99840411625</v>
      </c>
      <c r="CY102" s="195">
        <v>186649.85179161807</v>
      </c>
      <c r="CZ102" s="195">
        <v>95516.289813110401</v>
      </c>
      <c r="DA102" s="195">
        <v>78818.119970375585</v>
      </c>
      <c r="DB102" s="195">
        <v>147654.23667750176</v>
      </c>
      <c r="DC102" s="195">
        <v>29063.938721088209</v>
      </c>
      <c r="DD102" s="195">
        <v>80720.331874392126</v>
      </c>
      <c r="DE102" s="195">
        <v>3690.6866840674429</v>
      </c>
      <c r="DF102" s="195">
        <v>7750.0303434078469</v>
      </c>
      <c r="DG102" s="195">
        <v>3595.9747482324997</v>
      </c>
      <c r="DH102" s="195">
        <v>5533.5314911421947</v>
      </c>
      <c r="DI102" s="195">
        <v>64473.557041665204</v>
      </c>
      <c r="DJ102" s="195">
        <v>9467.698419645023</v>
      </c>
      <c r="DK102" s="195">
        <v>291371.5130743577</v>
      </c>
      <c r="DL102" s="195">
        <v>135330.66838976581</v>
      </c>
      <c r="DM102" s="195">
        <v>25062.084564847744</v>
      </c>
      <c r="DN102" s="195">
        <v>5209.914472498971</v>
      </c>
      <c r="DO102" s="195">
        <v>188498.59066811073</v>
      </c>
      <c r="DP102" s="195">
        <v>24483.389726146943</v>
      </c>
      <c r="DQ102" s="195">
        <v>44463.901092291242</v>
      </c>
      <c r="DR102" s="195">
        <v>221482.41518116684</v>
      </c>
      <c r="DS102" s="195">
        <v>578.53879301502661</v>
      </c>
      <c r="DT102" s="195">
        <v>29628.768666083393</v>
      </c>
      <c r="DU102" s="195">
        <v>92971.015456154637</v>
      </c>
      <c r="DV102" s="195">
        <v>17934.128177684313</v>
      </c>
      <c r="DW102" s="195">
        <v>39740.9069731727</v>
      </c>
      <c r="DX102" s="195">
        <v>96003.373801107417</v>
      </c>
      <c r="DY102" s="195">
        <v>11290.641888344266</v>
      </c>
      <c r="DZ102" s="195">
        <v>116925.44260292605</v>
      </c>
      <c r="EA102" s="195">
        <v>204877.52914656632</v>
      </c>
      <c r="EB102" s="195">
        <v>235266.36437652088</v>
      </c>
      <c r="EC102" s="195">
        <v>228814.67546445309</v>
      </c>
      <c r="ED102" s="195">
        <v>162270.66490690791</v>
      </c>
      <c r="EE102" s="195">
        <v>16846.46694958047</v>
      </c>
      <c r="EF102" s="195">
        <v>5743.9849036973592</v>
      </c>
      <c r="EG102" s="195">
        <v>2054.9021646306064</v>
      </c>
      <c r="EH102" s="195">
        <v>13328.355128278889</v>
      </c>
      <c r="EI102" s="195">
        <v>5895.1654542705191</v>
      </c>
      <c r="EJ102" s="195">
        <v>10784.662700119774</v>
      </c>
      <c r="EK102" s="195">
        <v>2303.0443386672314</v>
      </c>
      <c r="EL102" s="195">
        <v>240511.82955203645</v>
      </c>
      <c r="EM102" s="197">
        <v>9654173.0102817379</v>
      </c>
      <c r="EN102" s="195">
        <v>760071.40550694254</v>
      </c>
      <c r="EO102" s="195">
        <v>6655916.1225737641</v>
      </c>
      <c r="EP102" s="195">
        <v>0</v>
      </c>
      <c r="EQ102" s="197">
        <v>7415987.5280807065</v>
      </c>
      <c r="ER102" s="195">
        <v>0</v>
      </c>
      <c r="ES102" s="195">
        <v>0</v>
      </c>
      <c r="ET102" s="197">
        <v>0</v>
      </c>
      <c r="EU102" s="195">
        <v>0</v>
      </c>
      <c r="EV102" s="197">
        <v>7415987.5280807065</v>
      </c>
      <c r="EW102" s="195">
        <v>0</v>
      </c>
      <c r="EX102" s="197">
        <v>17010861.734165065</v>
      </c>
      <c r="EY102" s="194">
        <v>-59298.804197378457</v>
      </c>
    </row>
    <row r="103" spans="1:155" s="193" customFormat="1" ht="14" customHeight="1">
      <c r="A103" s="208"/>
      <c r="B103" s="201" t="s">
        <v>539</v>
      </c>
      <c r="C103" s="207" t="s">
        <v>819</v>
      </c>
      <c r="D103" s="195">
        <v>24147.129176006514</v>
      </c>
      <c r="E103" s="195">
        <v>8478.0307567589334</v>
      </c>
      <c r="F103" s="195">
        <v>1093.3306633282805</v>
      </c>
      <c r="G103" s="195">
        <v>8146.2965898327193</v>
      </c>
      <c r="H103" s="195">
        <v>17289.588917579153</v>
      </c>
      <c r="I103" s="195">
        <v>0</v>
      </c>
      <c r="J103" s="195">
        <v>0</v>
      </c>
      <c r="K103" s="195">
        <v>0</v>
      </c>
      <c r="L103" s="195">
        <v>0</v>
      </c>
      <c r="M103" s="195">
        <v>0</v>
      </c>
      <c r="N103" s="195">
        <v>0</v>
      </c>
      <c r="O103" s="195">
        <v>0</v>
      </c>
      <c r="P103" s="195">
        <v>0</v>
      </c>
      <c r="Q103" s="195">
        <v>0</v>
      </c>
      <c r="R103" s="195">
        <v>0</v>
      </c>
      <c r="S103" s="195">
        <v>0</v>
      </c>
      <c r="T103" s="195">
        <v>0</v>
      </c>
      <c r="U103" s="195">
        <v>0</v>
      </c>
      <c r="V103" s="195">
        <v>0</v>
      </c>
      <c r="W103" s="195">
        <v>0</v>
      </c>
      <c r="X103" s="195">
        <v>0</v>
      </c>
      <c r="Y103" s="195">
        <v>0</v>
      </c>
      <c r="Z103" s="195">
        <v>0</v>
      </c>
      <c r="AA103" s="195">
        <v>0</v>
      </c>
      <c r="AB103" s="195">
        <v>0</v>
      </c>
      <c r="AC103" s="195">
        <v>0</v>
      </c>
      <c r="AD103" s="195">
        <v>0</v>
      </c>
      <c r="AE103" s="195">
        <v>0</v>
      </c>
      <c r="AF103" s="195">
        <v>0</v>
      </c>
      <c r="AG103" s="195">
        <v>0</v>
      </c>
      <c r="AH103" s="195">
        <v>0</v>
      </c>
      <c r="AI103" s="195">
        <v>0</v>
      </c>
      <c r="AJ103" s="195">
        <v>0</v>
      </c>
      <c r="AK103" s="195">
        <v>0</v>
      </c>
      <c r="AL103" s="195">
        <v>0</v>
      </c>
      <c r="AM103" s="195">
        <v>0</v>
      </c>
      <c r="AN103" s="195">
        <v>0</v>
      </c>
      <c r="AO103" s="195">
        <v>0</v>
      </c>
      <c r="AP103" s="195">
        <v>0</v>
      </c>
      <c r="AQ103" s="195">
        <v>0</v>
      </c>
      <c r="AR103" s="195">
        <v>0</v>
      </c>
      <c r="AS103" s="195">
        <v>0</v>
      </c>
      <c r="AT103" s="195">
        <v>0</v>
      </c>
      <c r="AU103" s="195">
        <v>0</v>
      </c>
      <c r="AV103" s="195">
        <v>0</v>
      </c>
      <c r="AW103" s="195">
        <v>0</v>
      </c>
      <c r="AX103" s="195">
        <v>0</v>
      </c>
      <c r="AY103" s="195">
        <v>0</v>
      </c>
      <c r="AZ103" s="195">
        <v>0</v>
      </c>
      <c r="BA103" s="195">
        <v>0</v>
      </c>
      <c r="BB103" s="195">
        <v>0</v>
      </c>
      <c r="BC103" s="195">
        <v>0</v>
      </c>
      <c r="BD103" s="195">
        <v>0</v>
      </c>
      <c r="BE103" s="195">
        <v>0</v>
      </c>
      <c r="BF103" s="195">
        <v>0</v>
      </c>
      <c r="BG103" s="195">
        <v>0</v>
      </c>
      <c r="BH103" s="195">
        <v>0</v>
      </c>
      <c r="BI103" s="195">
        <v>0</v>
      </c>
      <c r="BJ103" s="195">
        <v>0</v>
      </c>
      <c r="BK103" s="195">
        <v>0</v>
      </c>
      <c r="BL103" s="195">
        <v>0</v>
      </c>
      <c r="BM103" s="195">
        <v>0</v>
      </c>
      <c r="BN103" s="195">
        <v>0</v>
      </c>
      <c r="BO103" s="195">
        <v>0</v>
      </c>
      <c r="BP103" s="195">
        <v>0</v>
      </c>
      <c r="BQ103" s="195">
        <v>0</v>
      </c>
      <c r="BR103" s="195">
        <v>0</v>
      </c>
      <c r="BS103" s="195">
        <v>0</v>
      </c>
      <c r="BT103" s="195">
        <v>0</v>
      </c>
      <c r="BU103" s="195">
        <v>0</v>
      </c>
      <c r="BV103" s="195">
        <v>0</v>
      </c>
      <c r="BW103" s="195">
        <v>0</v>
      </c>
      <c r="BX103" s="195">
        <v>0</v>
      </c>
      <c r="BY103" s="195">
        <v>0</v>
      </c>
      <c r="BZ103" s="195">
        <v>0</v>
      </c>
      <c r="CA103" s="195">
        <v>0</v>
      </c>
      <c r="CB103" s="195">
        <v>0</v>
      </c>
      <c r="CC103" s="195">
        <v>0</v>
      </c>
      <c r="CD103" s="195">
        <v>0</v>
      </c>
      <c r="CE103" s="195">
        <v>0</v>
      </c>
      <c r="CF103" s="195">
        <v>0</v>
      </c>
      <c r="CG103" s="195">
        <v>0</v>
      </c>
      <c r="CH103" s="195">
        <v>0</v>
      </c>
      <c r="CI103" s="195">
        <v>0</v>
      </c>
      <c r="CJ103" s="195">
        <v>0</v>
      </c>
      <c r="CK103" s="195">
        <v>0</v>
      </c>
      <c r="CL103" s="195">
        <v>0</v>
      </c>
      <c r="CM103" s="195">
        <v>0</v>
      </c>
      <c r="CN103" s="195">
        <v>0</v>
      </c>
      <c r="CO103" s="195">
        <v>0</v>
      </c>
      <c r="CP103" s="195">
        <v>0</v>
      </c>
      <c r="CQ103" s="195">
        <v>0</v>
      </c>
      <c r="CR103" s="195">
        <v>0</v>
      </c>
      <c r="CS103" s="195">
        <v>0</v>
      </c>
      <c r="CT103" s="195">
        <v>0</v>
      </c>
      <c r="CU103" s="195">
        <v>0</v>
      </c>
      <c r="CV103" s="195">
        <v>0</v>
      </c>
      <c r="CW103" s="195">
        <v>0</v>
      </c>
      <c r="CX103" s="195">
        <v>0</v>
      </c>
      <c r="CY103" s="195">
        <v>0</v>
      </c>
      <c r="CZ103" s="195">
        <v>0</v>
      </c>
      <c r="DA103" s="195">
        <v>0</v>
      </c>
      <c r="DB103" s="195">
        <v>0</v>
      </c>
      <c r="DC103" s="195">
        <v>0</v>
      </c>
      <c r="DD103" s="195">
        <v>0</v>
      </c>
      <c r="DE103" s="195">
        <v>0</v>
      </c>
      <c r="DF103" s="195">
        <v>0</v>
      </c>
      <c r="DG103" s="195">
        <v>0</v>
      </c>
      <c r="DH103" s="195">
        <v>0</v>
      </c>
      <c r="DI103" s="195">
        <v>0</v>
      </c>
      <c r="DJ103" s="195">
        <v>0</v>
      </c>
      <c r="DK103" s="195">
        <v>0</v>
      </c>
      <c r="DL103" s="195">
        <v>0</v>
      </c>
      <c r="DM103" s="195">
        <v>0</v>
      </c>
      <c r="DN103" s="195">
        <v>0</v>
      </c>
      <c r="DO103" s="195">
        <v>0</v>
      </c>
      <c r="DP103" s="195">
        <v>0</v>
      </c>
      <c r="DQ103" s="195">
        <v>0</v>
      </c>
      <c r="DR103" s="195">
        <v>1506321.325</v>
      </c>
      <c r="DS103" s="195">
        <v>0</v>
      </c>
      <c r="DT103" s="195">
        <v>0</v>
      </c>
      <c r="DU103" s="195">
        <v>0</v>
      </c>
      <c r="DV103" s="195">
        <v>0</v>
      </c>
      <c r="DW103" s="195">
        <v>0</v>
      </c>
      <c r="DX103" s="195">
        <v>0</v>
      </c>
      <c r="DY103" s="195">
        <v>0</v>
      </c>
      <c r="DZ103" s="195">
        <v>0</v>
      </c>
      <c r="EA103" s="195">
        <v>0</v>
      </c>
      <c r="EB103" s="195">
        <v>0</v>
      </c>
      <c r="EC103" s="195">
        <v>0</v>
      </c>
      <c r="ED103" s="195">
        <v>0</v>
      </c>
      <c r="EE103" s="195">
        <v>0</v>
      </c>
      <c r="EF103" s="195">
        <v>0</v>
      </c>
      <c r="EG103" s="195">
        <v>0</v>
      </c>
      <c r="EH103" s="195">
        <v>0</v>
      </c>
      <c r="EI103" s="195">
        <v>0</v>
      </c>
      <c r="EJ103" s="195">
        <v>0</v>
      </c>
      <c r="EK103" s="195">
        <v>0</v>
      </c>
      <c r="EL103" s="195">
        <v>0</v>
      </c>
      <c r="EM103" s="197">
        <v>1565475.7011035054</v>
      </c>
      <c r="EN103" s="195">
        <v>0</v>
      </c>
      <c r="EO103" s="195">
        <v>0</v>
      </c>
      <c r="EP103" s="195">
        <v>0</v>
      </c>
      <c r="EQ103" s="197">
        <v>0</v>
      </c>
      <c r="ER103" s="195">
        <v>843894219.18518603</v>
      </c>
      <c r="ES103" s="195">
        <v>0</v>
      </c>
      <c r="ET103" s="197">
        <v>843894219.18518603</v>
      </c>
      <c r="EU103" s="195">
        <v>6573255.8066731505</v>
      </c>
      <c r="EV103" s="197">
        <v>850467474.9918592</v>
      </c>
      <c r="EW103" s="195">
        <v>1946633.6675563939</v>
      </c>
      <c r="EX103" s="197">
        <v>851272774.9432478</v>
      </c>
      <c r="EY103" s="194">
        <v>1186457.9178414971</v>
      </c>
    </row>
    <row r="104" spans="1:155" s="193" customFormat="1" ht="14" customHeight="1">
      <c r="A104" s="208"/>
      <c r="B104" s="201" t="s">
        <v>540</v>
      </c>
      <c r="C104" s="207" t="s">
        <v>818</v>
      </c>
      <c r="D104" s="195">
        <v>9092.2478013122945</v>
      </c>
      <c r="E104" s="195">
        <v>3192.2783013143221</v>
      </c>
      <c r="F104" s="195">
        <v>411.67764694908078</v>
      </c>
      <c r="G104" s="195">
        <v>3067.3686597635465</v>
      </c>
      <c r="H104" s="195">
        <v>6510.1414613565466</v>
      </c>
      <c r="I104" s="195">
        <v>0</v>
      </c>
      <c r="J104" s="195">
        <v>0</v>
      </c>
      <c r="K104" s="195">
        <v>0</v>
      </c>
      <c r="L104" s="195">
        <v>0</v>
      </c>
      <c r="M104" s="195">
        <v>0</v>
      </c>
      <c r="N104" s="195">
        <v>0</v>
      </c>
      <c r="O104" s="195">
        <v>0</v>
      </c>
      <c r="P104" s="195">
        <v>0</v>
      </c>
      <c r="Q104" s="195">
        <v>0</v>
      </c>
      <c r="R104" s="195">
        <v>0</v>
      </c>
      <c r="S104" s="195">
        <v>0</v>
      </c>
      <c r="T104" s="195">
        <v>0</v>
      </c>
      <c r="U104" s="195">
        <v>0</v>
      </c>
      <c r="V104" s="195">
        <v>0</v>
      </c>
      <c r="W104" s="195">
        <v>0</v>
      </c>
      <c r="X104" s="195">
        <v>0</v>
      </c>
      <c r="Y104" s="195">
        <v>0</v>
      </c>
      <c r="Z104" s="195">
        <v>0</v>
      </c>
      <c r="AA104" s="195">
        <v>0</v>
      </c>
      <c r="AB104" s="195">
        <v>0</v>
      </c>
      <c r="AC104" s="195">
        <v>0</v>
      </c>
      <c r="AD104" s="195">
        <v>0</v>
      </c>
      <c r="AE104" s="195">
        <v>0</v>
      </c>
      <c r="AF104" s="195">
        <v>0</v>
      </c>
      <c r="AG104" s="195">
        <v>0</v>
      </c>
      <c r="AH104" s="195">
        <v>0</v>
      </c>
      <c r="AI104" s="195">
        <v>0</v>
      </c>
      <c r="AJ104" s="195">
        <v>0</v>
      </c>
      <c r="AK104" s="195">
        <v>0</v>
      </c>
      <c r="AL104" s="195">
        <v>0</v>
      </c>
      <c r="AM104" s="195">
        <v>0</v>
      </c>
      <c r="AN104" s="195">
        <v>0</v>
      </c>
      <c r="AO104" s="195">
        <v>0</v>
      </c>
      <c r="AP104" s="195">
        <v>0</v>
      </c>
      <c r="AQ104" s="195">
        <v>0</v>
      </c>
      <c r="AR104" s="195">
        <v>0</v>
      </c>
      <c r="AS104" s="195">
        <v>0</v>
      </c>
      <c r="AT104" s="195">
        <v>0</v>
      </c>
      <c r="AU104" s="195">
        <v>0</v>
      </c>
      <c r="AV104" s="195">
        <v>0</v>
      </c>
      <c r="AW104" s="195">
        <v>0</v>
      </c>
      <c r="AX104" s="195">
        <v>0</v>
      </c>
      <c r="AY104" s="195">
        <v>0</v>
      </c>
      <c r="AZ104" s="195">
        <v>0</v>
      </c>
      <c r="BA104" s="195">
        <v>0</v>
      </c>
      <c r="BB104" s="195">
        <v>0</v>
      </c>
      <c r="BC104" s="195">
        <v>0</v>
      </c>
      <c r="BD104" s="195">
        <v>0</v>
      </c>
      <c r="BE104" s="195">
        <v>0</v>
      </c>
      <c r="BF104" s="195">
        <v>0</v>
      </c>
      <c r="BG104" s="195">
        <v>0</v>
      </c>
      <c r="BH104" s="195">
        <v>0</v>
      </c>
      <c r="BI104" s="195">
        <v>0</v>
      </c>
      <c r="BJ104" s="195">
        <v>0</v>
      </c>
      <c r="BK104" s="195">
        <v>0</v>
      </c>
      <c r="BL104" s="195">
        <v>0</v>
      </c>
      <c r="BM104" s="195">
        <v>0</v>
      </c>
      <c r="BN104" s="195">
        <v>0</v>
      </c>
      <c r="BO104" s="195">
        <v>0</v>
      </c>
      <c r="BP104" s="195">
        <v>0</v>
      </c>
      <c r="BQ104" s="195">
        <v>0</v>
      </c>
      <c r="BR104" s="195">
        <v>0</v>
      </c>
      <c r="BS104" s="195">
        <v>0</v>
      </c>
      <c r="BT104" s="195">
        <v>0</v>
      </c>
      <c r="BU104" s="195">
        <v>0</v>
      </c>
      <c r="BV104" s="195">
        <v>0</v>
      </c>
      <c r="BW104" s="195">
        <v>0</v>
      </c>
      <c r="BX104" s="195">
        <v>0</v>
      </c>
      <c r="BY104" s="195">
        <v>0</v>
      </c>
      <c r="BZ104" s="195">
        <v>0</v>
      </c>
      <c r="CA104" s="195">
        <v>0</v>
      </c>
      <c r="CB104" s="195">
        <v>0</v>
      </c>
      <c r="CC104" s="195">
        <v>0</v>
      </c>
      <c r="CD104" s="195">
        <v>0</v>
      </c>
      <c r="CE104" s="195">
        <v>0</v>
      </c>
      <c r="CF104" s="195">
        <v>0</v>
      </c>
      <c r="CG104" s="195">
        <v>0</v>
      </c>
      <c r="CH104" s="195">
        <v>0</v>
      </c>
      <c r="CI104" s="195">
        <v>0</v>
      </c>
      <c r="CJ104" s="195">
        <v>0</v>
      </c>
      <c r="CK104" s="195">
        <v>0</v>
      </c>
      <c r="CL104" s="195">
        <v>0</v>
      </c>
      <c r="CM104" s="195">
        <v>0</v>
      </c>
      <c r="CN104" s="195">
        <v>0</v>
      </c>
      <c r="CO104" s="195">
        <v>0</v>
      </c>
      <c r="CP104" s="195">
        <v>0</v>
      </c>
      <c r="CQ104" s="195">
        <v>0</v>
      </c>
      <c r="CR104" s="195">
        <v>0</v>
      </c>
      <c r="CS104" s="195">
        <v>0</v>
      </c>
      <c r="CT104" s="195">
        <v>0</v>
      </c>
      <c r="CU104" s="195">
        <v>0</v>
      </c>
      <c r="CV104" s="195">
        <v>0</v>
      </c>
      <c r="CW104" s="195">
        <v>0</v>
      </c>
      <c r="CX104" s="195">
        <v>0</v>
      </c>
      <c r="CY104" s="195">
        <v>0</v>
      </c>
      <c r="CZ104" s="195">
        <v>0</v>
      </c>
      <c r="DA104" s="195">
        <v>0</v>
      </c>
      <c r="DB104" s="195">
        <v>0</v>
      </c>
      <c r="DC104" s="195">
        <v>0</v>
      </c>
      <c r="DD104" s="195">
        <v>0</v>
      </c>
      <c r="DE104" s="195">
        <v>0</v>
      </c>
      <c r="DF104" s="195">
        <v>0</v>
      </c>
      <c r="DG104" s="195">
        <v>0</v>
      </c>
      <c r="DH104" s="195">
        <v>0</v>
      </c>
      <c r="DI104" s="195">
        <v>0</v>
      </c>
      <c r="DJ104" s="195">
        <v>0</v>
      </c>
      <c r="DK104" s="195">
        <v>0</v>
      </c>
      <c r="DL104" s="195">
        <v>0</v>
      </c>
      <c r="DM104" s="195">
        <v>0</v>
      </c>
      <c r="DN104" s="195">
        <v>0</v>
      </c>
      <c r="DO104" s="195">
        <v>0</v>
      </c>
      <c r="DP104" s="195">
        <v>0</v>
      </c>
      <c r="DQ104" s="195">
        <v>0</v>
      </c>
      <c r="DR104" s="195">
        <v>0</v>
      </c>
      <c r="DS104" s="195">
        <v>0</v>
      </c>
      <c r="DT104" s="195">
        <v>0</v>
      </c>
      <c r="DU104" s="195">
        <v>0</v>
      </c>
      <c r="DV104" s="195">
        <v>0</v>
      </c>
      <c r="DW104" s="195">
        <v>0</v>
      </c>
      <c r="DX104" s="195">
        <v>0</v>
      </c>
      <c r="DY104" s="195">
        <v>0</v>
      </c>
      <c r="DZ104" s="195">
        <v>0</v>
      </c>
      <c r="EA104" s="195">
        <v>0</v>
      </c>
      <c r="EB104" s="195">
        <v>0</v>
      </c>
      <c r="EC104" s="195">
        <v>0</v>
      </c>
      <c r="ED104" s="195">
        <v>0</v>
      </c>
      <c r="EE104" s="195">
        <v>0</v>
      </c>
      <c r="EF104" s="195">
        <v>0</v>
      </c>
      <c r="EG104" s="195">
        <v>0</v>
      </c>
      <c r="EH104" s="195">
        <v>0</v>
      </c>
      <c r="EI104" s="195">
        <v>0</v>
      </c>
      <c r="EJ104" s="195">
        <v>0</v>
      </c>
      <c r="EK104" s="195">
        <v>0</v>
      </c>
      <c r="EL104" s="195">
        <v>0</v>
      </c>
      <c r="EM104" s="197">
        <v>22273.713870695792</v>
      </c>
      <c r="EN104" s="195">
        <v>0</v>
      </c>
      <c r="EO104" s="195">
        <v>0</v>
      </c>
      <c r="EP104" s="195">
        <v>0</v>
      </c>
      <c r="EQ104" s="197">
        <v>0</v>
      </c>
      <c r="ER104" s="195">
        <v>315377456.63123602</v>
      </c>
      <c r="ES104" s="195">
        <v>0</v>
      </c>
      <c r="ET104" s="197">
        <v>315377456.63123602</v>
      </c>
      <c r="EU104" s="195">
        <v>714179.69397944654</v>
      </c>
      <c r="EV104" s="197">
        <v>316091636.32521546</v>
      </c>
      <c r="EW104" s="195">
        <v>211500.40069551815</v>
      </c>
      <c r="EX104" s="197">
        <v>317535677.12119615</v>
      </c>
      <c r="EY104" s="194">
        <v>1633267.4828054989</v>
      </c>
    </row>
    <row r="105" spans="1:155" s="193" customFormat="1" ht="14" customHeight="1">
      <c r="A105" s="208"/>
      <c r="B105" s="201" t="s">
        <v>115</v>
      </c>
      <c r="C105" s="207" t="s">
        <v>817</v>
      </c>
      <c r="D105" s="195">
        <v>0</v>
      </c>
      <c r="E105" s="195">
        <v>0</v>
      </c>
      <c r="F105" s="195">
        <v>0</v>
      </c>
      <c r="G105" s="195">
        <v>0</v>
      </c>
      <c r="H105" s="195">
        <v>0</v>
      </c>
      <c r="I105" s="195">
        <v>0</v>
      </c>
      <c r="J105" s="195">
        <v>0</v>
      </c>
      <c r="K105" s="195">
        <v>0</v>
      </c>
      <c r="L105" s="195">
        <v>0</v>
      </c>
      <c r="M105" s="195">
        <v>0</v>
      </c>
      <c r="N105" s="195">
        <v>0</v>
      </c>
      <c r="O105" s="195">
        <v>0</v>
      </c>
      <c r="P105" s="195">
        <v>0</v>
      </c>
      <c r="Q105" s="195">
        <v>0</v>
      </c>
      <c r="R105" s="195">
        <v>0</v>
      </c>
      <c r="S105" s="195">
        <v>0</v>
      </c>
      <c r="T105" s="195">
        <v>0</v>
      </c>
      <c r="U105" s="195">
        <v>0</v>
      </c>
      <c r="V105" s="195">
        <v>0</v>
      </c>
      <c r="W105" s="195">
        <v>0</v>
      </c>
      <c r="X105" s="195">
        <v>0</v>
      </c>
      <c r="Y105" s="195">
        <v>0</v>
      </c>
      <c r="Z105" s="195">
        <v>0</v>
      </c>
      <c r="AA105" s="195">
        <v>0</v>
      </c>
      <c r="AB105" s="195">
        <v>0</v>
      </c>
      <c r="AC105" s="195">
        <v>0</v>
      </c>
      <c r="AD105" s="195">
        <v>0</v>
      </c>
      <c r="AE105" s="195">
        <v>0</v>
      </c>
      <c r="AF105" s="195">
        <v>0</v>
      </c>
      <c r="AG105" s="195">
        <v>0</v>
      </c>
      <c r="AH105" s="195">
        <v>0</v>
      </c>
      <c r="AI105" s="195">
        <v>0</v>
      </c>
      <c r="AJ105" s="195">
        <v>0</v>
      </c>
      <c r="AK105" s="195">
        <v>0</v>
      </c>
      <c r="AL105" s="195">
        <v>0</v>
      </c>
      <c r="AM105" s="195">
        <v>0</v>
      </c>
      <c r="AN105" s="195">
        <v>0</v>
      </c>
      <c r="AO105" s="195">
        <v>0</v>
      </c>
      <c r="AP105" s="195">
        <v>0</v>
      </c>
      <c r="AQ105" s="195">
        <v>0</v>
      </c>
      <c r="AR105" s="195">
        <v>0</v>
      </c>
      <c r="AS105" s="195">
        <v>0</v>
      </c>
      <c r="AT105" s="195">
        <v>0</v>
      </c>
      <c r="AU105" s="195">
        <v>0</v>
      </c>
      <c r="AV105" s="195">
        <v>0</v>
      </c>
      <c r="AW105" s="195">
        <v>0</v>
      </c>
      <c r="AX105" s="195">
        <v>0</v>
      </c>
      <c r="AY105" s="195">
        <v>0</v>
      </c>
      <c r="AZ105" s="195">
        <v>0</v>
      </c>
      <c r="BA105" s="195">
        <v>0</v>
      </c>
      <c r="BB105" s="195">
        <v>0</v>
      </c>
      <c r="BC105" s="195">
        <v>0</v>
      </c>
      <c r="BD105" s="195">
        <v>0</v>
      </c>
      <c r="BE105" s="195">
        <v>0</v>
      </c>
      <c r="BF105" s="195">
        <v>0</v>
      </c>
      <c r="BG105" s="195">
        <v>0</v>
      </c>
      <c r="BH105" s="195">
        <v>0</v>
      </c>
      <c r="BI105" s="195">
        <v>0</v>
      </c>
      <c r="BJ105" s="195">
        <v>0</v>
      </c>
      <c r="BK105" s="195">
        <v>0</v>
      </c>
      <c r="BL105" s="195">
        <v>0</v>
      </c>
      <c r="BM105" s="195">
        <v>0</v>
      </c>
      <c r="BN105" s="195">
        <v>0</v>
      </c>
      <c r="BO105" s="195">
        <v>0</v>
      </c>
      <c r="BP105" s="195">
        <v>0</v>
      </c>
      <c r="BQ105" s="195">
        <v>0</v>
      </c>
      <c r="BR105" s="195">
        <v>0</v>
      </c>
      <c r="BS105" s="195">
        <v>0</v>
      </c>
      <c r="BT105" s="195">
        <v>0</v>
      </c>
      <c r="BU105" s="195">
        <v>0</v>
      </c>
      <c r="BV105" s="195">
        <v>0</v>
      </c>
      <c r="BW105" s="195">
        <v>0</v>
      </c>
      <c r="BX105" s="195">
        <v>0</v>
      </c>
      <c r="BY105" s="195">
        <v>0</v>
      </c>
      <c r="BZ105" s="195">
        <v>0</v>
      </c>
      <c r="CA105" s="195">
        <v>0</v>
      </c>
      <c r="CB105" s="195">
        <v>0</v>
      </c>
      <c r="CC105" s="195">
        <v>0</v>
      </c>
      <c r="CD105" s="195">
        <v>0</v>
      </c>
      <c r="CE105" s="195">
        <v>0</v>
      </c>
      <c r="CF105" s="195">
        <v>0</v>
      </c>
      <c r="CG105" s="195">
        <v>0</v>
      </c>
      <c r="CH105" s="195">
        <v>0</v>
      </c>
      <c r="CI105" s="195">
        <v>0</v>
      </c>
      <c r="CJ105" s="195">
        <v>0</v>
      </c>
      <c r="CK105" s="195">
        <v>0</v>
      </c>
      <c r="CL105" s="195">
        <v>0</v>
      </c>
      <c r="CM105" s="195">
        <v>0</v>
      </c>
      <c r="CN105" s="195">
        <v>0</v>
      </c>
      <c r="CO105" s="195">
        <v>0</v>
      </c>
      <c r="CP105" s="195">
        <v>0</v>
      </c>
      <c r="CQ105" s="195">
        <v>0</v>
      </c>
      <c r="CR105" s="195">
        <v>0</v>
      </c>
      <c r="CS105" s="195">
        <v>0</v>
      </c>
      <c r="CT105" s="195">
        <v>0</v>
      </c>
      <c r="CU105" s="195">
        <v>0</v>
      </c>
      <c r="CV105" s="195">
        <v>0</v>
      </c>
      <c r="CW105" s="195">
        <v>0</v>
      </c>
      <c r="CX105" s="195">
        <v>0</v>
      </c>
      <c r="CY105" s="195">
        <v>0</v>
      </c>
      <c r="CZ105" s="195">
        <v>0</v>
      </c>
      <c r="DA105" s="195">
        <v>0</v>
      </c>
      <c r="DB105" s="195">
        <v>0</v>
      </c>
      <c r="DC105" s="195">
        <v>0</v>
      </c>
      <c r="DD105" s="195">
        <v>0</v>
      </c>
      <c r="DE105" s="195">
        <v>0</v>
      </c>
      <c r="DF105" s="195">
        <v>0</v>
      </c>
      <c r="DG105" s="195">
        <v>211493.78748833752</v>
      </c>
      <c r="DH105" s="195">
        <v>0</v>
      </c>
      <c r="DI105" s="195">
        <v>0</v>
      </c>
      <c r="DJ105" s="195">
        <v>247685.92118029069</v>
      </c>
      <c r="DK105" s="195">
        <v>0</v>
      </c>
      <c r="DL105" s="195">
        <v>0</v>
      </c>
      <c r="DM105" s="195">
        <v>0</v>
      </c>
      <c r="DN105" s="195">
        <v>0</v>
      </c>
      <c r="DO105" s="195">
        <v>0</v>
      </c>
      <c r="DP105" s="195">
        <v>0</v>
      </c>
      <c r="DQ105" s="195">
        <v>0</v>
      </c>
      <c r="DR105" s="195">
        <v>0</v>
      </c>
      <c r="DS105" s="195">
        <v>0</v>
      </c>
      <c r="DT105" s="195">
        <v>0</v>
      </c>
      <c r="DU105" s="195">
        <v>0</v>
      </c>
      <c r="DV105" s="195">
        <v>0</v>
      </c>
      <c r="DW105" s="195">
        <v>0</v>
      </c>
      <c r="DX105" s="195">
        <v>0</v>
      </c>
      <c r="DY105" s="195">
        <v>0</v>
      </c>
      <c r="DZ105" s="195">
        <v>0</v>
      </c>
      <c r="EA105" s="195">
        <v>0</v>
      </c>
      <c r="EB105" s="195">
        <v>0</v>
      </c>
      <c r="EC105" s="195">
        <v>0</v>
      </c>
      <c r="ED105" s="195">
        <v>0</v>
      </c>
      <c r="EE105" s="195">
        <v>0</v>
      </c>
      <c r="EF105" s="195">
        <v>0</v>
      </c>
      <c r="EG105" s="195">
        <v>0</v>
      </c>
      <c r="EH105" s="195">
        <v>0</v>
      </c>
      <c r="EI105" s="195">
        <v>0</v>
      </c>
      <c r="EJ105" s="195">
        <v>0</v>
      </c>
      <c r="EK105" s="195">
        <v>0</v>
      </c>
      <c r="EL105" s="195">
        <v>0</v>
      </c>
      <c r="EM105" s="197">
        <v>459179.70866862824</v>
      </c>
      <c r="EN105" s="195">
        <v>0</v>
      </c>
      <c r="EO105" s="195">
        <v>0</v>
      </c>
      <c r="EP105" s="195">
        <v>0</v>
      </c>
      <c r="EQ105" s="197">
        <v>0</v>
      </c>
      <c r="ER105" s="195">
        <v>99939001.802404001</v>
      </c>
      <c r="ES105" s="195">
        <v>0</v>
      </c>
      <c r="ET105" s="197">
        <v>99939001.802404001</v>
      </c>
      <c r="EU105" s="195">
        <v>395548.42748295353</v>
      </c>
      <c r="EV105" s="197">
        <v>100334550.22988695</v>
      </c>
      <c r="EW105" s="195">
        <v>117139.4981016282</v>
      </c>
      <c r="EX105" s="197">
        <v>102680405.27447662</v>
      </c>
      <c r="EY105" s="194">
        <v>2003814.8340226621</v>
      </c>
    </row>
    <row r="106" spans="1:155" s="193" customFormat="1" ht="14" customHeight="1">
      <c r="A106" s="208"/>
      <c r="B106" s="201" t="s">
        <v>816</v>
      </c>
      <c r="C106" s="207" t="s">
        <v>815</v>
      </c>
      <c r="D106" s="195">
        <v>0</v>
      </c>
      <c r="E106" s="195">
        <v>0</v>
      </c>
      <c r="F106" s="195">
        <v>0</v>
      </c>
      <c r="G106" s="195">
        <v>0</v>
      </c>
      <c r="H106" s="195">
        <v>0</v>
      </c>
      <c r="I106" s="195">
        <v>580945.13098319201</v>
      </c>
      <c r="J106" s="195">
        <v>196308.7216264804</v>
      </c>
      <c r="K106" s="195">
        <v>104483.42961312305</v>
      </c>
      <c r="L106" s="195">
        <v>147483.22530257417</v>
      </c>
      <c r="M106" s="195">
        <v>187974.707606607</v>
      </c>
      <c r="N106" s="195">
        <v>36830.899515923404</v>
      </c>
      <c r="O106" s="195">
        <v>34292.88789840004</v>
      </c>
      <c r="P106" s="195">
        <v>38484.58025121611</v>
      </c>
      <c r="Q106" s="195">
        <v>25974.713852440826</v>
      </c>
      <c r="R106" s="195">
        <v>12235.868775917599</v>
      </c>
      <c r="S106" s="195">
        <v>64358.403193609716</v>
      </c>
      <c r="T106" s="195">
        <v>27397.332873715193</v>
      </c>
      <c r="U106" s="195">
        <v>98172.298827226448</v>
      </c>
      <c r="V106" s="195">
        <v>14921.949084692376</v>
      </c>
      <c r="W106" s="195">
        <v>25010.288989146848</v>
      </c>
      <c r="X106" s="195">
        <v>32845.943043364736</v>
      </c>
      <c r="Y106" s="195">
        <v>142453.87710249698</v>
      </c>
      <c r="Z106" s="195">
        <v>121548.58020072605</v>
      </c>
      <c r="AA106" s="195">
        <v>84230.91339415827</v>
      </c>
      <c r="AB106" s="195">
        <v>231217.41351538626</v>
      </c>
      <c r="AC106" s="195">
        <v>161685.64853749215</v>
      </c>
      <c r="AD106" s="195">
        <v>12040.733690917636</v>
      </c>
      <c r="AE106" s="195">
        <v>39546.088973545899</v>
      </c>
      <c r="AF106" s="195">
        <v>20041.966634656852</v>
      </c>
      <c r="AG106" s="195">
        <v>42851.861579456578</v>
      </c>
      <c r="AH106" s="195">
        <v>242118.38031042391</v>
      </c>
      <c r="AI106" s="195">
        <v>33810.026959275376</v>
      </c>
      <c r="AJ106" s="195">
        <v>106109.65782183794</v>
      </c>
      <c r="AK106" s="195">
        <v>189451.29928158381</v>
      </c>
      <c r="AL106" s="195">
        <v>125100.61206735933</v>
      </c>
      <c r="AM106" s="195">
        <v>199785.46289879124</v>
      </c>
      <c r="AN106" s="195">
        <v>107481.08872105986</v>
      </c>
      <c r="AO106" s="195">
        <v>211280.54246271844</v>
      </c>
      <c r="AP106" s="195">
        <v>484621.343698335</v>
      </c>
      <c r="AQ106" s="195">
        <v>40912.148887574593</v>
      </c>
      <c r="AR106" s="195">
        <v>338068.6913989032</v>
      </c>
      <c r="AS106" s="195">
        <v>74477.173070521923</v>
      </c>
      <c r="AT106" s="195">
        <v>44780.129054588077</v>
      </c>
      <c r="AU106" s="195">
        <v>44311.374005450445</v>
      </c>
      <c r="AV106" s="195">
        <v>205507.2498549069</v>
      </c>
      <c r="AW106" s="195">
        <v>202250.16970434124</v>
      </c>
      <c r="AX106" s="195">
        <v>30765.242315461503</v>
      </c>
      <c r="AY106" s="195">
        <v>153942.04784554691</v>
      </c>
      <c r="AZ106" s="195">
        <v>46289.749063267089</v>
      </c>
      <c r="BA106" s="195">
        <v>76919.079885921121</v>
      </c>
      <c r="BB106" s="195">
        <v>195888.23518309579</v>
      </c>
      <c r="BC106" s="195">
        <v>91455.454214825164</v>
      </c>
      <c r="BD106" s="195">
        <v>104259.85606500553</v>
      </c>
      <c r="BE106" s="195">
        <v>235647.70974191651</v>
      </c>
      <c r="BF106" s="195">
        <v>184268.81591405344</v>
      </c>
      <c r="BG106" s="195">
        <v>42704.239107711284</v>
      </c>
      <c r="BH106" s="195">
        <v>168513.296505693</v>
      </c>
      <c r="BI106" s="195">
        <v>73630.324542493938</v>
      </c>
      <c r="BJ106" s="195">
        <v>199103.49413757207</v>
      </c>
      <c r="BK106" s="195">
        <v>460722.77943109698</v>
      </c>
      <c r="BL106" s="195">
        <v>9858.265016348274</v>
      </c>
      <c r="BM106" s="195">
        <v>196927.11564920397</v>
      </c>
      <c r="BN106" s="195">
        <v>169451.03254319887</v>
      </c>
      <c r="BO106" s="195">
        <v>695986.04897325416</v>
      </c>
      <c r="BP106" s="195">
        <v>128815.08207739652</v>
      </c>
      <c r="BQ106" s="195">
        <v>91948.874273784022</v>
      </c>
      <c r="BR106" s="195">
        <v>124096.220267654</v>
      </c>
      <c r="BS106" s="195">
        <v>88747.423145857072</v>
      </c>
      <c r="BT106" s="195">
        <v>17321.244619557929</v>
      </c>
      <c r="BU106" s="195">
        <v>291575.9774039542</v>
      </c>
      <c r="BV106" s="195">
        <v>121697.79986552881</v>
      </c>
      <c r="BW106" s="195">
        <v>59532.065019172318</v>
      </c>
      <c r="BX106" s="195">
        <v>63985.80913287586</v>
      </c>
      <c r="BY106" s="195">
        <v>150397.6893414279</v>
      </c>
      <c r="BZ106" s="195">
        <v>208262.60624442319</v>
      </c>
      <c r="CA106" s="195">
        <v>266987.32028080954</v>
      </c>
      <c r="CB106" s="195">
        <v>44898.864424033425</v>
      </c>
      <c r="CC106" s="195">
        <v>200777.96174571195</v>
      </c>
      <c r="CD106" s="195">
        <v>106952.43738741813</v>
      </c>
      <c r="CE106" s="195">
        <v>138237.25864464173</v>
      </c>
      <c r="CF106" s="195">
        <v>190119.76579579178</v>
      </c>
      <c r="CG106" s="195">
        <v>43022.367097790142</v>
      </c>
      <c r="CH106" s="195">
        <v>24255.650532441829</v>
      </c>
      <c r="CI106" s="195">
        <v>117638.49091675736</v>
      </c>
      <c r="CJ106" s="195">
        <v>97804.725962732118</v>
      </c>
      <c r="CK106" s="195">
        <v>189336.21073371486</v>
      </c>
      <c r="CL106" s="195">
        <v>264826.2969571625</v>
      </c>
      <c r="CM106" s="195">
        <v>53088.926041868261</v>
      </c>
      <c r="CN106" s="195">
        <v>72099.209187272529</v>
      </c>
      <c r="CO106" s="195">
        <v>595328.26801779144</v>
      </c>
      <c r="CP106" s="195">
        <v>25098.523809119535</v>
      </c>
      <c r="CQ106" s="195">
        <v>83507.618217601295</v>
      </c>
      <c r="CR106" s="195">
        <v>60986.274342411714</v>
      </c>
      <c r="CS106" s="195">
        <v>72608.312880352227</v>
      </c>
      <c r="CT106" s="195">
        <v>26346.708088426047</v>
      </c>
      <c r="CU106" s="195">
        <v>1947866.05097181</v>
      </c>
      <c r="CV106" s="195">
        <v>44917.627363378953</v>
      </c>
      <c r="CW106" s="195">
        <v>113387.92476740647</v>
      </c>
      <c r="CX106" s="195">
        <v>19784777.384220518</v>
      </c>
      <c r="CY106" s="195">
        <v>12336288.49689569</v>
      </c>
      <c r="CZ106" s="195">
        <v>2437271.0632290291</v>
      </c>
      <c r="DA106" s="195">
        <v>2792803.62190228</v>
      </c>
      <c r="DB106" s="195">
        <v>1861198.5866537879</v>
      </c>
      <c r="DC106" s="195">
        <v>961629.2361634078</v>
      </c>
      <c r="DD106" s="195">
        <v>2333441.9364696769</v>
      </c>
      <c r="DE106" s="195">
        <v>4136.3385865171276</v>
      </c>
      <c r="DF106" s="195">
        <v>141238.25136255252</v>
      </c>
      <c r="DG106" s="195">
        <v>59583.670048637017</v>
      </c>
      <c r="DH106" s="195">
        <v>91374.73633132028</v>
      </c>
      <c r="DI106" s="195">
        <v>750209.70549556462</v>
      </c>
      <c r="DJ106" s="195">
        <v>75380.132433785082</v>
      </c>
      <c r="DK106" s="195">
        <v>439443.46774719289</v>
      </c>
      <c r="DL106" s="195">
        <v>475004.19450374338</v>
      </c>
      <c r="DM106" s="195">
        <v>1056804.8505126461</v>
      </c>
      <c r="DN106" s="195">
        <v>38753.914332132532</v>
      </c>
      <c r="DO106" s="195">
        <v>4891867.3656655792</v>
      </c>
      <c r="DP106" s="195">
        <v>85675.572722190496</v>
      </c>
      <c r="DQ106" s="195">
        <v>93748.077713874009</v>
      </c>
      <c r="DR106" s="195">
        <v>8547235.2662435696</v>
      </c>
      <c r="DS106" s="195">
        <v>22919.384234289053</v>
      </c>
      <c r="DT106" s="195">
        <v>705455.82919996674</v>
      </c>
      <c r="DU106" s="195">
        <v>440354.48276464851</v>
      </c>
      <c r="DV106" s="195">
        <v>326833.41483971238</v>
      </c>
      <c r="DW106" s="195">
        <v>478482.05080111063</v>
      </c>
      <c r="DX106" s="195">
        <v>187520.28279289149</v>
      </c>
      <c r="DY106" s="195">
        <v>183523.56758426034</v>
      </c>
      <c r="DZ106" s="195">
        <v>934892.63650187373</v>
      </c>
      <c r="EA106" s="195">
        <v>751703.59386455035</v>
      </c>
      <c r="EB106" s="195">
        <v>232329.70962792903</v>
      </c>
      <c r="EC106" s="195">
        <v>1123418.4534134138</v>
      </c>
      <c r="ED106" s="195">
        <v>476090.1279677623</v>
      </c>
      <c r="EE106" s="195">
        <v>147140.87605579573</v>
      </c>
      <c r="EF106" s="195">
        <v>170938.34908721718</v>
      </c>
      <c r="EG106" s="195">
        <v>179529.27200031877</v>
      </c>
      <c r="EH106" s="195">
        <v>145199.22951695626</v>
      </c>
      <c r="EI106" s="195">
        <v>51734.447945628926</v>
      </c>
      <c r="EJ106" s="195">
        <v>105380.97165815948</v>
      </c>
      <c r="EK106" s="195">
        <v>27159.493268021652</v>
      </c>
      <c r="EL106" s="195">
        <v>4219933.1021232959</v>
      </c>
      <c r="EM106" s="197">
        <v>84564614.331439376</v>
      </c>
      <c r="EN106" s="195">
        <v>0</v>
      </c>
      <c r="EO106" s="195">
        <v>0</v>
      </c>
      <c r="EP106" s="195">
        <v>0</v>
      </c>
      <c r="EQ106" s="197">
        <v>0</v>
      </c>
      <c r="ER106" s="195">
        <v>29911900</v>
      </c>
      <c r="ES106" s="195">
        <v>0</v>
      </c>
      <c r="ET106" s="197">
        <v>29911900</v>
      </c>
      <c r="EU106" s="195">
        <v>47252.390745700679</v>
      </c>
      <c r="EV106" s="197">
        <v>29959152.390745699</v>
      </c>
      <c r="EW106" s="195">
        <v>9033.2440089600932</v>
      </c>
      <c r="EX106" s="197">
        <v>114637014.40874073</v>
      </c>
      <c r="EY106" s="194">
        <v>122280.93056461215</v>
      </c>
    </row>
    <row r="107" spans="1:155" s="193" customFormat="1" ht="14" customHeight="1">
      <c r="A107" s="208"/>
      <c r="B107" s="201" t="s">
        <v>729</v>
      </c>
      <c r="C107" s="207" t="s">
        <v>814</v>
      </c>
      <c r="D107" s="195">
        <v>4595178.744283665</v>
      </c>
      <c r="E107" s="195">
        <v>467921.8526140732</v>
      </c>
      <c r="F107" s="195">
        <v>5699175.8457971895</v>
      </c>
      <c r="G107" s="195">
        <v>1467677.8181753678</v>
      </c>
      <c r="H107" s="195">
        <v>956560.55426048674</v>
      </c>
      <c r="I107" s="195">
        <v>3117414.1758564776</v>
      </c>
      <c r="J107" s="195">
        <v>1077753.2261821546</v>
      </c>
      <c r="K107" s="195">
        <v>1146862.2214576432</v>
      </c>
      <c r="L107" s="195">
        <v>769443.80632089486</v>
      </c>
      <c r="M107" s="195">
        <v>942629.62108069158</v>
      </c>
      <c r="N107" s="195">
        <v>336643.34297398163</v>
      </c>
      <c r="O107" s="195">
        <v>2482459.8818614227</v>
      </c>
      <c r="P107" s="195">
        <v>3370820.0040576803</v>
      </c>
      <c r="Q107" s="195">
        <v>2487533.9439091738</v>
      </c>
      <c r="R107" s="195">
        <v>341175.67961682554</v>
      </c>
      <c r="S107" s="195">
        <v>8232760.8284479827</v>
      </c>
      <c r="T107" s="195">
        <v>1827549.2149352103</v>
      </c>
      <c r="U107" s="195">
        <v>2843173.9902756661</v>
      </c>
      <c r="V107" s="195">
        <v>1276369.4195070299</v>
      </c>
      <c r="W107" s="195">
        <v>1803983.7982624285</v>
      </c>
      <c r="X107" s="195">
        <v>1159554.2277715518</v>
      </c>
      <c r="Y107" s="195">
        <v>5024091.4411413744</v>
      </c>
      <c r="Z107" s="195">
        <v>3439895.3791570729</v>
      </c>
      <c r="AA107" s="195">
        <v>4732826.7581587136</v>
      </c>
      <c r="AB107" s="195">
        <v>3324909.2881350419</v>
      </c>
      <c r="AC107" s="195">
        <v>8170566.1384121105</v>
      </c>
      <c r="AD107" s="195">
        <v>1254525.6762214045</v>
      </c>
      <c r="AE107" s="195">
        <v>636026.08921168116</v>
      </c>
      <c r="AF107" s="195">
        <v>1623491.8354516991</v>
      </c>
      <c r="AG107" s="195">
        <v>1946369.8343506719</v>
      </c>
      <c r="AH107" s="195">
        <v>10915787.511430049</v>
      </c>
      <c r="AI107" s="195">
        <v>5739999.400612019</v>
      </c>
      <c r="AJ107" s="195">
        <v>4798043.832483477</v>
      </c>
      <c r="AK107" s="195">
        <v>2795353.7556270384</v>
      </c>
      <c r="AL107" s="195">
        <v>1871184.3397403231</v>
      </c>
      <c r="AM107" s="195">
        <v>2616471.657946479</v>
      </c>
      <c r="AN107" s="195">
        <v>1931742.2068578149</v>
      </c>
      <c r="AO107" s="195">
        <v>5312175.1495908415</v>
      </c>
      <c r="AP107" s="195">
        <v>3903302.29376717</v>
      </c>
      <c r="AQ107" s="195">
        <v>813986.93273363949</v>
      </c>
      <c r="AR107" s="195">
        <v>3909142.9551875615</v>
      </c>
      <c r="AS107" s="195">
        <v>1764514.5664174324</v>
      </c>
      <c r="AT107" s="195">
        <v>335792.68148382759</v>
      </c>
      <c r="AU107" s="195">
        <v>1669016.0188307134</v>
      </c>
      <c r="AV107" s="195">
        <v>2644818.2833867394</v>
      </c>
      <c r="AW107" s="195">
        <v>5262599.0131028183</v>
      </c>
      <c r="AX107" s="195">
        <v>1941364.792700293</v>
      </c>
      <c r="AY107" s="195">
        <v>6047923.9299537865</v>
      </c>
      <c r="AZ107" s="195">
        <v>980204.39883617265</v>
      </c>
      <c r="BA107" s="195">
        <v>2279239.6566032632</v>
      </c>
      <c r="BB107" s="195">
        <v>7939954.1351173334</v>
      </c>
      <c r="BC107" s="195">
        <v>2058706.2850436307</v>
      </c>
      <c r="BD107" s="195">
        <v>2159543.8831560723</v>
      </c>
      <c r="BE107" s="195">
        <v>2477779.7737862729</v>
      </c>
      <c r="BF107" s="195">
        <v>1653458.2767642268</v>
      </c>
      <c r="BG107" s="195">
        <v>488908.40804436029</v>
      </c>
      <c r="BH107" s="195">
        <v>666271.32570914878</v>
      </c>
      <c r="BI107" s="195">
        <v>750408.94505002466</v>
      </c>
      <c r="BJ107" s="195">
        <v>1616966.2535338604</v>
      </c>
      <c r="BK107" s="195">
        <v>4967537.2586817387</v>
      </c>
      <c r="BL107" s="195">
        <v>191045.90683272132</v>
      </c>
      <c r="BM107" s="195">
        <v>1554916.2788374932</v>
      </c>
      <c r="BN107" s="195">
        <v>1006651.3174556298</v>
      </c>
      <c r="BO107" s="195">
        <v>7722950.3903716607</v>
      </c>
      <c r="BP107" s="195">
        <v>1259535.5441183825</v>
      </c>
      <c r="BQ107" s="195">
        <v>1253306.3808222557</v>
      </c>
      <c r="BR107" s="195">
        <v>2130434.4048264334</v>
      </c>
      <c r="BS107" s="195">
        <v>2053954.2215592014</v>
      </c>
      <c r="BT107" s="195">
        <v>924291.54092464538</v>
      </c>
      <c r="BU107" s="195">
        <v>5062940.9253936065</v>
      </c>
      <c r="BV107" s="195">
        <v>3846636.0802922081</v>
      </c>
      <c r="BW107" s="195">
        <v>1146139.3132202802</v>
      </c>
      <c r="BX107" s="195">
        <v>1075130.9417052718</v>
      </c>
      <c r="BY107" s="195">
        <v>3413866.9102554736</v>
      </c>
      <c r="BZ107" s="195">
        <v>13710131.266409367</v>
      </c>
      <c r="CA107" s="195">
        <v>10565187.808256427</v>
      </c>
      <c r="CB107" s="195">
        <v>1009257.9352700693</v>
      </c>
      <c r="CC107" s="195">
        <v>1783820.0282755534</v>
      </c>
      <c r="CD107" s="195">
        <v>2297224.358852054</v>
      </c>
      <c r="CE107" s="195">
        <v>1334922.0708087524</v>
      </c>
      <c r="CF107" s="195">
        <v>4390576.3042927766</v>
      </c>
      <c r="CG107" s="195">
        <v>2704071.5896047754</v>
      </c>
      <c r="CH107" s="195">
        <v>1296355.2531774426</v>
      </c>
      <c r="CI107" s="195">
        <v>5329333.3041320546</v>
      </c>
      <c r="CJ107" s="195">
        <v>1025586.5761080806</v>
      </c>
      <c r="CK107" s="195">
        <v>8934254.9008871391</v>
      </c>
      <c r="CL107" s="195">
        <v>6075519.5397287225</v>
      </c>
      <c r="CM107" s="195">
        <v>827009.86220755766</v>
      </c>
      <c r="CN107" s="195">
        <v>2264869.5216241535</v>
      </c>
      <c r="CO107" s="195">
        <v>8000232.1511903461</v>
      </c>
      <c r="CP107" s="195">
        <v>651344.75892501511</v>
      </c>
      <c r="CQ107" s="195">
        <v>1776771.3504445942</v>
      </c>
      <c r="CR107" s="195">
        <v>1120620.6300644379</v>
      </c>
      <c r="CS107" s="195">
        <v>341945.12856809486</v>
      </c>
      <c r="CT107" s="195">
        <v>300194.51104064763</v>
      </c>
      <c r="CU107" s="195">
        <v>5550674.7166446932</v>
      </c>
      <c r="CV107" s="195">
        <v>236492.57513177971</v>
      </c>
      <c r="CW107" s="195">
        <v>249858.75513767518</v>
      </c>
      <c r="CX107" s="195">
        <v>16860868.114618275</v>
      </c>
      <c r="CY107" s="195">
        <v>5491443.6027490739</v>
      </c>
      <c r="CZ107" s="195">
        <v>2194373.6785621038</v>
      </c>
      <c r="DA107" s="195">
        <v>2682867.0399136823</v>
      </c>
      <c r="DB107" s="195">
        <v>20307047.121681385</v>
      </c>
      <c r="DC107" s="195">
        <v>755222.39624747634</v>
      </c>
      <c r="DD107" s="195">
        <v>5891280.0110434368</v>
      </c>
      <c r="DE107" s="195">
        <v>1164123.1591936322</v>
      </c>
      <c r="DF107" s="195">
        <v>1460860.0205809567</v>
      </c>
      <c r="DG107" s="195">
        <v>82497.102971466942</v>
      </c>
      <c r="DH107" s="195">
        <v>1189947.3105527661</v>
      </c>
      <c r="DI107" s="195">
        <v>1150232.7287610611</v>
      </c>
      <c r="DJ107" s="195">
        <v>1471035.2766270633</v>
      </c>
      <c r="DK107" s="195">
        <v>3488602.748194261</v>
      </c>
      <c r="DL107" s="195">
        <v>10641775.181880679</v>
      </c>
      <c r="DM107" s="195">
        <v>2290377.4918433833</v>
      </c>
      <c r="DN107" s="195">
        <v>4407210.3637161106</v>
      </c>
      <c r="DO107" s="195">
        <v>5914281.585291082</v>
      </c>
      <c r="DP107" s="195">
        <v>459595.25539122603</v>
      </c>
      <c r="DQ107" s="195">
        <v>647310.29333189735</v>
      </c>
      <c r="DR107" s="195">
        <v>1733872.9322375229</v>
      </c>
      <c r="DS107" s="195">
        <v>489592.3501019188</v>
      </c>
      <c r="DT107" s="195">
        <v>14698241.142608441</v>
      </c>
      <c r="DU107" s="195">
        <v>1509475.159464336</v>
      </c>
      <c r="DV107" s="195">
        <v>4446613.5347765815</v>
      </c>
      <c r="DW107" s="195">
        <v>1492672.1960501685</v>
      </c>
      <c r="DX107" s="195">
        <v>181781.4083283834</v>
      </c>
      <c r="DY107" s="195">
        <v>204041.30722798986</v>
      </c>
      <c r="DZ107" s="195">
        <v>1065372.2716846764</v>
      </c>
      <c r="EA107" s="195">
        <v>2325334.0869443212</v>
      </c>
      <c r="EB107" s="195">
        <v>2670406.9655870199</v>
      </c>
      <c r="EC107" s="195">
        <v>2336355.877695418</v>
      </c>
      <c r="ED107" s="195">
        <v>7805485.2022411786</v>
      </c>
      <c r="EE107" s="195">
        <v>59484.723965446319</v>
      </c>
      <c r="EF107" s="195">
        <v>1037448.082320731</v>
      </c>
      <c r="EG107" s="195">
        <v>649241.23187847505</v>
      </c>
      <c r="EH107" s="195">
        <v>373178.71356756089</v>
      </c>
      <c r="EI107" s="195">
        <v>105317.1528191753</v>
      </c>
      <c r="EJ107" s="195">
        <v>1297451.5999818821</v>
      </c>
      <c r="EK107" s="195">
        <v>22519.587194860294</v>
      </c>
      <c r="EL107" s="195">
        <v>7091596.9611903746</v>
      </c>
      <c r="EM107" s="197">
        <v>423432030.58448052</v>
      </c>
      <c r="EN107" s="195">
        <v>29294677.800262697</v>
      </c>
      <c r="EO107" s="195">
        <v>95990152.560788155</v>
      </c>
      <c r="EP107" s="195">
        <v>0</v>
      </c>
      <c r="EQ107" s="197">
        <v>125284830.36105084</v>
      </c>
      <c r="ER107" s="195">
        <v>46661633.396582328</v>
      </c>
      <c r="ES107" s="195">
        <v>8760285.2770044375</v>
      </c>
      <c r="ET107" s="197">
        <v>55421918.673586763</v>
      </c>
      <c r="EU107" s="195">
        <v>117731419.22936919</v>
      </c>
      <c r="EV107" s="197">
        <v>298438168.26400679</v>
      </c>
      <c r="EW107" s="195">
        <v>0</v>
      </c>
      <c r="EX107" s="197">
        <v>721553392.03252411</v>
      </c>
      <c r="EY107" s="194">
        <v>-316806.81596320868</v>
      </c>
    </row>
    <row r="108" spans="1:155" s="193" customFormat="1" ht="14" customHeight="1">
      <c r="A108" s="208"/>
      <c r="B108" s="201" t="s">
        <v>813</v>
      </c>
      <c r="C108" s="207" t="s">
        <v>812</v>
      </c>
      <c r="D108" s="195">
        <v>569824.80200055207</v>
      </c>
      <c r="E108" s="195">
        <v>82760.302589635379</v>
      </c>
      <c r="F108" s="195">
        <v>569846.45110532991</v>
      </c>
      <c r="G108" s="195">
        <v>104329.61199267679</v>
      </c>
      <c r="H108" s="195">
        <v>118852.36040190634</v>
      </c>
      <c r="I108" s="195">
        <v>1506905.3385819793</v>
      </c>
      <c r="J108" s="195">
        <v>156101.25655322793</v>
      </c>
      <c r="K108" s="195">
        <v>806770.07048033725</v>
      </c>
      <c r="L108" s="195">
        <v>178407.09972693643</v>
      </c>
      <c r="M108" s="195">
        <v>227658.05788940174</v>
      </c>
      <c r="N108" s="195">
        <v>17552.996761154907</v>
      </c>
      <c r="O108" s="195">
        <v>378239.19836925017</v>
      </c>
      <c r="P108" s="195">
        <v>230067.62199802592</v>
      </c>
      <c r="Q108" s="195">
        <v>115389.04344661275</v>
      </c>
      <c r="R108" s="195">
        <v>10454.542368548431</v>
      </c>
      <c r="S108" s="195">
        <v>1320735.5851453827</v>
      </c>
      <c r="T108" s="195">
        <v>63303.636806707211</v>
      </c>
      <c r="U108" s="195">
        <v>356729.75121540041</v>
      </c>
      <c r="V108" s="195">
        <v>45514.181880676711</v>
      </c>
      <c r="W108" s="195">
        <v>334643.04529767891</v>
      </c>
      <c r="X108" s="195">
        <v>95839.901991339066</v>
      </c>
      <c r="Y108" s="195">
        <v>385297.78479964583</v>
      </c>
      <c r="Z108" s="195">
        <v>150575.44521331595</v>
      </c>
      <c r="AA108" s="195">
        <v>170168.13757529572</v>
      </c>
      <c r="AB108" s="195">
        <v>26379.330746121497</v>
      </c>
      <c r="AC108" s="195">
        <v>214788.23367580981</v>
      </c>
      <c r="AD108" s="195">
        <v>183533.85273724428</v>
      </c>
      <c r="AE108" s="195">
        <v>50000.781436212375</v>
      </c>
      <c r="AF108" s="195">
        <v>25905.052953345396</v>
      </c>
      <c r="AG108" s="195">
        <v>47948.614854971369</v>
      </c>
      <c r="AH108" s="195">
        <v>188436.5779916184</v>
      </c>
      <c r="AI108" s="195">
        <v>172843.14792934177</v>
      </c>
      <c r="AJ108" s="195">
        <v>59024.358356694909</v>
      </c>
      <c r="AK108" s="195">
        <v>328765.15713326371</v>
      </c>
      <c r="AL108" s="195">
        <v>76921.355587801285</v>
      </c>
      <c r="AM108" s="195">
        <v>278281.24385543977</v>
      </c>
      <c r="AN108" s="195">
        <v>67403.318034483731</v>
      </c>
      <c r="AO108" s="195">
        <v>162261.94919342094</v>
      </c>
      <c r="AP108" s="195">
        <v>337449.62667609198</v>
      </c>
      <c r="AQ108" s="195">
        <v>407563.78257723316</v>
      </c>
      <c r="AR108" s="195">
        <v>775524.01323208213</v>
      </c>
      <c r="AS108" s="195">
        <v>710059.50504456181</v>
      </c>
      <c r="AT108" s="195">
        <v>53540.004959015379</v>
      </c>
      <c r="AU108" s="195">
        <v>121695.41787414231</v>
      </c>
      <c r="AV108" s="195">
        <v>406869.37162942876</v>
      </c>
      <c r="AW108" s="195">
        <v>408292.96948186157</v>
      </c>
      <c r="AX108" s="195">
        <v>69862.674218493339</v>
      </c>
      <c r="AY108" s="195">
        <v>715992.98043520353</v>
      </c>
      <c r="AZ108" s="195">
        <v>155959.72494686514</v>
      </c>
      <c r="BA108" s="195">
        <v>121448.38906471901</v>
      </c>
      <c r="BB108" s="195">
        <v>217254.62375303046</v>
      </c>
      <c r="BC108" s="195">
        <v>372974.69495253626</v>
      </c>
      <c r="BD108" s="195">
        <v>252117.97065927795</v>
      </c>
      <c r="BE108" s="195">
        <v>394918.26536707184</v>
      </c>
      <c r="BF108" s="195">
        <v>167680.98334961588</v>
      </c>
      <c r="BG108" s="195">
        <v>97615.633709373593</v>
      </c>
      <c r="BH108" s="195">
        <v>209547.07782081453</v>
      </c>
      <c r="BI108" s="195">
        <v>167408.56321333858</v>
      </c>
      <c r="BJ108" s="195">
        <v>620277.98990873515</v>
      </c>
      <c r="BK108" s="195">
        <v>2594096.8619904867</v>
      </c>
      <c r="BL108" s="195">
        <v>350246.18305536738</v>
      </c>
      <c r="BM108" s="195">
        <v>757593.13778538187</v>
      </c>
      <c r="BN108" s="195">
        <v>200993.81124982706</v>
      </c>
      <c r="BO108" s="195">
        <v>725389.06149387883</v>
      </c>
      <c r="BP108" s="195">
        <v>77818.246820689907</v>
      </c>
      <c r="BQ108" s="195">
        <v>106767.9906895188</v>
      </c>
      <c r="BR108" s="195">
        <v>85856.082255965375</v>
      </c>
      <c r="BS108" s="195">
        <v>143719.83262507059</v>
      </c>
      <c r="BT108" s="195">
        <v>19048.408803776943</v>
      </c>
      <c r="BU108" s="195">
        <v>411168.72518630425</v>
      </c>
      <c r="BV108" s="195">
        <v>264453.38738322421</v>
      </c>
      <c r="BW108" s="195">
        <v>80770.222309864359</v>
      </c>
      <c r="BX108" s="195">
        <v>66630.752640493462</v>
      </c>
      <c r="BY108" s="195">
        <v>249759.71099908906</v>
      </c>
      <c r="BZ108" s="195">
        <v>267908.72559498809</v>
      </c>
      <c r="CA108" s="195">
        <v>268478.40106113354</v>
      </c>
      <c r="CB108" s="195">
        <v>109371.71927968065</v>
      </c>
      <c r="CC108" s="195">
        <v>39748.286042666878</v>
      </c>
      <c r="CD108" s="195">
        <v>71111.030976125345</v>
      </c>
      <c r="CE108" s="195">
        <v>72225.095085617111</v>
      </c>
      <c r="CF108" s="195">
        <v>262741.70727068308</v>
      </c>
      <c r="CG108" s="195">
        <v>227797.97879294379</v>
      </c>
      <c r="CH108" s="195">
        <v>67007.195006212074</v>
      </c>
      <c r="CI108" s="195">
        <v>115497.69658487095</v>
      </c>
      <c r="CJ108" s="195">
        <v>52519.450730539698</v>
      </c>
      <c r="CK108" s="195">
        <v>84515.731203858391</v>
      </c>
      <c r="CL108" s="195">
        <v>157608.97720124965</v>
      </c>
      <c r="CM108" s="195">
        <v>42982.289659195943</v>
      </c>
      <c r="CN108" s="195">
        <v>29943.060120970371</v>
      </c>
      <c r="CO108" s="195">
        <v>222286.24888587149</v>
      </c>
      <c r="CP108" s="195">
        <v>54795.072825400959</v>
      </c>
      <c r="CQ108" s="195">
        <v>145511.24561650373</v>
      </c>
      <c r="CR108" s="195">
        <v>64650.844747888397</v>
      </c>
      <c r="CS108" s="195">
        <v>44221.136141716182</v>
      </c>
      <c r="CT108" s="195">
        <v>10767.687722400851</v>
      </c>
      <c r="CU108" s="195">
        <v>1161095.2518900812</v>
      </c>
      <c r="CV108" s="195">
        <v>35804.590057098125</v>
      </c>
      <c r="CW108" s="195">
        <v>7766.6383590357618</v>
      </c>
      <c r="CX108" s="195">
        <v>960919.9350853276</v>
      </c>
      <c r="CY108" s="195">
        <v>457203.6606923691</v>
      </c>
      <c r="CZ108" s="195">
        <v>219613.5096880942</v>
      </c>
      <c r="DA108" s="195">
        <v>132681.23432480515</v>
      </c>
      <c r="DB108" s="195">
        <v>2889589.2242626231</v>
      </c>
      <c r="DC108" s="195">
        <v>422397.09534691938</v>
      </c>
      <c r="DD108" s="195">
        <v>124960.62929512639</v>
      </c>
      <c r="DE108" s="195">
        <v>23238.716768111841</v>
      </c>
      <c r="DF108" s="195">
        <v>58307.603523106962</v>
      </c>
      <c r="DG108" s="195">
        <v>35037.887145152672</v>
      </c>
      <c r="DH108" s="195">
        <v>2314215.990529079</v>
      </c>
      <c r="DI108" s="195">
        <v>793377.28648223088</v>
      </c>
      <c r="DJ108" s="195">
        <v>159070.48198811544</v>
      </c>
      <c r="DK108" s="195">
        <v>32762.186211944696</v>
      </c>
      <c r="DL108" s="195">
        <v>408779.8307599317</v>
      </c>
      <c r="DM108" s="195">
        <v>69502.633596567059</v>
      </c>
      <c r="DN108" s="195">
        <v>87966.312966564234</v>
      </c>
      <c r="DO108" s="195">
        <v>690355.69463182718</v>
      </c>
      <c r="DP108" s="195">
        <v>18938.497219306413</v>
      </c>
      <c r="DQ108" s="195">
        <v>52684.209533534464</v>
      </c>
      <c r="DR108" s="195">
        <v>143513.69646667043</v>
      </c>
      <c r="DS108" s="195">
        <v>59011.147043166762</v>
      </c>
      <c r="DT108" s="195">
        <v>1478380.8050479162</v>
      </c>
      <c r="DU108" s="195">
        <v>215806.81806545466</v>
      </c>
      <c r="DV108" s="195">
        <v>357206.66852817824</v>
      </c>
      <c r="DW108" s="195">
        <v>174623.42374133604</v>
      </c>
      <c r="DX108" s="195">
        <v>27418.505279929021</v>
      </c>
      <c r="DY108" s="195">
        <v>34348.689649054402</v>
      </c>
      <c r="DZ108" s="195">
        <v>164213.3220277424</v>
      </c>
      <c r="EA108" s="195">
        <v>125414.14530509718</v>
      </c>
      <c r="EB108" s="195">
        <v>217099.16294975817</v>
      </c>
      <c r="EC108" s="195">
        <v>599110.96546305763</v>
      </c>
      <c r="ED108" s="195">
        <v>169794.82120421241</v>
      </c>
      <c r="EE108" s="195">
        <v>3110.5599709192684</v>
      </c>
      <c r="EF108" s="195">
        <v>131421.58364195772</v>
      </c>
      <c r="EG108" s="195">
        <v>109674.52433816704</v>
      </c>
      <c r="EH108" s="195">
        <v>34442.5073902187</v>
      </c>
      <c r="EI108" s="195">
        <v>8805.5612031375258</v>
      </c>
      <c r="EJ108" s="195">
        <v>13818.598489484219</v>
      </c>
      <c r="EK108" s="195">
        <v>11263.589697617883</v>
      </c>
      <c r="EL108" s="195">
        <v>2107466.6595511781</v>
      </c>
      <c r="EM108" s="197">
        <v>42550730.312800936</v>
      </c>
      <c r="EN108" s="195">
        <v>995257.97946045408</v>
      </c>
      <c r="EO108" s="195">
        <v>5493066.9557742439</v>
      </c>
      <c r="EP108" s="195">
        <v>898222.60565563443</v>
      </c>
      <c r="EQ108" s="197">
        <v>7386547.5408903323</v>
      </c>
      <c r="ER108" s="195">
        <v>922102.66691567714</v>
      </c>
      <c r="ES108" s="195">
        <v>371313.20033980563</v>
      </c>
      <c r="ET108" s="197">
        <v>1293415.8672554828</v>
      </c>
      <c r="EU108" s="195">
        <v>2011129.4491010844</v>
      </c>
      <c r="EV108" s="197">
        <v>10691092.8572469</v>
      </c>
      <c r="EW108" s="195">
        <v>2428976.8501447826</v>
      </c>
      <c r="EX108" s="197">
        <v>50799440.000000015</v>
      </c>
      <c r="EY108" s="194">
        <v>-13406.319903038442</v>
      </c>
    </row>
    <row r="109" spans="1:155" s="193" customFormat="1" ht="14" customHeight="1">
      <c r="A109" s="208"/>
      <c r="B109" s="201" t="s">
        <v>811</v>
      </c>
      <c r="C109" s="207" t="s">
        <v>810</v>
      </c>
      <c r="D109" s="195">
        <v>1892501.7465621787</v>
      </c>
      <c r="E109" s="195">
        <v>335511.90693680709</v>
      </c>
      <c r="F109" s="195">
        <v>1616965.6155142107</v>
      </c>
      <c r="G109" s="195">
        <v>673101.09508234437</v>
      </c>
      <c r="H109" s="195">
        <v>660169.74672711652</v>
      </c>
      <c r="I109" s="195">
        <v>2276503.7851835443</v>
      </c>
      <c r="J109" s="195">
        <v>451816.01560223749</v>
      </c>
      <c r="K109" s="195">
        <v>1160177.635179973</v>
      </c>
      <c r="L109" s="195">
        <v>698222.08581677219</v>
      </c>
      <c r="M109" s="195">
        <v>1385637.5411334923</v>
      </c>
      <c r="N109" s="195">
        <v>189307.98622388768</v>
      </c>
      <c r="O109" s="195">
        <v>1505823.061398692</v>
      </c>
      <c r="P109" s="195">
        <v>1221513.1163237661</v>
      </c>
      <c r="Q109" s="195">
        <v>1033388.7822769681</v>
      </c>
      <c r="R109" s="195">
        <v>198050.16319533088</v>
      </c>
      <c r="S109" s="195">
        <v>2233126.1212859126</v>
      </c>
      <c r="T109" s="195">
        <v>859979.95575064502</v>
      </c>
      <c r="U109" s="195">
        <v>1516429.0545407319</v>
      </c>
      <c r="V109" s="195">
        <v>472449.56862073671</v>
      </c>
      <c r="W109" s="195">
        <v>883791.56200180668</v>
      </c>
      <c r="X109" s="195">
        <v>541948.90163743938</v>
      </c>
      <c r="Y109" s="195">
        <v>1971946.4035491743</v>
      </c>
      <c r="Z109" s="195">
        <v>1058349.2587455295</v>
      </c>
      <c r="AA109" s="195">
        <v>2063842.5183694582</v>
      </c>
      <c r="AB109" s="195">
        <v>685338.37437174434</v>
      </c>
      <c r="AC109" s="195">
        <v>2737005.4246465745</v>
      </c>
      <c r="AD109" s="195">
        <v>336708.00925185508</v>
      </c>
      <c r="AE109" s="195">
        <v>305770.98773511226</v>
      </c>
      <c r="AF109" s="195">
        <v>349169.1037229849</v>
      </c>
      <c r="AG109" s="195">
        <v>479154.19116583175</v>
      </c>
      <c r="AH109" s="195">
        <v>2210709.8841669429</v>
      </c>
      <c r="AI109" s="195">
        <v>929736.38815796748</v>
      </c>
      <c r="AJ109" s="195">
        <v>900926.93901668291</v>
      </c>
      <c r="AK109" s="195">
        <v>3001573.1739368523</v>
      </c>
      <c r="AL109" s="195">
        <v>1058269.3180558553</v>
      </c>
      <c r="AM109" s="195">
        <v>2884528.2275469797</v>
      </c>
      <c r="AN109" s="195">
        <v>1114398.2144065537</v>
      </c>
      <c r="AO109" s="195">
        <v>1393448.8730356444</v>
      </c>
      <c r="AP109" s="195">
        <v>1323525.4907622738</v>
      </c>
      <c r="AQ109" s="195">
        <v>764659.44140797714</v>
      </c>
      <c r="AR109" s="195">
        <v>3024097.8061576393</v>
      </c>
      <c r="AS109" s="195">
        <v>887384.44854690263</v>
      </c>
      <c r="AT109" s="195">
        <v>292497.21775003109</v>
      </c>
      <c r="AU109" s="195">
        <v>1323926.429248895</v>
      </c>
      <c r="AV109" s="195">
        <v>1720864.9452308491</v>
      </c>
      <c r="AW109" s="195">
        <v>3828207.2429643944</v>
      </c>
      <c r="AX109" s="195">
        <v>688674.41449603217</v>
      </c>
      <c r="AY109" s="195">
        <v>2855134.8057197267</v>
      </c>
      <c r="AZ109" s="195">
        <v>788431.94061684166</v>
      </c>
      <c r="BA109" s="195">
        <v>1564721.1504250756</v>
      </c>
      <c r="BB109" s="195">
        <v>3508142.0377678555</v>
      </c>
      <c r="BC109" s="195">
        <v>2320059.0012480863</v>
      </c>
      <c r="BD109" s="195">
        <v>3023923.0361201316</v>
      </c>
      <c r="BE109" s="195">
        <v>3194333.3797933822</v>
      </c>
      <c r="BF109" s="195">
        <v>1453970.4404332796</v>
      </c>
      <c r="BG109" s="195">
        <v>568550.53268150613</v>
      </c>
      <c r="BH109" s="195">
        <v>684132.12479113624</v>
      </c>
      <c r="BI109" s="195">
        <v>777442.36261305504</v>
      </c>
      <c r="BJ109" s="195">
        <v>2390672.4263335122</v>
      </c>
      <c r="BK109" s="195">
        <v>6353483.7266114643</v>
      </c>
      <c r="BL109" s="195">
        <v>563634.37439283321</v>
      </c>
      <c r="BM109" s="195">
        <v>1974940.3056679734</v>
      </c>
      <c r="BN109" s="195">
        <v>1429357.4546702674</v>
      </c>
      <c r="BO109" s="195">
        <v>5856057.0766981179</v>
      </c>
      <c r="BP109" s="195">
        <v>790818.95419903612</v>
      </c>
      <c r="BQ109" s="195">
        <v>921985.34834144579</v>
      </c>
      <c r="BR109" s="195">
        <v>1001858.3224883983</v>
      </c>
      <c r="BS109" s="195">
        <v>1194014.8788237884</v>
      </c>
      <c r="BT109" s="195">
        <v>220740.78589980488</v>
      </c>
      <c r="BU109" s="195">
        <v>2932929.8679378014</v>
      </c>
      <c r="BV109" s="195">
        <v>2300936.1008323333</v>
      </c>
      <c r="BW109" s="195">
        <v>749102.65433675214</v>
      </c>
      <c r="BX109" s="195">
        <v>676777.59066440444</v>
      </c>
      <c r="BY109" s="195">
        <v>1891296.3402001457</v>
      </c>
      <c r="BZ109" s="195">
        <v>5020726.3640006687</v>
      </c>
      <c r="CA109" s="195">
        <v>3386541.7328184815</v>
      </c>
      <c r="CB109" s="195">
        <v>415144.4930043997</v>
      </c>
      <c r="CC109" s="195">
        <v>536377.55725123361</v>
      </c>
      <c r="CD109" s="195">
        <v>856111.10109969077</v>
      </c>
      <c r="CE109" s="195">
        <v>870235.73112929042</v>
      </c>
      <c r="CF109" s="195">
        <v>2094943.9359053194</v>
      </c>
      <c r="CG109" s="195">
        <v>1651472.599210707</v>
      </c>
      <c r="CH109" s="195">
        <v>594806.36439885572</v>
      </c>
      <c r="CI109" s="195">
        <v>2005544.7941375249</v>
      </c>
      <c r="CJ109" s="195">
        <v>591160.43208328704</v>
      </c>
      <c r="CK109" s="195">
        <v>1017918.577927395</v>
      </c>
      <c r="CL109" s="195">
        <v>765000.46994888328</v>
      </c>
      <c r="CM109" s="195">
        <v>228364.94281629112</v>
      </c>
      <c r="CN109" s="195">
        <v>492483.15148262592</v>
      </c>
      <c r="CO109" s="195">
        <v>1892511.8352791646</v>
      </c>
      <c r="CP109" s="195">
        <v>583974.68538293289</v>
      </c>
      <c r="CQ109" s="195">
        <v>733014.57190435356</v>
      </c>
      <c r="CR109" s="195">
        <v>473896.99685533543</v>
      </c>
      <c r="CS109" s="195">
        <v>518340.54488439712</v>
      </c>
      <c r="CT109" s="195">
        <v>154634.52129623111</v>
      </c>
      <c r="CU109" s="195">
        <v>3260667.8939058511</v>
      </c>
      <c r="CV109" s="195">
        <v>123548.44259363564</v>
      </c>
      <c r="CW109" s="195">
        <v>143740.45268506973</v>
      </c>
      <c r="CX109" s="195">
        <v>16261895.0255458</v>
      </c>
      <c r="CY109" s="195">
        <v>13352197.089287911</v>
      </c>
      <c r="CZ109" s="195">
        <v>3092033.093639364</v>
      </c>
      <c r="DA109" s="195">
        <v>1785275.1476846072</v>
      </c>
      <c r="DB109" s="195">
        <v>8093302.2755196411</v>
      </c>
      <c r="DC109" s="195">
        <v>250916.23764096003</v>
      </c>
      <c r="DD109" s="195">
        <v>19460319.027767919</v>
      </c>
      <c r="DE109" s="195">
        <v>207749.53299373132</v>
      </c>
      <c r="DF109" s="195">
        <v>334510.49945694872</v>
      </c>
      <c r="DG109" s="195">
        <v>76128.551306342692</v>
      </c>
      <c r="DH109" s="195">
        <v>3249565.1958643654</v>
      </c>
      <c r="DI109" s="195">
        <v>2590231.4994121199</v>
      </c>
      <c r="DJ109" s="195">
        <v>555161.53315726761</v>
      </c>
      <c r="DK109" s="195">
        <v>581402.50517808471</v>
      </c>
      <c r="DL109" s="195">
        <v>2185246.7273777532</v>
      </c>
      <c r="DM109" s="195">
        <v>487192.38948909019</v>
      </c>
      <c r="DN109" s="195">
        <v>569501.71563608735</v>
      </c>
      <c r="DO109" s="195">
        <v>2908364.5548791694</v>
      </c>
      <c r="DP109" s="195">
        <v>79666.135723718093</v>
      </c>
      <c r="DQ109" s="195">
        <v>207877.88342182228</v>
      </c>
      <c r="DR109" s="195">
        <v>583178.68095635646</v>
      </c>
      <c r="DS109" s="195">
        <v>191925.28501327289</v>
      </c>
      <c r="DT109" s="195">
        <v>7436454.8161487244</v>
      </c>
      <c r="DU109" s="195">
        <v>722443.2170262353</v>
      </c>
      <c r="DV109" s="195">
        <v>1579506.7546456151</v>
      </c>
      <c r="DW109" s="195">
        <v>604054.21342711325</v>
      </c>
      <c r="DX109" s="195">
        <v>188635.34221662604</v>
      </c>
      <c r="DY109" s="195">
        <v>130914.89676897932</v>
      </c>
      <c r="DZ109" s="195">
        <v>901318.52539939503</v>
      </c>
      <c r="EA109" s="195">
        <v>718774.20378049382</v>
      </c>
      <c r="EB109" s="195">
        <v>804662.86154121603</v>
      </c>
      <c r="EC109" s="195">
        <v>1121413.6165374401</v>
      </c>
      <c r="ED109" s="195">
        <v>1965201.877489185</v>
      </c>
      <c r="EE109" s="195">
        <v>21165.99968486109</v>
      </c>
      <c r="EF109" s="195">
        <v>526436.69237385108</v>
      </c>
      <c r="EG109" s="195">
        <v>226845.81574675353</v>
      </c>
      <c r="EH109" s="195">
        <v>115579.61438472883</v>
      </c>
      <c r="EI109" s="195">
        <v>31523.34239585527</v>
      </c>
      <c r="EJ109" s="195">
        <v>211515.1492068058</v>
      </c>
      <c r="EK109" s="195">
        <v>30313.127499129496</v>
      </c>
      <c r="EL109" s="195">
        <v>4499464.6962568425</v>
      </c>
      <c r="EM109" s="197">
        <v>238479602.73523325</v>
      </c>
      <c r="EN109" s="195">
        <v>8310603.8849870851</v>
      </c>
      <c r="EO109" s="195">
        <v>33756947.951109454</v>
      </c>
      <c r="EP109" s="195">
        <v>16025532.879457671</v>
      </c>
      <c r="EQ109" s="197">
        <v>58093084.715554208</v>
      </c>
      <c r="ER109" s="195">
        <v>14009336.935575046</v>
      </c>
      <c r="ES109" s="195">
        <v>1732260.0888812083</v>
      </c>
      <c r="ET109" s="197">
        <v>15741597.024456253</v>
      </c>
      <c r="EU109" s="195">
        <v>16830047.702829223</v>
      </c>
      <c r="EV109" s="197">
        <v>90664729.442839682</v>
      </c>
      <c r="EW109" s="195">
        <v>4383197.8643148374</v>
      </c>
      <c r="EX109" s="197">
        <v>324701578.36632097</v>
      </c>
      <c r="EY109" s="194">
        <v>-59555.947437107563</v>
      </c>
    </row>
    <row r="110" spans="1:155" s="193" customFormat="1" ht="14" customHeight="1">
      <c r="A110" s="208"/>
      <c r="B110" s="201" t="s">
        <v>809</v>
      </c>
      <c r="C110" s="207" t="s">
        <v>808</v>
      </c>
      <c r="D110" s="195">
        <v>270585.83850282611</v>
      </c>
      <c r="E110" s="195">
        <v>37321.561164769075</v>
      </c>
      <c r="F110" s="195">
        <v>365124.28711216012</v>
      </c>
      <c r="G110" s="195">
        <v>179116.42368242887</v>
      </c>
      <c r="H110" s="195">
        <v>98989.397591933302</v>
      </c>
      <c r="I110" s="195">
        <v>471492.52897796943</v>
      </c>
      <c r="J110" s="195">
        <v>76835.428762197902</v>
      </c>
      <c r="K110" s="195">
        <v>793762.51476828242</v>
      </c>
      <c r="L110" s="195">
        <v>46394.916247748333</v>
      </c>
      <c r="M110" s="195">
        <v>166120.96698310453</v>
      </c>
      <c r="N110" s="195">
        <v>14115.333405502912</v>
      </c>
      <c r="O110" s="195">
        <v>128059.52204311805</v>
      </c>
      <c r="P110" s="195">
        <v>168259.81216690544</v>
      </c>
      <c r="Q110" s="195">
        <v>140135.2382158532</v>
      </c>
      <c r="R110" s="195">
        <v>15758.679467581545</v>
      </c>
      <c r="S110" s="195">
        <v>723425.69433325774</v>
      </c>
      <c r="T110" s="195">
        <v>142268.57785627578</v>
      </c>
      <c r="U110" s="195">
        <v>245106.45326761578</v>
      </c>
      <c r="V110" s="195">
        <v>25418.786681293237</v>
      </c>
      <c r="W110" s="195">
        <v>137577.9225446138</v>
      </c>
      <c r="X110" s="195">
        <v>66844.222782048339</v>
      </c>
      <c r="Y110" s="195">
        <v>188013.27872160103</v>
      </c>
      <c r="Z110" s="195">
        <v>65980.504074298995</v>
      </c>
      <c r="AA110" s="195">
        <v>93147.128150255565</v>
      </c>
      <c r="AB110" s="195">
        <v>17006.416782500222</v>
      </c>
      <c r="AC110" s="195">
        <v>345891.9594464362</v>
      </c>
      <c r="AD110" s="195">
        <v>115945.37527874747</v>
      </c>
      <c r="AE110" s="195">
        <v>35399.698062907395</v>
      </c>
      <c r="AF110" s="195">
        <v>48681.863096115099</v>
      </c>
      <c r="AG110" s="195">
        <v>91368.962608196089</v>
      </c>
      <c r="AH110" s="195">
        <v>265995.32615982223</v>
      </c>
      <c r="AI110" s="195">
        <v>124794.07746783528</v>
      </c>
      <c r="AJ110" s="195">
        <v>95821.045279328595</v>
      </c>
      <c r="AK110" s="195">
        <v>173097.12386548339</v>
      </c>
      <c r="AL110" s="195">
        <v>93488.195837530744</v>
      </c>
      <c r="AM110" s="195">
        <v>226087.56364983687</v>
      </c>
      <c r="AN110" s="195">
        <v>49184.069902682983</v>
      </c>
      <c r="AO110" s="195">
        <v>196373.79484128638</v>
      </c>
      <c r="AP110" s="195">
        <v>477827.63371900376</v>
      </c>
      <c r="AQ110" s="195">
        <v>176504.64362947881</v>
      </c>
      <c r="AR110" s="195">
        <v>657198.69618700352</v>
      </c>
      <c r="AS110" s="195">
        <v>134183.06994226677</v>
      </c>
      <c r="AT110" s="195">
        <v>54484.790000493609</v>
      </c>
      <c r="AU110" s="195">
        <v>95025.180231215898</v>
      </c>
      <c r="AV110" s="195">
        <v>310404.43006700149</v>
      </c>
      <c r="AW110" s="195">
        <v>253379.21546991731</v>
      </c>
      <c r="AX110" s="195">
        <v>44213.340314758352</v>
      </c>
      <c r="AY110" s="195">
        <v>302532.82360706502</v>
      </c>
      <c r="AZ110" s="195">
        <v>112933.36282791744</v>
      </c>
      <c r="BA110" s="195">
        <v>161336.12579759091</v>
      </c>
      <c r="BB110" s="195">
        <v>292879.93885129009</v>
      </c>
      <c r="BC110" s="195">
        <v>457490.36012043909</v>
      </c>
      <c r="BD110" s="195">
        <v>216926.56328179291</v>
      </c>
      <c r="BE110" s="195">
        <v>243923.05442030935</v>
      </c>
      <c r="BF110" s="195">
        <v>184398.38283936327</v>
      </c>
      <c r="BG110" s="195">
        <v>69538.077837156481</v>
      </c>
      <c r="BH110" s="195">
        <v>97020.841988369968</v>
      </c>
      <c r="BI110" s="195">
        <v>68056.432452881782</v>
      </c>
      <c r="BJ110" s="195">
        <v>362918.18958585215</v>
      </c>
      <c r="BK110" s="195">
        <v>1835049.0412278317</v>
      </c>
      <c r="BL110" s="195">
        <v>45515.524599494362</v>
      </c>
      <c r="BM110" s="195">
        <v>191612.50791732513</v>
      </c>
      <c r="BN110" s="195">
        <v>136353.81251219023</v>
      </c>
      <c r="BO110" s="195">
        <v>789746.7639721618</v>
      </c>
      <c r="BP110" s="195">
        <v>70958.24259466058</v>
      </c>
      <c r="BQ110" s="195">
        <v>82208.316069165608</v>
      </c>
      <c r="BR110" s="195">
        <v>464076.79908713058</v>
      </c>
      <c r="BS110" s="195">
        <v>191147.82130010691</v>
      </c>
      <c r="BT110" s="195">
        <v>51841.287610524174</v>
      </c>
      <c r="BU110" s="195">
        <v>450839.76006754918</v>
      </c>
      <c r="BV110" s="195">
        <v>282593.04375020682</v>
      </c>
      <c r="BW110" s="195">
        <v>93946.920164782408</v>
      </c>
      <c r="BX110" s="195">
        <v>64040.438613191523</v>
      </c>
      <c r="BY110" s="195">
        <v>187401.75789068299</v>
      </c>
      <c r="BZ110" s="195">
        <v>660126.52489735268</v>
      </c>
      <c r="CA110" s="195">
        <v>794320.70918774325</v>
      </c>
      <c r="CB110" s="195">
        <v>67585.572038620536</v>
      </c>
      <c r="CC110" s="195">
        <v>224143.93944082348</v>
      </c>
      <c r="CD110" s="195">
        <v>77076.418283625986</v>
      </c>
      <c r="CE110" s="195">
        <v>72389.536703246151</v>
      </c>
      <c r="CF110" s="195">
        <v>353094.56517469342</v>
      </c>
      <c r="CG110" s="195">
        <v>121828.14928516341</v>
      </c>
      <c r="CH110" s="195">
        <v>40244.805401278907</v>
      </c>
      <c r="CI110" s="195">
        <v>334845.27234455955</v>
      </c>
      <c r="CJ110" s="195">
        <v>61096.397714406863</v>
      </c>
      <c r="CK110" s="195">
        <v>266724.43556751893</v>
      </c>
      <c r="CL110" s="195">
        <v>147374.61669376236</v>
      </c>
      <c r="CM110" s="195">
        <v>25596.49007428667</v>
      </c>
      <c r="CN110" s="195">
        <v>63458.598442383191</v>
      </c>
      <c r="CO110" s="195">
        <v>351346.04008175206</v>
      </c>
      <c r="CP110" s="195">
        <v>72763.122999441999</v>
      </c>
      <c r="CQ110" s="195">
        <v>62150.214453728055</v>
      </c>
      <c r="CR110" s="195">
        <v>49586.681156380728</v>
      </c>
      <c r="CS110" s="195">
        <v>45587.048297008332</v>
      </c>
      <c r="CT110" s="195">
        <v>34288.177693227051</v>
      </c>
      <c r="CU110" s="195">
        <v>886633.8332711868</v>
      </c>
      <c r="CV110" s="195">
        <v>92275.252528953075</v>
      </c>
      <c r="CW110" s="195">
        <v>3633.137047164767</v>
      </c>
      <c r="CX110" s="195">
        <v>954875.44432903256</v>
      </c>
      <c r="CY110" s="195">
        <v>355590.34155388491</v>
      </c>
      <c r="CZ110" s="195">
        <v>92251.814407146972</v>
      </c>
      <c r="DA110" s="195">
        <v>156891.65548010843</v>
      </c>
      <c r="DB110" s="195">
        <v>3133884.3889443805</v>
      </c>
      <c r="DC110" s="195">
        <v>25877.071678378306</v>
      </c>
      <c r="DD110" s="195">
        <v>311913.44477606931</v>
      </c>
      <c r="DE110" s="195">
        <v>3458868.2827627524</v>
      </c>
      <c r="DF110" s="195">
        <v>40652.84720681834</v>
      </c>
      <c r="DG110" s="195">
        <v>25089.306288859301</v>
      </c>
      <c r="DH110" s="195">
        <v>648373.87122952938</v>
      </c>
      <c r="DI110" s="195">
        <v>778791.87876072421</v>
      </c>
      <c r="DJ110" s="195">
        <v>32421.69627759307</v>
      </c>
      <c r="DK110" s="195">
        <v>26523.792805188121</v>
      </c>
      <c r="DL110" s="195">
        <v>281529.52719303203</v>
      </c>
      <c r="DM110" s="195">
        <v>26233.382636344981</v>
      </c>
      <c r="DN110" s="195">
        <v>44612.467269205241</v>
      </c>
      <c r="DO110" s="195">
        <v>58553.26134761209</v>
      </c>
      <c r="DP110" s="195">
        <v>3505.1804748277073</v>
      </c>
      <c r="DQ110" s="195">
        <v>6081.5729702266135</v>
      </c>
      <c r="DR110" s="195">
        <v>78944.247870107967</v>
      </c>
      <c r="DS110" s="195">
        <v>44959.483386581778</v>
      </c>
      <c r="DT110" s="195">
        <v>1041095.1395382225</v>
      </c>
      <c r="DU110" s="195">
        <v>58537.614800540796</v>
      </c>
      <c r="DV110" s="195">
        <v>240400.81895499764</v>
      </c>
      <c r="DW110" s="195">
        <v>52992.817367087133</v>
      </c>
      <c r="DX110" s="195">
        <v>7898.3780296284076</v>
      </c>
      <c r="DY110" s="195">
        <v>29316.430599403062</v>
      </c>
      <c r="DZ110" s="195">
        <v>196256.29870889345</v>
      </c>
      <c r="EA110" s="195">
        <v>87411.699838818866</v>
      </c>
      <c r="EB110" s="195">
        <v>123269.20255020678</v>
      </c>
      <c r="EC110" s="195">
        <v>57069.502344691944</v>
      </c>
      <c r="ED110" s="195">
        <v>110370.75365448612</v>
      </c>
      <c r="EE110" s="195">
        <v>1489.1717285828352</v>
      </c>
      <c r="EF110" s="195">
        <v>24153.410065764136</v>
      </c>
      <c r="EG110" s="195">
        <v>23471.806886272516</v>
      </c>
      <c r="EH110" s="195">
        <v>14217.361292770847</v>
      </c>
      <c r="EI110" s="195">
        <v>2170.773243345277</v>
      </c>
      <c r="EJ110" s="195">
        <v>6381.3035324099783</v>
      </c>
      <c r="EK110" s="195">
        <v>472.36646877620274</v>
      </c>
      <c r="EL110" s="195">
        <v>134482.60181690246</v>
      </c>
      <c r="EM110" s="197">
        <v>33955549.630179025</v>
      </c>
      <c r="EN110" s="195">
        <v>1028510.7869495712</v>
      </c>
      <c r="EO110" s="195">
        <v>2408672.1907532485</v>
      </c>
      <c r="EP110" s="195">
        <v>1724193.013562463</v>
      </c>
      <c r="EQ110" s="197">
        <v>5161375.991265283</v>
      </c>
      <c r="ER110" s="195">
        <v>2219624.289386726</v>
      </c>
      <c r="ES110" s="195">
        <v>329180.13832622964</v>
      </c>
      <c r="ET110" s="197">
        <v>2548804.4277129555</v>
      </c>
      <c r="EU110" s="195">
        <v>19835776.459262382</v>
      </c>
      <c r="EV110" s="197">
        <v>27545956.878240623</v>
      </c>
      <c r="EW110" s="195">
        <v>3347882.7809601496</v>
      </c>
      <c r="EX110" s="197">
        <v>58146750.155197717</v>
      </c>
      <c r="EY110" s="194">
        <v>-6873.5722617805004</v>
      </c>
    </row>
    <row r="111" spans="1:155" s="193" customFormat="1" ht="14" customHeight="1">
      <c r="A111" s="208"/>
      <c r="B111" s="201" t="s">
        <v>807</v>
      </c>
      <c r="C111" s="207" t="s">
        <v>806</v>
      </c>
      <c r="D111" s="195">
        <v>33863.71455481452</v>
      </c>
      <c r="E111" s="195">
        <v>33323.07631469339</v>
      </c>
      <c r="F111" s="195">
        <v>6937.1932641127078</v>
      </c>
      <c r="G111" s="195">
        <v>27361.227259349303</v>
      </c>
      <c r="H111" s="195">
        <v>83130.227727245408</v>
      </c>
      <c r="I111" s="195">
        <v>144430.85631854876</v>
      </c>
      <c r="J111" s="195">
        <v>46083.757790220283</v>
      </c>
      <c r="K111" s="195">
        <v>85744.282606553345</v>
      </c>
      <c r="L111" s="195">
        <v>51392.136675144371</v>
      </c>
      <c r="M111" s="195">
        <v>20724.060358941202</v>
      </c>
      <c r="N111" s="195">
        <v>13148.275564791549</v>
      </c>
      <c r="O111" s="195">
        <v>11777.618781423978</v>
      </c>
      <c r="P111" s="195">
        <v>41112.813130052447</v>
      </c>
      <c r="Q111" s="195">
        <v>7259.4551980874676</v>
      </c>
      <c r="R111" s="195">
        <v>2502.6597872346479</v>
      </c>
      <c r="S111" s="195">
        <v>34463.530481641646</v>
      </c>
      <c r="T111" s="195">
        <v>37667.400719246572</v>
      </c>
      <c r="U111" s="195">
        <v>79046.826276924956</v>
      </c>
      <c r="V111" s="195">
        <v>11026.613016298053</v>
      </c>
      <c r="W111" s="195">
        <v>25285.699959555444</v>
      </c>
      <c r="X111" s="195">
        <v>12891.418997344332</v>
      </c>
      <c r="Y111" s="195">
        <v>117129.71987789217</v>
      </c>
      <c r="Z111" s="195">
        <v>45247.963762374187</v>
      </c>
      <c r="AA111" s="195">
        <v>49921.985910123331</v>
      </c>
      <c r="AB111" s="195">
        <v>75027.011749561789</v>
      </c>
      <c r="AC111" s="195">
        <v>168267.22876529238</v>
      </c>
      <c r="AD111" s="195">
        <v>15510.684076893796</v>
      </c>
      <c r="AE111" s="195">
        <v>13752.260973744904</v>
      </c>
      <c r="AF111" s="195">
        <v>20716.872534916638</v>
      </c>
      <c r="AG111" s="195">
        <v>31686.546970448311</v>
      </c>
      <c r="AH111" s="195">
        <v>251544.27730583996</v>
      </c>
      <c r="AI111" s="195">
        <v>64883.547626966058</v>
      </c>
      <c r="AJ111" s="195">
        <v>68665.724156676879</v>
      </c>
      <c r="AK111" s="195">
        <v>108268.91732775175</v>
      </c>
      <c r="AL111" s="195">
        <v>72619.038206570956</v>
      </c>
      <c r="AM111" s="195">
        <v>108153.49806477553</v>
      </c>
      <c r="AN111" s="195">
        <v>110756.45343635326</v>
      </c>
      <c r="AO111" s="195">
        <v>195833.97295959477</v>
      </c>
      <c r="AP111" s="195">
        <v>69034.367628553722</v>
      </c>
      <c r="AQ111" s="195">
        <v>10714.044844754924</v>
      </c>
      <c r="AR111" s="195">
        <v>116744.44603963608</v>
      </c>
      <c r="AS111" s="195">
        <v>42793.219857715623</v>
      </c>
      <c r="AT111" s="195">
        <v>16283.2716311525</v>
      </c>
      <c r="AU111" s="195">
        <v>81526.19124152507</v>
      </c>
      <c r="AV111" s="195">
        <v>69543.745649949837</v>
      </c>
      <c r="AW111" s="195">
        <v>213216.72957885472</v>
      </c>
      <c r="AX111" s="195">
        <v>49277.318362564103</v>
      </c>
      <c r="AY111" s="195">
        <v>800869.88898900023</v>
      </c>
      <c r="AZ111" s="195">
        <v>34793.516146843052</v>
      </c>
      <c r="BA111" s="195">
        <v>72881.208509822274</v>
      </c>
      <c r="BB111" s="195">
        <v>270062.07797567412</v>
      </c>
      <c r="BC111" s="195">
        <v>45236.95036240539</v>
      </c>
      <c r="BD111" s="195">
        <v>67341.138431835614</v>
      </c>
      <c r="BE111" s="195">
        <v>127176.51863855522</v>
      </c>
      <c r="BF111" s="195">
        <v>113789.32480588606</v>
      </c>
      <c r="BG111" s="195">
        <v>65893.526148414996</v>
      </c>
      <c r="BH111" s="195">
        <v>39721.900384333319</v>
      </c>
      <c r="BI111" s="195">
        <v>86013.83339071415</v>
      </c>
      <c r="BJ111" s="195">
        <v>73013.023630029507</v>
      </c>
      <c r="BK111" s="195">
        <v>167641.8112163968</v>
      </c>
      <c r="BL111" s="195">
        <v>15839.111979531132</v>
      </c>
      <c r="BM111" s="195">
        <v>99538.094895833259</v>
      </c>
      <c r="BN111" s="195">
        <v>72203.898958143123</v>
      </c>
      <c r="BO111" s="195">
        <v>542961.41080850107</v>
      </c>
      <c r="BP111" s="195">
        <v>117355.84955450184</v>
      </c>
      <c r="BQ111" s="195">
        <v>98643.883336987579</v>
      </c>
      <c r="BR111" s="195">
        <v>118204.32693030337</v>
      </c>
      <c r="BS111" s="195">
        <v>187164.59687674619</v>
      </c>
      <c r="BT111" s="195">
        <v>83349.09228238347</v>
      </c>
      <c r="BU111" s="195">
        <v>510811.03066856542</v>
      </c>
      <c r="BV111" s="195">
        <v>196878.56138846753</v>
      </c>
      <c r="BW111" s="195">
        <v>184369.90090861547</v>
      </c>
      <c r="BX111" s="195">
        <v>49163.429125366958</v>
      </c>
      <c r="BY111" s="195">
        <v>418339.74847040378</v>
      </c>
      <c r="BZ111" s="195">
        <v>450687.81549749838</v>
      </c>
      <c r="CA111" s="195">
        <v>606299.99213953107</v>
      </c>
      <c r="CB111" s="195">
        <v>57154.50697243485</v>
      </c>
      <c r="CC111" s="195">
        <v>39969.016257513322</v>
      </c>
      <c r="CD111" s="195">
        <v>75855.19463131974</v>
      </c>
      <c r="CE111" s="195">
        <v>106299.86881609831</v>
      </c>
      <c r="CF111" s="195">
        <v>309059.39092127891</v>
      </c>
      <c r="CG111" s="195">
        <v>152750.52903110452</v>
      </c>
      <c r="CH111" s="195">
        <v>70639.774814107848</v>
      </c>
      <c r="CI111" s="195">
        <v>160628.7673134889</v>
      </c>
      <c r="CJ111" s="195">
        <v>80339.777698769205</v>
      </c>
      <c r="CK111" s="195">
        <v>469720.97898789146</v>
      </c>
      <c r="CL111" s="195">
        <v>711593.74437642773</v>
      </c>
      <c r="CM111" s="195">
        <v>131924.41881029928</v>
      </c>
      <c r="CN111" s="195">
        <v>112591.09522257946</v>
      </c>
      <c r="CO111" s="195">
        <v>971814.5326472834</v>
      </c>
      <c r="CP111" s="195">
        <v>224133.66922514394</v>
      </c>
      <c r="CQ111" s="195">
        <v>296717.02996439481</v>
      </c>
      <c r="CR111" s="195">
        <v>33106.290327018934</v>
      </c>
      <c r="CS111" s="195">
        <v>24640.581800479333</v>
      </c>
      <c r="CT111" s="195">
        <v>29453.203217591552</v>
      </c>
      <c r="CU111" s="195">
        <v>248614.52376194933</v>
      </c>
      <c r="CV111" s="195">
        <v>19320.437389385759</v>
      </c>
      <c r="CW111" s="195">
        <v>21728.101890673603</v>
      </c>
      <c r="CX111" s="195">
        <v>1268544.4265863504</v>
      </c>
      <c r="CY111" s="195">
        <v>603836.95279239968</v>
      </c>
      <c r="CZ111" s="195">
        <v>278197.47836393211</v>
      </c>
      <c r="DA111" s="195">
        <v>102658.09130086158</v>
      </c>
      <c r="DB111" s="195">
        <v>2200105.7087231684</v>
      </c>
      <c r="DC111" s="195">
        <v>16294.696540580464</v>
      </c>
      <c r="DD111" s="195">
        <v>244713.66883465683</v>
      </c>
      <c r="DE111" s="195">
        <v>22029.69852319944</v>
      </c>
      <c r="DF111" s="195">
        <v>6909319.3643927956</v>
      </c>
      <c r="DG111" s="195">
        <v>72136.881466899707</v>
      </c>
      <c r="DH111" s="195">
        <v>1860638.6116448378</v>
      </c>
      <c r="DI111" s="195">
        <v>496997.89102102275</v>
      </c>
      <c r="DJ111" s="195">
        <v>719769.77080409543</v>
      </c>
      <c r="DK111" s="195">
        <v>72386.30232871871</v>
      </c>
      <c r="DL111" s="195">
        <v>96239.45076370574</v>
      </c>
      <c r="DM111" s="195">
        <v>219309.26019182775</v>
      </c>
      <c r="DN111" s="195">
        <v>761449.27756320091</v>
      </c>
      <c r="DO111" s="195">
        <v>2271554.2640253333</v>
      </c>
      <c r="DP111" s="195">
        <v>122723.79151241302</v>
      </c>
      <c r="DQ111" s="195">
        <v>182117.73544775727</v>
      </c>
      <c r="DR111" s="195">
        <v>1147435.582358348</v>
      </c>
      <c r="DS111" s="195">
        <v>169243.82627503769</v>
      </c>
      <c r="DT111" s="195">
        <v>4669374.2320780652</v>
      </c>
      <c r="DU111" s="195">
        <v>564839.48828085011</v>
      </c>
      <c r="DV111" s="195">
        <v>1293292.9075996329</v>
      </c>
      <c r="DW111" s="195">
        <v>424934.97702361649</v>
      </c>
      <c r="DX111" s="195">
        <v>74847.475876950222</v>
      </c>
      <c r="DY111" s="195">
        <v>62633.469906268489</v>
      </c>
      <c r="DZ111" s="195">
        <v>108492.16187293998</v>
      </c>
      <c r="EA111" s="195">
        <v>311043.8679279511</v>
      </c>
      <c r="EB111" s="195">
        <v>371239.94900560036</v>
      </c>
      <c r="EC111" s="195">
        <v>3134601.8662655898</v>
      </c>
      <c r="ED111" s="195">
        <v>362653.11633449548</v>
      </c>
      <c r="EE111" s="195">
        <v>9899.6135966224829</v>
      </c>
      <c r="EF111" s="195">
        <v>137818.38819287691</v>
      </c>
      <c r="EG111" s="195">
        <v>479461.084682349</v>
      </c>
      <c r="EH111" s="195">
        <v>190381.22606491027</v>
      </c>
      <c r="EI111" s="195">
        <v>123378.09354282236</v>
      </c>
      <c r="EJ111" s="195">
        <v>22671.381469769643</v>
      </c>
      <c r="EK111" s="195">
        <v>35195.949828891054</v>
      </c>
      <c r="EL111" s="195">
        <v>7137354.2481208993</v>
      </c>
      <c r="EM111" s="197">
        <v>52412409.008983485</v>
      </c>
      <c r="EN111" s="195">
        <v>641748.44936144981</v>
      </c>
      <c r="EO111" s="195">
        <v>3814781.1244678553</v>
      </c>
      <c r="EP111" s="195">
        <v>775984.60422180383</v>
      </c>
      <c r="EQ111" s="197">
        <v>5232514.1780511094</v>
      </c>
      <c r="ER111" s="195">
        <v>276074.33078482765</v>
      </c>
      <c r="ES111" s="195">
        <v>18813.246366118074</v>
      </c>
      <c r="ET111" s="197">
        <v>294887.57715094573</v>
      </c>
      <c r="EU111" s="195">
        <v>15196747.921678655</v>
      </c>
      <c r="EV111" s="197">
        <v>20724149.67688071</v>
      </c>
      <c r="EW111" s="195">
        <v>22222274.969394516</v>
      </c>
      <c r="EX111" s="197">
        <v>50913117.899131097</v>
      </c>
      <c r="EY111" s="194">
        <v>-1165.8173385858536</v>
      </c>
    </row>
    <row r="112" spans="1:155" s="193" customFormat="1" ht="14" customHeight="1">
      <c r="A112" s="208"/>
      <c r="B112" s="201" t="s">
        <v>127</v>
      </c>
      <c r="C112" s="207" t="s">
        <v>805</v>
      </c>
      <c r="D112" s="195">
        <v>53643.006669924274</v>
      </c>
      <c r="E112" s="195">
        <v>4787.5441973281659</v>
      </c>
      <c r="F112" s="195">
        <v>4663.5449700412291</v>
      </c>
      <c r="G112" s="195">
        <v>9939.4616731945644</v>
      </c>
      <c r="H112" s="195">
        <v>5662.6351691059344</v>
      </c>
      <c r="I112" s="195">
        <v>47561.579603705744</v>
      </c>
      <c r="J112" s="195">
        <v>86599.642066673608</v>
      </c>
      <c r="K112" s="195">
        <v>57666.420797737985</v>
      </c>
      <c r="L112" s="195">
        <v>22196.711654318813</v>
      </c>
      <c r="M112" s="195">
        <v>16738.607207400648</v>
      </c>
      <c r="N112" s="195">
        <v>6753.019681876136</v>
      </c>
      <c r="O112" s="195">
        <v>751.98794642110772</v>
      </c>
      <c r="P112" s="195">
        <v>478.56955604288254</v>
      </c>
      <c r="Q112" s="195">
        <v>497.95787863765656</v>
      </c>
      <c r="R112" s="195">
        <v>259.0940592887726</v>
      </c>
      <c r="S112" s="195">
        <v>474.30805575567973</v>
      </c>
      <c r="T112" s="195">
        <v>448.8965437712169</v>
      </c>
      <c r="U112" s="195">
        <v>2985.3455567500118</v>
      </c>
      <c r="V112" s="195">
        <v>159.51075060984601</v>
      </c>
      <c r="W112" s="195">
        <v>198.00009412408571</v>
      </c>
      <c r="X112" s="195">
        <v>284.46651409746715</v>
      </c>
      <c r="Y112" s="195">
        <v>1930.5387406364878</v>
      </c>
      <c r="Z112" s="195">
        <v>2016.4489274394346</v>
      </c>
      <c r="AA112" s="195">
        <v>665.18537733680341</v>
      </c>
      <c r="AB112" s="195">
        <v>523.25331807010639</v>
      </c>
      <c r="AC112" s="195">
        <v>1221.6347453211324</v>
      </c>
      <c r="AD112" s="195">
        <v>224.92090318144255</v>
      </c>
      <c r="AE112" s="195">
        <v>378.42327557512567</v>
      </c>
      <c r="AF112" s="195">
        <v>785.56514902079755</v>
      </c>
      <c r="AG112" s="195">
        <v>401.51233753287119</v>
      </c>
      <c r="AH112" s="195">
        <v>1481.208416805001</v>
      </c>
      <c r="AI112" s="195">
        <v>861.35066308169246</v>
      </c>
      <c r="AJ112" s="195">
        <v>1178.9043334066262</v>
      </c>
      <c r="AK112" s="195">
        <v>3743.8522578937436</v>
      </c>
      <c r="AL112" s="195">
        <v>1251.7721469165547</v>
      </c>
      <c r="AM112" s="195">
        <v>3612.1864927951569</v>
      </c>
      <c r="AN112" s="195">
        <v>874.09003525271112</v>
      </c>
      <c r="AO112" s="195">
        <v>3199.0966150282188</v>
      </c>
      <c r="AP112" s="195">
        <v>2454316.662671451</v>
      </c>
      <c r="AQ112" s="195">
        <v>10345.124735962283</v>
      </c>
      <c r="AR112" s="195">
        <v>332415.4188116506</v>
      </c>
      <c r="AS112" s="195">
        <v>30337.912502365369</v>
      </c>
      <c r="AT112" s="195">
        <v>4959.3271351435651</v>
      </c>
      <c r="AU112" s="195">
        <v>12993.710896276652</v>
      </c>
      <c r="AV112" s="195">
        <v>156474.99544219655</v>
      </c>
      <c r="AW112" s="195">
        <v>47909.98842941365</v>
      </c>
      <c r="AX112" s="195">
        <v>12375.089857292187</v>
      </c>
      <c r="AY112" s="195">
        <v>3103.304777466069</v>
      </c>
      <c r="AZ112" s="195">
        <v>25697.192939846158</v>
      </c>
      <c r="BA112" s="195">
        <v>5050.321639897129</v>
      </c>
      <c r="BB112" s="195">
        <v>6130.6733828500383</v>
      </c>
      <c r="BC112" s="195">
        <v>13950.361314023137</v>
      </c>
      <c r="BD112" s="195">
        <v>9708.8715978164237</v>
      </c>
      <c r="BE112" s="195">
        <v>25140.534449738199</v>
      </c>
      <c r="BF112" s="195">
        <v>17268.341266804426</v>
      </c>
      <c r="BG112" s="195">
        <v>14514.787324832585</v>
      </c>
      <c r="BH112" s="195">
        <v>3446.7539714890308</v>
      </c>
      <c r="BI112" s="195">
        <v>13196.186820266221</v>
      </c>
      <c r="BJ112" s="195">
        <v>3739.4865039548658</v>
      </c>
      <c r="BK112" s="195">
        <v>51092.461521045167</v>
      </c>
      <c r="BL112" s="195">
        <v>4033.035826877277</v>
      </c>
      <c r="BM112" s="195">
        <v>34469.691429564744</v>
      </c>
      <c r="BN112" s="195">
        <v>4706.7806086710516</v>
      </c>
      <c r="BO112" s="195">
        <v>59748.29065434423</v>
      </c>
      <c r="BP112" s="195">
        <v>3237.0018454943465</v>
      </c>
      <c r="BQ112" s="195">
        <v>2763.5159931108356</v>
      </c>
      <c r="BR112" s="195">
        <v>2206.9112066090975</v>
      </c>
      <c r="BS112" s="195">
        <v>3603.3308646271389</v>
      </c>
      <c r="BT112" s="195">
        <v>94.312590099973036</v>
      </c>
      <c r="BU112" s="195">
        <v>63370.380123027338</v>
      </c>
      <c r="BV112" s="195">
        <v>7178.073797145732</v>
      </c>
      <c r="BW112" s="195">
        <v>1087.5454269052918</v>
      </c>
      <c r="BX112" s="195">
        <v>1554.1895037880661</v>
      </c>
      <c r="BY112" s="195">
        <v>2509.3931089632174</v>
      </c>
      <c r="BZ112" s="195">
        <v>5025.209200350213</v>
      </c>
      <c r="CA112" s="195">
        <v>3895.7714885948571</v>
      </c>
      <c r="CB112" s="195">
        <v>1269.5168401275373</v>
      </c>
      <c r="CC112" s="195">
        <v>2188.90059100804</v>
      </c>
      <c r="CD112" s="195">
        <v>1427.3576268676818</v>
      </c>
      <c r="CE112" s="195">
        <v>1099.0437386319684</v>
      </c>
      <c r="CF112" s="195">
        <v>5519.491603655345</v>
      </c>
      <c r="CG112" s="195">
        <v>1739.5165877223533</v>
      </c>
      <c r="CH112" s="195">
        <v>520.1767612679804</v>
      </c>
      <c r="CI112" s="195">
        <v>2156.318062994204</v>
      </c>
      <c r="CJ112" s="195">
        <v>1668.5529840726713</v>
      </c>
      <c r="CK112" s="195">
        <v>7205.8336738022581</v>
      </c>
      <c r="CL112" s="195">
        <v>3041.2873541172676</v>
      </c>
      <c r="CM112" s="195">
        <v>892.96495121080306</v>
      </c>
      <c r="CN112" s="195">
        <v>836.27516495098223</v>
      </c>
      <c r="CO112" s="195">
        <v>2312.0474478543988</v>
      </c>
      <c r="CP112" s="195">
        <v>200.62694570966934</v>
      </c>
      <c r="CQ112" s="195">
        <v>1848.0433348920424</v>
      </c>
      <c r="CR112" s="195">
        <v>12687.765645266605</v>
      </c>
      <c r="CS112" s="195">
        <v>1502.1472733226474</v>
      </c>
      <c r="CT112" s="195">
        <v>743.55434879013433</v>
      </c>
      <c r="CU112" s="195">
        <v>290322.72002281249</v>
      </c>
      <c r="CV112" s="195">
        <v>601723.42744209582</v>
      </c>
      <c r="CW112" s="195">
        <v>2634.7539209162633</v>
      </c>
      <c r="CX112" s="195">
        <v>26399.495335695814</v>
      </c>
      <c r="CY112" s="195">
        <v>50616.826801239898</v>
      </c>
      <c r="CZ112" s="195">
        <v>3366.3345575200842</v>
      </c>
      <c r="DA112" s="195">
        <v>4435.4446826374933</v>
      </c>
      <c r="DB112" s="195">
        <v>12550.455455589919</v>
      </c>
      <c r="DC112" s="195">
        <v>22808.978802472877</v>
      </c>
      <c r="DD112" s="195">
        <v>1086090.4113394325</v>
      </c>
      <c r="DE112" s="195">
        <v>63151.45081277845</v>
      </c>
      <c r="DF112" s="195">
        <v>66249.355948508004</v>
      </c>
      <c r="DG112" s="195">
        <v>106001.21733498457</v>
      </c>
      <c r="DH112" s="195">
        <v>66022.833918920413</v>
      </c>
      <c r="DI112" s="195">
        <v>6758.6888128330929</v>
      </c>
      <c r="DJ112" s="195">
        <v>4783.5832089949608</v>
      </c>
      <c r="DK112" s="195">
        <v>40390.655216707033</v>
      </c>
      <c r="DL112" s="195">
        <v>56132.151391916283</v>
      </c>
      <c r="DM112" s="195">
        <v>2303.6408158790455</v>
      </c>
      <c r="DN112" s="195">
        <v>1017.4620646292146</v>
      </c>
      <c r="DO112" s="195">
        <v>13506.197374436257</v>
      </c>
      <c r="DP112" s="195">
        <v>862.90335130730068</v>
      </c>
      <c r="DQ112" s="195">
        <v>1183.7736205295359</v>
      </c>
      <c r="DR112" s="195">
        <v>104318.59672864563</v>
      </c>
      <c r="DS112" s="195">
        <v>10336.446988190093</v>
      </c>
      <c r="DT112" s="195">
        <v>101481.86042784313</v>
      </c>
      <c r="DU112" s="195">
        <v>2578.6433765550501</v>
      </c>
      <c r="DV112" s="195">
        <v>29770.513222852001</v>
      </c>
      <c r="DW112" s="195">
        <v>9991.0019877354789</v>
      </c>
      <c r="DX112" s="195">
        <v>2091.0036986012024</v>
      </c>
      <c r="DY112" s="195">
        <v>516.11468924774783</v>
      </c>
      <c r="DZ112" s="195">
        <v>26846.736226402369</v>
      </c>
      <c r="EA112" s="195">
        <v>83268.791585296043</v>
      </c>
      <c r="EB112" s="195">
        <v>9190.4997514658116</v>
      </c>
      <c r="EC112" s="195">
        <v>38344.648173416012</v>
      </c>
      <c r="ED112" s="195">
        <v>14722.28801868616</v>
      </c>
      <c r="EE112" s="195">
        <v>1104.9801319381418</v>
      </c>
      <c r="EF112" s="195">
        <v>1777.7764277706356</v>
      </c>
      <c r="EG112" s="195">
        <v>764.99769778485131</v>
      </c>
      <c r="EH112" s="195">
        <v>4423.666164957448</v>
      </c>
      <c r="EI112" s="195">
        <v>3533.944467140595</v>
      </c>
      <c r="EJ112" s="195">
        <v>1279.5577684532502</v>
      </c>
      <c r="EK112" s="195">
        <v>155.76633931259249</v>
      </c>
      <c r="EL112" s="195">
        <v>42773.694084861847</v>
      </c>
      <c r="EM112" s="197">
        <v>6868194.907168312</v>
      </c>
      <c r="EN112" s="195">
        <v>103221.37337351486</v>
      </c>
      <c r="EO112" s="195">
        <v>1812866.8949780213</v>
      </c>
      <c r="EP112" s="195">
        <v>0</v>
      </c>
      <c r="EQ112" s="197">
        <v>1916088.2683515362</v>
      </c>
      <c r="ER112" s="195">
        <v>0</v>
      </c>
      <c r="ES112" s="195">
        <v>136928.97198610046</v>
      </c>
      <c r="ET112" s="197">
        <v>136928.97198610046</v>
      </c>
      <c r="EU112" s="195">
        <v>70825.77671847037</v>
      </c>
      <c r="EV112" s="197">
        <v>2123843.0170561071</v>
      </c>
      <c r="EW112" s="195">
        <v>0</v>
      </c>
      <c r="EX112" s="197">
        <v>8986913.8411813043</v>
      </c>
      <c r="EY112" s="194">
        <v>-5124.0830431152135</v>
      </c>
    </row>
    <row r="113" spans="1:155" s="193" customFormat="1" ht="14" customHeight="1">
      <c r="A113" s="208"/>
      <c r="B113" s="201" t="s">
        <v>804</v>
      </c>
      <c r="C113" s="207" t="s">
        <v>803</v>
      </c>
      <c r="D113" s="195">
        <v>582037.22267332638</v>
      </c>
      <c r="E113" s="195">
        <v>34247.04894598489</v>
      </c>
      <c r="F113" s="195">
        <v>443243.19868637901</v>
      </c>
      <c r="G113" s="195">
        <v>105853.02983323247</v>
      </c>
      <c r="H113" s="195">
        <v>58878.935466059935</v>
      </c>
      <c r="I113" s="195">
        <v>449286.73345955194</v>
      </c>
      <c r="J113" s="195">
        <v>48869.971728272983</v>
      </c>
      <c r="K113" s="195">
        <v>232621.9745571939</v>
      </c>
      <c r="L113" s="195">
        <v>108810.07157095947</v>
      </c>
      <c r="M113" s="195">
        <v>202750.32354588277</v>
      </c>
      <c r="N113" s="195">
        <v>14685.614571585256</v>
      </c>
      <c r="O113" s="195">
        <v>381603.65886377753</v>
      </c>
      <c r="P113" s="195">
        <v>282380.95189844468</v>
      </c>
      <c r="Q113" s="195">
        <v>215129.95787717047</v>
      </c>
      <c r="R113" s="195">
        <v>37889.169864333955</v>
      </c>
      <c r="S113" s="195">
        <v>561361.1908324305</v>
      </c>
      <c r="T113" s="195">
        <v>231127.48216638717</v>
      </c>
      <c r="U113" s="195">
        <v>378986.68701426487</v>
      </c>
      <c r="V113" s="195">
        <v>63985.814433452892</v>
      </c>
      <c r="W113" s="195">
        <v>115159.94520462431</v>
      </c>
      <c r="X113" s="195">
        <v>78966.887589408114</v>
      </c>
      <c r="Y113" s="195">
        <v>299493.75781053671</v>
      </c>
      <c r="Z113" s="195">
        <v>182388.27666238125</v>
      </c>
      <c r="AA113" s="195">
        <v>273439.19807155558</v>
      </c>
      <c r="AB113" s="195">
        <v>44400.802591689157</v>
      </c>
      <c r="AC113" s="195">
        <v>587727.21758830803</v>
      </c>
      <c r="AD113" s="195">
        <v>94416.068266360802</v>
      </c>
      <c r="AE113" s="195">
        <v>43599.443410206557</v>
      </c>
      <c r="AF113" s="195">
        <v>70029.212191416824</v>
      </c>
      <c r="AG113" s="195">
        <v>84574.536964750936</v>
      </c>
      <c r="AH113" s="195">
        <v>567357.88679748983</v>
      </c>
      <c r="AI113" s="195">
        <v>209333.24709426021</v>
      </c>
      <c r="AJ113" s="195">
        <v>122121.97055488057</v>
      </c>
      <c r="AK113" s="195">
        <v>595326.34968948038</v>
      </c>
      <c r="AL113" s="195">
        <v>265233.73306093359</v>
      </c>
      <c r="AM113" s="195">
        <v>440533.98009090626</v>
      </c>
      <c r="AN113" s="195">
        <v>154706.94624842447</v>
      </c>
      <c r="AO113" s="195">
        <v>279546.72455905867</v>
      </c>
      <c r="AP113" s="195">
        <v>418221.76313124283</v>
      </c>
      <c r="AQ113" s="195">
        <v>137620.0615296961</v>
      </c>
      <c r="AR113" s="195">
        <v>641863.52897129836</v>
      </c>
      <c r="AS113" s="195">
        <v>329960.08493729052</v>
      </c>
      <c r="AT113" s="195">
        <v>30955.219962592077</v>
      </c>
      <c r="AU113" s="195">
        <v>112116.73457792694</v>
      </c>
      <c r="AV113" s="195">
        <v>315496.27082354529</v>
      </c>
      <c r="AW113" s="195">
        <v>303922.69972708996</v>
      </c>
      <c r="AX113" s="195">
        <v>97145.589845341456</v>
      </c>
      <c r="AY113" s="195">
        <v>408063.07685545692</v>
      </c>
      <c r="AZ113" s="195">
        <v>84894.064429608858</v>
      </c>
      <c r="BA113" s="195">
        <v>115963.42905385277</v>
      </c>
      <c r="BB113" s="195">
        <v>442489.83852373715</v>
      </c>
      <c r="BC113" s="195">
        <v>318313.68512400088</v>
      </c>
      <c r="BD113" s="195">
        <v>280852.00030337647</v>
      </c>
      <c r="BE113" s="195">
        <v>534962.43116032693</v>
      </c>
      <c r="BF113" s="195">
        <v>170423.56128337613</v>
      </c>
      <c r="BG113" s="195">
        <v>88075.08018903347</v>
      </c>
      <c r="BH113" s="195">
        <v>154769.12498950932</v>
      </c>
      <c r="BI113" s="195">
        <v>102665.31267470022</v>
      </c>
      <c r="BJ113" s="195">
        <v>567201.67211873922</v>
      </c>
      <c r="BK113" s="195">
        <v>881890.55488088471</v>
      </c>
      <c r="BL113" s="195">
        <v>107869.66189917247</v>
      </c>
      <c r="BM113" s="195">
        <v>357184.93313675385</v>
      </c>
      <c r="BN113" s="195">
        <v>186176.74595117767</v>
      </c>
      <c r="BO113" s="195">
        <v>677399.03918274469</v>
      </c>
      <c r="BP113" s="195">
        <v>125383.69884442398</v>
      </c>
      <c r="BQ113" s="195">
        <v>159453.64828025416</v>
      </c>
      <c r="BR113" s="195">
        <v>177152.93017664339</v>
      </c>
      <c r="BS113" s="195">
        <v>189959.51757063466</v>
      </c>
      <c r="BT113" s="195">
        <v>34711.467409167373</v>
      </c>
      <c r="BU113" s="195">
        <v>371317.65418766218</v>
      </c>
      <c r="BV113" s="195">
        <v>310544.81342625397</v>
      </c>
      <c r="BW113" s="195">
        <v>78450.392429064115</v>
      </c>
      <c r="BX113" s="195">
        <v>107579.5150089699</v>
      </c>
      <c r="BY113" s="195">
        <v>252187.78329139741</v>
      </c>
      <c r="BZ113" s="195">
        <v>1811045.8648822161</v>
      </c>
      <c r="CA113" s="195">
        <v>1869711.6869861614</v>
      </c>
      <c r="CB113" s="195">
        <v>51084.190204583152</v>
      </c>
      <c r="CC113" s="195">
        <v>102437.21176916487</v>
      </c>
      <c r="CD113" s="195">
        <v>119126.96817891208</v>
      </c>
      <c r="CE113" s="195">
        <v>91808.191828535288</v>
      </c>
      <c r="CF113" s="195">
        <v>294410.29803012015</v>
      </c>
      <c r="CG113" s="195">
        <v>270546.85144605226</v>
      </c>
      <c r="CH113" s="195">
        <v>116439.14098667905</v>
      </c>
      <c r="CI113" s="195">
        <v>374881.97597813362</v>
      </c>
      <c r="CJ113" s="195">
        <v>73678.051659678807</v>
      </c>
      <c r="CK113" s="195">
        <v>162692.61399910963</v>
      </c>
      <c r="CL113" s="195">
        <v>165642.383348934</v>
      </c>
      <c r="CM113" s="195">
        <v>37205.982071400715</v>
      </c>
      <c r="CN113" s="195">
        <v>83827.178796331267</v>
      </c>
      <c r="CO113" s="195">
        <v>301123.46392155782</v>
      </c>
      <c r="CP113" s="195">
        <v>54800.353583455631</v>
      </c>
      <c r="CQ113" s="195">
        <v>103870.01993334504</v>
      </c>
      <c r="CR113" s="195">
        <v>89361.748892803123</v>
      </c>
      <c r="CS113" s="195">
        <v>99361.765624997555</v>
      </c>
      <c r="CT113" s="195">
        <v>20772.403389354185</v>
      </c>
      <c r="CU113" s="195">
        <v>470498.13822407019</v>
      </c>
      <c r="CV113" s="195">
        <v>22117.408229941302</v>
      </c>
      <c r="CW113" s="195">
        <v>8030.2637386010392</v>
      </c>
      <c r="CX113" s="195">
        <v>909963.33256355824</v>
      </c>
      <c r="CY113" s="195">
        <v>276763.95038038801</v>
      </c>
      <c r="CZ113" s="195">
        <v>1564198.5640405975</v>
      </c>
      <c r="DA113" s="195">
        <v>376844.91451366869</v>
      </c>
      <c r="DB113" s="195">
        <v>1830374.2610745952</v>
      </c>
      <c r="DC113" s="195">
        <v>248351.42537385787</v>
      </c>
      <c r="DD113" s="195">
        <v>12682235.218684105</v>
      </c>
      <c r="DE113" s="195">
        <v>3641241.0924132238</v>
      </c>
      <c r="DF113" s="195">
        <v>987776.89133738156</v>
      </c>
      <c r="DG113" s="195">
        <v>6492.7312648154311</v>
      </c>
      <c r="DH113" s="195">
        <v>555741.51572851394</v>
      </c>
      <c r="DI113" s="195">
        <v>1039708.1432267149</v>
      </c>
      <c r="DJ113" s="195">
        <v>141609.50851129874</v>
      </c>
      <c r="DK113" s="195">
        <v>80317.106661504455</v>
      </c>
      <c r="DL113" s="195">
        <v>385868.18044391478</v>
      </c>
      <c r="DM113" s="195">
        <v>68367.967732439123</v>
      </c>
      <c r="DN113" s="195">
        <v>60259.293966787125</v>
      </c>
      <c r="DO113" s="195">
        <v>77492.422633935246</v>
      </c>
      <c r="DP113" s="195">
        <v>5015.1509483392929</v>
      </c>
      <c r="DQ113" s="195">
        <v>7964.4659165704752</v>
      </c>
      <c r="DR113" s="195">
        <v>38627.735976954704</v>
      </c>
      <c r="DS113" s="195">
        <v>20489.351575743858</v>
      </c>
      <c r="DT113" s="195">
        <v>1105840.8239625092</v>
      </c>
      <c r="DU113" s="195">
        <v>98350.093509932442</v>
      </c>
      <c r="DV113" s="195">
        <v>206742.36616422888</v>
      </c>
      <c r="DW113" s="195">
        <v>39882.448669463629</v>
      </c>
      <c r="DX113" s="195">
        <v>7489.3199891722224</v>
      </c>
      <c r="DY113" s="195">
        <v>24068.252373794174</v>
      </c>
      <c r="DZ113" s="195">
        <v>115691.06025303635</v>
      </c>
      <c r="EA113" s="195">
        <v>351573.11804000253</v>
      </c>
      <c r="EB113" s="195">
        <v>188344.16253348562</v>
      </c>
      <c r="EC113" s="195">
        <v>56601.847207775012</v>
      </c>
      <c r="ED113" s="195">
        <v>241064.59414427492</v>
      </c>
      <c r="EE113" s="195">
        <v>1629.3096151474504</v>
      </c>
      <c r="EF113" s="195">
        <v>18431.589316312209</v>
      </c>
      <c r="EG113" s="195">
        <v>11579.653597278168</v>
      </c>
      <c r="EH113" s="195">
        <v>11201.655313490162</v>
      </c>
      <c r="EI113" s="195">
        <v>1897.9669388487089</v>
      </c>
      <c r="EJ113" s="195">
        <v>25687.206711955489</v>
      </c>
      <c r="EK113" s="195">
        <v>579.522741968687</v>
      </c>
      <c r="EL113" s="195">
        <v>198283.3977824818</v>
      </c>
      <c r="EM113" s="197">
        <v>53120458.577860504</v>
      </c>
      <c r="EN113" s="195">
        <v>645180.41006070678</v>
      </c>
      <c r="EO113" s="195">
        <v>2508949.380312806</v>
      </c>
      <c r="EP113" s="195">
        <v>0</v>
      </c>
      <c r="EQ113" s="197">
        <v>3154129.7903735125</v>
      </c>
      <c r="ER113" s="195">
        <v>1809843.6067387145</v>
      </c>
      <c r="ES113" s="195">
        <v>410772.32892514893</v>
      </c>
      <c r="ET113" s="197">
        <v>2220615.9356638636</v>
      </c>
      <c r="EU113" s="195">
        <v>2616196.4553424641</v>
      </c>
      <c r="EV113" s="197">
        <v>7990942.1813798398</v>
      </c>
      <c r="EW113" s="195">
        <v>0</v>
      </c>
      <c r="EX113" s="197">
        <v>61096779.73462148</v>
      </c>
      <c r="EY113" s="194">
        <v>-14621.024618864059</v>
      </c>
    </row>
    <row r="114" spans="1:155" s="193" customFormat="1" ht="14" customHeight="1">
      <c r="A114" s="208"/>
      <c r="B114" s="201" t="s">
        <v>802</v>
      </c>
      <c r="C114" s="207" t="s">
        <v>801</v>
      </c>
      <c r="D114" s="195">
        <v>943241.57987271738</v>
      </c>
      <c r="E114" s="195">
        <v>67129.108515891203</v>
      </c>
      <c r="F114" s="195">
        <v>25661.879406786964</v>
      </c>
      <c r="G114" s="195">
        <v>251541.95455340296</v>
      </c>
      <c r="H114" s="195">
        <v>16845.45370934124</v>
      </c>
      <c r="I114" s="195">
        <v>149887.03099600968</v>
      </c>
      <c r="J114" s="195">
        <v>1065.0053669327544</v>
      </c>
      <c r="K114" s="195">
        <v>154787.49597630347</v>
      </c>
      <c r="L114" s="195">
        <v>33287.529760683174</v>
      </c>
      <c r="M114" s="195">
        <v>39871.022021233563</v>
      </c>
      <c r="N114" s="195">
        <v>2671.5005290427271</v>
      </c>
      <c r="O114" s="195">
        <v>383894.25139610399</v>
      </c>
      <c r="P114" s="195">
        <v>99331.531448629001</v>
      </c>
      <c r="Q114" s="195">
        <v>93432.428986167783</v>
      </c>
      <c r="R114" s="195">
        <v>34355.270252635011</v>
      </c>
      <c r="S114" s="195">
        <v>78196.026247718793</v>
      </c>
      <c r="T114" s="195">
        <v>143416.72572243999</v>
      </c>
      <c r="U114" s="195">
        <v>227834.82256848254</v>
      </c>
      <c r="V114" s="195">
        <v>98701.507374390058</v>
      </c>
      <c r="W114" s="195">
        <v>51273.349103424494</v>
      </c>
      <c r="X114" s="195">
        <v>23297.25177404641</v>
      </c>
      <c r="Y114" s="195">
        <v>300852.50020712102</v>
      </c>
      <c r="Z114" s="195">
        <v>75971.680663823994</v>
      </c>
      <c r="AA114" s="195">
        <v>162415.73432771099</v>
      </c>
      <c r="AB114" s="195">
        <v>44481.319335688793</v>
      </c>
      <c r="AC114" s="195">
        <v>136439.37956972845</v>
      </c>
      <c r="AD114" s="195">
        <v>13155.11446805738</v>
      </c>
      <c r="AE114" s="195">
        <v>8996.8175230626566</v>
      </c>
      <c r="AF114" s="195">
        <v>10283.895935880813</v>
      </c>
      <c r="AG114" s="195">
        <v>42880.880717343229</v>
      </c>
      <c r="AH114" s="195">
        <v>305903.96605795599</v>
      </c>
      <c r="AI114" s="195">
        <v>37770.909576895785</v>
      </c>
      <c r="AJ114" s="195">
        <v>71316.294550924926</v>
      </c>
      <c r="AK114" s="195">
        <v>104002.72420683385</v>
      </c>
      <c r="AL114" s="195">
        <v>97847.790233521664</v>
      </c>
      <c r="AM114" s="195">
        <v>289420.19958838494</v>
      </c>
      <c r="AN114" s="195">
        <v>66191.546663946385</v>
      </c>
      <c r="AO114" s="195">
        <v>110477.44633557952</v>
      </c>
      <c r="AP114" s="195">
        <v>458227.35377834953</v>
      </c>
      <c r="AQ114" s="195">
        <v>10791.787742957016</v>
      </c>
      <c r="AR114" s="195">
        <v>288726.80018807884</v>
      </c>
      <c r="AS114" s="195">
        <v>105866.74571398034</v>
      </c>
      <c r="AT114" s="195">
        <v>8365.2634903780072</v>
      </c>
      <c r="AU114" s="195">
        <v>67496.986252638366</v>
      </c>
      <c r="AV114" s="195">
        <v>164850.95339994441</v>
      </c>
      <c r="AW114" s="195">
        <v>166923.62509869016</v>
      </c>
      <c r="AX114" s="195">
        <v>173854.34109140513</v>
      </c>
      <c r="AY114" s="195">
        <v>284838.96261451725</v>
      </c>
      <c r="AZ114" s="195">
        <v>50795.325529324393</v>
      </c>
      <c r="BA114" s="195">
        <v>165675.54602440822</v>
      </c>
      <c r="BB114" s="195">
        <v>174947.85612132761</v>
      </c>
      <c r="BC114" s="195">
        <v>103885.12183153907</v>
      </c>
      <c r="BD114" s="195">
        <v>197394.06990890781</v>
      </c>
      <c r="BE114" s="195">
        <v>77117.875730252388</v>
      </c>
      <c r="BF114" s="195">
        <v>69024.614647590133</v>
      </c>
      <c r="BG114" s="195">
        <v>756626.81198875688</v>
      </c>
      <c r="BH114" s="195">
        <v>25494.807510617731</v>
      </c>
      <c r="BI114" s="195">
        <v>25631.430662988147</v>
      </c>
      <c r="BJ114" s="195">
        <v>114301.36763930316</v>
      </c>
      <c r="BK114" s="195">
        <v>651524.34876347682</v>
      </c>
      <c r="BL114" s="195">
        <v>14970.202683080393</v>
      </c>
      <c r="BM114" s="195">
        <v>178224.26806304304</v>
      </c>
      <c r="BN114" s="195">
        <v>149589.83955038339</v>
      </c>
      <c r="BO114" s="195">
        <v>835914.90667218016</v>
      </c>
      <c r="BP114" s="195">
        <v>36002.646822682073</v>
      </c>
      <c r="BQ114" s="195">
        <v>45132.102963500583</v>
      </c>
      <c r="BR114" s="195">
        <v>72437.233502027826</v>
      </c>
      <c r="BS114" s="195">
        <v>207347.03386095722</v>
      </c>
      <c r="BT114" s="195">
        <v>6155.0232153402167</v>
      </c>
      <c r="BU114" s="195">
        <v>156435.82456041648</v>
      </c>
      <c r="BV114" s="195">
        <v>127023.01006236111</v>
      </c>
      <c r="BW114" s="195">
        <v>18289.250315849011</v>
      </c>
      <c r="BX114" s="195">
        <v>45527.634149259342</v>
      </c>
      <c r="BY114" s="195">
        <v>166996.32520056862</v>
      </c>
      <c r="BZ114" s="195">
        <v>62042.832343776012</v>
      </c>
      <c r="CA114" s="195">
        <v>695894.3923154634</v>
      </c>
      <c r="CB114" s="195">
        <v>13905.808114712831</v>
      </c>
      <c r="CC114" s="195">
        <v>18684.553413142632</v>
      </c>
      <c r="CD114" s="195">
        <v>48451.38837026924</v>
      </c>
      <c r="CE114" s="195">
        <v>78956.205246778089</v>
      </c>
      <c r="CF114" s="195">
        <v>178688.7926193469</v>
      </c>
      <c r="CG114" s="195">
        <v>75222.845205269186</v>
      </c>
      <c r="CH114" s="195">
        <v>15740.61338034168</v>
      </c>
      <c r="CI114" s="195">
        <v>498400.95648697374</v>
      </c>
      <c r="CJ114" s="195">
        <v>44314.034638365265</v>
      </c>
      <c r="CK114" s="195">
        <v>137918.59347590222</v>
      </c>
      <c r="CL114" s="195">
        <v>116231.17785432182</v>
      </c>
      <c r="CM114" s="195">
        <v>2163.1595650581803</v>
      </c>
      <c r="CN114" s="195">
        <v>80600.15902299399</v>
      </c>
      <c r="CO114" s="195">
        <v>74725.660691047466</v>
      </c>
      <c r="CP114" s="195">
        <v>19095.226258013117</v>
      </c>
      <c r="CQ114" s="195">
        <v>47131.863370086619</v>
      </c>
      <c r="CR114" s="195">
        <v>21608.839421780507</v>
      </c>
      <c r="CS114" s="195">
        <v>28555.992242355904</v>
      </c>
      <c r="CT114" s="195">
        <v>3188.1325370260674</v>
      </c>
      <c r="CU114" s="195">
        <v>20544.887163948744</v>
      </c>
      <c r="CV114" s="195">
        <v>4852.0049467221543</v>
      </c>
      <c r="CW114" s="195">
        <v>10277.976274590334</v>
      </c>
      <c r="CX114" s="195">
        <v>1603.0036812252658</v>
      </c>
      <c r="CY114" s="195">
        <v>6469.5549216874215</v>
      </c>
      <c r="CZ114" s="195">
        <v>160.10733413115631</v>
      </c>
      <c r="DA114" s="195">
        <v>14003.780227958452</v>
      </c>
      <c r="DB114" s="195">
        <v>5948725.1347186305</v>
      </c>
      <c r="DC114" s="195">
        <v>1070416.5012085848</v>
      </c>
      <c r="DD114" s="195">
        <v>13430272.156459499</v>
      </c>
      <c r="DE114" s="195">
        <v>3071584.7630755738</v>
      </c>
      <c r="DF114" s="195">
        <v>254244.59348241199</v>
      </c>
      <c r="DG114" s="195">
        <v>30120.188168111366</v>
      </c>
      <c r="DH114" s="195">
        <v>258700.13109119271</v>
      </c>
      <c r="DI114" s="195">
        <v>1489580.9321771394</v>
      </c>
      <c r="DJ114" s="195">
        <v>11960.115810935844</v>
      </c>
      <c r="DK114" s="195">
        <v>2563.8681536503118</v>
      </c>
      <c r="DL114" s="195">
        <v>3659.8189995362991</v>
      </c>
      <c r="DM114" s="195">
        <v>170222.482161327</v>
      </c>
      <c r="DN114" s="195">
        <v>149884.93401797858</v>
      </c>
      <c r="DO114" s="195">
        <v>53654.481190806568</v>
      </c>
      <c r="DP114" s="195">
        <v>10067.487708137574</v>
      </c>
      <c r="DQ114" s="195">
        <v>29381.855531254987</v>
      </c>
      <c r="DR114" s="195">
        <v>154118.518650554</v>
      </c>
      <c r="DS114" s="195">
        <v>102520.99801553394</v>
      </c>
      <c r="DT114" s="195">
        <v>728473.98405948596</v>
      </c>
      <c r="DU114" s="195">
        <v>26163.269635674347</v>
      </c>
      <c r="DV114" s="195">
        <v>476757.58024714951</v>
      </c>
      <c r="DW114" s="195">
        <v>336035.21722455497</v>
      </c>
      <c r="DX114" s="195">
        <v>15112.929328303098</v>
      </c>
      <c r="DY114" s="195">
        <v>820.81365994222267</v>
      </c>
      <c r="DZ114" s="195">
        <v>78324.339998936601</v>
      </c>
      <c r="EA114" s="195">
        <v>41359.458669842767</v>
      </c>
      <c r="EB114" s="195">
        <v>284498.73216763302</v>
      </c>
      <c r="EC114" s="195">
        <v>41752.191216234816</v>
      </c>
      <c r="ED114" s="195">
        <v>17253.297998717298</v>
      </c>
      <c r="EE114" s="195">
        <v>0</v>
      </c>
      <c r="EF114" s="195">
        <v>423407.6261660789</v>
      </c>
      <c r="EG114" s="195">
        <v>7326.3389600263299</v>
      </c>
      <c r="EH114" s="195">
        <v>7732.251284198901</v>
      </c>
      <c r="EI114" s="195">
        <v>154.53450672018926</v>
      </c>
      <c r="EJ114" s="195">
        <v>438.22199473105064</v>
      </c>
      <c r="EK114" s="195">
        <v>0</v>
      </c>
      <c r="EL114" s="195">
        <v>0</v>
      </c>
      <c r="EM114" s="197">
        <v>42047260.511758298</v>
      </c>
      <c r="EN114" s="195">
        <v>173080.34078485565</v>
      </c>
      <c r="EO114" s="195">
        <v>365439.6989937867</v>
      </c>
      <c r="EP114" s="195">
        <v>306214.8523244072</v>
      </c>
      <c r="EQ114" s="197">
        <v>844734.89210304955</v>
      </c>
      <c r="ER114" s="195">
        <v>0</v>
      </c>
      <c r="ES114" s="195">
        <v>0</v>
      </c>
      <c r="ET114" s="197">
        <v>0</v>
      </c>
      <c r="EU114" s="195">
        <v>0</v>
      </c>
      <c r="EV114" s="197">
        <v>844734.89210304955</v>
      </c>
      <c r="EW114" s="195">
        <v>0</v>
      </c>
      <c r="EX114" s="197">
        <v>42891995.40733099</v>
      </c>
      <c r="EY114" s="194">
        <v>3.4696459770202637E-3</v>
      </c>
    </row>
    <row r="115" spans="1:155" s="193" customFormat="1" ht="14" customHeight="1">
      <c r="A115" s="208"/>
      <c r="B115" s="201" t="s">
        <v>130</v>
      </c>
      <c r="C115" s="207" t="s">
        <v>800</v>
      </c>
      <c r="D115" s="195">
        <v>177537.16083718129</v>
      </c>
      <c r="E115" s="195">
        <v>50315.759903951097</v>
      </c>
      <c r="F115" s="195">
        <v>36400.18725661339</v>
      </c>
      <c r="G115" s="195">
        <v>74650.342093868137</v>
      </c>
      <c r="H115" s="195">
        <v>139219.84131604005</v>
      </c>
      <c r="I115" s="195">
        <v>201729.56654172053</v>
      </c>
      <c r="J115" s="195">
        <v>22949.436723800998</v>
      </c>
      <c r="K115" s="195">
        <v>50713.51974130614</v>
      </c>
      <c r="L115" s="195">
        <v>9675.5476292280782</v>
      </c>
      <c r="M115" s="195">
        <v>18036.083641901358</v>
      </c>
      <c r="N115" s="195">
        <v>731.04497738464352</v>
      </c>
      <c r="O115" s="195">
        <v>10485.99301679022</v>
      </c>
      <c r="P115" s="195">
        <v>17989.155500087298</v>
      </c>
      <c r="Q115" s="195">
        <v>12529.836779604679</v>
      </c>
      <c r="R115" s="195">
        <v>2754.0555677313405</v>
      </c>
      <c r="S115" s="195">
        <v>10719.905364858767</v>
      </c>
      <c r="T115" s="195">
        <v>13144.000883876404</v>
      </c>
      <c r="U115" s="195">
        <v>18597.745568888746</v>
      </c>
      <c r="V115" s="195">
        <v>10952.564638731363</v>
      </c>
      <c r="W115" s="195">
        <v>33182.909216470514</v>
      </c>
      <c r="X115" s="195">
        <v>10637.869738708363</v>
      </c>
      <c r="Y115" s="195">
        <v>58501.819056183202</v>
      </c>
      <c r="Z115" s="195">
        <v>61599.578858933201</v>
      </c>
      <c r="AA115" s="195">
        <v>69176.731377890159</v>
      </c>
      <c r="AB115" s="195">
        <v>14470.537185758187</v>
      </c>
      <c r="AC115" s="195">
        <v>20765.167824991877</v>
      </c>
      <c r="AD115" s="195">
        <v>3363.6418741415077</v>
      </c>
      <c r="AE115" s="195">
        <v>2111.81654684353</v>
      </c>
      <c r="AF115" s="195">
        <v>7327.5308252117311</v>
      </c>
      <c r="AG115" s="195">
        <v>9010.9863546516845</v>
      </c>
      <c r="AH115" s="195">
        <v>55066.263192890445</v>
      </c>
      <c r="AI115" s="195">
        <v>13800.602931842157</v>
      </c>
      <c r="AJ115" s="195">
        <v>18450.838747272519</v>
      </c>
      <c r="AK115" s="195">
        <v>24781.186947513135</v>
      </c>
      <c r="AL115" s="195">
        <v>35638.763720440256</v>
      </c>
      <c r="AM115" s="195">
        <v>65130.464245099727</v>
      </c>
      <c r="AN115" s="195">
        <v>22867.412898909351</v>
      </c>
      <c r="AO115" s="195">
        <v>49502.683403380164</v>
      </c>
      <c r="AP115" s="195">
        <v>54976.294088863098</v>
      </c>
      <c r="AQ115" s="195">
        <v>3057.2636827344618</v>
      </c>
      <c r="AR115" s="195">
        <v>54981.382349445492</v>
      </c>
      <c r="AS115" s="195">
        <v>19322.729107028208</v>
      </c>
      <c r="AT115" s="195">
        <v>4004.1449262167494</v>
      </c>
      <c r="AU115" s="195">
        <v>19567.270948611051</v>
      </c>
      <c r="AV115" s="195">
        <v>10292.120691241082</v>
      </c>
      <c r="AW115" s="195">
        <v>42071.202063540622</v>
      </c>
      <c r="AX115" s="195">
        <v>67268.243426293353</v>
      </c>
      <c r="AY115" s="195">
        <v>158504.43132226091</v>
      </c>
      <c r="AZ115" s="195">
        <v>5053.6013327965375</v>
      </c>
      <c r="BA115" s="195">
        <v>14615.679845975814</v>
      </c>
      <c r="BB115" s="195">
        <v>41260.617300238409</v>
      </c>
      <c r="BC115" s="195">
        <v>7512.4472841350262</v>
      </c>
      <c r="BD115" s="195">
        <v>10580.865494138028</v>
      </c>
      <c r="BE115" s="195">
        <v>36421.053905591783</v>
      </c>
      <c r="BF115" s="195">
        <v>19002.207614415842</v>
      </c>
      <c r="BG115" s="195">
        <v>15773.236346294458</v>
      </c>
      <c r="BH115" s="195">
        <v>27748.659541506702</v>
      </c>
      <c r="BI115" s="195">
        <v>7151.9796815134478</v>
      </c>
      <c r="BJ115" s="195">
        <v>26158.770310145534</v>
      </c>
      <c r="BK115" s="195">
        <v>16375.098398663054</v>
      </c>
      <c r="BL115" s="195">
        <v>1366.508907606247</v>
      </c>
      <c r="BM115" s="195">
        <v>19853.145280783196</v>
      </c>
      <c r="BN115" s="195">
        <v>16276.154200869245</v>
      </c>
      <c r="BO115" s="195">
        <v>120893.57567004045</v>
      </c>
      <c r="BP115" s="195">
        <v>12704.512786294159</v>
      </c>
      <c r="BQ115" s="195">
        <v>12038.481499665624</v>
      </c>
      <c r="BR115" s="195">
        <v>22267.335925946794</v>
      </c>
      <c r="BS115" s="195">
        <v>43343.812539307241</v>
      </c>
      <c r="BT115" s="195">
        <v>4478.8624241680009</v>
      </c>
      <c r="BU115" s="195">
        <v>231827.9050152525</v>
      </c>
      <c r="BV115" s="195">
        <v>26549.171902419344</v>
      </c>
      <c r="BW115" s="195">
        <v>19621.740499775919</v>
      </c>
      <c r="BX115" s="195">
        <v>6950.5220703206769</v>
      </c>
      <c r="BY115" s="195">
        <v>60770.847637545281</v>
      </c>
      <c r="BZ115" s="195">
        <v>145142.50598079106</v>
      </c>
      <c r="CA115" s="195">
        <v>40906.281862881136</v>
      </c>
      <c r="CB115" s="195">
        <v>3841.9545207792225</v>
      </c>
      <c r="CC115" s="195">
        <v>3486.086811677676</v>
      </c>
      <c r="CD115" s="195">
        <v>14748.441042380207</v>
      </c>
      <c r="CE115" s="195">
        <v>13295.411265720486</v>
      </c>
      <c r="CF115" s="195">
        <v>61272.111457403975</v>
      </c>
      <c r="CG115" s="195">
        <v>20009.223006457098</v>
      </c>
      <c r="CH115" s="195">
        <v>6586.9735899786492</v>
      </c>
      <c r="CI115" s="195">
        <v>82361.893295838352</v>
      </c>
      <c r="CJ115" s="195">
        <v>9367.2774766728726</v>
      </c>
      <c r="CK115" s="195">
        <v>25928.185239500628</v>
      </c>
      <c r="CL115" s="195">
        <v>54412.912814149662</v>
      </c>
      <c r="CM115" s="195">
        <v>13566.929570657017</v>
      </c>
      <c r="CN115" s="195">
        <v>21895.520723927497</v>
      </c>
      <c r="CO115" s="195">
        <v>33000.622576120943</v>
      </c>
      <c r="CP115" s="195">
        <v>6775.3797659960464</v>
      </c>
      <c r="CQ115" s="195">
        <v>26893.526571567636</v>
      </c>
      <c r="CR115" s="195">
        <v>5620.4951432310208</v>
      </c>
      <c r="CS115" s="195">
        <v>7476.4716887948271</v>
      </c>
      <c r="CT115" s="195">
        <v>2761.9983848278762</v>
      </c>
      <c r="CU115" s="195">
        <v>27606.836533533937</v>
      </c>
      <c r="CV115" s="195">
        <v>1242.6027202243456</v>
      </c>
      <c r="CW115" s="195">
        <v>3648.87166087592</v>
      </c>
      <c r="CX115" s="195">
        <v>116271.36983749163</v>
      </c>
      <c r="CY115" s="195">
        <v>31748.498606498699</v>
      </c>
      <c r="CZ115" s="195">
        <v>15687.37500578055</v>
      </c>
      <c r="DA115" s="195">
        <v>24889.249954214672</v>
      </c>
      <c r="DB115" s="195">
        <v>609316.90016980842</v>
      </c>
      <c r="DC115" s="195">
        <v>978.78665946663114</v>
      </c>
      <c r="DD115" s="195">
        <v>98467.48052050751</v>
      </c>
      <c r="DE115" s="195">
        <v>7907.2730760053191</v>
      </c>
      <c r="DF115" s="195">
        <v>19708.861846971457</v>
      </c>
      <c r="DG115" s="195">
        <v>1331.6250106890172</v>
      </c>
      <c r="DH115" s="195">
        <v>62139.874548863248</v>
      </c>
      <c r="DI115" s="195">
        <v>48472.323111986472</v>
      </c>
      <c r="DJ115" s="195">
        <v>1128979.3223172075</v>
      </c>
      <c r="DK115" s="195">
        <v>148921.9585509522</v>
      </c>
      <c r="DL115" s="195">
        <v>86725.826309424432</v>
      </c>
      <c r="DM115" s="195">
        <v>260310.78177023103</v>
      </c>
      <c r="DN115" s="195">
        <v>170583.60002188812</v>
      </c>
      <c r="DO115" s="195">
        <v>5227738.3871850185</v>
      </c>
      <c r="DP115" s="195">
        <v>38034.094532705101</v>
      </c>
      <c r="DQ115" s="195">
        <v>270452.51906498516</v>
      </c>
      <c r="DR115" s="195">
        <v>235800.57697018184</v>
      </c>
      <c r="DS115" s="195">
        <v>22080.32168201443</v>
      </c>
      <c r="DT115" s="195">
        <v>454865.68314231903</v>
      </c>
      <c r="DU115" s="195">
        <v>105509.27808611355</v>
      </c>
      <c r="DV115" s="195">
        <v>188861.77188601822</v>
      </c>
      <c r="DW115" s="195">
        <v>161732.95252783221</v>
      </c>
      <c r="DX115" s="195">
        <v>35706.474329681398</v>
      </c>
      <c r="DY115" s="195">
        <v>17292.968336514063</v>
      </c>
      <c r="DZ115" s="195">
        <v>58133.584173607225</v>
      </c>
      <c r="EA115" s="195">
        <v>305394.12364947912</v>
      </c>
      <c r="EB115" s="195">
        <v>46040.619642246464</v>
      </c>
      <c r="EC115" s="195">
        <v>644352.35475575295</v>
      </c>
      <c r="ED115" s="195">
        <v>75214.499635994289</v>
      </c>
      <c r="EE115" s="195">
        <v>4694.4172953667912</v>
      </c>
      <c r="EF115" s="195">
        <v>99829.245303571253</v>
      </c>
      <c r="EG115" s="195">
        <v>15127.840659730256</v>
      </c>
      <c r="EH115" s="195">
        <v>45865.498030995812</v>
      </c>
      <c r="EI115" s="195">
        <v>4491.1238334128675</v>
      </c>
      <c r="EJ115" s="195">
        <v>8139.2007401806995</v>
      </c>
      <c r="EK115" s="195">
        <v>55349.116846685007</v>
      </c>
      <c r="EL115" s="195">
        <v>5012649.7225983096</v>
      </c>
      <c r="EM115" s="197">
        <v>19312806.424883034</v>
      </c>
      <c r="EN115" s="195">
        <v>503198.84206908097</v>
      </c>
      <c r="EO115" s="195">
        <v>1790073.4445239899</v>
      </c>
      <c r="EP115" s="195">
        <v>0</v>
      </c>
      <c r="EQ115" s="197">
        <v>2293272.2865930707</v>
      </c>
      <c r="ER115" s="195">
        <v>0</v>
      </c>
      <c r="ES115" s="195">
        <v>0</v>
      </c>
      <c r="ET115" s="197">
        <v>0</v>
      </c>
      <c r="EU115" s="195">
        <v>385538.46250000002</v>
      </c>
      <c r="EV115" s="197">
        <v>2678810.7490930706</v>
      </c>
      <c r="EW115" s="195">
        <v>279826.8125</v>
      </c>
      <c r="EX115" s="197">
        <v>22129987.706478149</v>
      </c>
      <c r="EY115" s="194">
        <v>418197.34500204399</v>
      </c>
    </row>
    <row r="116" spans="1:155" s="193" customFormat="1" ht="14" customHeight="1">
      <c r="A116" s="208"/>
      <c r="B116" s="201" t="s">
        <v>131</v>
      </c>
      <c r="C116" s="207" t="s">
        <v>799</v>
      </c>
      <c r="D116" s="195">
        <v>15183.929746209045</v>
      </c>
      <c r="E116" s="195">
        <v>20018.77199321978</v>
      </c>
      <c r="F116" s="195">
        <v>2356.0761537608541</v>
      </c>
      <c r="G116" s="195">
        <v>27648.889855200916</v>
      </c>
      <c r="H116" s="195">
        <v>76282.323094702049</v>
      </c>
      <c r="I116" s="195">
        <v>247004.83659228473</v>
      </c>
      <c r="J116" s="195">
        <v>79803.509372082437</v>
      </c>
      <c r="K116" s="195">
        <v>175048.99390549507</v>
      </c>
      <c r="L116" s="195">
        <v>68171.915810182647</v>
      </c>
      <c r="M116" s="195">
        <v>70411.833079069504</v>
      </c>
      <c r="N116" s="195">
        <v>25123.531420347375</v>
      </c>
      <c r="O116" s="195">
        <v>67520.655201896298</v>
      </c>
      <c r="P116" s="195">
        <v>164885.67699049448</v>
      </c>
      <c r="Q116" s="195">
        <v>21155.830502737062</v>
      </c>
      <c r="R116" s="195">
        <v>5882.1596432154265</v>
      </c>
      <c r="S116" s="195">
        <v>33765.509624855302</v>
      </c>
      <c r="T116" s="195">
        <v>25899.671994135817</v>
      </c>
      <c r="U116" s="195">
        <v>93089.689896829339</v>
      </c>
      <c r="V116" s="195">
        <v>23960.835777865799</v>
      </c>
      <c r="W116" s="195">
        <v>51198.770656519162</v>
      </c>
      <c r="X116" s="195">
        <v>39816.278378556774</v>
      </c>
      <c r="Y116" s="195">
        <v>173946.65050210551</v>
      </c>
      <c r="Z116" s="195">
        <v>120669.7729522828</v>
      </c>
      <c r="AA116" s="195">
        <v>59207.895585393162</v>
      </c>
      <c r="AB116" s="195">
        <v>82425.113695468332</v>
      </c>
      <c r="AC116" s="195">
        <v>134412.34676898748</v>
      </c>
      <c r="AD116" s="195">
        <v>6891.5897971705335</v>
      </c>
      <c r="AE116" s="195">
        <v>11988.586920946978</v>
      </c>
      <c r="AF116" s="195">
        <v>19012.725811637723</v>
      </c>
      <c r="AG116" s="195">
        <v>25410.179416278486</v>
      </c>
      <c r="AH116" s="195">
        <v>138419.04631881826</v>
      </c>
      <c r="AI116" s="195">
        <v>35451.971325908075</v>
      </c>
      <c r="AJ116" s="195">
        <v>41738.212899704202</v>
      </c>
      <c r="AK116" s="195">
        <v>122572.8313873056</v>
      </c>
      <c r="AL116" s="195">
        <v>55227.28794529719</v>
      </c>
      <c r="AM116" s="195">
        <v>73028.578821748772</v>
      </c>
      <c r="AN116" s="195">
        <v>83656.01007072338</v>
      </c>
      <c r="AO116" s="195">
        <v>74458.720179062759</v>
      </c>
      <c r="AP116" s="195">
        <v>104411.90591726638</v>
      </c>
      <c r="AQ116" s="195">
        <v>14024.155706829259</v>
      </c>
      <c r="AR116" s="195">
        <v>117666.88878916483</v>
      </c>
      <c r="AS116" s="195">
        <v>49658.872148705312</v>
      </c>
      <c r="AT116" s="195">
        <v>21063.848423864911</v>
      </c>
      <c r="AU116" s="195">
        <v>65385.679882374221</v>
      </c>
      <c r="AV116" s="195">
        <v>44581.643697597319</v>
      </c>
      <c r="AW116" s="195">
        <v>200030.68812746482</v>
      </c>
      <c r="AX116" s="195">
        <v>136032.26257322158</v>
      </c>
      <c r="AY116" s="195">
        <v>462892.98386575171</v>
      </c>
      <c r="AZ116" s="195">
        <v>58421.830570585189</v>
      </c>
      <c r="BA116" s="195">
        <v>91577.018908744009</v>
      </c>
      <c r="BB116" s="195">
        <v>140852.09717364062</v>
      </c>
      <c r="BC116" s="195">
        <v>55470.094536596094</v>
      </c>
      <c r="BD116" s="195">
        <v>78110.913638908518</v>
      </c>
      <c r="BE116" s="195">
        <v>187546.97607422079</v>
      </c>
      <c r="BF116" s="195">
        <v>66255.753387444929</v>
      </c>
      <c r="BG116" s="195">
        <v>81462.429643290568</v>
      </c>
      <c r="BH116" s="195">
        <v>44912.457060607507</v>
      </c>
      <c r="BI116" s="195">
        <v>28342.796165388241</v>
      </c>
      <c r="BJ116" s="195">
        <v>82942.412385641452</v>
      </c>
      <c r="BK116" s="195">
        <v>160340.8926766481</v>
      </c>
      <c r="BL116" s="195">
        <v>20873.787481730393</v>
      </c>
      <c r="BM116" s="195">
        <v>113962.67885310781</v>
      </c>
      <c r="BN116" s="195">
        <v>51492.813612946346</v>
      </c>
      <c r="BO116" s="195">
        <v>388642.59076485195</v>
      </c>
      <c r="BP116" s="195">
        <v>92717.283852411128</v>
      </c>
      <c r="BQ116" s="195">
        <v>84120.408595980101</v>
      </c>
      <c r="BR116" s="195">
        <v>111093.12229362012</v>
      </c>
      <c r="BS116" s="195">
        <v>139588.44569654824</v>
      </c>
      <c r="BT116" s="195">
        <v>10776.394634122136</v>
      </c>
      <c r="BU116" s="195">
        <v>242475.14558287349</v>
      </c>
      <c r="BV116" s="195">
        <v>282255.3650903384</v>
      </c>
      <c r="BW116" s="195">
        <v>109867.67588134727</v>
      </c>
      <c r="BX116" s="195">
        <v>41857.786173271241</v>
      </c>
      <c r="BY116" s="195">
        <v>282982.73577048606</v>
      </c>
      <c r="BZ116" s="195">
        <v>184376.54688980739</v>
      </c>
      <c r="CA116" s="195">
        <v>157771.94969705719</v>
      </c>
      <c r="CB116" s="195">
        <v>50739.266931879501</v>
      </c>
      <c r="CC116" s="195">
        <v>55371.636406162455</v>
      </c>
      <c r="CD116" s="195">
        <v>52198.907514740553</v>
      </c>
      <c r="CE116" s="195">
        <v>88540.596661464355</v>
      </c>
      <c r="CF116" s="195">
        <v>244681.81335798278</v>
      </c>
      <c r="CG116" s="195">
        <v>81934.732962294744</v>
      </c>
      <c r="CH116" s="195">
        <v>27979.387702413511</v>
      </c>
      <c r="CI116" s="195">
        <v>208774.12038720801</v>
      </c>
      <c r="CJ116" s="195">
        <v>55634.584005594246</v>
      </c>
      <c r="CK116" s="195">
        <v>83239.423995171106</v>
      </c>
      <c r="CL116" s="195">
        <v>174943.62230053128</v>
      </c>
      <c r="CM116" s="195">
        <v>62291.054455921811</v>
      </c>
      <c r="CN116" s="195">
        <v>41140.399721645401</v>
      </c>
      <c r="CO116" s="195">
        <v>204632.84500994702</v>
      </c>
      <c r="CP116" s="195">
        <v>36359.802783059386</v>
      </c>
      <c r="CQ116" s="195">
        <v>162870.72939997245</v>
      </c>
      <c r="CR116" s="195">
        <v>33117.991118175029</v>
      </c>
      <c r="CS116" s="195">
        <v>33494.34769039214</v>
      </c>
      <c r="CT116" s="195">
        <v>17013.652898133052</v>
      </c>
      <c r="CU116" s="195">
        <v>405792.61093862064</v>
      </c>
      <c r="CV116" s="195">
        <v>30290.25007439102</v>
      </c>
      <c r="CW116" s="195">
        <v>21486.379195104226</v>
      </c>
      <c r="CX116" s="195">
        <v>999229.838353556</v>
      </c>
      <c r="CY116" s="195">
        <v>604460.62775735953</v>
      </c>
      <c r="CZ116" s="195">
        <v>210329.39087529041</v>
      </c>
      <c r="DA116" s="195">
        <v>73990.010370106873</v>
      </c>
      <c r="DB116" s="195">
        <v>1483790.8628033563</v>
      </c>
      <c r="DC116" s="195">
        <v>40978.858948862427</v>
      </c>
      <c r="DD116" s="195">
        <v>376048.35327336687</v>
      </c>
      <c r="DE116" s="195">
        <v>30927.238389481627</v>
      </c>
      <c r="DF116" s="195">
        <v>238135.45911471176</v>
      </c>
      <c r="DG116" s="195">
        <v>36991.164222445419</v>
      </c>
      <c r="DH116" s="195">
        <v>26545.245780100973</v>
      </c>
      <c r="DI116" s="195">
        <v>195081.72768515459</v>
      </c>
      <c r="DJ116" s="195">
        <v>187906.76729056172</v>
      </c>
      <c r="DK116" s="195">
        <v>25668.962624431748</v>
      </c>
      <c r="DL116" s="195">
        <v>94290.911818236069</v>
      </c>
      <c r="DM116" s="195">
        <v>281086.51029324491</v>
      </c>
      <c r="DN116" s="195">
        <v>356031.36828429002</v>
      </c>
      <c r="DO116" s="195">
        <v>5703065.3459196258</v>
      </c>
      <c r="DP116" s="195">
        <v>397731.60379482649</v>
      </c>
      <c r="DQ116" s="195">
        <v>3078201.3091623913</v>
      </c>
      <c r="DR116" s="195">
        <v>845979.59792758431</v>
      </c>
      <c r="DS116" s="195">
        <v>64015.456976138594</v>
      </c>
      <c r="DT116" s="195">
        <v>4011512.4997425992</v>
      </c>
      <c r="DU116" s="195">
        <v>619733.33056428656</v>
      </c>
      <c r="DV116" s="195">
        <v>1056831.5526713231</v>
      </c>
      <c r="DW116" s="195">
        <v>747325.25294746703</v>
      </c>
      <c r="DX116" s="195">
        <v>146171.67681149903</v>
      </c>
      <c r="DY116" s="195">
        <v>48255.457388735806</v>
      </c>
      <c r="DZ116" s="195">
        <v>83661.64327221796</v>
      </c>
      <c r="EA116" s="195">
        <v>227040.58930796012</v>
      </c>
      <c r="EB116" s="195">
        <v>375915.66240804415</v>
      </c>
      <c r="EC116" s="195">
        <v>1420321.2157558249</v>
      </c>
      <c r="ED116" s="195">
        <v>402785.19239666063</v>
      </c>
      <c r="EE116" s="195">
        <v>10245.165997483173</v>
      </c>
      <c r="EF116" s="195">
        <v>198633.92568120299</v>
      </c>
      <c r="EG116" s="195">
        <v>341651.59342432814</v>
      </c>
      <c r="EH116" s="195">
        <v>258401.4414743204</v>
      </c>
      <c r="EI116" s="195">
        <v>58679.744588931462</v>
      </c>
      <c r="EJ116" s="195">
        <v>17100.199305869715</v>
      </c>
      <c r="EK116" s="195">
        <v>35187.363186035996</v>
      </c>
      <c r="EL116" s="195">
        <v>7843049.7072569504</v>
      </c>
      <c r="EM116" s="197">
        <v>42625104.523670629</v>
      </c>
      <c r="EN116" s="195">
        <v>515430.91466490296</v>
      </c>
      <c r="EO116" s="195">
        <v>9073917.4250000007</v>
      </c>
      <c r="EP116" s="195">
        <v>0</v>
      </c>
      <c r="EQ116" s="197">
        <v>9589348.3396649044</v>
      </c>
      <c r="ER116" s="195">
        <v>0</v>
      </c>
      <c r="ES116" s="195">
        <v>0</v>
      </c>
      <c r="ET116" s="197">
        <v>0</v>
      </c>
      <c r="EU116" s="195">
        <v>3289396.2248880551</v>
      </c>
      <c r="EV116" s="197">
        <v>12878744.564552959</v>
      </c>
      <c r="EW116" s="195">
        <v>6705061.4729195228</v>
      </c>
      <c r="EX116" s="197">
        <v>48721074.590511754</v>
      </c>
      <c r="EY116" s="194">
        <v>-77713.024792313576</v>
      </c>
    </row>
    <row r="117" spans="1:155" s="193" customFormat="1" ht="14" customHeight="1">
      <c r="A117" s="208"/>
      <c r="B117" s="201" t="s">
        <v>132</v>
      </c>
      <c r="C117" s="207" t="s">
        <v>798</v>
      </c>
      <c r="D117" s="195">
        <v>42834.756936042402</v>
      </c>
      <c r="E117" s="195">
        <v>117450.26922116301</v>
      </c>
      <c r="F117" s="195">
        <v>13234.896606648292</v>
      </c>
      <c r="G117" s="195">
        <v>81063.988523097476</v>
      </c>
      <c r="H117" s="195">
        <v>396608.994177763</v>
      </c>
      <c r="I117" s="195">
        <v>587772.53836857341</v>
      </c>
      <c r="J117" s="195">
        <v>93877.18604315976</v>
      </c>
      <c r="K117" s="195">
        <v>381524.17601462657</v>
      </c>
      <c r="L117" s="195">
        <v>188230.55161825105</v>
      </c>
      <c r="M117" s="195">
        <v>204881.87100976301</v>
      </c>
      <c r="N117" s="195">
        <v>25027.11387489289</v>
      </c>
      <c r="O117" s="195">
        <v>104512.81067792005</v>
      </c>
      <c r="P117" s="195">
        <v>128035.15111087418</v>
      </c>
      <c r="Q117" s="195">
        <v>34827.95329979786</v>
      </c>
      <c r="R117" s="195">
        <v>12853.938303762754</v>
      </c>
      <c r="S117" s="195">
        <v>105831.72933456521</v>
      </c>
      <c r="T117" s="195">
        <v>185055.79716736195</v>
      </c>
      <c r="U117" s="195">
        <v>355476.13357541233</v>
      </c>
      <c r="V117" s="195">
        <v>53460.867666606056</v>
      </c>
      <c r="W117" s="195">
        <v>76158.400136346303</v>
      </c>
      <c r="X117" s="195">
        <v>49729.770109588186</v>
      </c>
      <c r="Y117" s="195">
        <v>448508.57432172005</v>
      </c>
      <c r="Z117" s="195">
        <v>217098.08769014204</v>
      </c>
      <c r="AA117" s="195">
        <v>187870.38540906075</v>
      </c>
      <c r="AB117" s="195">
        <v>275334.98159378924</v>
      </c>
      <c r="AC117" s="195">
        <v>341893.84702001262</v>
      </c>
      <c r="AD117" s="195">
        <v>30813.634125163295</v>
      </c>
      <c r="AE117" s="195">
        <v>36784.418404776043</v>
      </c>
      <c r="AF117" s="195">
        <v>43332.058994908977</v>
      </c>
      <c r="AG117" s="195">
        <v>75959.394192578911</v>
      </c>
      <c r="AH117" s="195">
        <v>352441.10510776803</v>
      </c>
      <c r="AI117" s="195">
        <v>117333.49186218233</v>
      </c>
      <c r="AJ117" s="195">
        <v>103824.03293690394</v>
      </c>
      <c r="AK117" s="195">
        <v>324094.3666660749</v>
      </c>
      <c r="AL117" s="195">
        <v>219800.26612457552</v>
      </c>
      <c r="AM117" s="195">
        <v>305776.41682923725</v>
      </c>
      <c r="AN117" s="195">
        <v>321853.5535029326</v>
      </c>
      <c r="AO117" s="195">
        <v>222611.29293563493</v>
      </c>
      <c r="AP117" s="195">
        <v>171362.77779369304</v>
      </c>
      <c r="AQ117" s="195">
        <v>50171.467964035146</v>
      </c>
      <c r="AR117" s="195">
        <v>339149.11025926226</v>
      </c>
      <c r="AS117" s="195">
        <v>127671.20913875739</v>
      </c>
      <c r="AT117" s="195">
        <v>41885.262938780303</v>
      </c>
      <c r="AU117" s="195">
        <v>185169.90419981218</v>
      </c>
      <c r="AV117" s="195">
        <v>148145.29516765819</v>
      </c>
      <c r="AW117" s="195">
        <v>653746.14520716656</v>
      </c>
      <c r="AX117" s="195">
        <v>215578.8601642859</v>
      </c>
      <c r="AY117" s="195">
        <v>1711269.8396682499</v>
      </c>
      <c r="AZ117" s="195">
        <v>117867.3075010558</v>
      </c>
      <c r="BA117" s="195">
        <v>140445.14460389933</v>
      </c>
      <c r="BB117" s="195">
        <v>553767.69827022357</v>
      </c>
      <c r="BC117" s="195">
        <v>239608.31950767426</v>
      </c>
      <c r="BD117" s="195">
        <v>346070.57977354468</v>
      </c>
      <c r="BE117" s="195">
        <v>578748.73630307661</v>
      </c>
      <c r="BF117" s="195">
        <v>214247.20939023202</v>
      </c>
      <c r="BG117" s="195">
        <v>264167.89060208038</v>
      </c>
      <c r="BH117" s="195">
        <v>154483.74252446921</v>
      </c>
      <c r="BI117" s="195">
        <v>119665.81892227652</v>
      </c>
      <c r="BJ117" s="195">
        <v>303426.47056914755</v>
      </c>
      <c r="BK117" s="195">
        <v>346023.08951314603</v>
      </c>
      <c r="BL117" s="195">
        <v>91706.674490055928</v>
      </c>
      <c r="BM117" s="195">
        <v>342070.38011037745</v>
      </c>
      <c r="BN117" s="195">
        <v>180257.57008955162</v>
      </c>
      <c r="BO117" s="195">
        <v>1337830.0478059251</v>
      </c>
      <c r="BP117" s="195">
        <v>194083.13455967393</v>
      </c>
      <c r="BQ117" s="195">
        <v>228195.50346739177</v>
      </c>
      <c r="BR117" s="195">
        <v>283540.88388750551</v>
      </c>
      <c r="BS117" s="195">
        <v>329211.62252500793</v>
      </c>
      <c r="BT117" s="195">
        <v>29420.409776043689</v>
      </c>
      <c r="BU117" s="195">
        <v>717153.31929094845</v>
      </c>
      <c r="BV117" s="195">
        <v>673323.83185217273</v>
      </c>
      <c r="BW117" s="195">
        <v>238763.34325167554</v>
      </c>
      <c r="BX117" s="195">
        <v>115482.27926464954</v>
      </c>
      <c r="BY117" s="195">
        <v>590114.22851067351</v>
      </c>
      <c r="BZ117" s="195">
        <v>637610.60619410092</v>
      </c>
      <c r="CA117" s="195">
        <v>486384.23461237364</v>
      </c>
      <c r="CB117" s="195">
        <v>117569.763178005</v>
      </c>
      <c r="CC117" s="195">
        <v>96948.815642212256</v>
      </c>
      <c r="CD117" s="195">
        <v>139598.08042670449</v>
      </c>
      <c r="CE117" s="195">
        <v>208454.44152173196</v>
      </c>
      <c r="CF117" s="195">
        <v>768675.46891709941</v>
      </c>
      <c r="CG117" s="195">
        <v>322823.45493609895</v>
      </c>
      <c r="CH117" s="195">
        <v>59681.224841429568</v>
      </c>
      <c r="CI117" s="195">
        <v>275110.1485012254</v>
      </c>
      <c r="CJ117" s="195">
        <v>108496.60910864054</v>
      </c>
      <c r="CK117" s="195">
        <v>172480.30064222371</v>
      </c>
      <c r="CL117" s="195">
        <v>391696.19109766337</v>
      </c>
      <c r="CM117" s="195">
        <v>126168.16036938522</v>
      </c>
      <c r="CN117" s="195">
        <v>62078.297246653543</v>
      </c>
      <c r="CO117" s="195">
        <v>477882.42162778747</v>
      </c>
      <c r="CP117" s="195">
        <v>88929.152492975816</v>
      </c>
      <c r="CQ117" s="195">
        <v>398942.25014017045</v>
      </c>
      <c r="CR117" s="195">
        <v>89787.159951883572</v>
      </c>
      <c r="CS117" s="195">
        <v>75936.347948551993</v>
      </c>
      <c r="CT117" s="195">
        <v>58743.445726520542</v>
      </c>
      <c r="CU117" s="195">
        <v>437170.20241525042</v>
      </c>
      <c r="CV117" s="195">
        <v>68836.89682252155</v>
      </c>
      <c r="CW117" s="195">
        <v>76311.782184111056</v>
      </c>
      <c r="CX117" s="195">
        <v>3292573.623172957</v>
      </c>
      <c r="CY117" s="195">
        <v>892795.46771233797</v>
      </c>
      <c r="CZ117" s="195">
        <v>415570.20029614825</v>
      </c>
      <c r="DA117" s="195">
        <v>178864.72471880011</v>
      </c>
      <c r="DB117" s="195">
        <v>2412122.5062638018</v>
      </c>
      <c r="DC117" s="195">
        <v>67082.580110408482</v>
      </c>
      <c r="DD117" s="195">
        <v>5672197.6450393964</v>
      </c>
      <c r="DE117" s="195">
        <v>93429.01346221118</v>
      </c>
      <c r="DF117" s="195">
        <v>592891.73006504227</v>
      </c>
      <c r="DG117" s="195">
        <v>17728.371259731281</v>
      </c>
      <c r="DH117" s="195">
        <v>98937.908078097505</v>
      </c>
      <c r="DI117" s="195">
        <v>598572.75408350467</v>
      </c>
      <c r="DJ117" s="195">
        <v>108682.83706759017</v>
      </c>
      <c r="DK117" s="195">
        <v>62694.067244564314</v>
      </c>
      <c r="DL117" s="195">
        <v>236743.61787403747</v>
      </c>
      <c r="DM117" s="195">
        <v>611230.96060865978</v>
      </c>
      <c r="DN117" s="195">
        <v>398989.01994950761</v>
      </c>
      <c r="DO117" s="195">
        <v>8206264.2095956467</v>
      </c>
      <c r="DP117" s="195">
        <v>551634.87167367246</v>
      </c>
      <c r="DQ117" s="195">
        <v>2650785.2474105884</v>
      </c>
      <c r="DR117" s="195">
        <v>1118980.5196505999</v>
      </c>
      <c r="DS117" s="195">
        <v>69915.143904832134</v>
      </c>
      <c r="DT117" s="195">
        <v>9148894.74720628</v>
      </c>
      <c r="DU117" s="195">
        <v>1158216.6953815159</v>
      </c>
      <c r="DV117" s="195">
        <v>2990426.884829496</v>
      </c>
      <c r="DW117" s="195">
        <v>755509.887080107</v>
      </c>
      <c r="DX117" s="195">
        <v>217629.18757504199</v>
      </c>
      <c r="DY117" s="195">
        <v>87284.883168056884</v>
      </c>
      <c r="DZ117" s="195">
        <v>244249.42119007747</v>
      </c>
      <c r="EA117" s="195">
        <v>691728.82444596733</v>
      </c>
      <c r="EB117" s="195">
        <v>743620.68443697272</v>
      </c>
      <c r="EC117" s="195">
        <v>2688695.3949850099</v>
      </c>
      <c r="ED117" s="195">
        <v>648153.5783498392</v>
      </c>
      <c r="EE117" s="195">
        <v>41404.72619771061</v>
      </c>
      <c r="EF117" s="195">
        <v>270198.20867103658</v>
      </c>
      <c r="EG117" s="195">
        <v>526448.12386233313</v>
      </c>
      <c r="EH117" s="195">
        <v>85678.123930381887</v>
      </c>
      <c r="EI117" s="195">
        <v>56182.416534594478</v>
      </c>
      <c r="EJ117" s="195">
        <v>76995.997595677007</v>
      </c>
      <c r="EK117" s="195">
        <v>101558.69369964849</v>
      </c>
      <c r="EL117" s="195">
        <v>5157818.8647697</v>
      </c>
      <c r="EM117" s="197">
        <v>79023301.730054751</v>
      </c>
      <c r="EN117" s="195">
        <v>16323797.826908899</v>
      </c>
      <c r="EO117" s="195">
        <v>91227919.245000005</v>
      </c>
      <c r="EP117" s="195">
        <v>0</v>
      </c>
      <c r="EQ117" s="197">
        <v>107551717.07190891</v>
      </c>
      <c r="ER117" s="195">
        <v>0</v>
      </c>
      <c r="ES117" s="195">
        <v>0</v>
      </c>
      <c r="ET117" s="197">
        <v>0</v>
      </c>
      <c r="EU117" s="195">
        <v>2365525.6060904507</v>
      </c>
      <c r="EV117" s="197">
        <v>109917242.67799936</v>
      </c>
      <c r="EW117" s="195">
        <v>4821855.9030970698</v>
      </c>
      <c r="EX117" s="197">
        <v>184623830.57949859</v>
      </c>
      <c r="EY117" s="194">
        <v>505142.07454153895</v>
      </c>
    </row>
    <row r="118" spans="1:155" s="193" customFormat="1" ht="14" customHeight="1">
      <c r="A118" s="208"/>
      <c r="B118" s="201" t="s">
        <v>797</v>
      </c>
      <c r="C118" s="207" t="s">
        <v>796</v>
      </c>
      <c r="D118" s="195">
        <v>137778.15495650846</v>
      </c>
      <c r="E118" s="195">
        <v>71408.588712779936</v>
      </c>
      <c r="F118" s="195">
        <v>26680.690158720088</v>
      </c>
      <c r="G118" s="195">
        <v>199730.83234761102</v>
      </c>
      <c r="H118" s="195">
        <v>441412.36860069702</v>
      </c>
      <c r="I118" s="195">
        <v>138373.29017794668</v>
      </c>
      <c r="J118" s="195">
        <v>107127.86388881117</v>
      </c>
      <c r="K118" s="195">
        <v>269112.27308642375</v>
      </c>
      <c r="L118" s="195">
        <v>54241.542115707343</v>
      </c>
      <c r="M118" s="195">
        <v>60154.817871666877</v>
      </c>
      <c r="N118" s="195">
        <v>11826.416960698756</v>
      </c>
      <c r="O118" s="195">
        <v>31180.675254696183</v>
      </c>
      <c r="P118" s="195">
        <v>61678.988147387005</v>
      </c>
      <c r="Q118" s="195">
        <v>10581.805928820135</v>
      </c>
      <c r="R118" s="195">
        <v>8465.9713749455768</v>
      </c>
      <c r="S118" s="195">
        <v>48885.446208371373</v>
      </c>
      <c r="T118" s="195">
        <v>37548.818745648176</v>
      </c>
      <c r="U118" s="195">
        <v>120696.53881009057</v>
      </c>
      <c r="V118" s="195">
        <v>12488.917438885106</v>
      </c>
      <c r="W118" s="195">
        <v>29067.10978053313</v>
      </c>
      <c r="X118" s="195">
        <v>24037.27278486465</v>
      </c>
      <c r="Y118" s="195">
        <v>116309.32154885049</v>
      </c>
      <c r="Z118" s="195">
        <v>72021.995932450431</v>
      </c>
      <c r="AA118" s="195">
        <v>68585.840636151654</v>
      </c>
      <c r="AB118" s="195">
        <v>57840.984136007894</v>
      </c>
      <c r="AC118" s="195">
        <v>167875.05565650342</v>
      </c>
      <c r="AD118" s="195">
        <v>17555.320424824036</v>
      </c>
      <c r="AE118" s="195">
        <v>14826.452520157873</v>
      </c>
      <c r="AF118" s="195">
        <v>26157.150362270761</v>
      </c>
      <c r="AG118" s="195">
        <v>27810.205989186772</v>
      </c>
      <c r="AH118" s="195">
        <v>207319.84001362557</v>
      </c>
      <c r="AI118" s="195">
        <v>45344.680683527782</v>
      </c>
      <c r="AJ118" s="195">
        <v>74414.958555356861</v>
      </c>
      <c r="AK118" s="195">
        <v>144607.3841586035</v>
      </c>
      <c r="AL118" s="195">
        <v>69905.499595443151</v>
      </c>
      <c r="AM118" s="195">
        <v>120402.86361653538</v>
      </c>
      <c r="AN118" s="195">
        <v>109709.29997245857</v>
      </c>
      <c r="AO118" s="195">
        <v>135488.67589195739</v>
      </c>
      <c r="AP118" s="195">
        <v>55613.123756400222</v>
      </c>
      <c r="AQ118" s="195">
        <v>15755.473483405847</v>
      </c>
      <c r="AR118" s="195">
        <v>228535.10064566473</v>
      </c>
      <c r="AS118" s="195">
        <v>40774.395175346159</v>
      </c>
      <c r="AT118" s="195">
        <v>15202.276549808694</v>
      </c>
      <c r="AU118" s="195">
        <v>72470.365131240716</v>
      </c>
      <c r="AV118" s="195">
        <v>59912.628820225204</v>
      </c>
      <c r="AW118" s="195">
        <v>207696.45774233056</v>
      </c>
      <c r="AX118" s="195">
        <v>65335.620671285047</v>
      </c>
      <c r="AY118" s="195">
        <v>360656.42632314964</v>
      </c>
      <c r="AZ118" s="195">
        <v>36253.122458888502</v>
      </c>
      <c r="BA118" s="195">
        <v>53146.630420466914</v>
      </c>
      <c r="BB118" s="195">
        <v>201849.84460485907</v>
      </c>
      <c r="BC118" s="195">
        <v>70996.697284700742</v>
      </c>
      <c r="BD118" s="195">
        <v>99134.814403823751</v>
      </c>
      <c r="BE118" s="195">
        <v>146554.54517229355</v>
      </c>
      <c r="BF118" s="195">
        <v>118446.49140671821</v>
      </c>
      <c r="BG118" s="195">
        <v>99579.739560973001</v>
      </c>
      <c r="BH118" s="195">
        <v>68492.815178661956</v>
      </c>
      <c r="BI118" s="195">
        <v>28942.902918098338</v>
      </c>
      <c r="BJ118" s="195">
        <v>77064.762805442922</v>
      </c>
      <c r="BK118" s="195">
        <v>160598.21594796702</v>
      </c>
      <c r="BL118" s="195">
        <v>11329.957089288266</v>
      </c>
      <c r="BM118" s="195">
        <v>114943.27045208571</v>
      </c>
      <c r="BN118" s="195">
        <v>76275.965650901009</v>
      </c>
      <c r="BO118" s="195">
        <v>511174.6493425098</v>
      </c>
      <c r="BP118" s="195">
        <v>59671.311472687747</v>
      </c>
      <c r="BQ118" s="195">
        <v>61747.784972917172</v>
      </c>
      <c r="BR118" s="195">
        <v>145645.91987243737</v>
      </c>
      <c r="BS118" s="195">
        <v>163085.29028357967</v>
      </c>
      <c r="BT118" s="195">
        <v>22087.855695226888</v>
      </c>
      <c r="BU118" s="195">
        <v>394222.38891180744</v>
      </c>
      <c r="BV118" s="195">
        <v>164839.813777912</v>
      </c>
      <c r="BW118" s="195">
        <v>101746.13107832223</v>
      </c>
      <c r="BX118" s="195">
        <v>78455.436060122767</v>
      </c>
      <c r="BY118" s="195">
        <v>236378.20924449307</v>
      </c>
      <c r="BZ118" s="195">
        <v>177829.20387263835</v>
      </c>
      <c r="CA118" s="195">
        <v>163795.09127958081</v>
      </c>
      <c r="CB118" s="195">
        <v>24801.478584398294</v>
      </c>
      <c r="CC118" s="195">
        <v>22406.164744409871</v>
      </c>
      <c r="CD118" s="195">
        <v>46724.862727310239</v>
      </c>
      <c r="CE118" s="195">
        <v>55636.557426851519</v>
      </c>
      <c r="CF118" s="195">
        <v>185517.32184412514</v>
      </c>
      <c r="CG118" s="195">
        <v>119990.31759668283</v>
      </c>
      <c r="CH118" s="195">
        <v>27995.322103224342</v>
      </c>
      <c r="CI118" s="195">
        <v>210027.7724184673</v>
      </c>
      <c r="CJ118" s="195">
        <v>80901.677656017637</v>
      </c>
      <c r="CK118" s="195">
        <v>306392.37134723132</v>
      </c>
      <c r="CL118" s="195">
        <v>268555.10373653477</v>
      </c>
      <c r="CM118" s="195">
        <v>99204.400070284973</v>
      </c>
      <c r="CN118" s="195">
        <v>35937.678281266097</v>
      </c>
      <c r="CO118" s="195">
        <v>252654.25440515758</v>
      </c>
      <c r="CP118" s="195">
        <v>26359.656490218447</v>
      </c>
      <c r="CQ118" s="195">
        <v>142549.53890554362</v>
      </c>
      <c r="CR118" s="195">
        <v>24998.421156449356</v>
      </c>
      <c r="CS118" s="195">
        <v>33923.823020968608</v>
      </c>
      <c r="CT118" s="195">
        <v>23150.473969599625</v>
      </c>
      <c r="CU118" s="195">
        <v>785487.30125346489</v>
      </c>
      <c r="CV118" s="195">
        <v>37151.205315897838</v>
      </c>
      <c r="CW118" s="195">
        <v>45410.294719911319</v>
      </c>
      <c r="CX118" s="195">
        <v>14876977.998908209</v>
      </c>
      <c r="CY118" s="195">
        <v>326318.41876612877</v>
      </c>
      <c r="CZ118" s="195">
        <v>174082.53465173024</v>
      </c>
      <c r="DA118" s="195">
        <v>64466.053064351858</v>
      </c>
      <c r="DB118" s="195">
        <v>1859026.9282311506</v>
      </c>
      <c r="DC118" s="195">
        <v>1162448.9264977912</v>
      </c>
      <c r="DD118" s="195">
        <v>623501.35189087992</v>
      </c>
      <c r="DE118" s="195">
        <v>1962660.8341054637</v>
      </c>
      <c r="DF118" s="195">
        <v>321102.35292976425</v>
      </c>
      <c r="DG118" s="195">
        <v>4333.3111219666825</v>
      </c>
      <c r="DH118" s="195">
        <v>57961.742925786231</v>
      </c>
      <c r="DI118" s="195">
        <v>625807.2529681921</v>
      </c>
      <c r="DJ118" s="195">
        <v>637179.98999107815</v>
      </c>
      <c r="DK118" s="195">
        <v>772550.46101009962</v>
      </c>
      <c r="DL118" s="195">
        <v>176726.34816017278</v>
      </c>
      <c r="DM118" s="195">
        <v>16295535.915368598</v>
      </c>
      <c r="DN118" s="195">
        <v>8522043.3767729998</v>
      </c>
      <c r="DO118" s="195">
        <v>8807036.0392991044</v>
      </c>
      <c r="DP118" s="195">
        <v>473659.51484729</v>
      </c>
      <c r="DQ118" s="195">
        <v>2100450.4989577499</v>
      </c>
      <c r="DR118" s="195">
        <v>1719160.2081774089</v>
      </c>
      <c r="DS118" s="195">
        <v>42967.807044780529</v>
      </c>
      <c r="DT118" s="195">
        <v>1095362.958238194</v>
      </c>
      <c r="DU118" s="195">
        <v>143458.00524174416</v>
      </c>
      <c r="DV118" s="195">
        <v>323523.22739585658</v>
      </c>
      <c r="DW118" s="195">
        <v>574346.99307777104</v>
      </c>
      <c r="DX118" s="195">
        <v>162281.10900283692</v>
      </c>
      <c r="DY118" s="195">
        <v>23961.578277984063</v>
      </c>
      <c r="DZ118" s="195">
        <v>79708.165420377991</v>
      </c>
      <c r="EA118" s="195">
        <v>386300.31048647</v>
      </c>
      <c r="EB118" s="195">
        <v>130458.62899346865</v>
      </c>
      <c r="EC118" s="195">
        <v>2970540.68159639</v>
      </c>
      <c r="ED118" s="195">
        <v>2643111.3608843149</v>
      </c>
      <c r="EE118" s="195">
        <v>22090.879766381702</v>
      </c>
      <c r="EF118" s="195">
        <v>78950.49506826431</v>
      </c>
      <c r="EG118" s="195">
        <v>268318.75056629855</v>
      </c>
      <c r="EH118" s="195">
        <v>244789.17923516172</v>
      </c>
      <c r="EI118" s="195">
        <v>14530.301001984097</v>
      </c>
      <c r="EJ118" s="195">
        <v>17048.436935476075</v>
      </c>
      <c r="EK118" s="195">
        <v>44887.835111886976</v>
      </c>
      <c r="EL118" s="195">
        <v>8960645.8968921695</v>
      </c>
      <c r="EM118" s="197">
        <v>90790983.299221709</v>
      </c>
      <c r="EN118" s="195">
        <v>11362904.449139699</v>
      </c>
      <c r="EO118" s="195">
        <v>46257830.608023398</v>
      </c>
      <c r="EP118" s="195">
        <v>0</v>
      </c>
      <c r="EQ118" s="197">
        <v>57620735.057163097</v>
      </c>
      <c r="ER118" s="195">
        <v>0</v>
      </c>
      <c r="ES118" s="195">
        <v>0</v>
      </c>
      <c r="ET118" s="197">
        <v>0</v>
      </c>
      <c r="EU118" s="195">
        <v>1245887.2602053923</v>
      </c>
      <c r="EV118" s="197">
        <v>58866622.317368492</v>
      </c>
      <c r="EW118" s="195">
        <v>1777860.9306808969</v>
      </c>
      <c r="EX118" s="197">
        <v>148067932.46754596</v>
      </c>
      <c r="EY118" s="194">
        <v>188187.78163665533</v>
      </c>
    </row>
    <row r="119" spans="1:155" s="193" customFormat="1" ht="14" customHeight="1">
      <c r="A119" s="208"/>
      <c r="B119" s="201" t="s">
        <v>795</v>
      </c>
      <c r="C119" s="207" t="s">
        <v>794</v>
      </c>
      <c r="D119" s="195">
        <v>157.83131062216745</v>
      </c>
      <c r="E119" s="195">
        <v>501.8762905500364</v>
      </c>
      <c r="F119" s="195">
        <v>84.492172477373714</v>
      </c>
      <c r="G119" s="195">
        <v>14.282478134813708</v>
      </c>
      <c r="H119" s="195">
        <v>1545.4018160795781</v>
      </c>
      <c r="I119" s="195">
        <v>97755.442557415008</v>
      </c>
      <c r="J119" s="195">
        <v>2837.576932070564</v>
      </c>
      <c r="K119" s="195">
        <v>33612.706589194066</v>
      </c>
      <c r="L119" s="195">
        <v>48939.916832140014</v>
      </c>
      <c r="M119" s="195">
        <v>58495.142257912201</v>
      </c>
      <c r="N119" s="195">
        <v>35255.787833861497</v>
      </c>
      <c r="O119" s="195">
        <v>23963.689065520986</v>
      </c>
      <c r="P119" s="195">
        <v>20616.946569339074</v>
      </c>
      <c r="Q119" s="195">
        <v>11623.565919917328</v>
      </c>
      <c r="R119" s="195">
        <v>573.86103111988632</v>
      </c>
      <c r="S119" s="195">
        <v>13291.344506796177</v>
      </c>
      <c r="T119" s="195">
        <v>8040.1540124728617</v>
      </c>
      <c r="U119" s="195">
        <v>18333.682981543479</v>
      </c>
      <c r="V119" s="195">
        <v>1756.8981433003005</v>
      </c>
      <c r="W119" s="195">
        <v>2365.9013391878425</v>
      </c>
      <c r="X119" s="195">
        <v>2667.1037659951412</v>
      </c>
      <c r="Y119" s="195">
        <v>12122.966776327379</v>
      </c>
      <c r="Z119" s="195">
        <v>11920.986823156873</v>
      </c>
      <c r="AA119" s="195">
        <v>17158.179294531663</v>
      </c>
      <c r="AB119" s="195">
        <v>994.88394024131878</v>
      </c>
      <c r="AC119" s="195">
        <v>78762.458399370444</v>
      </c>
      <c r="AD119" s="195">
        <v>7997.9124934026886</v>
      </c>
      <c r="AE119" s="195">
        <v>8218.758562170844</v>
      </c>
      <c r="AF119" s="195">
        <v>17245.280471501927</v>
      </c>
      <c r="AG119" s="195">
        <v>16097.637983677012</v>
      </c>
      <c r="AH119" s="195">
        <v>177907.72919184272</v>
      </c>
      <c r="AI119" s="195">
        <v>42614.360598071515</v>
      </c>
      <c r="AJ119" s="195">
        <v>33152.447891793126</v>
      </c>
      <c r="AK119" s="195">
        <v>68886.917044819245</v>
      </c>
      <c r="AL119" s="195">
        <v>45758.594087563681</v>
      </c>
      <c r="AM119" s="195">
        <v>18628.032592748586</v>
      </c>
      <c r="AN119" s="195">
        <v>65321.061388975533</v>
      </c>
      <c r="AO119" s="195">
        <v>52059.331677135335</v>
      </c>
      <c r="AP119" s="195">
        <v>52135.4519441335</v>
      </c>
      <c r="AQ119" s="195">
        <v>369.13625926779991</v>
      </c>
      <c r="AR119" s="195">
        <v>36312.347247412094</v>
      </c>
      <c r="AS119" s="195">
        <v>9067.1248698207801</v>
      </c>
      <c r="AT119" s="195">
        <v>897.19148631027974</v>
      </c>
      <c r="AU119" s="195">
        <v>3199.5793129389331</v>
      </c>
      <c r="AV119" s="195">
        <v>3270.8509079167216</v>
      </c>
      <c r="AW119" s="195">
        <v>9559.1682999884415</v>
      </c>
      <c r="AX119" s="195">
        <v>1776.3165581300802</v>
      </c>
      <c r="AY119" s="195">
        <v>20254.218340100804</v>
      </c>
      <c r="AZ119" s="195">
        <v>5622.1262509599865</v>
      </c>
      <c r="BA119" s="195">
        <v>17178.874796256394</v>
      </c>
      <c r="BB119" s="195">
        <v>74251.6043125336</v>
      </c>
      <c r="BC119" s="195">
        <v>137848.88563102801</v>
      </c>
      <c r="BD119" s="195">
        <v>60984.39041786197</v>
      </c>
      <c r="BE119" s="195">
        <v>71219.038530835474</v>
      </c>
      <c r="BF119" s="195">
        <v>24235.420886871052</v>
      </c>
      <c r="BG119" s="195">
        <v>13323.212406639574</v>
      </c>
      <c r="BH119" s="195">
        <v>18070.877188595936</v>
      </c>
      <c r="BI119" s="195">
        <v>21294.010943482506</v>
      </c>
      <c r="BJ119" s="195">
        <v>233645.93047739301</v>
      </c>
      <c r="BK119" s="195">
        <v>52613.755861468351</v>
      </c>
      <c r="BL119" s="195">
        <v>8199.3325655726439</v>
      </c>
      <c r="BM119" s="195">
        <v>6424.7892623697162</v>
      </c>
      <c r="BN119" s="195">
        <v>5461.672637908001</v>
      </c>
      <c r="BO119" s="195">
        <v>195344.11842447106</v>
      </c>
      <c r="BP119" s="195">
        <v>26908.209232217181</v>
      </c>
      <c r="BQ119" s="195">
        <v>39039.825410934114</v>
      </c>
      <c r="BR119" s="195">
        <v>37123.063713910888</v>
      </c>
      <c r="BS119" s="195">
        <v>55393.110699691315</v>
      </c>
      <c r="BT119" s="195">
        <v>3778.3579916093468</v>
      </c>
      <c r="BU119" s="195">
        <v>153694.49577387623</v>
      </c>
      <c r="BV119" s="195">
        <v>56369.248899491904</v>
      </c>
      <c r="BW119" s="195">
        <v>31823.526600056299</v>
      </c>
      <c r="BX119" s="195">
        <v>20858.280981952052</v>
      </c>
      <c r="BY119" s="195">
        <v>75413.089513392377</v>
      </c>
      <c r="BZ119" s="195">
        <v>9319.8260026343287</v>
      </c>
      <c r="CA119" s="195">
        <v>51155.999127232782</v>
      </c>
      <c r="CB119" s="195">
        <v>5114.4717475825382</v>
      </c>
      <c r="CC119" s="195">
        <v>8956.8527344192644</v>
      </c>
      <c r="CD119" s="195">
        <v>11072.150120373664</v>
      </c>
      <c r="CE119" s="195">
        <v>11716.924694766196</v>
      </c>
      <c r="CF119" s="195">
        <v>34576.39019236077</v>
      </c>
      <c r="CG119" s="195">
        <v>37793.822420337063</v>
      </c>
      <c r="CH119" s="195">
        <v>7266.9133010585974</v>
      </c>
      <c r="CI119" s="195">
        <v>22706.220470504988</v>
      </c>
      <c r="CJ119" s="195">
        <v>14310.568651208818</v>
      </c>
      <c r="CK119" s="195">
        <v>2195924.7900573229</v>
      </c>
      <c r="CL119" s="195">
        <v>48505.258305981559</v>
      </c>
      <c r="CM119" s="195">
        <v>11343.374894403369</v>
      </c>
      <c r="CN119" s="195">
        <v>7885.2489975367798</v>
      </c>
      <c r="CO119" s="195">
        <v>378759.69014423894</v>
      </c>
      <c r="CP119" s="195">
        <v>30045.250599533207</v>
      </c>
      <c r="CQ119" s="195">
        <v>38058.847543801756</v>
      </c>
      <c r="CR119" s="195">
        <v>14116.820269281865</v>
      </c>
      <c r="CS119" s="195">
        <v>13087.898341979435</v>
      </c>
      <c r="CT119" s="195">
        <v>4025.2980015892035</v>
      </c>
      <c r="CU119" s="195">
        <v>705466.28021189105</v>
      </c>
      <c r="CV119" s="195">
        <v>7211.8407939440185</v>
      </c>
      <c r="CW119" s="195">
        <v>101759.42772053847</v>
      </c>
      <c r="CX119" s="195">
        <v>100888.763285533</v>
      </c>
      <c r="CY119" s="195">
        <v>4441.8073831667753</v>
      </c>
      <c r="CZ119" s="195">
        <v>4349.6597452794076</v>
      </c>
      <c r="DA119" s="195">
        <v>4038.8616200728993</v>
      </c>
      <c r="DB119" s="195">
        <v>379726.01145666459</v>
      </c>
      <c r="DC119" s="195">
        <v>6817.5098877731634</v>
      </c>
      <c r="DD119" s="195">
        <v>8901.6825587628737</v>
      </c>
      <c r="DE119" s="195">
        <v>64538.45607831185</v>
      </c>
      <c r="DF119" s="195">
        <v>155710.712520595</v>
      </c>
      <c r="DG119" s="195">
        <v>277.91480977759232</v>
      </c>
      <c r="DH119" s="195">
        <v>3301.4171564831449</v>
      </c>
      <c r="DI119" s="195">
        <v>12850.338721596667</v>
      </c>
      <c r="DJ119" s="195">
        <v>114722.17870725067</v>
      </c>
      <c r="DK119" s="195">
        <v>15764.44480498013</v>
      </c>
      <c r="DL119" s="195">
        <v>6303.8865683353115</v>
      </c>
      <c r="DM119" s="195">
        <v>867955.67379115487</v>
      </c>
      <c r="DN119" s="195">
        <v>5344051.9357797746</v>
      </c>
      <c r="DO119" s="195">
        <v>4025987.8907318376</v>
      </c>
      <c r="DP119" s="195">
        <v>163938.677873162</v>
      </c>
      <c r="DQ119" s="195">
        <v>187253.003012339</v>
      </c>
      <c r="DR119" s="195">
        <v>36010.973593532537</v>
      </c>
      <c r="DS119" s="195">
        <v>1232.527834950514</v>
      </c>
      <c r="DT119" s="195">
        <v>630359.41395569697</v>
      </c>
      <c r="DU119" s="195">
        <v>83956.754109094181</v>
      </c>
      <c r="DV119" s="195">
        <v>12713.724006644552</v>
      </c>
      <c r="DW119" s="195">
        <v>10202.320065596077</v>
      </c>
      <c r="DX119" s="195">
        <v>8621.497799364015</v>
      </c>
      <c r="DY119" s="195">
        <v>4401.5364638406227</v>
      </c>
      <c r="DZ119" s="195">
        <v>329491.53509006603</v>
      </c>
      <c r="EA119" s="195">
        <v>110044.47535976399</v>
      </c>
      <c r="EB119" s="195">
        <v>78663.058916024296</v>
      </c>
      <c r="EC119" s="195">
        <v>128688.156202934</v>
      </c>
      <c r="ED119" s="195">
        <v>55404.472639600601</v>
      </c>
      <c r="EE119" s="195">
        <v>94.13639856576539</v>
      </c>
      <c r="EF119" s="195">
        <v>211838.70381594301</v>
      </c>
      <c r="EG119" s="195">
        <v>478.29599481568397</v>
      </c>
      <c r="EH119" s="195">
        <v>1077.4775815583732</v>
      </c>
      <c r="EI119" s="195">
        <v>405.71419094363188</v>
      </c>
      <c r="EJ119" s="195">
        <v>11472.545615777601</v>
      </c>
      <c r="EK119" s="195">
        <v>445.59592938112843</v>
      </c>
      <c r="EL119" s="195">
        <v>279834.51414776599</v>
      </c>
      <c r="EM119" s="197">
        <v>19877680.199809611</v>
      </c>
      <c r="EN119" s="195">
        <v>115853.88929326199</v>
      </c>
      <c r="EO119" s="195">
        <v>1237973.13904535</v>
      </c>
      <c r="EP119" s="195">
        <v>0</v>
      </c>
      <c r="EQ119" s="197">
        <v>1353827.0283386121</v>
      </c>
      <c r="ER119" s="195">
        <v>78572400</v>
      </c>
      <c r="ES119" s="195">
        <v>0</v>
      </c>
      <c r="ET119" s="197">
        <v>78572400</v>
      </c>
      <c r="EU119" s="195">
        <v>8731509.2946381271</v>
      </c>
      <c r="EV119" s="197">
        <v>88657736.322976738</v>
      </c>
      <c r="EW119" s="195">
        <v>5611648.3946318747</v>
      </c>
      <c r="EX119" s="197">
        <v>102783019.69536953</v>
      </c>
      <c r="EY119" s="194">
        <v>-140748.43278494477</v>
      </c>
    </row>
    <row r="120" spans="1:155" s="193" customFormat="1" ht="14" customHeight="1">
      <c r="A120" s="208"/>
      <c r="B120" s="201" t="s">
        <v>138</v>
      </c>
      <c r="C120" s="207" t="s">
        <v>793</v>
      </c>
      <c r="D120" s="195">
        <v>6847484.1028981302</v>
      </c>
      <c r="E120" s="195">
        <v>379891.98687497608</v>
      </c>
      <c r="F120" s="195">
        <v>1650539.4285228271</v>
      </c>
      <c r="G120" s="195">
        <v>1346341.3330991799</v>
      </c>
      <c r="H120" s="195">
        <v>182162.08641624398</v>
      </c>
      <c r="I120" s="195">
        <v>9934173.5966057666</v>
      </c>
      <c r="J120" s="195">
        <v>1814070.9132805101</v>
      </c>
      <c r="K120" s="195">
        <v>2023568.7605573724</v>
      </c>
      <c r="L120" s="195">
        <v>1586569.8093984444</v>
      </c>
      <c r="M120" s="195">
        <v>1644412.2952378199</v>
      </c>
      <c r="N120" s="195">
        <v>161774.96973794405</v>
      </c>
      <c r="O120" s="195">
        <v>970640.12853042677</v>
      </c>
      <c r="P120" s="195">
        <v>721199.55970153562</v>
      </c>
      <c r="Q120" s="195">
        <v>1125325.6345788634</v>
      </c>
      <c r="R120" s="195">
        <v>292678.02254154591</v>
      </c>
      <c r="S120" s="195">
        <v>531608.89435679</v>
      </c>
      <c r="T120" s="195">
        <v>478367.84472132957</v>
      </c>
      <c r="U120" s="195">
        <v>807904.56446870998</v>
      </c>
      <c r="V120" s="195">
        <v>158773.8572274477</v>
      </c>
      <c r="W120" s="195">
        <v>246731.3440574042</v>
      </c>
      <c r="X120" s="195">
        <v>299282.82063036005</v>
      </c>
      <c r="Y120" s="195">
        <v>985665.12443116051</v>
      </c>
      <c r="Z120" s="195">
        <v>1014866.7616465717</v>
      </c>
      <c r="AA120" s="195">
        <v>1141281.4237552283</v>
      </c>
      <c r="AB120" s="195">
        <v>237935.34897165</v>
      </c>
      <c r="AC120" s="195">
        <v>2541090.527562242</v>
      </c>
      <c r="AD120" s="195">
        <v>264809.3049481553</v>
      </c>
      <c r="AE120" s="195">
        <v>245837.9987277491</v>
      </c>
      <c r="AF120" s="195">
        <v>334265.81949176872</v>
      </c>
      <c r="AG120" s="195">
        <v>352492.96171451121</v>
      </c>
      <c r="AH120" s="195">
        <v>1708190.5108118835</v>
      </c>
      <c r="AI120" s="195">
        <v>626690.37964519975</v>
      </c>
      <c r="AJ120" s="195">
        <v>446042.10647979076</v>
      </c>
      <c r="AK120" s="195">
        <v>2025267.2355143151</v>
      </c>
      <c r="AL120" s="195">
        <v>845260.97087936825</v>
      </c>
      <c r="AM120" s="195">
        <v>3106673.0318983849</v>
      </c>
      <c r="AN120" s="195">
        <v>1071016.9325384637</v>
      </c>
      <c r="AO120" s="195">
        <v>1038702.4715933668</v>
      </c>
      <c r="AP120" s="195">
        <v>3201560.0334169157</v>
      </c>
      <c r="AQ120" s="195">
        <v>1203730.1155380399</v>
      </c>
      <c r="AR120" s="195">
        <v>4759279.1492822878</v>
      </c>
      <c r="AS120" s="195">
        <v>1530862.1178006334</v>
      </c>
      <c r="AT120" s="195">
        <v>529403.27541378036</v>
      </c>
      <c r="AU120" s="195">
        <v>694837.29645142751</v>
      </c>
      <c r="AV120" s="195">
        <v>2392577.3987401985</v>
      </c>
      <c r="AW120" s="195">
        <v>2996471.9876823993</v>
      </c>
      <c r="AX120" s="195">
        <v>356143.01601097797</v>
      </c>
      <c r="AY120" s="195">
        <v>3496306.896313475</v>
      </c>
      <c r="AZ120" s="195">
        <v>1412663.8337996153</v>
      </c>
      <c r="BA120" s="195">
        <v>1426963.6220289466</v>
      </c>
      <c r="BB120" s="195">
        <v>2544421.0656105499</v>
      </c>
      <c r="BC120" s="195">
        <v>4673065.4134144215</v>
      </c>
      <c r="BD120" s="195">
        <v>1316292.2411097696</v>
      </c>
      <c r="BE120" s="195">
        <v>1913652.9139424632</v>
      </c>
      <c r="BF120" s="195">
        <v>1304280.880417346</v>
      </c>
      <c r="BG120" s="195">
        <v>433259.73828972486</v>
      </c>
      <c r="BH120" s="195">
        <v>468174.84604971181</v>
      </c>
      <c r="BI120" s="195">
        <v>749273.28344027547</v>
      </c>
      <c r="BJ120" s="195">
        <v>3560565.2681612899</v>
      </c>
      <c r="BK120" s="195">
        <v>15112636.544911029</v>
      </c>
      <c r="BL120" s="195">
        <v>658610.57884886023</v>
      </c>
      <c r="BM120" s="195">
        <v>9776120.3340679891</v>
      </c>
      <c r="BN120" s="195">
        <v>2255988.6998060448</v>
      </c>
      <c r="BO120" s="195">
        <v>6180376.5062584346</v>
      </c>
      <c r="BP120" s="195">
        <v>836234.06018426991</v>
      </c>
      <c r="BQ120" s="195">
        <v>867321.02535041119</v>
      </c>
      <c r="BR120" s="195">
        <v>1030551.7530574035</v>
      </c>
      <c r="BS120" s="195">
        <v>1140887.1991756205</v>
      </c>
      <c r="BT120" s="195">
        <v>137297.78378301219</v>
      </c>
      <c r="BU120" s="195">
        <v>3321400.4518122035</v>
      </c>
      <c r="BV120" s="195">
        <v>3090595.865828976</v>
      </c>
      <c r="BW120" s="195">
        <v>1210986.1752785777</v>
      </c>
      <c r="BX120" s="195">
        <v>297581.9117792949</v>
      </c>
      <c r="BY120" s="195">
        <v>1809583.5440908293</v>
      </c>
      <c r="BZ120" s="195">
        <v>2961429.7980304454</v>
      </c>
      <c r="CA120" s="195">
        <v>2899929.8524044631</v>
      </c>
      <c r="CB120" s="195">
        <v>497979.47259118303</v>
      </c>
      <c r="CC120" s="195">
        <v>2055166.009512437</v>
      </c>
      <c r="CD120" s="195">
        <v>585478.80237619032</v>
      </c>
      <c r="CE120" s="195">
        <v>1468624.7244740238</v>
      </c>
      <c r="CF120" s="195">
        <v>2740386.5603818423</v>
      </c>
      <c r="CG120" s="195">
        <v>1857502.76782179</v>
      </c>
      <c r="CH120" s="195">
        <v>486468.56527495931</v>
      </c>
      <c r="CI120" s="195">
        <v>1329367.2326293136</v>
      </c>
      <c r="CJ120" s="195">
        <v>402983.76062907162</v>
      </c>
      <c r="CK120" s="195">
        <v>5845409.3847697079</v>
      </c>
      <c r="CL120" s="195">
        <v>2246730.4440635201</v>
      </c>
      <c r="CM120" s="195">
        <v>652250.04653606296</v>
      </c>
      <c r="CN120" s="195">
        <v>2071013.0239473865</v>
      </c>
      <c r="CO120" s="195">
        <v>4541168.2398629542</v>
      </c>
      <c r="CP120" s="195">
        <v>1056155.9317014799</v>
      </c>
      <c r="CQ120" s="195">
        <v>1329248.4959005334</v>
      </c>
      <c r="CR120" s="195">
        <v>633070.71166922583</v>
      </c>
      <c r="CS120" s="195">
        <v>529260.24412653479</v>
      </c>
      <c r="CT120" s="195">
        <v>147963.40259553888</v>
      </c>
      <c r="CU120" s="195">
        <v>22476498.825326052</v>
      </c>
      <c r="CV120" s="195">
        <v>1388665.7578716949</v>
      </c>
      <c r="CW120" s="195">
        <v>1187572.6744557137</v>
      </c>
      <c r="CX120" s="195">
        <v>22804216.730042301</v>
      </c>
      <c r="CY120" s="195">
        <v>11683169.853923799</v>
      </c>
      <c r="CZ120" s="195">
        <v>416102.59920745995</v>
      </c>
      <c r="DA120" s="195">
        <v>945611.90200952417</v>
      </c>
      <c r="DB120" s="195">
        <v>25852538.340466812</v>
      </c>
      <c r="DC120" s="195">
        <v>4273650.3461555922</v>
      </c>
      <c r="DD120" s="195">
        <v>26861541.816658787</v>
      </c>
      <c r="DE120" s="195">
        <v>5593327.7479842398</v>
      </c>
      <c r="DF120" s="195">
        <v>2081639.8186283701</v>
      </c>
      <c r="DG120" s="195">
        <v>537496.94932380901</v>
      </c>
      <c r="DH120" s="195">
        <v>468000.49224088743</v>
      </c>
      <c r="DI120" s="195">
        <v>2403824.0247710487</v>
      </c>
      <c r="DJ120" s="195">
        <v>248348.50261893461</v>
      </c>
      <c r="DK120" s="195">
        <v>1773637.5039229561</v>
      </c>
      <c r="DL120" s="195">
        <v>1321952.0055513</v>
      </c>
      <c r="DM120" s="195">
        <v>4277034.1787766367</v>
      </c>
      <c r="DN120" s="195">
        <v>5047109.9855499715</v>
      </c>
      <c r="DO120" s="195">
        <v>9412756.6693699434</v>
      </c>
      <c r="DP120" s="195">
        <v>426583.16674370319</v>
      </c>
      <c r="DQ120" s="195">
        <v>6811240.2063298803</v>
      </c>
      <c r="DR120" s="195">
        <v>43169566.096852899</v>
      </c>
      <c r="DS120" s="195">
        <v>2140034.5306191798</v>
      </c>
      <c r="DT120" s="195">
        <v>17340999.425656699</v>
      </c>
      <c r="DU120" s="195">
        <v>117178.13266858856</v>
      </c>
      <c r="DV120" s="195">
        <v>4613302.7365273209</v>
      </c>
      <c r="DW120" s="195">
        <v>3763813.0551702799</v>
      </c>
      <c r="DX120" s="195">
        <v>587593.65524465742</v>
      </c>
      <c r="DY120" s="195">
        <v>326010.90754156065</v>
      </c>
      <c r="DZ120" s="195">
        <v>2865668.1158205369</v>
      </c>
      <c r="EA120" s="195">
        <v>1230473.9005763</v>
      </c>
      <c r="EB120" s="195">
        <v>1530568.7209767795</v>
      </c>
      <c r="EC120" s="195">
        <v>7852632.6275094803</v>
      </c>
      <c r="ED120" s="195">
        <v>2764175.4296207773</v>
      </c>
      <c r="EE120" s="195">
        <v>60409.900632879995</v>
      </c>
      <c r="EF120" s="195">
        <v>247031.60277858988</v>
      </c>
      <c r="EG120" s="195">
        <v>231287.57645807922</v>
      </c>
      <c r="EH120" s="195">
        <v>153247.66687153801</v>
      </c>
      <c r="EI120" s="195">
        <v>100936.97252151462</v>
      </c>
      <c r="EJ120" s="195">
        <v>680834.11466103396</v>
      </c>
      <c r="EK120" s="195">
        <v>221732.90990533601</v>
      </c>
      <c r="EL120" s="195">
        <v>7458696.6178087033</v>
      </c>
      <c r="EM120" s="197">
        <v>431965849.95685142</v>
      </c>
      <c r="EN120" s="195">
        <v>8185838.1217625001</v>
      </c>
      <c r="EO120" s="195">
        <v>49141854.417870902</v>
      </c>
      <c r="EP120" s="195">
        <v>8113962.9109229762</v>
      </c>
      <c r="EQ120" s="197">
        <v>65441655.450556375</v>
      </c>
      <c r="ER120" s="195">
        <v>0</v>
      </c>
      <c r="ES120" s="195">
        <v>0</v>
      </c>
      <c r="ET120" s="197">
        <v>0</v>
      </c>
      <c r="EU120" s="195">
        <v>1618483.2012001439</v>
      </c>
      <c r="EV120" s="197">
        <v>67060138.651756518</v>
      </c>
      <c r="EW120" s="195">
        <v>2087978.8873738777</v>
      </c>
      <c r="EX120" s="197">
        <v>496769176.58499318</v>
      </c>
      <c r="EY120" s="194">
        <v>-168833.13624089956</v>
      </c>
    </row>
    <row r="121" spans="1:155" s="193" customFormat="1" ht="14" customHeight="1">
      <c r="A121" s="208"/>
      <c r="B121" s="201" t="s">
        <v>139</v>
      </c>
      <c r="C121" s="207" t="s">
        <v>792</v>
      </c>
      <c r="D121" s="195">
        <v>12739.032574802766</v>
      </c>
      <c r="E121" s="195">
        <v>17391.947531991023</v>
      </c>
      <c r="F121" s="195">
        <v>7621.2244739633497</v>
      </c>
      <c r="G121" s="195">
        <v>55086.567193028517</v>
      </c>
      <c r="H121" s="195">
        <v>84329.033116575316</v>
      </c>
      <c r="I121" s="195">
        <v>73826.317714487988</v>
      </c>
      <c r="J121" s="195">
        <v>37886.55773777717</v>
      </c>
      <c r="K121" s="195">
        <v>49372.389405434755</v>
      </c>
      <c r="L121" s="195">
        <v>18049.311488845578</v>
      </c>
      <c r="M121" s="195">
        <v>25015.537236245353</v>
      </c>
      <c r="N121" s="195">
        <v>22350.625352083065</v>
      </c>
      <c r="O121" s="195">
        <v>7292.8570614503315</v>
      </c>
      <c r="P121" s="195">
        <v>13972.517843754506</v>
      </c>
      <c r="Q121" s="195">
        <v>4538.8044353179966</v>
      </c>
      <c r="R121" s="195">
        <v>1362.7577997343642</v>
      </c>
      <c r="S121" s="195">
        <v>16371.784409621021</v>
      </c>
      <c r="T121" s="195">
        <v>7212.701392720568</v>
      </c>
      <c r="U121" s="195">
        <v>19655.4096230832</v>
      </c>
      <c r="V121" s="195">
        <v>3356.9949664630426</v>
      </c>
      <c r="W121" s="195">
        <v>5605.9444924831405</v>
      </c>
      <c r="X121" s="195">
        <v>7233.7374237328067</v>
      </c>
      <c r="Y121" s="195">
        <v>26364.251777537422</v>
      </c>
      <c r="Z121" s="195">
        <v>24786.170178834203</v>
      </c>
      <c r="AA121" s="195">
        <v>17046.43102317095</v>
      </c>
      <c r="AB121" s="195">
        <v>10971.088046100798</v>
      </c>
      <c r="AC121" s="195">
        <v>41642.152766117651</v>
      </c>
      <c r="AD121" s="195">
        <v>5203.3149507293974</v>
      </c>
      <c r="AE121" s="195">
        <v>4243.3046330893403</v>
      </c>
      <c r="AF121" s="195">
        <v>7006.8184290777153</v>
      </c>
      <c r="AG121" s="195">
        <v>7513.1743757759332</v>
      </c>
      <c r="AH121" s="195">
        <v>48879.303245342373</v>
      </c>
      <c r="AI121" s="195">
        <v>13433.624739225899</v>
      </c>
      <c r="AJ121" s="195">
        <v>10149.135735650329</v>
      </c>
      <c r="AK121" s="195">
        <v>41976.56313804962</v>
      </c>
      <c r="AL121" s="195">
        <v>20616.463117261064</v>
      </c>
      <c r="AM121" s="195">
        <v>37878.966982272395</v>
      </c>
      <c r="AN121" s="195">
        <v>20071.978728715312</v>
      </c>
      <c r="AO121" s="195">
        <v>41660.3817765036</v>
      </c>
      <c r="AP121" s="195">
        <v>243741.74562457699</v>
      </c>
      <c r="AQ121" s="195">
        <v>4358.4068631321043</v>
      </c>
      <c r="AR121" s="195">
        <v>50630.629534571242</v>
      </c>
      <c r="AS121" s="195">
        <v>17015.572847355685</v>
      </c>
      <c r="AT121" s="195">
        <v>3803.1362085718288</v>
      </c>
      <c r="AU121" s="195">
        <v>16624.50286246882</v>
      </c>
      <c r="AV121" s="195">
        <v>29028.759158663994</v>
      </c>
      <c r="AW121" s="195">
        <v>50999.30292448074</v>
      </c>
      <c r="AX121" s="195">
        <v>6227.1812305800804</v>
      </c>
      <c r="AY121" s="195">
        <v>22720.295635423201</v>
      </c>
      <c r="AZ121" s="195">
        <v>7677.058189259692</v>
      </c>
      <c r="BA121" s="195">
        <v>20999.385798317624</v>
      </c>
      <c r="BB121" s="195">
        <v>40335.260114222321</v>
      </c>
      <c r="BC121" s="195">
        <v>28092.622236047137</v>
      </c>
      <c r="BD121" s="195">
        <v>37947.319389096469</v>
      </c>
      <c r="BE121" s="195">
        <v>46662.154672426535</v>
      </c>
      <c r="BF121" s="195">
        <v>14500.976086104987</v>
      </c>
      <c r="BG121" s="195">
        <v>19337.748996761067</v>
      </c>
      <c r="BH121" s="195">
        <v>14250.142838439018</v>
      </c>
      <c r="BI121" s="195">
        <v>7705.7892948702456</v>
      </c>
      <c r="BJ121" s="195">
        <v>149008.678349169</v>
      </c>
      <c r="BK121" s="195">
        <v>170283.7391903</v>
      </c>
      <c r="BL121" s="195">
        <v>11130.871445541568</v>
      </c>
      <c r="BM121" s="195">
        <v>64541.432759346506</v>
      </c>
      <c r="BN121" s="195">
        <v>30223.657675725935</v>
      </c>
      <c r="BO121" s="195">
        <v>100837.06049555053</v>
      </c>
      <c r="BP121" s="195">
        <v>18323.574193071796</v>
      </c>
      <c r="BQ121" s="195">
        <v>11634.07887645331</v>
      </c>
      <c r="BR121" s="195">
        <v>29971.702208158738</v>
      </c>
      <c r="BS121" s="195">
        <v>16796.331173005961</v>
      </c>
      <c r="BT121" s="195">
        <v>4982.4217961338136</v>
      </c>
      <c r="BU121" s="195">
        <v>65282.293514519144</v>
      </c>
      <c r="BV121" s="195">
        <v>34283.679064866898</v>
      </c>
      <c r="BW121" s="195">
        <v>14253.079881778347</v>
      </c>
      <c r="BX121" s="195">
        <v>17970.829531165899</v>
      </c>
      <c r="BY121" s="195">
        <v>43225.468086046487</v>
      </c>
      <c r="BZ121" s="195">
        <v>36439.090525962136</v>
      </c>
      <c r="CA121" s="195">
        <v>42792.684707901957</v>
      </c>
      <c r="CB121" s="195">
        <v>9333.9929317256065</v>
      </c>
      <c r="CC121" s="195">
        <v>12359.178992447323</v>
      </c>
      <c r="CD121" s="195">
        <v>17609.442027901034</v>
      </c>
      <c r="CE121" s="195">
        <v>15084.663799855261</v>
      </c>
      <c r="CF121" s="195">
        <v>27450.541116992667</v>
      </c>
      <c r="CG121" s="195">
        <v>18183.481872997123</v>
      </c>
      <c r="CH121" s="195">
        <v>8103.7133621835983</v>
      </c>
      <c r="CI121" s="195">
        <v>31769.97029904338</v>
      </c>
      <c r="CJ121" s="195">
        <v>13380.233543906214</v>
      </c>
      <c r="CK121" s="195">
        <v>34422.268304994468</v>
      </c>
      <c r="CL121" s="195">
        <v>13768.889223051869</v>
      </c>
      <c r="CM121" s="195">
        <v>6066.1954667399004</v>
      </c>
      <c r="CN121" s="195">
        <v>7350.0369032116168</v>
      </c>
      <c r="CO121" s="195">
        <v>32493.540530669183</v>
      </c>
      <c r="CP121" s="195">
        <v>10322.138970459773</v>
      </c>
      <c r="CQ121" s="195">
        <v>11437.206726215007</v>
      </c>
      <c r="CR121" s="195">
        <v>5941.8808490219799</v>
      </c>
      <c r="CS121" s="195">
        <v>5593.8368541933523</v>
      </c>
      <c r="CT121" s="195">
        <v>8490.1914036007674</v>
      </c>
      <c r="CU121" s="195">
        <v>237971.28112996661</v>
      </c>
      <c r="CV121" s="195">
        <v>4811.5701064746982</v>
      </c>
      <c r="CW121" s="195">
        <v>7252.5694809983488</v>
      </c>
      <c r="CX121" s="195">
        <v>706048.28389294608</v>
      </c>
      <c r="CY121" s="195">
        <v>145467.29055565613</v>
      </c>
      <c r="CZ121" s="195">
        <v>45871.402611760794</v>
      </c>
      <c r="DA121" s="195">
        <v>29968.000778358633</v>
      </c>
      <c r="DB121" s="195">
        <v>331560.85778262594</v>
      </c>
      <c r="DC121" s="195">
        <v>396340.69117912924</v>
      </c>
      <c r="DD121" s="195">
        <v>718637.67384124931</v>
      </c>
      <c r="DE121" s="195">
        <v>78214.154283912547</v>
      </c>
      <c r="DF121" s="195">
        <v>53341.075243945714</v>
      </c>
      <c r="DG121" s="195">
        <v>34933.025555625769</v>
      </c>
      <c r="DH121" s="195">
        <v>880499.70996659936</v>
      </c>
      <c r="DI121" s="195">
        <v>88925.412931468236</v>
      </c>
      <c r="DJ121" s="195">
        <v>3804.5668237985415</v>
      </c>
      <c r="DK121" s="195">
        <v>17372.182994061772</v>
      </c>
      <c r="DL121" s="195">
        <v>21294.071012185872</v>
      </c>
      <c r="DM121" s="195">
        <v>67109.090661371854</v>
      </c>
      <c r="DN121" s="195">
        <v>62190.394325510904</v>
      </c>
      <c r="DO121" s="195">
        <v>7133468.0806493564</v>
      </c>
      <c r="DP121" s="195">
        <v>606191.82050150703</v>
      </c>
      <c r="DQ121" s="195">
        <v>6726725.5403970722</v>
      </c>
      <c r="DR121" s="195">
        <v>118802.72109666631</v>
      </c>
      <c r="DS121" s="195">
        <v>85066.873674148534</v>
      </c>
      <c r="DT121" s="195">
        <v>912496.580458557</v>
      </c>
      <c r="DU121" s="195">
        <v>26196.568682093155</v>
      </c>
      <c r="DV121" s="195">
        <v>34392.893797335018</v>
      </c>
      <c r="DW121" s="195">
        <v>19795.536158040617</v>
      </c>
      <c r="DX121" s="195">
        <v>14744.334733026701</v>
      </c>
      <c r="DY121" s="195">
        <v>6525.8505884908818</v>
      </c>
      <c r="DZ121" s="195">
        <v>53012.575446883333</v>
      </c>
      <c r="EA121" s="195">
        <v>21896.367711434406</v>
      </c>
      <c r="EB121" s="195">
        <v>121385.29757313758</v>
      </c>
      <c r="EC121" s="195">
        <v>15853.072858641694</v>
      </c>
      <c r="ED121" s="195">
        <v>16787.165254687756</v>
      </c>
      <c r="EE121" s="195">
        <v>3760.4624527943461</v>
      </c>
      <c r="EF121" s="195">
        <v>6229.8219515014389</v>
      </c>
      <c r="EG121" s="195">
        <v>5004.7242236219117</v>
      </c>
      <c r="EH121" s="195">
        <v>17132.835083298076</v>
      </c>
      <c r="EI121" s="195">
        <v>4798.8823917874561</v>
      </c>
      <c r="EJ121" s="195">
        <v>5366.3385928888147</v>
      </c>
      <c r="EK121" s="195">
        <v>1964.2791276062487</v>
      </c>
      <c r="EL121" s="195">
        <v>1194368.8599058159</v>
      </c>
      <c r="EM121" s="197">
        <v>23787096.032544367</v>
      </c>
      <c r="EN121" s="195">
        <v>3143362.5600000001</v>
      </c>
      <c r="EO121" s="195">
        <v>6144190.3899999997</v>
      </c>
      <c r="EP121" s="195">
        <v>1246527.1446340971</v>
      </c>
      <c r="EQ121" s="197">
        <v>10534080.094634097</v>
      </c>
      <c r="ER121" s="195">
        <v>0</v>
      </c>
      <c r="ES121" s="195">
        <v>0</v>
      </c>
      <c r="ET121" s="197">
        <v>0</v>
      </c>
      <c r="EU121" s="195">
        <v>0</v>
      </c>
      <c r="EV121" s="197">
        <v>10534080.094634097</v>
      </c>
      <c r="EW121" s="195">
        <v>0</v>
      </c>
      <c r="EX121" s="197">
        <v>34331943.107020415</v>
      </c>
      <c r="EY121" s="194">
        <v>10766.979841951281</v>
      </c>
    </row>
    <row r="122" spans="1:155" s="193" customFormat="1" ht="14" customHeight="1">
      <c r="A122" s="208"/>
      <c r="B122" s="201" t="s">
        <v>140</v>
      </c>
      <c r="C122" s="207" t="s">
        <v>791</v>
      </c>
      <c r="D122" s="195">
        <v>33447.146324747417</v>
      </c>
      <c r="E122" s="195">
        <v>45663.672697205533</v>
      </c>
      <c r="F122" s="195">
        <v>20010.013213922986</v>
      </c>
      <c r="G122" s="195">
        <v>144633.31203639554</v>
      </c>
      <c r="H122" s="195">
        <v>221411.28013547251</v>
      </c>
      <c r="I122" s="195">
        <v>595857.64383669803</v>
      </c>
      <c r="J122" s="195">
        <v>99473.585058796845</v>
      </c>
      <c r="K122" s="195">
        <v>129630.3720984524</v>
      </c>
      <c r="L122" s="195">
        <v>47389.623888901115</v>
      </c>
      <c r="M122" s="195">
        <v>65679.895974818093</v>
      </c>
      <c r="N122" s="195">
        <v>108682.999059079</v>
      </c>
      <c r="O122" s="195">
        <v>19147.863531040046</v>
      </c>
      <c r="P122" s="195">
        <v>36685.740938411633</v>
      </c>
      <c r="Q122" s="195">
        <v>11916.921885243222</v>
      </c>
      <c r="R122" s="195">
        <v>3578.0079268391287</v>
      </c>
      <c r="S122" s="195">
        <v>42985.169048780095</v>
      </c>
      <c r="T122" s="195">
        <v>18937.409686525541</v>
      </c>
      <c r="U122" s="195">
        <v>101661.91927353121</v>
      </c>
      <c r="V122" s="195">
        <v>8814.0053960470013</v>
      </c>
      <c r="W122" s="195">
        <v>14718.766486190461</v>
      </c>
      <c r="X122" s="195">
        <v>18992.64113390796</v>
      </c>
      <c r="Y122" s="195">
        <v>69221.032426744612</v>
      </c>
      <c r="Z122" s="195">
        <v>65077.678068061061</v>
      </c>
      <c r="AA122" s="195">
        <v>44756.496963078032</v>
      </c>
      <c r="AB122" s="195">
        <v>28805.294677198239</v>
      </c>
      <c r="AC122" s="195">
        <v>109334.14045904405</v>
      </c>
      <c r="AD122" s="195">
        <v>13661.63682437138</v>
      </c>
      <c r="AE122" s="195">
        <v>11141.06821927294</v>
      </c>
      <c r="AF122" s="195">
        <v>18396.850772785438</v>
      </c>
      <c r="AG122" s="195">
        <v>19726.320757430891</v>
      </c>
      <c r="AH122" s="195">
        <v>128335.74278884994</v>
      </c>
      <c r="AI122" s="195">
        <v>35270.842560946388</v>
      </c>
      <c r="AJ122" s="195">
        <v>26647.206216542298</v>
      </c>
      <c r="AK122" s="195">
        <v>110212.15631910588</v>
      </c>
      <c r="AL122" s="195">
        <v>54129.844988834746</v>
      </c>
      <c r="AM122" s="195">
        <v>99453.655043814069</v>
      </c>
      <c r="AN122" s="195">
        <v>52700.26633690059</v>
      </c>
      <c r="AO122" s="195">
        <v>109382.00189390211</v>
      </c>
      <c r="AP122" s="195">
        <v>114846.75604793854</v>
      </c>
      <c r="AQ122" s="195">
        <v>11443.276499842061</v>
      </c>
      <c r="AR122" s="195">
        <v>132933.96218378856</v>
      </c>
      <c r="AS122" s="195">
        <v>44675.476845125908</v>
      </c>
      <c r="AT122" s="195">
        <v>9985.3778153178682</v>
      </c>
      <c r="AU122" s="195">
        <v>43648.69754058127</v>
      </c>
      <c r="AV122" s="195">
        <v>76216.867293842981</v>
      </c>
      <c r="AW122" s="195">
        <v>133901.93779307732</v>
      </c>
      <c r="AX122" s="195">
        <v>16349.863350055628</v>
      </c>
      <c r="AY122" s="195">
        <v>59653.592075949811</v>
      </c>
      <c r="AZ122" s="195">
        <v>20156.608211180839</v>
      </c>
      <c r="BA122" s="195">
        <v>55135.233025104862</v>
      </c>
      <c r="BB122" s="195">
        <v>105902.81005761765</v>
      </c>
      <c r="BC122" s="195">
        <v>73758.979817152227</v>
      </c>
      <c r="BD122" s="195">
        <v>99633.118667858289</v>
      </c>
      <c r="BE122" s="195">
        <v>122514.47713884292</v>
      </c>
      <c r="BF122" s="195">
        <v>38073.24191657675</v>
      </c>
      <c r="BG122" s="195">
        <v>50772.499127228213</v>
      </c>
      <c r="BH122" s="195">
        <v>37414.663151781795</v>
      </c>
      <c r="BI122" s="195">
        <v>20232.043570010883</v>
      </c>
      <c r="BJ122" s="195">
        <v>128675.42541412676</v>
      </c>
      <c r="BK122" s="195">
        <v>184534.46092901332</v>
      </c>
      <c r="BL122" s="195">
        <v>29224.816231129389</v>
      </c>
      <c r="BM122" s="195">
        <v>169457.66743548267</v>
      </c>
      <c r="BN122" s="195">
        <v>79354.149917835006</v>
      </c>
      <c r="BO122" s="195">
        <v>264754.16383055307</v>
      </c>
      <c r="BP122" s="195">
        <v>48109.718193222157</v>
      </c>
      <c r="BQ122" s="195">
        <v>30546.019585824954</v>
      </c>
      <c r="BR122" s="195">
        <v>78692.62469277902</v>
      </c>
      <c r="BS122" s="195">
        <v>44099.843780417126</v>
      </c>
      <c r="BT122" s="195">
        <v>13081.667692452609</v>
      </c>
      <c r="BU122" s="195">
        <v>171402.84482152219</v>
      </c>
      <c r="BV122" s="195">
        <v>90013.996235584404</v>
      </c>
      <c r="BW122" s="195">
        <v>37422.374547270891</v>
      </c>
      <c r="BX122" s="195">
        <v>47183.564479997753</v>
      </c>
      <c r="BY122" s="195">
        <v>113491.23628817487</v>
      </c>
      <c r="BZ122" s="195">
        <v>95673.167142477789</v>
      </c>
      <c r="CA122" s="195">
        <v>112354.93579669566</v>
      </c>
      <c r="CB122" s="195">
        <v>24506.996551613596</v>
      </c>
      <c r="CC122" s="195">
        <v>32449.816403780638</v>
      </c>
      <c r="CD122" s="195">
        <v>46234.718432964044</v>
      </c>
      <c r="CE122" s="195">
        <v>39605.751410930163</v>
      </c>
      <c r="CF122" s="195">
        <v>72073.15469540401</v>
      </c>
      <c r="CG122" s="195">
        <v>47741.89682994382</v>
      </c>
      <c r="CH122" s="195">
        <v>21276.818707166436</v>
      </c>
      <c r="CI122" s="195">
        <v>83414.092795930774</v>
      </c>
      <c r="CJ122" s="195">
        <v>35130.660556400493</v>
      </c>
      <c r="CK122" s="195">
        <v>90377.871166146186</v>
      </c>
      <c r="CL122" s="195">
        <v>36151.100946516257</v>
      </c>
      <c r="CM122" s="195">
        <v>15927.184911347964</v>
      </c>
      <c r="CN122" s="195">
        <v>19297.992869589543</v>
      </c>
      <c r="CO122" s="195">
        <v>85313.872804445025</v>
      </c>
      <c r="CP122" s="195">
        <v>27101.437295342741</v>
      </c>
      <c r="CQ122" s="195">
        <v>30029.119140078958</v>
      </c>
      <c r="CR122" s="195">
        <v>15600.788916620661</v>
      </c>
      <c r="CS122" s="195">
        <v>14686.977106019909</v>
      </c>
      <c r="CT122" s="195">
        <v>22291.54156988598</v>
      </c>
      <c r="CU122" s="195">
        <v>624808.84747755993</v>
      </c>
      <c r="CV122" s="195">
        <v>12633.085633312427</v>
      </c>
      <c r="CW122" s="195">
        <v>19042.085906990847</v>
      </c>
      <c r="CX122" s="195">
        <v>1203549.3805120201</v>
      </c>
      <c r="CY122" s="195">
        <v>381933.69269682665</v>
      </c>
      <c r="CZ122" s="195">
        <v>120438.30693326547</v>
      </c>
      <c r="DA122" s="195">
        <v>78682.906351656478</v>
      </c>
      <c r="DB122" s="195">
        <v>2170534.2780698501</v>
      </c>
      <c r="DC122" s="195">
        <v>1040617.8816545741</v>
      </c>
      <c r="DD122" s="195">
        <v>1886829.2619792209</v>
      </c>
      <c r="DE122" s="195">
        <v>205356.27392733173</v>
      </c>
      <c r="DF122" s="195">
        <v>640050.41107536701</v>
      </c>
      <c r="DG122" s="195">
        <v>91718.897056297646</v>
      </c>
      <c r="DH122" s="195">
        <v>2668989.4391739578</v>
      </c>
      <c r="DI122" s="195">
        <v>233479.36986914079</v>
      </c>
      <c r="DJ122" s="195">
        <v>9989.1339872674453</v>
      </c>
      <c r="DK122" s="195">
        <v>45611.779636387982</v>
      </c>
      <c r="DL122" s="195">
        <v>55908.947937137244</v>
      </c>
      <c r="DM122" s="195">
        <v>376199.21778922097</v>
      </c>
      <c r="DN122" s="195">
        <v>163284.86537615379</v>
      </c>
      <c r="DO122" s="195">
        <v>904820.14713838068</v>
      </c>
      <c r="DP122" s="195">
        <v>7806.2977621761565</v>
      </c>
      <c r="DQ122" s="195">
        <v>4455174.4620689582</v>
      </c>
      <c r="DR122" s="195">
        <v>811924.15695348708</v>
      </c>
      <c r="DS122" s="195">
        <v>523348.52779918397</v>
      </c>
      <c r="DT122" s="195">
        <v>2395818.2435137937</v>
      </c>
      <c r="DU122" s="195">
        <v>68780.769714754497</v>
      </c>
      <c r="DV122" s="195">
        <v>690300.74651400803</v>
      </c>
      <c r="DW122" s="195">
        <v>151974.44865353638</v>
      </c>
      <c r="DX122" s="195">
        <v>38712.195638155456</v>
      </c>
      <c r="DY122" s="195">
        <v>17134.03888757011</v>
      </c>
      <c r="DZ122" s="195">
        <v>139187.9138083666</v>
      </c>
      <c r="EA122" s="195">
        <v>157490.316515354</v>
      </c>
      <c r="EB122" s="195">
        <v>318704.87698039366</v>
      </c>
      <c r="EC122" s="195">
        <v>41623.258633364523</v>
      </c>
      <c r="ED122" s="195">
        <v>44075.778074533286</v>
      </c>
      <c r="EE122" s="195">
        <v>9873.335135048781</v>
      </c>
      <c r="EF122" s="195">
        <v>16356.796732048406</v>
      </c>
      <c r="EG122" s="195">
        <v>13140.224144931328</v>
      </c>
      <c r="EH122" s="195">
        <v>44983.356359594611</v>
      </c>
      <c r="EI122" s="195">
        <v>12599.773225389868</v>
      </c>
      <c r="EJ122" s="195">
        <v>14089.665843190649</v>
      </c>
      <c r="EK122" s="195">
        <v>5157.3407178221796</v>
      </c>
      <c r="EL122" s="195">
        <v>510327.8965706561</v>
      </c>
      <c r="EM122" s="197">
        <v>29973166.80762969</v>
      </c>
      <c r="EN122" s="195">
        <v>2902298.0866796696</v>
      </c>
      <c r="EO122" s="195">
        <v>26366755.430117</v>
      </c>
      <c r="EP122" s="195">
        <v>0</v>
      </c>
      <c r="EQ122" s="197">
        <v>29269053.516796671</v>
      </c>
      <c r="ER122" s="195">
        <v>0</v>
      </c>
      <c r="ES122" s="195">
        <v>0</v>
      </c>
      <c r="ET122" s="197">
        <v>0</v>
      </c>
      <c r="EU122" s="195">
        <v>2529538.6864087833</v>
      </c>
      <c r="EV122" s="197">
        <v>31798592.203205455</v>
      </c>
      <c r="EW122" s="195">
        <v>2345627.9944116496</v>
      </c>
      <c r="EX122" s="197">
        <v>59039134.597293116</v>
      </c>
      <c r="EY122" s="194">
        <v>-386996.4191303812</v>
      </c>
    </row>
    <row r="123" spans="1:155" s="193" customFormat="1" ht="14" customHeight="1">
      <c r="A123" s="208"/>
      <c r="B123" s="201" t="s">
        <v>141</v>
      </c>
      <c r="C123" s="207" t="s">
        <v>790</v>
      </c>
      <c r="D123" s="195">
        <v>8289.2873658870922</v>
      </c>
      <c r="E123" s="195">
        <v>298.55766179397762</v>
      </c>
      <c r="F123" s="195">
        <v>13.430092474848989</v>
      </c>
      <c r="G123" s="195">
        <v>17.025025494645579</v>
      </c>
      <c r="H123" s="195">
        <v>3505.848135617553</v>
      </c>
      <c r="I123" s="195">
        <v>53664.54232499683</v>
      </c>
      <c r="J123" s="195">
        <v>22733.34907662074</v>
      </c>
      <c r="K123" s="195">
        <v>8152.2476268883447</v>
      </c>
      <c r="L123" s="195">
        <v>2654.5188746563831</v>
      </c>
      <c r="M123" s="195">
        <v>15757.396190060967</v>
      </c>
      <c r="N123" s="195">
        <v>6492.0230847035136</v>
      </c>
      <c r="O123" s="195">
        <v>10834.331887685179</v>
      </c>
      <c r="P123" s="195">
        <v>11715.479238589443</v>
      </c>
      <c r="Q123" s="195">
        <v>2621.0588490555951</v>
      </c>
      <c r="R123" s="195">
        <v>978.99070653314175</v>
      </c>
      <c r="S123" s="195">
        <v>8324.5983690281719</v>
      </c>
      <c r="T123" s="195">
        <v>3873.0868443500481</v>
      </c>
      <c r="U123" s="195">
        <v>76603.870423993358</v>
      </c>
      <c r="V123" s="195">
        <v>6759.3358217250816</v>
      </c>
      <c r="W123" s="195">
        <v>3005.615125376919</v>
      </c>
      <c r="X123" s="195">
        <v>3515.5216543364309</v>
      </c>
      <c r="Y123" s="195">
        <v>22463.931469592262</v>
      </c>
      <c r="Z123" s="195">
        <v>8680.2847799472784</v>
      </c>
      <c r="AA123" s="195">
        <v>20362.515288384377</v>
      </c>
      <c r="AB123" s="195">
        <v>27467.408313082124</v>
      </c>
      <c r="AC123" s="195">
        <v>54665.330445462023</v>
      </c>
      <c r="AD123" s="195">
        <v>5465.4885213036878</v>
      </c>
      <c r="AE123" s="195">
        <v>2928.6692835028671</v>
      </c>
      <c r="AF123" s="195">
        <v>19872.023536784141</v>
      </c>
      <c r="AG123" s="195">
        <v>14346.618273232267</v>
      </c>
      <c r="AH123" s="195">
        <v>115077.66639019582</v>
      </c>
      <c r="AI123" s="195">
        <v>45676.492144178519</v>
      </c>
      <c r="AJ123" s="195">
        <v>55029.556163519948</v>
      </c>
      <c r="AK123" s="195">
        <v>65650.647068087477</v>
      </c>
      <c r="AL123" s="195">
        <v>75366.751192019001</v>
      </c>
      <c r="AM123" s="195">
        <v>57675.365957989794</v>
      </c>
      <c r="AN123" s="195">
        <v>73023.733744624697</v>
      </c>
      <c r="AO123" s="195">
        <v>135758.44780936552</v>
      </c>
      <c r="AP123" s="195">
        <v>57468.650557349698</v>
      </c>
      <c r="AQ123" s="195">
        <v>163.75116520853359</v>
      </c>
      <c r="AR123" s="195">
        <v>25524.524672862302</v>
      </c>
      <c r="AS123" s="195">
        <v>10011.791877985423</v>
      </c>
      <c r="AT123" s="195">
        <v>786.77835113566653</v>
      </c>
      <c r="AU123" s="195">
        <v>17749.994940394045</v>
      </c>
      <c r="AV123" s="195">
        <v>4208.9243486718105</v>
      </c>
      <c r="AW123" s="195">
        <v>64331.366441354417</v>
      </c>
      <c r="AX123" s="195">
        <v>5986.9377125948022</v>
      </c>
      <c r="AY123" s="195">
        <v>27666.506656318183</v>
      </c>
      <c r="AZ123" s="195">
        <v>12731.961569847586</v>
      </c>
      <c r="BA123" s="195">
        <v>38030.155627856315</v>
      </c>
      <c r="BB123" s="195">
        <v>221199.54129411362</v>
      </c>
      <c r="BC123" s="195">
        <v>26076.967342193708</v>
      </c>
      <c r="BD123" s="195">
        <v>64324.180881316024</v>
      </c>
      <c r="BE123" s="195">
        <v>65601.017998177529</v>
      </c>
      <c r="BF123" s="195">
        <v>40361.672680860123</v>
      </c>
      <c r="BG123" s="195">
        <v>24876.487158356671</v>
      </c>
      <c r="BH123" s="195">
        <v>41758.608336604841</v>
      </c>
      <c r="BI123" s="195">
        <v>22733.293744949289</v>
      </c>
      <c r="BJ123" s="195">
        <v>22473.060436963111</v>
      </c>
      <c r="BK123" s="195">
        <v>57836.888342414692</v>
      </c>
      <c r="BL123" s="195">
        <v>3269.2240374747016</v>
      </c>
      <c r="BM123" s="195">
        <v>59895.314780738598</v>
      </c>
      <c r="BN123" s="195">
        <v>37134.707525669961</v>
      </c>
      <c r="BO123" s="195">
        <v>247561.61836553767</v>
      </c>
      <c r="BP123" s="195">
        <v>47963.896275136678</v>
      </c>
      <c r="BQ123" s="195">
        <v>27938.774519843329</v>
      </c>
      <c r="BR123" s="195">
        <v>18861.065450691684</v>
      </c>
      <c r="BS123" s="195">
        <v>50208.074891427539</v>
      </c>
      <c r="BT123" s="195">
        <v>7506.6473612734253</v>
      </c>
      <c r="BU123" s="195">
        <v>154863.4023407207</v>
      </c>
      <c r="BV123" s="195">
        <v>54117.381591831116</v>
      </c>
      <c r="BW123" s="195">
        <v>51496.984689139557</v>
      </c>
      <c r="BX123" s="195">
        <v>20499.24296445684</v>
      </c>
      <c r="BY123" s="195">
        <v>108554.21525022492</v>
      </c>
      <c r="BZ123" s="195">
        <v>33876.739130948474</v>
      </c>
      <c r="CA123" s="195">
        <v>101263.01536020076</v>
      </c>
      <c r="CB123" s="195">
        <v>16800.554218128193</v>
      </c>
      <c r="CC123" s="195">
        <v>13737.782995658914</v>
      </c>
      <c r="CD123" s="195">
        <v>21343.706383852856</v>
      </c>
      <c r="CE123" s="195">
        <v>27370.39990518464</v>
      </c>
      <c r="CF123" s="195">
        <v>122929.57576765082</v>
      </c>
      <c r="CG123" s="195">
        <v>68458.464197160225</v>
      </c>
      <c r="CH123" s="195">
        <v>15545.568869787337</v>
      </c>
      <c r="CI123" s="195">
        <v>51619.001203310851</v>
      </c>
      <c r="CJ123" s="195">
        <v>28388.884266632103</v>
      </c>
      <c r="CK123" s="195">
        <v>42018.577523413886</v>
      </c>
      <c r="CL123" s="195">
        <v>115857.38255805789</v>
      </c>
      <c r="CM123" s="195">
        <v>76309.736277502627</v>
      </c>
      <c r="CN123" s="195">
        <v>20449.56601954464</v>
      </c>
      <c r="CO123" s="195">
        <v>187981.04914957567</v>
      </c>
      <c r="CP123" s="195">
        <v>31787.228177599936</v>
      </c>
      <c r="CQ123" s="195">
        <v>105790.54193233626</v>
      </c>
      <c r="CR123" s="195">
        <v>20624.293841040017</v>
      </c>
      <c r="CS123" s="195">
        <v>22290.621707064169</v>
      </c>
      <c r="CT123" s="195">
        <v>4388.3269345489962</v>
      </c>
      <c r="CU123" s="195">
        <v>27382.039275543619</v>
      </c>
      <c r="CV123" s="195">
        <v>40452.331078571515</v>
      </c>
      <c r="CW123" s="195">
        <v>2254.7736242973706</v>
      </c>
      <c r="CX123" s="195">
        <v>50563.223906071595</v>
      </c>
      <c r="CY123" s="195">
        <v>30847.476877151137</v>
      </c>
      <c r="CZ123" s="195">
        <v>10898.627924591914</v>
      </c>
      <c r="DA123" s="195">
        <v>15241.599186600441</v>
      </c>
      <c r="DB123" s="195">
        <v>33159670.331123114</v>
      </c>
      <c r="DC123" s="195">
        <v>32940.891610391394</v>
      </c>
      <c r="DD123" s="195">
        <v>416436.8554550503</v>
      </c>
      <c r="DE123" s="195">
        <v>16742.418992732302</v>
      </c>
      <c r="DF123" s="195">
        <v>349344.41621924203</v>
      </c>
      <c r="DG123" s="195">
        <v>53591.591859240805</v>
      </c>
      <c r="DH123" s="195">
        <v>459440.24130704103</v>
      </c>
      <c r="DI123" s="195">
        <v>651807.42574837408</v>
      </c>
      <c r="DJ123" s="195">
        <v>260684.08115538457</v>
      </c>
      <c r="DK123" s="195">
        <v>1118761.33868929</v>
      </c>
      <c r="DL123" s="195">
        <v>1224022.1674247789</v>
      </c>
      <c r="DM123" s="195">
        <v>2438153.5735479202</v>
      </c>
      <c r="DN123" s="195">
        <v>2936023.5299472101</v>
      </c>
      <c r="DO123" s="195">
        <v>34363181.779122844</v>
      </c>
      <c r="DP123" s="195">
        <v>1825882.9241581899</v>
      </c>
      <c r="DQ123" s="195">
        <v>1099824.638857987</v>
      </c>
      <c r="DR123" s="195">
        <v>13472788.470533011</v>
      </c>
      <c r="DS123" s="195">
        <v>368166.95853436599</v>
      </c>
      <c r="DT123" s="195">
        <v>2665661.173352092</v>
      </c>
      <c r="DU123" s="195">
        <v>220151.09621057523</v>
      </c>
      <c r="DV123" s="195">
        <v>651163.65576987655</v>
      </c>
      <c r="DW123" s="195">
        <v>452057.35310452001</v>
      </c>
      <c r="DX123" s="195">
        <v>85162.502040878418</v>
      </c>
      <c r="DY123" s="195">
        <v>41514.889200429134</v>
      </c>
      <c r="DZ123" s="195">
        <v>121929.14539583266</v>
      </c>
      <c r="EA123" s="195">
        <v>5312322.4339458197</v>
      </c>
      <c r="EB123" s="195">
        <v>2497367.8063721322</v>
      </c>
      <c r="EC123" s="195">
        <v>1877823.73270651</v>
      </c>
      <c r="ED123" s="195">
        <v>1241502.1006032201</v>
      </c>
      <c r="EE123" s="195">
        <v>32284.339656938519</v>
      </c>
      <c r="EF123" s="195">
        <v>121910.99107047837</v>
      </c>
      <c r="EG123" s="195">
        <v>103317.12960706055</v>
      </c>
      <c r="EH123" s="195">
        <v>185540.91315707954</v>
      </c>
      <c r="EI123" s="195">
        <v>14395.487335228419</v>
      </c>
      <c r="EJ123" s="195">
        <v>525833.99946677103</v>
      </c>
      <c r="EK123" s="195">
        <v>8292.9079744154442</v>
      </c>
      <c r="EL123" s="195">
        <v>3311269.3039265601</v>
      </c>
      <c r="EM123" s="197">
        <v>117814530.34041746</v>
      </c>
      <c r="EN123" s="195">
        <v>46580010.060303003</v>
      </c>
      <c r="EO123" s="195">
        <v>160102379.63352799</v>
      </c>
      <c r="EP123" s="195">
        <v>0</v>
      </c>
      <c r="EQ123" s="197">
        <v>206682389.693831</v>
      </c>
      <c r="ER123" s="195">
        <v>94064000</v>
      </c>
      <c r="ES123" s="195">
        <v>0</v>
      </c>
      <c r="ET123" s="197">
        <v>94064000</v>
      </c>
      <c r="EU123" s="195">
        <v>0</v>
      </c>
      <c r="EV123" s="197">
        <v>300746389.69383097</v>
      </c>
      <c r="EW123" s="195">
        <v>0</v>
      </c>
      <c r="EX123" s="197">
        <v>419085368.01998818</v>
      </c>
      <c r="EY123" s="194">
        <v>524447.98573975265</v>
      </c>
    </row>
    <row r="124" spans="1:155" s="193" customFormat="1" ht="14" customHeight="1">
      <c r="A124" s="208"/>
      <c r="B124" s="201" t="s">
        <v>142</v>
      </c>
      <c r="C124" s="207" t="s">
        <v>789</v>
      </c>
      <c r="D124" s="195">
        <v>50146.007300784891</v>
      </c>
      <c r="E124" s="195">
        <v>4074.1205229218517</v>
      </c>
      <c r="F124" s="195">
        <v>7820.2218946002413</v>
      </c>
      <c r="G124" s="195">
        <v>10176.987037890349</v>
      </c>
      <c r="H124" s="195">
        <v>10067.4485535289</v>
      </c>
      <c r="I124" s="195">
        <v>246231.26181004834</v>
      </c>
      <c r="J124" s="195">
        <v>77754.049730806029</v>
      </c>
      <c r="K124" s="195">
        <v>45900.832145309563</v>
      </c>
      <c r="L124" s="195">
        <v>11369.853515168155</v>
      </c>
      <c r="M124" s="195">
        <v>59562.596388264727</v>
      </c>
      <c r="N124" s="195">
        <v>15753.027179110963</v>
      </c>
      <c r="O124" s="195">
        <v>8837.6257054902908</v>
      </c>
      <c r="P124" s="195">
        <v>14221.864975291821</v>
      </c>
      <c r="Q124" s="195">
        <v>4954.6663767950495</v>
      </c>
      <c r="R124" s="195">
        <v>6864.4272001316667</v>
      </c>
      <c r="S124" s="195">
        <v>15655.371739387025</v>
      </c>
      <c r="T124" s="195">
        <v>7516.5988761344815</v>
      </c>
      <c r="U124" s="195">
        <v>28228.977959625754</v>
      </c>
      <c r="V124" s="195">
        <v>2081.8651507240993</v>
      </c>
      <c r="W124" s="195">
        <v>25369.274090449933</v>
      </c>
      <c r="X124" s="195">
        <v>5865.5142627699406</v>
      </c>
      <c r="Y124" s="195">
        <v>51093.409331966097</v>
      </c>
      <c r="Z124" s="195">
        <v>13341.405198598468</v>
      </c>
      <c r="AA124" s="195">
        <v>43807.238863322695</v>
      </c>
      <c r="AB124" s="195">
        <v>6033.7812224099507</v>
      </c>
      <c r="AC124" s="195">
        <v>23270.534573963905</v>
      </c>
      <c r="AD124" s="195">
        <v>6966.1764180428972</v>
      </c>
      <c r="AE124" s="195">
        <v>3554.0198834843745</v>
      </c>
      <c r="AF124" s="195">
        <v>6642.0655419837994</v>
      </c>
      <c r="AG124" s="195">
        <v>12374.165284490329</v>
      </c>
      <c r="AH124" s="195">
        <v>225660.49475581839</v>
      </c>
      <c r="AI124" s="195">
        <v>20007.886253112549</v>
      </c>
      <c r="AJ124" s="195">
        <v>15155.147838567998</v>
      </c>
      <c r="AK124" s="195">
        <v>61617.859959517664</v>
      </c>
      <c r="AL124" s="195">
        <v>33574.459149503156</v>
      </c>
      <c r="AM124" s="195">
        <v>178990.11714851359</v>
      </c>
      <c r="AN124" s="195">
        <v>23649.766057861492</v>
      </c>
      <c r="AO124" s="195">
        <v>52765.802361920199</v>
      </c>
      <c r="AP124" s="195">
        <v>22643.055503398155</v>
      </c>
      <c r="AQ124" s="195">
        <v>14104.382630082853</v>
      </c>
      <c r="AR124" s="195">
        <v>63860.928271889206</v>
      </c>
      <c r="AS124" s="195">
        <v>8495.4801318290683</v>
      </c>
      <c r="AT124" s="195">
        <v>2113.7090851687894</v>
      </c>
      <c r="AU124" s="195">
        <v>18867.344187485975</v>
      </c>
      <c r="AV124" s="195">
        <v>17287.903858637077</v>
      </c>
      <c r="AW124" s="195">
        <v>34306.577952784406</v>
      </c>
      <c r="AX124" s="195">
        <v>20478.662148881718</v>
      </c>
      <c r="AY124" s="195">
        <v>37399.249635500506</v>
      </c>
      <c r="AZ124" s="195">
        <v>6392.5763207147947</v>
      </c>
      <c r="BA124" s="195">
        <v>10258.61881787632</v>
      </c>
      <c r="BB124" s="195">
        <v>53961.231491132799</v>
      </c>
      <c r="BC124" s="195">
        <v>21162.49263022581</v>
      </c>
      <c r="BD124" s="195">
        <v>60672.456377072209</v>
      </c>
      <c r="BE124" s="195">
        <v>94944.673378438325</v>
      </c>
      <c r="BF124" s="195">
        <v>21961.320507480385</v>
      </c>
      <c r="BG124" s="195">
        <v>63793.952412921069</v>
      </c>
      <c r="BH124" s="195">
        <v>7024.0470574045785</v>
      </c>
      <c r="BI124" s="195">
        <v>5678.0162113625202</v>
      </c>
      <c r="BJ124" s="195">
        <v>22211.69635624528</v>
      </c>
      <c r="BK124" s="195">
        <v>75615.526142457049</v>
      </c>
      <c r="BL124" s="195">
        <v>815.62421834383235</v>
      </c>
      <c r="BM124" s="195">
        <v>61502.61444054923</v>
      </c>
      <c r="BN124" s="195">
        <v>30171.342073678657</v>
      </c>
      <c r="BO124" s="195">
        <v>188788.28073822247</v>
      </c>
      <c r="BP124" s="195">
        <v>19824.384207059673</v>
      </c>
      <c r="BQ124" s="195">
        <v>18493.568165392993</v>
      </c>
      <c r="BR124" s="195">
        <v>31584.597447015614</v>
      </c>
      <c r="BS124" s="195">
        <v>23056.025714387462</v>
      </c>
      <c r="BT124" s="195">
        <v>8697.6026232442309</v>
      </c>
      <c r="BU124" s="195">
        <v>166579.03657208994</v>
      </c>
      <c r="BV124" s="195">
        <v>41555.757167410404</v>
      </c>
      <c r="BW124" s="195">
        <v>31532.626797241428</v>
      </c>
      <c r="BX124" s="195">
        <v>14801.564732901754</v>
      </c>
      <c r="BY124" s="195">
        <v>47967.402945843503</v>
      </c>
      <c r="BZ124" s="195">
        <v>83933.926100845041</v>
      </c>
      <c r="CA124" s="195">
        <v>106180.94921219839</v>
      </c>
      <c r="CB124" s="195">
        <v>6523.852002818875</v>
      </c>
      <c r="CC124" s="195">
        <v>16367.710455040575</v>
      </c>
      <c r="CD124" s="195">
        <v>25184.253145379484</v>
      </c>
      <c r="CE124" s="195">
        <v>18162.29819095918</v>
      </c>
      <c r="CF124" s="195">
        <v>30868.499106771447</v>
      </c>
      <c r="CG124" s="195">
        <v>12843.376352191166</v>
      </c>
      <c r="CH124" s="195">
        <v>8103.0891909458733</v>
      </c>
      <c r="CI124" s="195">
        <v>66502.220554859436</v>
      </c>
      <c r="CJ124" s="195">
        <v>16050.198433630623</v>
      </c>
      <c r="CK124" s="195">
        <v>42344.431960228925</v>
      </c>
      <c r="CL124" s="195">
        <v>94290.354890752831</v>
      </c>
      <c r="CM124" s="195">
        <v>16002.943052693347</v>
      </c>
      <c r="CN124" s="195">
        <v>16811.863820018523</v>
      </c>
      <c r="CO124" s="195">
        <v>70816.913626073088</v>
      </c>
      <c r="CP124" s="195">
        <v>7454.7833478910052</v>
      </c>
      <c r="CQ124" s="195">
        <v>38814.748219066547</v>
      </c>
      <c r="CR124" s="195">
        <v>6964.4302601248655</v>
      </c>
      <c r="CS124" s="195">
        <v>41438.848226347654</v>
      </c>
      <c r="CT124" s="195">
        <v>6470.7373063347113</v>
      </c>
      <c r="CU124" s="195">
        <v>205357.21235293086</v>
      </c>
      <c r="CV124" s="195">
        <v>10083.222338792031</v>
      </c>
      <c r="CW124" s="195">
        <v>9644.0806338649963</v>
      </c>
      <c r="CX124" s="195">
        <v>2655937.66883707</v>
      </c>
      <c r="CY124" s="195">
        <v>1416254.4558535111</v>
      </c>
      <c r="CZ124" s="195">
        <v>165487.30251467781</v>
      </c>
      <c r="DA124" s="195">
        <v>314322.9441615445</v>
      </c>
      <c r="DB124" s="195">
        <v>1977749.5395174001</v>
      </c>
      <c r="DC124" s="195">
        <v>100902.15655325919</v>
      </c>
      <c r="DD124" s="195">
        <v>159215.20627454313</v>
      </c>
      <c r="DE124" s="195">
        <v>270360.44183227897</v>
      </c>
      <c r="DF124" s="195">
        <v>586482.74151241523</v>
      </c>
      <c r="DG124" s="195">
        <v>19903.723211658402</v>
      </c>
      <c r="DH124" s="195">
        <v>207723.83837399966</v>
      </c>
      <c r="DI124" s="195">
        <v>158514.34907678852</v>
      </c>
      <c r="DJ124" s="195">
        <v>39800.287402893067</v>
      </c>
      <c r="DK124" s="195">
        <v>35827.640153896391</v>
      </c>
      <c r="DL124" s="195">
        <v>142073.34492754505</v>
      </c>
      <c r="DM124" s="195">
        <v>704859.88316817197</v>
      </c>
      <c r="DN124" s="195">
        <v>191743.64799857335</v>
      </c>
      <c r="DO124" s="195">
        <v>2795836.4955960931</v>
      </c>
      <c r="DP124" s="195">
        <v>12642.547916480898</v>
      </c>
      <c r="DQ124" s="195">
        <v>43822.754310221935</v>
      </c>
      <c r="DR124" s="195">
        <v>250823.903274604</v>
      </c>
      <c r="DS124" s="195">
        <v>297886.89025271003</v>
      </c>
      <c r="DT124" s="195">
        <v>219188.24808969718</v>
      </c>
      <c r="DU124" s="195">
        <v>166731.12962913807</v>
      </c>
      <c r="DV124" s="195">
        <v>221591.04412489798</v>
      </c>
      <c r="DW124" s="195">
        <v>23531.121110208176</v>
      </c>
      <c r="DX124" s="195">
        <v>15255.361384029904</v>
      </c>
      <c r="DY124" s="195">
        <v>4416.0241635460725</v>
      </c>
      <c r="DZ124" s="195">
        <v>69922.033893859203</v>
      </c>
      <c r="EA124" s="195">
        <v>274023.05354705098</v>
      </c>
      <c r="EB124" s="195">
        <v>83647.002440903787</v>
      </c>
      <c r="EC124" s="195">
        <v>55947.101692875993</v>
      </c>
      <c r="ED124" s="195">
        <v>37532.19633529806</v>
      </c>
      <c r="EE124" s="195">
        <v>14262.380331797343</v>
      </c>
      <c r="EF124" s="195">
        <v>40134.799549125863</v>
      </c>
      <c r="EG124" s="195">
        <v>120795.2760308501</v>
      </c>
      <c r="EH124" s="195">
        <v>62697.163066929621</v>
      </c>
      <c r="EI124" s="195">
        <v>3705.2827808514921</v>
      </c>
      <c r="EJ124" s="195">
        <v>52080.639054527775</v>
      </c>
      <c r="EK124" s="195">
        <v>6443.2065900102061</v>
      </c>
      <c r="EL124" s="195">
        <v>462540.68120340974</v>
      </c>
      <c r="EM124" s="197">
        <v>18245391.701730795</v>
      </c>
      <c r="EN124" s="195">
        <v>10854.68</v>
      </c>
      <c r="EO124" s="195">
        <v>217381.22629806958</v>
      </c>
      <c r="EP124" s="195">
        <v>0</v>
      </c>
      <c r="EQ124" s="197">
        <v>228235.90629806957</v>
      </c>
      <c r="ER124" s="195">
        <v>0</v>
      </c>
      <c r="ES124" s="195">
        <v>0</v>
      </c>
      <c r="ET124" s="197">
        <v>0</v>
      </c>
      <c r="EU124" s="195">
        <v>1475951.5062500001</v>
      </c>
      <c r="EV124" s="197">
        <v>1704187.4125480696</v>
      </c>
      <c r="EW124" s="195">
        <v>2290535.4437500001</v>
      </c>
      <c r="EX124" s="197">
        <v>17427163.888715059</v>
      </c>
      <c r="EY124" s="194">
        <v>-231879.78181380406</v>
      </c>
    </row>
    <row r="125" spans="1:155" s="193" customFormat="1" ht="14" customHeight="1">
      <c r="A125" s="208"/>
      <c r="B125" s="201" t="s">
        <v>143</v>
      </c>
      <c r="C125" s="207" t="s">
        <v>788</v>
      </c>
      <c r="D125" s="195">
        <v>31201.647117165259</v>
      </c>
      <c r="E125" s="195">
        <v>35059.262659905267</v>
      </c>
      <c r="F125" s="195">
        <v>6695.6557688342291</v>
      </c>
      <c r="G125" s="195">
        <v>78998.270875511967</v>
      </c>
      <c r="H125" s="195">
        <v>73771.394645300621</v>
      </c>
      <c r="I125" s="195">
        <v>4495164.3149115639</v>
      </c>
      <c r="J125" s="195">
        <v>711692.81452531996</v>
      </c>
      <c r="K125" s="195">
        <v>1606974.0601640407</v>
      </c>
      <c r="L125" s="195">
        <v>900320.67954404838</v>
      </c>
      <c r="M125" s="195">
        <v>937380.19132594205</v>
      </c>
      <c r="N125" s="195">
        <v>106823.45477518441</v>
      </c>
      <c r="O125" s="195">
        <v>458082.83520851698</v>
      </c>
      <c r="P125" s="195">
        <v>362891.88136255299</v>
      </c>
      <c r="Q125" s="195">
        <v>149167.60475609888</v>
      </c>
      <c r="R125" s="195">
        <v>38632.245113563586</v>
      </c>
      <c r="S125" s="195">
        <v>74528.001562811027</v>
      </c>
      <c r="T125" s="195">
        <v>182860.698670326</v>
      </c>
      <c r="U125" s="195">
        <v>2092743.84322065</v>
      </c>
      <c r="V125" s="195">
        <v>129124.50028319552</v>
      </c>
      <c r="W125" s="195">
        <v>898886.38587731728</v>
      </c>
      <c r="X125" s="195">
        <v>303015.60980859475</v>
      </c>
      <c r="Y125" s="195">
        <v>1212149.8958246601</v>
      </c>
      <c r="Z125" s="195">
        <v>1513523.7696333241</v>
      </c>
      <c r="AA125" s="195">
        <v>2731937.1262187283</v>
      </c>
      <c r="AB125" s="195">
        <v>750992.71930668002</v>
      </c>
      <c r="AC125" s="195">
        <v>775438.82068290119</v>
      </c>
      <c r="AD125" s="195">
        <v>83770.631962524451</v>
      </c>
      <c r="AE125" s="195">
        <v>85296.036857045692</v>
      </c>
      <c r="AF125" s="195">
        <v>118506.82315046116</v>
      </c>
      <c r="AG125" s="195">
        <v>250476.92986272118</v>
      </c>
      <c r="AH125" s="195">
        <v>1910696.1127960801</v>
      </c>
      <c r="AI125" s="195">
        <v>431994.05701981211</v>
      </c>
      <c r="AJ125" s="195">
        <v>532367.43635260954</v>
      </c>
      <c r="AK125" s="195">
        <v>915923.78177735698</v>
      </c>
      <c r="AL125" s="195">
        <v>588912.13564427407</v>
      </c>
      <c r="AM125" s="195">
        <v>1121692.4718109469</v>
      </c>
      <c r="AN125" s="195">
        <v>580259.94797085749</v>
      </c>
      <c r="AO125" s="195">
        <v>3028012.9221908604</v>
      </c>
      <c r="AP125" s="195">
        <v>1968932.102698005</v>
      </c>
      <c r="AQ125" s="195">
        <v>238712.31721500729</v>
      </c>
      <c r="AR125" s="195">
        <v>1234832.2645272452</v>
      </c>
      <c r="AS125" s="195">
        <v>797772.22215716995</v>
      </c>
      <c r="AT125" s="195">
        <v>128158.83395099959</v>
      </c>
      <c r="AU125" s="195">
        <v>765065.6245972421</v>
      </c>
      <c r="AV125" s="195">
        <v>745965.39613104984</v>
      </c>
      <c r="AW125" s="195">
        <v>1445539.6879130127</v>
      </c>
      <c r="AX125" s="195">
        <v>1501523.8391438699</v>
      </c>
      <c r="AY125" s="195">
        <v>8508080.5271354895</v>
      </c>
      <c r="AZ125" s="195">
        <v>281467.08371105138</v>
      </c>
      <c r="BA125" s="195">
        <v>830976.69533767377</v>
      </c>
      <c r="BB125" s="195">
        <v>2025337.1041701727</v>
      </c>
      <c r="BC125" s="195">
        <v>1200709.7790463711</v>
      </c>
      <c r="BD125" s="195">
        <v>806191.39141312405</v>
      </c>
      <c r="BE125" s="195">
        <v>1045508.5614234188</v>
      </c>
      <c r="BF125" s="195">
        <v>598475.86478900106</v>
      </c>
      <c r="BG125" s="195">
        <v>653004.63982547983</v>
      </c>
      <c r="BH125" s="195">
        <v>336854.23956661468</v>
      </c>
      <c r="BI125" s="195">
        <v>247181.27063681878</v>
      </c>
      <c r="BJ125" s="195">
        <v>1086901.1928082008</v>
      </c>
      <c r="BK125" s="195">
        <v>2405881.4231531359</v>
      </c>
      <c r="BL125" s="195">
        <v>153779.22609597229</v>
      </c>
      <c r="BM125" s="195">
        <v>1133435.9319177037</v>
      </c>
      <c r="BN125" s="195">
        <v>416846.27639510419</v>
      </c>
      <c r="BO125" s="195">
        <v>3400899.9277905924</v>
      </c>
      <c r="BP125" s="195">
        <v>777792.47080057522</v>
      </c>
      <c r="BQ125" s="195">
        <v>666792.68964093516</v>
      </c>
      <c r="BR125" s="195">
        <v>631854.29595513258</v>
      </c>
      <c r="BS125" s="195">
        <v>1059155.6500557482</v>
      </c>
      <c r="BT125" s="195">
        <v>143396.90935660611</v>
      </c>
      <c r="BU125" s="195">
        <v>2627790.5273354989</v>
      </c>
      <c r="BV125" s="195">
        <v>1930722.8701872258</v>
      </c>
      <c r="BW125" s="195">
        <v>441705.76439434371</v>
      </c>
      <c r="BX125" s="195">
        <v>343276.69493851968</v>
      </c>
      <c r="BY125" s="195">
        <v>1802872.7245650834</v>
      </c>
      <c r="BZ125" s="195">
        <v>3693847.7892631879</v>
      </c>
      <c r="CA125" s="195">
        <v>3541906.2386121857</v>
      </c>
      <c r="CB125" s="195">
        <v>411527.37517870328</v>
      </c>
      <c r="CC125" s="195">
        <v>335488.73895482597</v>
      </c>
      <c r="CD125" s="195">
        <v>540821.91046203731</v>
      </c>
      <c r="CE125" s="195">
        <v>663546.08431156038</v>
      </c>
      <c r="CF125" s="195">
        <v>1614933.4768867407</v>
      </c>
      <c r="CG125" s="195">
        <v>973389.08010910323</v>
      </c>
      <c r="CH125" s="195">
        <v>467152.44693297398</v>
      </c>
      <c r="CI125" s="195">
        <v>2907344.8305074801</v>
      </c>
      <c r="CJ125" s="195">
        <v>436622.87413017603</v>
      </c>
      <c r="CK125" s="195">
        <v>1057783.8365240595</v>
      </c>
      <c r="CL125" s="195">
        <v>3175948.8087022393</v>
      </c>
      <c r="CM125" s="195">
        <v>376988.42317416711</v>
      </c>
      <c r="CN125" s="195">
        <v>627299.01087490865</v>
      </c>
      <c r="CO125" s="195">
        <v>2535626.2993460502</v>
      </c>
      <c r="CP125" s="195">
        <v>132252.30952915412</v>
      </c>
      <c r="CQ125" s="195">
        <v>527598.49423523224</v>
      </c>
      <c r="CR125" s="195">
        <v>165511.56694384117</v>
      </c>
      <c r="CS125" s="195">
        <v>171727.14418673667</v>
      </c>
      <c r="CT125" s="195">
        <v>188301.25633268946</v>
      </c>
      <c r="CU125" s="195">
        <v>1590874.4213575693</v>
      </c>
      <c r="CV125" s="195">
        <v>139980.3998602221</v>
      </c>
      <c r="CW125" s="195">
        <v>44824.616649729775</v>
      </c>
      <c r="CX125" s="195">
        <v>1835902.3372902707</v>
      </c>
      <c r="CY125" s="195">
        <v>898367.22175835003</v>
      </c>
      <c r="CZ125" s="195">
        <v>543723.20509072125</v>
      </c>
      <c r="DA125" s="195">
        <v>1543163.371360806</v>
      </c>
      <c r="DB125" s="195">
        <v>62320696.811291903</v>
      </c>
      <c r="DC125" s="195">
        <v>54164.232489566079</v>
      </c>
      <c r="DD125" s="195">
        <v>1808198.5787200097</v>
      </c>
      <c r="DE125" s="195">
        <v>1228372.9483762099</v>
      </c>
      <c r="DF125" s="195">
        <v>215921.74616280789</v>
      </c>
      <c r="DG125" s="195">
        <v>69771.280844847191</v>
      </c>
      <c r="DH125" s="195">
        <v>409989.73182228842</v>
      </c>
      <c r="DI125" s="195">
        <v>1741014.2356158993</v>
      </c>
      <c r="DJ125" s="195">
        <v>749173.18072337762</v>
      </c>
      <c r="DK125" s="195">
        <v>1043087.74326931</v>
      </c>
      <c r="DL125" s="195">
        <v>1195056.8767643909</v>
      </c>
      <c r="DM125" s="195">
        <v>5129902.3610271197</v>
      </c>
      <c r="DN125" s="195">
        <v>5406315.97404957</v>
      </c>
      <c r="DO125" s="195">
        <v>47248805.423535503</v>
      </c>
      <c r="DP125" s="195">
        <v>1782069.9183438309</v>
      </c>
      <c r="DQ125" s="195">
        <v>2309839.8772791615</v>
      </c>
      <c r="DR125" s="195">
        <v>16496161.09422249</v>
      </c>
      <c r="DS125" s="195">
        <v>321026.8919974473</v>
      </c>
      <c r="DT125" s="195">
        <v>18780043.04345965</v>
      </c>
      <c r="DU125" s="195">
        <v>1542676.9879443909</v>
      </c>
      <c r="DV125" s="195">
        <v>2157830.5801642966</v>
      </c>
      <c r="DW125" s="195">
        <v>1427507.3461137163</v>
      </c>
      <c r="DX125" s="195">
        <v>125006.60828924149</v>
      </c>
      <c r="DY125" s="195">
        <v>42482.388313903713</v>
      </c>
      <c r="DZ125" s="195">
        <v>825267.88685931254</v>
      </c>
      <c r="EA125" s="195">
        <v>1433977.73451969</v>
      </c>
      <c r="EB125" s="195">
        <v>1184951.678649971</v>
      </c>
      <c r="EC125" s="195">
        <v>1183586.908487475</v>
      </c>
      <c r="ED125" s="195">
        <v>169313.43966266824</v>
      </c>
      <c r="EE125" s="195">
        <v>37783.529344968789</v>
      </c>
      <c r="EF125" s="195">
        <v>195877.02014129679</v>
      </c>
      <c r="EG125" s="195">
        <v>467136.79767722887</v>
      </c>
      <c r="EH125" s="195">
        <v>85877.761350017317</v>
      </c>
      <c r="EI125" s="195">
        <v>55062.960643903898</v>
      </c>
      <c r="EJ125" s="195">
        <v>251693.78487837501</v>
      </c>
      <c r="EK125" s="195">
        <v>19093.098354595579</v>
      </c>
      <c r="EL125" s="195">
        <v>4864022.9930084571</v>
      </c>
      <c r="EM125" s="197">
        <v>290210576.01498204</v>
      </c>
      <c r="EN125" s="195">
        <v>536191.94911315001</v>
      </c>
      <c r="EO125" s="195">
        <v>10178969.228530601</v>
      </c>
      <c r="EP125" s="195">
        <v>11370816.96870615</v>
      </c>
      <c r="EQ125" s="197">
        <v>22085978.146349899</v>
      </c>
      <c r="ER125" s="195">
        <v>0</v>
      </c>
      <c r="ES125" s="195">
        <v>0</v>
      </c>
      <c r="ET125" s="197">
        <v>0</v>
      </c>
      <c r="EU125" s="195">
        <v>39853335.97926984</v>
      </c>
      <c r="EV125" s="197">
        <v>61939314.125619739</v>
      </c>
      <c r="EW125" s="195">
        <v>25663352.037395652</v>
      </c>
      <c r="EX125" s="197">
        <v>326624758.70940101</v>
      </c>
      <c r="EY125" s="194">
        <v>138220.60619491339</v>
      </c>
    </row>
    <row r="126" spans="1:155" s="193" customFormat="1" ht="14" customHeight="1">
      <c r="A126" s="208"/>
      <c r="B126" s="201" t="s">
        <v>144</v>
      </c>
      <c r="C126" s="207" t="s">
        <v>787</v>
      </c>
      <c r="D126" s="195">
        <v>51800.595873959886</v>
      </c>
      <c r="E126" s="195">
        <v>2004.7365390912794</v>
      </c>
      <c r="F126" s="195">
        <v>10191.709352572138</v>
      </c>
      <c r="G126" s="195">
        <v>16864.352704053454</v>
      </c>
      <c r="H126" s="195">
        <v>246248.722998343</v>
      </c>
      <c r="I126" s="195">
        <v>632982.86750088399</v>
      </c>
      <c r="J126" s="195">
        <v>963723.87759721302</v>
      </c>
      <c r="K126" s="195">
        <v>15222.164596866127</v>
      </c>
      <c r="L126" s="195">
        <v>47372.698925565921</v>
      </c>
      <c r="M126" s="195">
        <v>27803.593966306409</v>
      </c>
      <c r="N126" s="195">
        <v>10853.0286</v>
      </c>
      <c r="O126" s="195">
        <v>59680.62129452666</v>
      </c>
      <c r="P126" s="195">
        <v>50156.258274072257</v>
      </c>
      <c r="Q126" s="195">
        <v>32135.613108137943</v>
      </c>
      <c r="R126" s="195">
        <v>11905.935078058275</v>
      </c>
      <c r="S126" s="195">
        <v>41642.263301440391</v>
      </c>
      <c r="T126" s="195">
        <v>37662.9352418376</v>
      </c>
      <c r="U126" s="195">
        <v>65845.929229100162</v>
      </c>
      <c r="V126" s="195">
        <v>7380.9554958892713</v>
      </c>
      <c r="W126" s="195">
        <v>20844.878041289692</v>
      </c>
      <c r="X126" s="195">
        <v>9931.8812371074891</v>
      </c>
      <c r="Y126" s="195">
        <v>55266.934028401076</v>
      </c>
      <c r="Z126" s="195">
        <v>91581.965090173719</v>
      </c>
      <c r="AA126" s="195">
        <v>45006.586318349546</v>
      </c>
      <c r="AB126" s="195">
        <v>164084.49362779292</v>
      </c>
      <c r="AC126" s="195">
        <v>100183.73264467399</v>
      </c>
      <c r="AD126" s="195">
        <v>9705.5893964029074</v>
      </c>
      <c r="AE126" s="195">
        <v>5423.586625620128</v>
      </c>
      <c r="AF126" s="195">
        <v>36725.425213940049</v>
      </c>
      <c r="AG126" s="195">
        <v>57173.722943315355</v>
      </c>
      <c r="AH126" s="195">
        <v>97688.839340024948</v>
      </c>
      <c r="AI126" s="195">
        <v>31283.42208098327</v>
      </c>
      <c r="AJ126" s="195">
        <v>25153.49222219794</v>
      </c>
      <c r="AK126" s="195">
        <v>65449.771778844988</v>
      </c>
      <c r="AL126" s="195">
        <v>104675.68385162966</v>
      </c>
      <c r="AM126" s="195">
        <v>79930.201455093193</v>
      </c>
      <c r="AN126" s="195">
        <v>72581.733962006663</v>
      </c>
      <c r="AO126" s="195">
        <v>43179.433353607885</v>
      </c>
      <c r="AP126" s="195">
        <v>212945.88679466883</v>
      </c>
      <c r="AQ126" s="195">
        <v>34207.393754983794</v>
      </c>
      <c r="AR126" s="195">
        <v>443447.59384736</v>
      </c>
      <c r="AS126" s="195">
        <v>117764.4559841789</v>
      </c>
      <c r="AT126" s="195">
        <v>96665.035505062624</v>
      </c>
      <c r="AU126" s="195">
        <v>209307.547713106</v>
      </c>
      <c r="AV126" s="195">
        <v>456454.17625362001</v>
      </c>
      <c r="AW126" s="195">
        <v>417299.15424602665</v>
      </c>
      <c r="AX126" s="195">
        <v>279908.16721840395</v>
      </c>
      <c r="AY126" s="195">
        <v>826070.62118096347</v>
      </c>
      <c r="AZ126" s="195">
        <v>41692.164635730813</v>
      </c>
      <c r="BA126" s="195">
        <v>367033.32859588834</v>
      </c>
      <c r="BB126" s="195">
        <v>180744.59528491547</v>
      </c>
      <c r="BC126" s="195">
        <v>32619.01588876699</v>
      </c>
      <c r="BD126" s="195">
        <v>47827.175080142282</v>
      </c>
      <c r="BE126" s="195">
        <v>64977.708788604119</v>
      </c>
      <c r="BF126" s="195">
        <v>135781.94003951244</v>
      </c>
      <c r="BG126" s="195">
        <v>67535.95678384557</v>
      </c>
      <c r="BH126" s="195">
        <v>38401.407883832784</v>
      </c>
      <c r="BI126" s="195">
        <v>55575.446265238919</v>
      </c>
      <c r="BJ126" s="195">
        <v>180529.13733545641</v>
      </c>
      <c r="BK126" s="195">
        <v>2272688.2474758006</v>
      </c>
      <c r="BL126" s="195">
        <v>17503.125368801801</v>
      </c>
      <c r="BM126" s="195">
        <v>360831.03221904999</v>
      </c>
      <c r="BN126" s="195">
        <v>147234.09303426521</v>
      </c>
      <c r="BO126" s="195">
        <v>371724.46673111408</v>
      </c>
      <c r="BP126" s="195">
        <v>264312.20062978566</v>
      </c>
      <c r="BQ126" s="195">
        <v>354168.78701941163</v>
      </c>
      <c r="BR126" s="195">
        <v>204205.7792983648</v>
      </c>
      <c r="BS126" s="195">
        <v>241847.63398363476</v>
      </c>
      <c r="BT126" s="195">
        <v>84953.960964755897</v>
      </c>
      <c r="BU126" s="195">
        <v>493148.81987777475</v>
      </c>
      <c r="BV126" s="195">
        <v>483828.99601103005</v>
      </c>
      <c r="BW126" s="195">
        <v>216985.84731043893</v>
      </c>
      <c r="BX126" s="195">
        <v>120041.95605391744</v>
      </c>
      <c r="BY126" s="195">
        <v>941604.58912045334</v>
      </c>
      <c r="BZ126" s="195">
        <v>2533173.1242000354</v>
      </c>
      <c r="CA126" s="195">
        <v>0</v>
      </c>
      <c r="CB126" s="195">
        <v>274214.24075315427</v>
      </c>
      <c r="CC126" s="195">
        <v>130150.73979667673</v>
      </c>
      <c r="CD126" s="195">
        <v>360217.82005172101</v>
      </c>
      <c r="CE126" s="195">
        <v>221551.2123231841</v>
      </c>
      <c r="CF126" s="195">
        <v>970441.68706458493</v>
      </c>
      <c r="CG126" s="195">
        <v>178576.91841157337</v>
      </c>
      <c r="CH126" s="195">
        <v>0</v>
      </c>
      <c r="CI126" s="195">
        <v>823806.31708509126</v>
      </c>
      <c r="CJ126" s="195">
        <v>295419.94115689181</v>
      </c>
      <c r="CK126" s="195">
        <v>528173.48621453741</v>
      </c>
      <c r="CL126" s="195">
        <v>3179168.0992281353</v>
      </c>
      <c r="CM126" s="195">
        <v>746188.44260900142</v>
      </c>
      <c r="CN126" s="195">
        <v>33369.488484306072</v>
      </c>
      <c r="CO126" s="195">
        <v>1644186.7300428494</v>
      </c>
      <c r="CP126" s="195">
        <v>89231.028957903589</v>
      </c>
      <c r="CQ126" s="195">
        <v>515735.57510305295</v>
      </c>
      <c r="CR126" s="195">
        <v>46881.918599842887</v>
      </c>
      <c r="CS126" s="195">
        <v>11096.290456385575</v>
      </c>
      <c r="CT126" s="195">
        <v>0</v>
      </c>
      <c r="CU126" s="195">
        <v>427319.27175111102</v>
      </c>
      <c r="CV126" s="195">
        <v>8474.3263688554125</v>
      </c>
      <c r="CW126" s="195">
        <v>7184.693380500843</v>
      </c>
      <c r="CX126" s="195">
        <v>1434832.6777932299</v>
      </c>
      <c r="CY126" s="195">
        <v>0</v>
      </c>
      <c r="CZ126" s="195">
        <v>0</v>
      </c>
      <c r="DA126" s="195">
        <v>0</v>
      </c>
      <c r="DB126" s="195">
        <v>1497656.6699937258</v>
      </c>
      <c r="DC126" s="195">
        <v>113963.92029942635</v>
      </c>
      <c r="DD126" s="195">
        <v>38771.013906700631</v>
      </c>
      <c r="DE126" s="195">
        <v>45121.313133945361</v>
      </c>
      <c r="DF126" s="195">
        <v>3004.9297926340964</v>
      </c>
      <c r="DG126" s="195">
        <v>43647.787673359991</v>
      </c>
      <c r="DH126" s="195">
        <v>7180.1076247470501</v>
      </c>
      <c r="DI126" s="195">
        <v>0</v>
      </c>
      <c r="DJ126" s="195">
        <v>4633.077475248183</v>
      </c>
      <c r="DK126" s="195">
        <v>1210.9114538315926</v>
      </c>
      <c r="DL126" s="195">
        <v>1821.0077607472003</v>
      </c>
      <c r="DM126" s="195">
        <v>107303.4213720105</v>
      </c>
      <c r="DN126" s="195">
        <v>2948042.5357581205</v>
      </c>
      <c r="DO126" s="195">
        <v>257157.80193508227</v>
      </c>
      <c r="DP126" s="195">
        <v>15623.57472638865</v>
      </c>
      <c r="DQ126" s="195">
        <v>76240.502387954504</v>
      </c>
      <c r="DR126" s="195">
        <v>53825.82001765685</v>
      </c>
      <c r="DS126" s="195">
        <v>843.49146012704455</v>
      </c>
      <c r="DT126" s="195">
        <v>146037.99520229886</v>
      </c>
      <c r="DU126" s="195">
        <v>673434.12441663863</v>
      </c>
      <c r="DV126" s="195">
        <v>98040.659831783109</v>
      </c>
      <c r="DW126" s="195">
        <v>243768.38525574401</v>
      </c>
      <c r="DX126" s="195">
        <v>0</v>
      </c>
      <c r="DY126" s="195">
        <v>11191.630689321706</v>
      </c>
      <c r="DZ126" s="195">
        <v>19574.466639480168</v>
      </c>
      <c r="EA126" s="195">
        <v>2413.4269333148941</v>
      </c>
      <c r="EB126" s="195">
        <v>3805.0909689039927</v>
      </c>
      <c r="EC126" s="195">
        <v>1062093.6413069535</v>
      </c>
      <c r="ED126" s="195">
        <v>91269.644364702865</v>
      </c>
      <c r="EE126" s="195">
        <v>0</v>
      </c>
      <c r="EF126" s="195">
        <v>539.1906324172254</v>
      </c>
      <c r="EG126" s="195">
        <v>275.98063980528968</v>
      </c>
      <c r="EH126" s="195">
        <v>0</v>
      </c>
      <c r="EI126" s="195">
        <v>0</v>
      </c>
      <c r="EJ126" s="195">
        <v>89384.798660719098</v>
      </c>
      <c r="EK126" s="195">
        <v>0</v>
      </c>
      <c r="EL126" s="195">
        <v>6000.6408510588617</v>
      </c>
      <c r="EM126" s="197">
        <v>36452489.270065777</v>
      </c>
      <c r="EN126" s="195">
        <v>0</v>
      </c>
      <c r="EO126" s="195">
        <v>0</v>
      </c>
      <c r="EP126" s="195">
        <v>16759399.540922601</v>
      </c>
      <c r="EQ126" s="197">
        <v>16759399.540922601</v>
      </c>
      <c r="ER126" s="195">
        <v>0</v>
      </c>
      <c r="ES126" s="195">
        <v>0</v>
      </c>
      <c r="ET126" s="197">
        <v>0</v>
      </c>
      <c r="EU126" s="195">
        <v>263635.76535250002</v>
      </c>
      <c r="EV126" s="197">
        <v>17023035.3062751</v>
      </c>
      <c r="EW126" s="195">
        <v>2240809.1589212501</v>
      </c>
      <c r="EX126" s="197">
        <v>50757733.306419417</v>
      </c>
      <c r="EY126" s="194">
        <v>-476982.11100021005</v>
      </c>
    </row>
    <row r="127" spans="1:155" s="193" customFormat="1" ht="14" customHeight="1">
      <c r="A127" s="208"/>
      <c r="B127" s="201" t="s">
        <v>145</v>
      </c>
      <c r="C127" s="207" t="s">
        <v>786</v>
      </c>
      <c r="D127" s="195">
        <v>1489294.4260998559</v>
      </c>
      <c r="E127" s="195">
        <v>238133.11293270497</v>
      </c>
      <c r="F127" s="195">
        <v>590070.62205465161</v>
      </c>
      <c r="G127" s="195">
        <v>196852.54963486525</v>
      </c>
      <c r="H127" s="195">
        <v>175698.51832664726</v>
      </c>
      <c r="I127" s="195">
        <v>1185389.8261586658</v>
      </c>
      <c r="J127" s="195">
        <v>719204.77554601</v>
      </c>
      <c r="K127" s="195">
        <v>300745.9695941839</v>
      </c>
      <c r="L127" s="195">
        <v>678081.61963686824</v>
      </c>
      <c r="M127" s="195">
        <v>505886.04490004998</v>
      </c>
      <c r="N127" s="195">
        <v>104582.397551641</v>
      </c>
      <c r="O127" s="195">
        <v>43120.902235302914</v>
      </c>
      <c r="P127" s="195">
        <v>138902.52824859155</v>
      </c>
      <c r="Q127" s="195">
        <v>74363.340970860852</v>
      </c>
      <c r="R127" s="195">
        <v>1033.3920656570047</v>
      </c>
      <c r="S127" s="195">
        <v>26620.206075700633</v>
      </c>
      <c r="T127" s="195">
        <v>7220.6335165930714</v>
      </c>
      <c r="U127" s="195">
        <v>41131.41404520088</v>
      </c>
      <c r="V127" s="195">
        <v>6005.235294913502</v>
      </c>
      <c r="W127" s="195">
        <v>8554.5744165206215</v>
      </c>
      <c r="X127" s="195">
        <v>58624.789953823143</v>
      </c>
      <c r="Y127" s="195">
        <v>87493.240197226536</v>
      </c>
      <c r="Z127" s="195">
        <v>53367.69154573889</v>
      </c>
      <c r="AA127" s="195">
        <v>209299.25716293088</v>
      </c>
      <c r="AB127" s="195">
        <v>2199.8078149285743</v>
      </c>
      <c r="AC127" s="195">
        <v>60189.308768675903</v>
      </c>
      <c r="AD127" s="195">
        <v>58943.396278223583</v>
      </c>
      <c r="AE127" s="195">
        <v>16481.177984893038</v>
      </c>
      <c r="AF127" s="195">
        <v>34535.687126069744</v>
      </c>
      <c r="AG127" s="195">
        <v>20982.136099849042</v>
      </c>
      <c r="AH127" s="195">
        <v>178847.47827819618</v>
      </c>
      <c r="AI127" s="195">
        <v>29034.085790970625</v>
      </c>
      <c r="AJ127" s="195">
        <v>69539.366427027533</v>
      </c>
      <c r="AK127" s="195">
        <v>355835.51104915806</v>
      </c>
      <c r="AL127" s="195">
        <v>96510.107772672622</v>
      </c>
      <c r="AM127" s="195">
        <v>561072.37823019014</v>
      </c>
      <c r="AN127" s="195">
        <v>110765.00371795666</v>
      </c>
      <c r="AO127" s="195">
        <v>204490.11642064562</v>
      </c>
      <c r="AP127" s="195">
        <v>14179.081113866347</v>
      </c>
      <c r="AQ127" s="195">
        <v>9112.1530684333393</v>
      </c>
      <c r="AR127" s="195">
        <v>93594.637205851803</v>
      </c>
      <c r="AS127" s="195">
        <v>54579.44809536208</v>
      </c>
      <c r="AT127" s="195">
        <v>18555.888764437521</v>
      </c>
      <c r="AU127" s="195">
        <v>16112.047606051476</v>
      </c>
      <c r="AV127" s="195">
        <v>176832.07674041166</v>
      </c>
      <c r="AW127" s="195">
        <v>244658.69893910526</v>
      </c>
      <c r="AX127" s="195">
        <v>36071.071131267425</v>
      </c>
      <c r="AY127" s="195">
        <v>171682.12702694983</v>
      </c>
      <c r="AZ127" s="195">
        <v>11128.417659467237</v>
      </c>
      <c r="BA127" s="195">
        <v>57620.273632617747</v>
      </c>
      <c r="BB127" s="195">
        <v>265772.57191501337</v>
      </c>
      <c r="BC127" s="195">
        <v>28247.465281117315</v>
      </c>
      <c r="BD127" s="195">
        <v>235518.18922706469</v>
      </c>
      <c r="BE127" s="195">
        <v>149242.62225404076</v>
      </c>
      <c r="BF127" s="195">
        <v>157402.98434586189</v>
      </c>
      <c r="BG127" s="195">
        <v>67113.908332433828</v>
      </c>
      <c r="BH127" s="195">
        <v>33803.521412381357</v>
      </c>
      <c r="BI127" s="195">
        <v>15750.346197336175</v>
      </c>
      <c r="BJ127" s="195">
        <v>108425.65500301668</v>
      </c>
      <c r="BK127" s="195">
        <v>1193375.8966921363</v>
      </c>
      <c r="BL127" s="195">
        <v>7082.4524483731457</v>
      </c>
      <c r="BM127" s="195">
        <v>97956.792153294722</v>
      </c>
      <c r="BN127" s="195">
        <v>129772.75620902602</v>
      </c>
      <c r="BO127" s="195">
        <v>1227292.3156565544</v>
      </c>
      <c r="BP127" s="195">
        <v>91226.60697437005</v>
      </c>
      <c r="BQ127" s="195">
        <v>43251.954481225075</v>
      </c>
      <c r="BR127" s="195">
        <v>275877.11654208309</v>
      </c>
      <c r="BS127" s="195">
        <v>193583.54529876306</v>
      </c>
      <c r="BT127" s="195">
        <v>11609.887829910418</v>
      </c>
      <c r="BU127" s="195">
        <v>882415.07229904714</v>
      </c>
      <c r="BV127" s="195">
        <v>99344.235159702628</v>
      </c>
      <c r="BW127" s="195">
        <v>142630.29565254177</v>
      </c>
      <c r="BX127" s="195">
        <v>312417.73928302177</v>
      </c>
      <c r="BY127" s="195">
        <v>304612.30740573886</v>
      </c>
      <c r="BZ127" s="195">
        <v>216792.1027379467</v>
      </c>
      <c r="CA127" s="195">
        <v>238569.35189810407</v>
      </c>
      <c r="CB127" s="195">
        <v>199314.86659378419</v>
      </c>
      <c r="CC127" s="195">
        <v>172217.14236867594</v>
      </c>
      <c r="CD127" s="195">
        <v>206768.53333957368</v>
      </c>
      <c r="CE127" s="195">
        <v>60627.711694235666</v>
      </c>
      <c r="CF127" s="195">
        <v>235215.51100176063</v>
      </c>
      <c r="CG127" s="195">
        <v>192848.79071851741</v>
      </c>
      <c r="CH127" s="195">
        <v>22746.240177428488</v>
      </c>
      <c r="CI127" s="195">
        <v>303919.41026843415</v>
      </c>
      <c r="CJ127" s="195">
        <v>70857.226445521155</v>
      </c>
      <c r="CK127" s="195">
        <v>288667.74934402376</v>
      </c>
      <c r="CL127" s="195">
        <v>214092.74856943928</v>
      </c>
      <c r="CM127" s="195">
        <v>86566.211009038801</v>
      </c>
      <c r="CN127" s="195">
        <v>88737.093060132102</v>
      </c>
      <c r="CO127" s="195">
        <v>1049478.78886996</v>
      </c>
      <c r="CP127" s="195">
        <v>105147.88691138923</v>
      </c>
      <c r="CQ127" s="195">
        <v>161149.01255465794</v>
      </c>
      <c r="CR127" s="195">
        <v>23569.308074757679</v>
      </c>
      <c r="CS127" s="195">
        <v>28494.753812203904</v>
      </c>
      <c r="CT127" s="195">
        <v>13821.297276157422</v>
      </c>
      <c r="CU127" s="195">
        <v>1362788.2579398863</v>
      </c>
      <c r="CV127" s="195">
        <v>18127.372443738077</v>
      </c>
      <c r="CW127" s="195">
        <v>28072.832804881928</v>
      </c>
      <c r="CX127" s="195">
        <v>14363748.409511801</v>
      </c>
      <c r="CY127" s="195">
        <v>23457683.497449301</v>
      </c>
      <c r="CZ127" s="195">
        <v>9689645.5754790008</v>
      </c>
      <c r="DA127" s="195">
        <v>920825.73276909569</v>
      </c>
      <c r="DB127" s="195">
        <v>1273649.7836462059</v>
      </c>
      <c r="DC127" s="195">
        <v>99482.228239746721</v>
      </c>
      <c r="DD127" s="195">
        <v>248683.12390997418</v>
      </c>
      <c r="DE127" s="195">
        <v>123602.71861887952</v>
      </c>
      <c r="DF127" s="195">
        <v>20892.086635912605</v>
      </c>
      <c r="DG127" s="195">
        <v>11254.0124</v>
      </c>
      <c r="DH127" s="195">
        <v>1200.6487527377367</v>
      </c>
      <c r="DI127" s="195">
        <v>583.07500050801639</v>
      </c>
      <c r="DJ127" s="195">
        <v>2088.3031951007329</v>
      </c>
      <c r="DK127" s="195">
        <v>4131.1816799244907</v>
      </c>
      <c r="DL127" s="195">
        <v>0</v>
      </c>
      <c r="DM127" s="195">
        <v>273.55264435031967</v>
      </c>
      <c r="DN127" s="195">
        <v>7540.2232507977624</v>
      </c>
      <c r="DO127" s="195">
        <v>631429.71014028788</v>
      </c>
      <c r="DP127" s="195">
        <v>1473.4556270027163</v>
      </c>
      <c r="DQ127" s="195">
        <v>115.05950669312257</v>
      </c>
      <c r="DR127" s="195">
        <v>2889.4659027998632</v>
      </c>
      <c r="DS127" s="195">
        <v>372.85621046196599</v>
      </c>
      <c r="DT127" s="195">
        <v>2362.8596331696258</v>
      </c>
      <c r="DU127" s="195">
        <v>1856691.6988538085</v>
      </c>
      <c r="DV127" s="195">
        <v>21185589.590037152</v>
      </c>
      <c r="DW127" s="195">
        <v>5616208.7082184404</v>
      </c>
      <c r="DX127" s="195">
        <v>151770.84005230846</v>
      </c>
      <c r="DY127" s="195">
        <v>81.762071513705678</v>
      </c>
      <c r="DZ127" s="195">
        <v>15151.697032098664</v>
      </c>
      <c r="EA127" s="195">
        <v>2692.5035789152312</v>
      </c>
      <c r="EB127" s="195">
        <v>748.80054428824894</v>
      </c>
      <c r="EC127" s="195">
        <v>2119.8115858974215</v>
      </c>
      <c r="ED127" s="195">
        <v>871.34388824836924</v>
      </c>
      <c r="EE127" s="195">
        <v>57.626927731868754</v>
      </c>
      <c r="EF127" s="195">
        <v>278.46583730550617</v>
      </c>
      <c r="EG127" s="195">
        <v>44.717546434695613</v>
      </c>
      <c r="EH127" s="195">
        <v>1989.9417098070689</v>
      </c>
      <c r="EI127" s="195">
        <v>18.140372657160377</v>
      </c>
      <c r="EJ127" s="195">
        <v>78.116180999758456</v>
      </c>
      <c r="EK127" s="195">
        <v>132.99487423544417</v>
      </c>
      <c r="EL127" s="195">
        <v>126023.3711633132</v>
      </c>
      <c r="EM127" s="197">
        <v>100930022.67955574</v>
      </c>
      <c r="EN127" s="195">
        <v>310541.88890290284</v>
      </c>
      <c r="EO127" s="195">
        <v>2036792.28721753</v>
      </c>
      <c r="EP127" s="195">
        <v>36957511.782265306</v>
      </c>
      <c r="EQ127" s="197">
        <v>39304845.958385736</v>
      </c>
      <c r="ER127" s="195">
        <v>12097459.989629269</v>
      </c>
      <c r="ES127" s="195">
        <v>0</v>
      </c>
      <c r="ET127" s="197">
        <v>12097459.989629269</v>
      </c>
      <c r="EU127" s="195">
        <v>1868.32135625</v>
      </c>
      <c r="EV127" s="197">
        <v>51404174.269371256</v>
      </c>
      <c r="EW127" s="195">
        <v>4749.9649812500002</v>
      </c>
      <c r="EX127" s="197">
        <v>152139576.44093513</v>
      </c>
      <c r="EY127" s="194">
        <v>-189870.54301060736</v>
      </c>
    </row>
    <row r="128" spans="1:155" s="193" customFormat="1" ht="14" customHeight="1">
      <c r="A128" s="208"/>
      <c r="B128" s="201" t="s">
        <v>146</v>
      </c>
      <c r="C128" s="207" t="s">
        <v>785</v>
      </c>
      <c r="D128" s="195">
        <v>1157744.726124086</v>
      </c>
      <c r="E128" s="195">
        <v>268607.35902001098</v>
      </c>
      <c r="F128" s="195">
        <v>269997.5707319167</v>
      </c>
      <c r="G128" s="195">
        <v>214913.07528226546</v>
      </c>
      <c r="H128" s="195">
        <v>231650.00125652601</v>
      </c>
      <c r="I128" s="195">
        <v>26092.829328723401</v>
      </c>
      <c r="J128" s="195">
        <v>22017.70832745378</v>
      </c>
      <c r="K128" s="195">
        <v>12956.601306326695</v>
      </c>
      <c r="L128" s="195">
        <v>226511.27621394253</v>
      </c>
      <c r="M128" s="195">
        <v>212621.95085302801</v>
      </c>
      <c r="N128" s="195">
        <v>150134.662903622</v>
      </c>
      <c r="O128" s="195">
        <v>10531.563064524506</v>
      </c>
      <c r="P128" s="195">
        <v>84248.579873092211</v>
      </c>
      <c r="Q128" s="195">
        <v>88.243091064542014</v>
      </c>
      <c r="R128" s="195">
        <v>97.080428699190975</v>
      </c>
      <c r="S128" s="195">
        <v>12707.651910191325</v>
      </c>
      <c r="T128" s="195">
        <v>5075.5921383909172</v>
      </c>
      <c r="U128" s="195">
        <v>78329.915850454185</v>
      </c>
      <c r="V128" s="195">
        <v>6647.4274072729049</v>
      </c>
      <c r="W128" s="195">
        <v>106620.37828705985</v>
      </c>
      <c r="X128" s="195">
        <v>107504.87828244553</v>
      </c>
      <c r="Y128" s="195">
        <v>131861.16832830911</v>
      </c>
      <c r="Z128" s="195">
        <v>64178.716845035691</v>
      </c>
      <c r="AA128" s="195">
        <v>141759.16398860569</v>
      </c>
      <c r="AB128" s="195">
        <v>103774.23368676231</v>
      </c>
      <c r="AC128" s="195">
        <v>21353.562600533238</v>
      </c>
      <c r="AD128" s="195">
        <v>10034.743060168519</v>
      </c>
      <c r="AE128" s="195">
        <v>4071.0058255670438</v>
      </c>
      <c r="AF128" s="195">
        <v>1851.7182925767502</v>
      </c>
      <c r="AG128" s="195">
        <v>33174.463866699734</v>
      </c>
      <c r="AH128" s="195">
        <v>387587.26676558028</v>
      </c>
      <c r="AI128" s="195">
        <v>20317.354855528312</v>
      </c>
      <c r="AJ128" s="195">
        <v>34730.685938161449</v>
      </c>
      <c r="AK128" s="195">
        <v>138284.84119506934</v>
      </c>
      <c r="AL128" s="195">
        <v>13291.522522313649</v>
      </c>
      <c r="AM128" s="195">
        <v>125670.19873250609</v>
      </c>
      <c r="AN128" s="195">
        <v>14298.219999651414</v>
      </c>
      <c r="AO128" s="195">
        <v>17742.221625697959</v>
      </c>
      <c r="AP128" s="195">
        <v>91207.981944219893</v>
      </c>
      <c r="AQ128" s="195">
        <v>403.19809017412962</v>
      </c>
      <c r="AR128" s="195">
        <v>517828.00381957204</v>
      </c>
      <c r="AS128" s="195">
        <v>101966.68204438387</v>
      </c>
      <c r="AT128" s="195">
        <v>106087.89114702705</v>
      </c>
      <c r="AU128" s="195">
        <v>543738.77149607893</v>
      </c>
      <c r="AV128" s="195">
        <v>397547.97238167399</v>
      </c>
      <c r="AW128" s="195">
        <v>2535320.6118489224</v>
      </c>
      <c r="AX128" s="195">
        <v>552231.70377845492</v>
      </c>
      <c r="AY128" s="195">
        <v>757560.45235489006</v>
      </c>
      <c r="AZ128" s="195">
        <v>294912.63157800317</v>
      </c>
      <c r="BA128" s="195">
        <v>582856.61122030893</v>
      </c>
      <c r="BB128" s="195">
        <v>172655.91376406912</v>
      </c>
      <c r="BC128" s="195">
        <v>6694.2176779045922</v>
      </c>
      <c r="BD128" s="195">
        <v>55664.894621738807</v>
      </c>
      <c r="BE128" s="195">
        <v>27753.536702797195</v>
      </c>
      <c r="BF128" s="195">
        <v>88209.706653382542</v>
      </c>
      <c r="BG128" s="195">
        <v>82339.52791617297</v>
      </c>
      <c r="BH128" s="195">
        <v>617654.85279181646</v>
      </c>
      <c r="BI128" s="195">
        <v>142123.79724727102</v>
      </c>
      <c r="BJ128" s="195">
        <v>152061.56431122599</v>
      </c>
      <c r="BK128" s="195">
        <v>854152.58876804495</v>
      </c>
      <c r="BL128" s="195">
        <v>9202.9906351553109</v>
      </c>
      <c r="BM128" s="195">
        <v>171175.39426635901</v>
      </c>
      <c r="BN128" s="195">
        <v>537151.00034285604</v>
      </c>
      <c r="BO128" s="195">
        <v>212015.69895351521</v>
      </c>
      <c r="BP128" s="195">
        <v>405941.35827645601</v>
      </c>
      <c r="BQ128" s="195">
        <v>97193.640331049508</v>
      </c>
      <c r="BR128" s="195">
        <v>417501.67657885799</v>
      </c>
      <c r="BS128" s="195">
        <v>204400.64472527211</v>
      </c>
      <c r="BT128" s="195">
        <v>137122.39408501907</v>
      </c>
      <c r="BU128" s="195">
        <v>700341.55246258492</v>
      </c>
      <c r="BV128" s="195">
        <v>572062.96158431296</v>
      </c>
      <c r="BW128" s="195">
        <v>229125.98662515928</v>
      </c>
      <c r="BX128" s="195">
        <v>165100.81479482999</v>
      </c>
      <c r="BY128" s="195">
        <v>1004743.3112008808</v>
      </c>
      <c r="BZ128" s="195">
        <v>3391614.1030752799</v>
      </c>
      <c r="CA128" s="195">
        <v>2342759.5832608799</v>
      </c>
      <c r="CB128" s="195">
        <v>177367.31148766796</v>
      </c>
      <c r="CC128" s="195">
        <v>118223.22993791047</v>
      </c>
      <c r="CD128" s="195">
        <v>223641.10409566702</v>
      </c>
      <c r="CE128" s="195">
        <v>187084.58812464625</v>
      </c>
      <c r="CF128" s="195">
        <v>168785.39851783082</v>
      </c>
      <c r="CG128" s="195">
        <v>207580.51688271793</v>
      </c>
      <c r="CH128" s="195">
        <v>248832.89161565399</v>
      </c>
      <c r="CI128" s="195">
        <v>384160.21816611255</v>
      </c>
      <c r="CJ128" s="195">
        <v>254250.32079906901</v>
      </c>
      <c r="CK128" s="195">
        <v>274408.55289744242</v>
      </c>
      <c r="CL128" s="195">
        <v>182484.32722327081</v>
      </c>
      <c r="CM128" s="195">
        <v>49554.006599375563</v>
      </c>
      <c r="CN128" s="195">
        <v>382436.62906835799</v>
      </c>
      <c r="CO128" s="195">
        <v>2128126.8800086598</v>
      </c>
      <c r="CP128" s="195">
        <v>79471.643225719366</v>
      </c>
      <c r="CQ128" s="195">
        <v>291020.05743057316</v>
      </c>
      <c r="CR128" s="195">
        <v>33853.941435813183</v>
      </c>
      <c r="CS128" s="195">
        <v>2018.6146415079618</v>
      </c>
      <c r="CT128" s="195">
        <v>12330.880455231258</v>
      </c>
      <c r="CU128" s="195">
        <v>275700.61271348898</v>
      </c>
      <c r="CV128" s="195">
        <v>0</v>
      </c>
      <c r="CW128" s="195">
        <v>0</v>
      </c>
      <c r="CX128" s="195">
        <v>10360.629270311141</v>
      </c>
      <c r="CY128" s="195">
        <v>7545.7339575642764</v>
      </c>
      <c r="CZ128" s="195">
        <v>0</v>
      </c>
      <c r="DA128" s="195">
        <v>3363.6820889643718</v>
      </c>
      <c r="DB128" s="195">
        <v>23809.678227550001</v>
      </c>
      <c r="DC128" s="195">
        <v>33861.148442453341</v>
      </c>
      <c r="DD128" s="195">
        <v>36103.09466707184</v>
      </c>
      <c r="DE128" s="195">
        <v>11781.154157130952</v>
      </c>
      <c r="DF128" s="195">
        <v>0</v>
      </c>
      <c r="DG128" s="195">
        <v>0</v>
      </c>
      <c r="DH128" s="195">
        <v>29716.003713049999</v>
      </c>
      <c r="DI128" s="195">
        <v>0</v>
      </c>
      <c r="DJ128" s="195">
        <v>34997.226003920274</v>
      </c>
      <c r="DK128" s="195">
        <v>0</v>
      </c>
      <c r="DL128" s="195">
        <v>0</v>
      </c>
      <c r="DM128" s="195">
        <v>120562.516105526</v>
      </c>
      <c r="DN128" s="195">
        <v>382432.37238230696</v>
      </c>
      <c r="DO128" s="195">
        <v>10421.032756930899</v>
      </c>
      <c r="DP128" s="195">
        <v>16143.836125701151</v>
      </c>
      <c r="DQ128" s="195">
        <v>38440.176506095369</v>
      </c>
      <c r="DR128" s="195">
        <v>36612.96310855935</v>
      </c>
      <c r="DS128" s="195">
        <v>8158.4856804584579</v>
      </c>
      <c r="DT128" s="195">
        <v>24332.096061155025</v>
      </c>
      <c r="DU128" s="195">
        <v>805332.64967118495</v>
      </c>
      <c r="DV128" s="195">
        <v>635141.61939941801</v>
      </c>
      <c r="DW128" s="195">
        <v>612835.45708772005</v>
      </c>
      <c r="DX128" s="195">
        <v>0</v>
      </c>
      <c r="DY128" s="195">
        <v>9471.2251652131017</v>
      </c>
      <c r="DZ128" s="195">
        <v>0</v>
      </c>
      <c r="EA128" s="195">
        <v>0</v>
      </c>
      <c r="EB128" s="195">
        <v>3007.2352548729132</v>
      </c>
      <c r="EC128" s="195">
        <v>571729.53242306504</v>
      </c>
      <c r="ED128" s="195">
        <v>72518.723194720777</v>
      </c>
      <c r="EE128" s="195">
        <v>0</v>
      </c>
      <c r="EF128" s="195">
        <v>0</v>
      </c>
      <c r="EG128" s="195">
        <v>0</v>
      </c>
      <c r="EH128" s="195">
        <v>0</v>
      </c>
      <c r="EI128" s="195">
        <v>0</v>
      </c>
      <c r="EJ128" s="195">
        <v>0</v>
      </c>
      <c r="EK128" s="195">
        <v>0</v>
      </c>
      <c r="EL128" s="195">
        <v>0</v>
      </c>
      <c r="EM128" s="197">
        <v>32967516.379944127</v>
      </c>
      <c r="EN128" s="195">
        <v>0</v>
      </c>
      <c r="EO128" s="195">
        <v>0</v>
      </c>
      <c r="EP128" s="195">
        <v>13461605.3746782</v>
      </c>
      <c r="EQ128" s="197">
        <v>13461605.3746782</v>
      </c>
      <c r="ER128" s="195">
        <v>0</v>
      </c>
      <c r="ES128" s="195">
        <v>0</v>
      </c>
      <c r="ET128" s="197">
        <v>0</v>
      </c>
      <c r="EU128" s="195">
        <v>0</v>
      </c>
      <c r="EV128" s="197">
        <v>13461605.3746782</v>
      </c>
      <c r="EW128" s="195">
        <v>0</v>
      </c>
      <c r="EX128" s="197">
        <v>46438818.477260515</v>
      </c>
      <c r="EY128" s="194">
        <v>9696.7226381860673</v>
      </c>
    </row>
    <row r="129" spans="1:155" s="193" customFormat="1" ht="14" customHeight="1">
      <c r="A129" s="208"/>
      <c r="B129" s="201" t="s">
        <v>147</v>
      </c>
      <c r="C129" s="207" t="s">
        <v>784</v>
      </c>
      <c r="D129" s="195">
        <v>1052856.9194714001</v>
      </c>
      <c r="E129" s="195">
        <v>9789.3650012042181</v>
      </c>
      <c r="F129" s="195">
        <v>3038.2272538846155</v>
      </c>
      <c r="G129" s="195">
        <v>64668.322410570792</v>
      </c>
      <c r="H129" s="195">
        <v>128361.58523754393</v>
      </c>
      <c r="I129" s="195">
        <v>4910.5847764711343</v>
      </c>
      <c r="J129" s="195">
        <v>64334.96874632292</v>
      </c>
      <c r="K129" s="195">
        <v>27607.655979935833</v>
      </c>
      <c r="L129" s="195">
        <v>24775.174684979807</v>
      </c>
      <c r="M129" s="195">
        <v>106145.07622910806</v>
      </c>
      <c r="N129" s="195">
        <v>0</v>
      </c>
      <c r="O129" s="195">
        <v>0</v>
      </c>
      <c r="P129" s="195">
        <v>0</v>
      </c>
      <c r="Q129" s="195">
        <v>0</v>
      </c>
      <c r="R129" s="195">
        <v>0</v>
      </c>
      <c r="S129" s="195">
        <v>0</v>
      </c>
      <c r="T129" s="195">
        <v>0</v>
      </c>
      <c r="U129" s="195">
        <v>0</v>
      </c>
      <c r="V129" s="195">
        <v>0</v>
      </c>
      <c r="W129" s="195">
        <v>0</v>
      </c>
      <c r="X129" s="195">
        <v>0</v>
      </c>
      <c r="Y129" s="195">
        <v>0</v>
      </c>
      <c r="Z129" s="195">
        <v>0</v>
      </c>
      <c r="AA129" s="195">
        <v>109676.48843250568</v>
      </c>
      <c r="AB129" s="195">
        <v>0</v>
      </c>
      <c r="AC129" s="195">
        <v>0</v>
      </c>
      <c r="AD129" s="195">
        <v>0</v>
      </c>
      <c r="AE129" s="195">
        <v>0</v>
      </c>
      <c r="AF129" s="195">
        <v>0</v>
      </c>
      <c r="AG129" s="195">
        <v>0</v>
      </c>
      <c r="AH129" s="195">
        <v>0</v>
      </c>
      <c r="AI129" s="195">
        <v>0</v>
      </c>
      <c r="AJ129" s="195">
        <v>0</v>
      </c>
      <c r="AK129" s="195">
        <v>0</v>
      </c>
      <c r="AL129" s="195">
        <v>0</v>
      </c>
      <c r="AM129" s="195">
        <v>415625.29944067</v>
      </c>
      <c r="AN129" s="195">
        <v>0</v>
      </c>
      <c r="AO129" s="195">
        <v>0</v>
      </c>
      <c r="AP129" s="195">
        <v>5329.0262198686669</v>
      </c>
      <c r="AQ129" s="195">
        <v>14030.878183073408</v>
      </c>
      <c r="AR129" s="195">
        <v>161678.45928766372</v>
      </c>
      <c r="AS129" s="195">
        <v>85387.545923738609</v>
      </c>
      <c r="AT129" s="195">
        <v>368.82725709563891</v>
      </c>
      <c r="AU129" s="195">
        <v>0</v>
      </c>
      <c r="AV129" s="195">
        <v>39135.045126060708</v>
      </c>
      <c r="AW129" s="195">
        <v>962275.30578648834</v>
      </c>
      <c r="AX129" s="195">
        <v>805.2373622586897</v>
      </c>
      <c r="AY129" s="195">
        <v>6358.5283468594089</v>
      </c>
      <c r="AZ129" s="195">
        <v>35271.797622333135</v>
      </c>
      <c r="BA129" s="195">
        <v>934.82900157896643</v>
      </c>
      <c r="BB129" s="195">
        <v>895.02164435855434</v>
      </c>
      <c r="BC129" s="195">
        <v>8950.6905099625383</v>
      </c>
      <c r="BD129" s="195">
        <v>1309.8634859192957</v>
      </c>
      <c r="BE129" s="195">
        <v>3537.6154598563621</v>
      </c>
      <c r="BF129" s="195">
        <v>9382.2479030512386</v>
      </c>
      <c r="BG129" s="195">
        <v>1015.8930372222243</v>
      </c>
      <c r="BH129" s="195">
        <v>3289.5683932781067</v>
      </c>
      <c r="BI129" s="195">
        <v>2503.2480798386759</v>
      </c>
      <c r="BJ129" s="195">
        <v>55880.176948600878</v>
      </c>
      <c r="BK129" s="195">
        <v>275085.3775353664</v>
      </c>
      <c r="BL129" s="195">
        <v>11760.95100653091</v>
      </c>
      <c r="BM129" s="195">
        <v>31145.682822106566</v>
      </c>
      <c r="BN129" s="195">
        <v>1553.2134112780714</v>
      </c>
      <c r="BO129" s="195">
        <v>3429.4854900913419</v>
      </c>
      <c r="BP129" s="195">
        <v>0</v>
      </c>
      <c r="BQ129" s="195">
        <v>0</v>
      </c>
      <c r="BR129" s="195">
        <v>0</v>
      </c>
      <c r="BS129" s="195">
        <v>604.86157542483124</v>
      </c>
      <c r="BT129" s="195">
        <v>0</v>
      </c>
      <c r="BU129" s="195">
        <v>83503.539878968993</v>
      </c>
      <c r="BV129" s="195">
        <v>1903.7043568491119</v>
      </c>
      <c r="BW129" s="195">
        <v>0</v>
      </c>
      <c r="BX129" s="195">
        <v>202.17464849431832</v>
      </c>
      <c r="BY129" s="195">
        <v>1187.4891454308849</v>
      </c>
      <c r="BZ129" s="195">
        <v>0</v>
      </c>
      <c r="CA129" s="195">
        <v>0</v>
      </c>
      <c r="CB129" s="195">
        <v>434.13818101602067</v>
      </c>
      <c r="CC129" s="195">
        <v>0</v>
      </c>
      <c r="CD129" s="195">
        <v>1477.9726544252167</v>
      </c>
      <c r="CE129" s="195">
        <v>0</v>
      </c>
      <c r="CF129" s="195">
        <v>0</v>
      </c>
      <c r="CG129" s="195">
        <v>21176.9363620687</v>
      </c>
      <c r="CH129" s="195">
        <v>0</v>
      </c>
      <c r="CI129" s="195">
        <v>0</v>
      </c>
      <c r="CJ129" s="195">
        <v>0</v>
      </c>
      <c r="CK129" s="195">
        <v>0</v>
      </c>
      <c r="CL129" s="195">
        <v>0</v>
      </c>
      <c r="CM129" s="195">
        <v>0</v>
      </c>
      <c r="CN129" s="195">
        <v>0</v>
      </c>
      <c r="CO129" s="195">
        <v>0</v>
      </c>
      <c r="CP129" s="195">
        <v>0</v>
      </c>
      <c r="CQ129" s="195">
        <v>559.03277444996979</v>
      </c>
      <c r="CR129" s="195">
        <v>0</v>
      </c>
      <c r="CS129" s="195">
        <v>0</v>
      </c>
      <c r="CT129" s="195">
        <v>0</v>
      </c>
      <c r="CU129" s="195">
        <v>1554198.7398971131</v>
      </c>
      <c r="CV129" s="195">
        <v>25448.415097137928</v>
      </c>
      <c r="CW129" s="195">
        <v>1161116.3355574408</v>
      </c>
      <c r="CX129" s="195">
        <v>0</v>
      </c>
      <c r="CY129" s="195">
        <v>0</v>
      </c>
      <c r="CZ129" s="195">
        <v>0</v>
      </c>
      <c r="DA129" s="195">
        <v>0</v>
      </c>
      <c r="DB129" s="195">
        <v>0</v>
      </c>
      <c r="DC129" s="195">
        <v>0</v>
      </c>
      <c r="DD129" s="195">
        <v>0</v>
      </c>
      <c r="DE129" s="195">
        <v>0</v>
      </c>
      <c r="DF129" s="195">
        <v>0</v>
      </c>
      <c r="DG129" s="195">
        <v>0</v>
      </c>
      <c r="DH129" s="195">
        <v>0</v>
      </c>
      <c r="DI129" s="195">
        <v>0</v>
      </c>
      <c r="DJ129" s="195">
        <v>0</v>
      </c>
      <c r="DK129" s="195">
        <v>0</v>
      </c>
      <c r="DL129" s="195">
        <v>0</v>
      </c>
      <c r="DM129" s="195">
        <v>0</v>
      </c>
      <c r="DN129" s="195">
        <v>0</v>
      </c>
      <c r="DO129" s="195">
        <v>0</v>
      </c>
      <c r="DP129" s="195">
        <v>0</v>
      </c>
      <c r="DQ129" s="195">
        <v>0</v>
      </c>
      <c r="DR129" s="195">
        <v>0</v>
      </c>
      <c r="DS129" s="195">
        <v>0</v>
      </c>
      <c r="DT129" s="195">
        <v>0</v>
      </c>
      <c r="DU129" s="195">
        <v>0</v>
      </c>
      <c r="DV129" s="195">
        <v>0</v>
      </c>
      <c r="DW129" s="195">
        <v>0</v>
      </c>
      <c r="DX129" s="195">
        <v>531134.13773584703</v>
      </c>
      <c r="DY129" s="195">
        <v>0</v>
      </c>
      <c r="DZ129" s="195">
        <v>0</v>
      </c>
      <c r="EA129" s="195">
        <v>31134.735847</v>
      </c>
      <c r="EB129" s="195">
        <v>0</v>
      </c>
      <c r="EC129" s="195">
        <v>0</v>
      </c>
      <c r="ED129" s="195">
        <v>0</v>
      </c>
      <c r="EE129" s="195">
        <v>0</v>
      </c>
      <c r="EF129" s="195">
        <v>0</v>
      </c>
      <c r="EG129" s="195">
        <v>0</v>
      </c>
      <c r="EH129" s="195">
        <v>0</v>
      </c>
      <c r="EI129" s="195">
        <v>0</v>
      </c>
      <c r="EJ129" s="195">
        <v>0</v>
      </c>
      <c r="EK129" s="195">
        <v>0</v>
      </c>
      <c r="EL129" s="195">
        <v>0</v>
      </c>
      <c r="EM129" s="197">
        <v>7147186.3972207438</v>
      </c>
      <c r="EN129" s="195">
        <v>0</v>
      </c>
      <c r="EO129" s="195">
        <v>0</v>
      </c>
      <c r="EP129" s="195">
        <v>3588236.7196379201</v>
      </c>
      <c r="EQ129" s="197">
        <v>3588236.7196379201</v>
      </c>
      <c r="ER129" s="195">
        <v>0</v>
      </c>
      <c r="ES129" s="195">
        <v>0</v>
      </c>
      <c r="ET129" s="197">
        <v>0</v>
      </c>
      <c r="EU129" s="195">
        <v>0</v>
      </c>
      <c r="EV129" s="197">
        <v>3588236.7196379201</v>
      </c>
      <c r="EW129" s="195">
        <v>0</v>
      </c>
      <c r="EX129" s="197">
        <v>10707619.758012258</v>
      </c>
      <c r="EY129" s="194">
        <v>-27803.358846406452</v>
      </c>
    </row>
    <row r="130" spans="1:155" s="193" customFormat="1" ht="14" customHeight="1">
      <c r="A130" s="208"/>
      <c r="B130" s="201" t="s">
        <v>148</v>
      </c>
      <c r="C130" s="207" t="s">
        <v>783</v>
      </c>
      <c r="D130" s="195">
        <v>12865.104703926454</v>
      </c>
      <c r="E130" s="195">
        <v>1256.52721242813</v>
      </c>
      <c r="F130" s="195">
        <v>1254.3969417538983</v>
      </c>
      <c r="G130" s="195">
        <v>1261.7313968412714</v>
      </c>
      <c r="H130" s="195">
        <v>11002.217403743951</v>
      </c>
      <c r="I130" s="195">
        <v>80066.159850667682</v>
      </c>
      <c r="J130" s="195">
        <v>12050.209324083618</v>
      </c>
      <c r="K130" s="195">
        <v>46261.135502664241</v>
      </c>
      <c r="L130" s="195">
        <v>67226.34607104765</v>
      </c>
      <c r="M130" s="195">
        <v>50076.361886069542</v>
      </c>
      <c r="N130" s="195">
        <v>0</v>
      </c>
      <c r="O130" s="195">
        <v>6363.1657385363987</v>
      </c>
      <c r="P130" s="195">
        <v>4332.3626489704275</v>
      </c>
      <c r="Q130" s="195">
        <v>2522.1088472312936</v>
      </c>
      <c r="R130" s="195">
        <v>10694.218222261496</v>
      </c>
      <c r="S130" s="195">
        <v>8898.1386014170857</v>
      </c>
      <c r="T130" s="195">
        <v>10511.80847589232</v>
      </c>
      <c r="U130" s="195">
        <v>14090.542042897188</v>
      </c>
      <c r="V130" s="195">
        <v>2435.3211438090821</v>
      </c>
      <c r="W130" s="195">
        <v>4883.4902693664053</v>
      </c>
      <c r="X130" s="195">
        <v>11732.774505981342</v>
      </c>
      <c r="Y130" s="195">
        <v>20367.840840184159</v>
      </c>
      <c r="Z130" s="195">
        <v>44291.276393135733</v>
      </c>
      <c r="AA130" s="195">
        <v>10652.617981644567</v>
      </c>
      <c r="AB130" s="195">
        <v>51444.046797567629</v>
      </c>
      <c r="AC130" s="195">
        <v>488368.6020507536</v>
      </c>
      <c r="AD130" s="195">
        <v>67954.336728253897</v>
      </c>
      <c r="AE130" s="195">
        <v>3897.5374236189</v>
      </c>
      <c r="AF130" s="195">
        <v>11706.788277544923</v>
      </c>
      <c r="AG130" s="195">
        <v>10103.34020185081</v>
      </c>
      <c r="AH130" s="195">
        <v>29076.100084912468</v>
      </c>
      <c r="AI130" s="195">
        <v>11175.524874859226</v>
      </c>
      <c r="AJ130" s="195">
        <v>9915.0755881568821</v>
      </c>
      <c r="AK130" s="195">
        <v>18529.722805932088</v>
      </c>
      <c r="AL130" s="195">
        <v>20474.512335613712</v>
      </c>
      <c r="AM130" s="195">
        <v>48681.792101869694</v>
      </c>
      <c r="AN130" s="195">
        <v>23267.263921357433</v>
      </c>
      <c r="AO130" s="195">
        <v>6475.218965029826</v>
      </c>
      <c r="AP130" s="195">
        <v>97690.126531514979</v>
      </c>
      <c r="AQ130" s="195">
        <v>67460.564126101002</v>
      </c>
      <c r="AR130" s="195">
        <v>93525.394413080503</v>
      </c>
      <c r="AS130" s="195">
        <v>74339.958241577187</v>
      </c>
      <c r="AT130" s="195">
        <v>13665.780999312683</v>
      </c>
      <c r="AU130" s="195">
        <v>36425.730066595599</v>
      </c>
      <c r="AV130" s="195">
        <v>44464.459341299102</v>
      </c>
      <c r="AW130" s="195">
        <v>47187.153644146005</v>
      </c>
      <c r="AX130" s="195">
        <v>5432.3321428747531</v>
      </c>
      <c r="AY130" s="195">
        <v>48984.021006637544</v>
      </c>
      <c r="AZ130" s="195">
        <v>43364.877124555547</v>
      </c>
      <c r="BA130" s="195">
        <v>16657.597023890739</v>
      </c>
      <c r="BB130" s="195">
        <v>32123.553369140896</v>
      </c>
      <c r="BC130" s="195">
        <v>82981.314227282797</v>
      </c>
      <c r="BD130" s="195">
        <v>10833.454448292869</v>
      </c>
      <c r="BE130" s="195">
        <v>31070.910200012728</v>
      </c>
      <c r="BF130" s="195">
        <v>48268.556978755332</v>
      </c>
      <c r="BG130" s="195">
        <v>6055.5216515440998</v>
      </c>
      <c r="BH130" s="195">
        <v>12552.313103552606</v>
      </c>
      <c r="BI130" s="195">
        <v>8030.129160410027</v>
      </c>
      <c r="BJ130" s="195">
        <v>88771.281525481492</v>
      </c>
      <c r="BK130" s="195">
        <v>232969.20310465878</v>
      </c>
      <c r="BL130" s="195">
        <v>9334.3080743088631</v>
      </c>
      <c r="BM130" s="195">
        <v>74825.886562645654</v>
      </c>
      <c r="BN130" s="195">
        <v>30352.498409020453</v>
      </c>
      <c r="BO130" s="195">
        <v>67842.858822980896</v>
      </c>
      <c r="BP130" s="195">
        <v>3965.7559873019463</v>
      </c>
      <c r="BQ130" s="195">
        <v>14090.272355174293</v>
      </c>
      <c r="BR130" s="195">
        <v>5116.9323769796883</v>
      </c>
      <c r="BS130" s="195">
        <v>50987.799010497882</v>
      </c>
      <c r="BT130" s="195">
        <v>4051.8351223800701</v>
      </c>
      <c r="BU130" s="195">
        <v>68230.118930901881</v>
      </c>
      <c r="BV130" s="195">
        <v>20401.714612493997</v>
      </c>
      <c r="BW130" s="195">
        <v>8413.7472905764898</v>
      </c>
      <c r="BX130" s="195">
        <v>8452.0899218659943</v>
      </c>
      <c r="BY130" s="195">
        <v>23928.867910034671</v>
      </c>
      <c r="BZ130" s="195">
        <v>134791.28941819354</v>
      </c>
      <c r="CA130" s="195">
        <v>0</v>
      </c>
      <c r="CB130" s="195">
        <v>12347.420681122238</v>
      </c>
      <c r="CC130" s="195">
        <v>28861.54217132652</v>
      </c>
      <c r="CD130" s="195">
        <v>36473.737023527538</v>
      </c>
      <c r="CE130" s="195">
        <v>12890.392138528676</v>
      </c>
      <c r="CF130" s="195">
        <v>24647.322231413978</v>
      </c>
      <c r="CG130" s="195">
        <v>13013.871573445023</v>
      </c>
      <c r="CH130" s="195">
        <v>0</v>
      </c>
      <c r="CI130" s="195">
        <v>54530.998571335906</v>
      </c>
      <c r="CJ130" s="195">
        <v>19964.002048535061</v>
      </c>
      <c r="CK130" s="195">
        <v>12367.055688915603</v>
      </c>
      <c r="CL130" s="195">
        <v>11212.240964072396</v>
      </c>
      <c r="CM130" s="195">
        <v>18591.258405864504</v>
      </c>
      <c r="CN130" s="195">
        <v>4632.6779945734861</v>
      </c>
      <c r="CO130" s="195">
        <v>69521.324867161791</v>
      </c>
      <c r="CP130" s="195">
        <v>1140.3527818147163</v>
      </c>
      <c r="CQ130" s="195">
        <v>8569.5978829198957</v>
      </c>
      <c r="CR130" s="195">
        <v>27177.962755776902</v>
      </c>
      <c r="CS130" s="195">
        <v>8760.8910424454607</v>
      </c>
      <c r="CT130" s="195">
        <v>0</v>
      </c>
      <c r="CU130" s="195">
        <v>79101.895861518627</v>
      </c>
      <c r="CV130" s="195">
        <v>3798.3810834925789</v>
      </c>
      <c r="CW130" s="195">
        <v>18732.764605606491</v>
      </c>
      <c r="CX130" s="195">
        <v>97899.782572473952</v>
      </c>
      <c r="CY130" s="195">
        <v>0</v>
      </c>
      <c r="CZ130" s="195">
        <v>0</v>
      </c>
      <c r="DA130" s="195">
        <v>0</v>
      </c>
      <c r="DB130" s="195">
        <v>230872.27765670384</v>
      </c>
      <c r="DC130" s="195">
        <v>117936.17153913605</v>
      </c>
      <c r="DD130" s="195">
        <v>31611.583178679939</v>
      </c>
      <c r="DE130" s="195">
        <v>31232.270874578266</v>
      </c>
      <c r="DF130" s="195">
        <v>38955.667368627575</v>
      </c>
      <c r="DG130" s="195">
        <v>20155.309909059255</v>
      </c>
      <c r="DH130" s="195">
        <v>7025.0791076087553</v>
      </c>
      <c r="DI130" s="195">
        <v>4267.8079486161314</v>
      </c>
      <c r="DJ130" s="195">
        <v>7616.7097695272851</v>
      </c>
      <c r="DK130" s="195">
        <v>12269.769240468304</v>
      </c>
      <c r="DL130" s="195">
        <v>42760.406392202283</v>
      </c>
      <c r="DM130" s="195">
        <v>65476.035132209181</v>
      </c>
      <c r="DN130" s="195">
        <v>3946.7988519349524</v>
      </c>
      <c r="DO130" s="195">
        <v>88784.010413799682</v>
      </c>
      <c r="DP130" s="195">
        <v>4891.8521082575026</v>
      </c>
      <c r="DQ130" s="195">
        <v>3095.2869048750144</v>
      </c>
      <c r="DR130" s="195">
        <v>85390.504799240502</v>
      </c>
      <c r="DS130" s="195">
        <v>1886.4204941763601</v>
      </c>
      <c r="DT130" s="195">
        <v>206217.88183069997</v>
      </c>
      <c r="DU130" s="195">
        <v>14610.461533434403</v>
      </c>
      <c r="DV130" s="195">
        <v>21453.669858592541</v>
      </c>
      <c r="DW130" s="195">
        <v>3606.7765510137242</v>
      </c>
      <c r="DX130" s="195">
        <v>11643.250309350844</v>
      </c>
      <c r="DY130" s="195">
        <v>121129.127811552</v>
      </c>
      <c r="DZ130" s="195">
        <v>97859.495435020013</v>
      </c>
      <c r="EA130" s="195">
        <v>91017.216033165983</v>
      </c>
      <c r="EB130" s="195">
        <v>13856.12325666516</v>
      </c>
      <c r="EC130" s="195">
        <v>97447.86542265804</v>
      </c>
      <c r="ED130" s="195">
        <v>74879.462259684515</v>
      </c>
      <c r="EE130" s="195">
        <v>3949.9149280238958</v>
      </c>
      <c r="EF130" s="195">
        <v>4301.8402547318419</v>
      </c>
      <c r="EG130" s="195">
        <v>6750.4357074884283</v>
      </c>
      <c r="EH130" s="195">
        <v>28708.72778762786</v>
      </c>
      <c r="EI130" s="195">
        <v>24754.216577949046</v>
      </c>
      <c r="EJ130" s="195">
        <v>0</v>
      </c>
      <c r="EK130" s="195">
        <v>479.3538813855269</v>
      </c>
      <c r="EL130" s="195">
        <v>73559.098114550114</v>
      </c>
      <c r="EM130" s="197">
        <v>5162440.2775871139</v>
      </c>
      <c r="EN130" s="195">
        <v>67607.583299999998</v>
      </c>
      <c r="EO130" s="195">
        <v>592625.71377791208</v>
      </c>
      <c r="EP130" s="195">
        <v>1891108.4863374601</v>
      </c>
      <c r="EQ130" s="197">
        <v>2551341.7834153725</v>
      </c>
      <c r="ER130" s="195">
        <v>0</v>
      </c>
      <c r="ES130" s="195">
        <v>0</v>
      </c>
      <c r="ET130" s="197">
        <v>0</v>
      </c>
      <c r="EU130" s="195">
        <v>591452.35270003055</v>
      </c>
      <c r="EV130" s="197">
        <v>3142794.1361154029</v>
      </c>
      <c r="EW130" s="195">
        <v>986407.03776251397</v>
      </c>
      <c r="EX130" s="197">
        <v>7312417.0591763696</v>
      </c>
      <c r="EY130" s="194">
        <v>-6410.3167636329308</v>
      </c>
    </row>
    <row r="131" spans="1:155" s="193" customFormat="1" ht="14" customHeight="1">
      <c r="A131" s="208"/>
      <c r="B131" s="201" t="s">
        <v>782</v>
      </c>
      <c r="C131" s="207" t="s">
        <v>781</v>
      </c>
      <c r="D131" s="195">
        <v>0</v>
      </c>
      <c r="E131" s="195">
        <v>0</v>
      </c>
      <c r="F131" s="195">
        <v>0</v>
      </c>
      <c r="G131" s="195">
        <v>0</v>
      </c>
      <c r="H131" s="195">
        <v>0</v>
      </c>
      <c r="I131" s="195">
        <v>10844.179130915967</v>
      </c>
      <c r="J131" s="195">
        <v>1537.9460870740486</v>
      </c>
      <c r="K131" s="195">
        <v>6199.2211500079848</v>
      </c>
      <c r="L131" s="195">
        <v>3374.1999036368661</v>
      </c>
      <c r="M131" s="195">
        <v>2941.2547792873024</v>
      </c>
      <c r="N131" s="195">
        <v>406.18061636991627</v>
      </c>
      <c r="O131" s="195">
        <v>2841.7202408220301</v>
      </c>
      <c r="P131" s="195">
        <v>1988.8075177507201</v>
      </c>
      <c r="Q131" s="195">
        <v>931.26768107856321</v>
      </c>
      <c r="R131" s="195">
        <v>209.19703699253697</v>
      </c>
      <c r="S131" s="195">
        <v>2657.2622296475602</v>
      </c>
      <c r="T131" s="195">
        <v>3258.9980089166002</v>
      </c>
      <c r="U131" s="195">
        <v>5767.8348600585477</v>
      </c>
      <c r="V131" s="195">
        <v>298.09215659125914</v>
      </c>
      <c r="W131" s="195">
        <v>1130.5108870702852</v>
      </c>
      <c r="X131" s="195">
        <v>778.37977138439726</v>
      </c>
      <c r="Y131" s="195">
        <v>4332.28149765531</v>
      </c>
      <c r="Z131" s="195">
        <v>2913.2602814605798</v>
      </c>
      <c r="AA131" s="195">
        <v>2583.6128853536702</v>
      </c>
      <c r="AB131" s="195">
        <v>6472.6004846203496</v>
      </c>
      <c r="AC131" s="195">
        <v>8054.1901060840464</v>
      </c>
      <c r="AD131" s="195">
        <v>581.57513027070263</v>
      </c>
      <c r="AE131" s="195">
        <v>608.08513701991387</v>
      </c>
      <c r="AF131" s="195">
        <v>775.84065987841473</v>
      </c>
      <c r="AG131" s="195">
        <v>1085.0237144840407</v>
      </c>
      <c r="AH131" s="195">
        <v>7844.7213694803904</v>
      </c>
      <c r="AI131" s="195">
        <v>1944.0594314131563</v>
      </c>
      <c r="AJ131" s="195">
        <v>1734.315352793273</v>
      </c>
      <c r="AK131" s="195">
        <v>4935.9489504489493</v>
      </c>
      <c r="AL131" s="195">
        <v>2907.0539146679616</v>
      </c>
      <c r="AM131" s="195">
        <v>4871.9425470674923</v>
      </c>
      <c r="AN131" s="195">
        <v>5215.3904674727646</v>
      </c>
      <c r="AO131" s="195">
        <v>3590.723662601109</v>
      </c>
      <c r="AP131" s="195">
        <v>3151.0389258843575</v>
      </c>
      <c r="AQ131" s="195">
        <v>974.89865488449607</v>
      </c>
      <c r="AR131" s="195">
        <v>5603.0387987006079</v>
      </c>
      <c r="AS131" s="195">
        <v>1933.6708202187597</v>
      </c>
      <c r="AT131" s="195">
        <v>541.25566516756567</v>
      </c>
      <c r="AU131" s="195">
        <v>2332.4212223644308</v>
      </c>
      <c r="AV131" s="195">
        <v>2328.5689112764862</v>
      </c>
      <c r="AW131" s="195">
        <v>6846.1689602717715</v>
      </c>
      <c r="AX131" s="195">
        <v>831.33780584279941</v>
      </c>
      <c r="AY131" s="195">
        <v>12354.361490568181</v>
      </c>
      <c r="AZ131" s="195">
        <v>1771.8460658134104</v>
      </c>
      <c r="BA131" s="195">
        <v>2154.0912988715454</v>
      </c>
      <c r="BB131" s="195">
        <v>10691.345409626487</v>
      </c>
      <c r="BC131" s="195">
        <v>4246.6375190029912</v>
      </c>
      <c r="BD131" s="195">
        <v>5518.6900375611094</v>
      </c>
      <c r="BE131" s="195">
        <v>8356.3429211944531</v>
      </c>
      <c r="BF131" s="195">
        <v>3287.6951386478499</v>
      </c>
      <c r="BG131" s="195">
        <v>2563.0487921225144</v>
      </c>
      <c r="BH131" s="195">
        <v>2247.774869136797</v>
      </c>
      <c r="BI131" s="195">
        <v>2132.331557337699</v>
      </c>
      <c r="BJ131" s="195">
        <v>5545.8688822623462</v>
      </c>
      <c r="BK131" s="195">
        <v>5816.4622349102701</v>
      </c>
      <c r="BL131" s="195">
        <v>1429.4607834082935</v>
      </c>
      <c r="BM131" s="195">
        <v>5450.9435435021414</v>
      </c>
      <c r="BN131" s="195">
        <v>3196.6577565767479</v>
      </c>
      <c r="BO131" s="195">
        <v>21876.222685023306</v>
      </c>
      <c r="BP131" s="195">
        <v>2889.3362879033089</v>
      </c>
      <c r="BQ131" s="195">
        <v>3608.2800560561109</v>
      </c>
      <c r="BR131" s="195">
        <v>4136.9702197397228</v>
      </c>
      <c r="BS131" s="195">
        <v>4511.087525780651</v>
      </c>
      <c r="BT131" s="195">
        <v>539.32086633739539</v>
      </c>
      <c r="BU131" s="195">
        <v>11544.329631592773</v>
      </c>
      <c r="BV131" s="195">
        <v>7181.8905571608584</v>
      </c>
      <c r="BW131" s="195">
        <v>3979.4245921276065</v>
      </c>
      <c r="BX131" s="195">
        <v>1784.5032018961385</v>
      </c>
      <c r="BY131" s="195">
        <v>9187.0862518010472</v>
      </c>
      <c r="BZ131" s="195">
        <v>6080.7555984007768</v>
      </c>
      <c r="CA131" s="195">
        <v>7512.8198356021539</v>
      </c>
      <c r="CB131" s="195">
        <v>2204.5335491519963</v>
      </c>
      <c r="CC131" s="195">
        <v>1873.3732587271074</v>
      </c>
      <c r="CD131" s="195">
        <v>1913.0888668745329</v>
      </c>
      <c r="CE131" s="195">
        <v>2862.8362530412473</v>
      </c>
      <c r="CF131" s="195">
        <v>10617.82123547029</v>
      </c>
      <c r="CG131" s="195">
        <v>4666.0437933240646</v>
      </c>
      <c r="CH131" s="195">
        <v>860.96001689442971</v>
      </c>
      <c r="CI131" s="195">
        <v>3632.918335021141</v>
      </c>
      <c r="CJ131" s="195">
        <v>1523.4632065381536</v>
      </c>
      <c r="CK131" s="195">
        <v>3128.7135475004693</v>
      </c>
      <c r="CL131" s="195">
        <v>5633.5906649449244</v>
      </c>
      <c r="CM131" s="195">
        <v>1963.4558507691627</v>
      </c>
      <c r="CN131" s="195">
        <v>1080.3952433205441</v>
      </c>
      <c r="CO131" s="195">
        <v>5764.2707165495385</v>
      </c>
      <c r="CP131" s="195">
        <v>1397.2490758311562</v>
      </c>
      <c r="CQ131" s="195">
        <v>5926.8113064351419</v>
      </c>
      <c r="CR131" s="195">
        <v>1590.4058201184637</v>
      </c>
      <c r="CS131" s="195">
        <v>1358.3009591191403</v>
      </c>
      <c r="CT131" s="195">
        <v>1006.9246873328219</v>
      </c>
      <c r="CU131" s="195">
        <v>4451.283832790119</v>
      </c>
      <c r="CV131" s="195">
        <v>1342.3504580416945</v>
      </c>
      <c r="CW131" s="195">
        <v>1548.3910112427729</v>
      </c>
      <c r="CX131" s="195">
        <v>56700.131232356005</v>
      </c>
      <c r="CY131" s="195">
        <v>17007.535243761569</v>
      </c>
      <c r="CZ131" s="195">
        <v>8331.4169678299659</v>
      </c>
      <c r="DA131" s="195">
        <v>3154.815555032988</v>
      </c>
      <c r="DB131" s="195">
        <v>153957.967031231</v>
      </c>
      <c r="DC131" s="195">
        <v>1197.2778288233046</v>
      </c>
      <c r="DD131" s="195">
        <v>10399.360098548281</v>
      </c>
      <c r="DE131" s="195">
        <v>2062.6598865009105</v>
      </c>
      <c r="DF131" s="195">
        <v>1324.9967007286616</v>
      </c>
      <c r="DG131" s="195">
        <v>316.27323293468629</v>
      </c>
      <c r="DH131" s="195">
        <v>1721.4906935942922</v>
      </c>
      <c r="DI131" s="195">
        <v>13982.743718433299</v>
      </c>
      <c r="DJ131" s="195">
        <v>0</v>
      </c>
      <c r="DK131" s="195">
        <v>1214.0750139142747</v>
      </c>
      <c r="DL131" s="195">
        <v>7639.4303716374898</v>
      </c>
      <c r="DM131" s="195">
        <v>53952.408962994698</v>
      </c>
      <c r="DN131" s="195">
        <v>6686.3604668966846</v>
      </c>
      <c r="DO131" s="195">
        <v>531382.94847351173</v>
      </c>
      <c r="DP131" s="195">
        <v>4054.2659259843272</v>
      </c>
      <c r="DQ131" s="195">
        <v>20464.195497058001</v>
      </c>
      <c r="DR131" s="195">
        <v>34853.089001953995</v>
      </c>
      <c r="DS131" s="195">
        <v>801.29350738276798</v>
      </c>
      <c r="DT131" s="195">
        <v>1053347.7412041384</v>
      </c>
      <c r="DU131" s="195">
        <v>5749.6412731904566</v>
      </c>
      <c r="DV131" s="195">
        <v>14320.271451955534</v>
      </c>
      <c r="DW131" s="195">
        <v>8071.1470948650121</v>
      </c>
      <c r="DX131" s="195">
        <v>3691.8728716338765</v>
      </c>
      <c r="DY131" s="195">
        <v>1199.5673027960349</v>
      </c>
      <c r="DZ131" s="195">
        <v>256591.98069315287</v>
      </c>
      <c r="EA131" s="195">
        <v>7132.3425985109989</v>
      </c>
      <c r="EB131" s="195">
        <v>14639.0384085433</v>
      </c>
      <c r="EC131" s="195">
        <v>8799.0486966969784</v>
      </c>
      <c r="ED131" s="195">
        <v>15345.487146593099</v>
      </c>
      <c r="EE131" s="195">
        <v>986.20547508481889</v>
      </c>
      <c r="EF131" s="195">
        <v>2321.2645036057397</v>
      </c>
      <c r="EG131" s="195">
        <v>30392.695132171266</v>
      </c>
      <c r="EH131" s="195">
        <v>1405.0325243486488</v>
      </c>
      <c r="EI131" s="195">
        <v>655.04921586890805</v>
      </c>
      <c r="EJ131" s="195">
        <v>701.9990855368593</v>
      </c>
      <c r="EK131" s="195">
        <v>828.85034850794318</v>
      </c>
      <c r="EL131" s="195">
        <v>564817.317395002</v>
      </c>
      <c r="EM131" s="197">
        <v>3280302.1325473036</v>
      </c>
      <c r="EN131" s="195">
        <v>642108.83900000004</v>
      </c>
      <c r="EO131" s="195">
        <v>3632225.2291021901</v>
      </c>
      <c r="EP131" s="195">
        <v>36874915.5125155</v>
      </c>
      <c r="EQ131" s="197">
        <v>41149249.580617689</v>
      </c>
      <c r="ER131" s="195">
        <v>0</v>
      </c>
      <c r="ES131" s="195">
        <v>0</v>
      </c>
      <c r="ET131" s="197">
        <v>0</v>
      </c>
      <c r="EU131" s="195">
        <v>483915.56130002491</v>
      </c>
      <c r="EV131" s="197">
        <v>41633165.141917713</v>
      </c>
      <c r="EW131" s="195">
        <v>1205608.6017097393</v>
      </c>
      <c r="EX131" s="197">
        <v>43604049.303015836</v>
      </c>
      <c r="EY131" s="194">
        <v>-103809.3697394426</v>
      </c>
    </row>
    <row r="132" spans="1:155" s="193" customFormat="1" ht="14" customHeight="1">
      <c r="A132" s="208"/>
      <c r="B132" s="201" t="s">
        <v>150</v>
      </c>
      <c r="C132" s="207" t="s">
        <v>780</v>
      </c>
      <c r="D132" s="195">
        <v>28948.038111657032</v>
      </c>
      <c r="E132" s="195">
        <v>16768.343885600261</v>
      </c>
      <c r="F132" s="195">
        <v>7318.4102437224155</v>
      </c>
      <c r="G132" s="195">
        <v>55738.330531465341</v>
      </c>
      <c r="H132" s="195">
        <v>26314.181923792796</v>
      </c>
      <c r="I132" s="195">
        <v>53095.5506078006</v>
      </c>
      <c r="J132" s="195">
        <v>56449.961610235732</v>
      </c>
      <c r="K132" s="195">
        <v>6522.7636563919577</v>
      </c>
      <c r="L132" s="195">
        <v>8067.8054696060608</v>
      </c>
      <c r="M132" s="195">
        <v>12456.058637166359</v>
      </c>
      <c r="N132" s="195">
        <v>0</v>
      </c>
      <c r="O132" s="195">
        <v>2803.1297632671412</v>
      </c>
      <c r="P132" s="195">
        <v>2680.5564107502164</v>
      </c>
      <c r="Q132" s="195">
        <v>2572.5060611578097</v>
      </c>
      <c r="R132" s="195">
        <v>875.66801612918971</v>
      </c>
      <c r="S132" s="195">
        <v>3449.4951664771706</v>
      </c>
      <c r="T132" s="195">
        <v>2205.3969334356393</v>
      </c>
      <c r="U132" s="195">
        <v>4827.9601111412512</v>
      </c>
      <c r="V132" s="195">
        <v>1099.3648084408364</v>
      </c>
      <c r="W132" s="195">
        <v>1469.0347671368665</v>
      </c>
      <c r="X132" s="195">
        <v>1276.5670944375695</v>
      </c>
      <c r="Y132" s="195">
        <v>6592.9813882632516</v>
      </c>
      <c r="Z132" s="195">
        <v>8315.6741334397393</v>
      </c>
      <c r="AA132" s="195">
        <v>5121.4981886230262</v>
      </c>
      <c r="AB132" s="195">
        <v>6479.312795205863</v>
      </c>
      <c r="AC132" s="195">
        <v>10733.653676212462</v>
      </c>
      <c r="AD132" s="195">
        <v>1523.028816264344</v>
      </c>
      <c r="AE132" s="195">
        <v>1249.8015849055944</v>
      </c>
      <c r="AF132" s="195">
        <v>2862.3084597265088</v>
      </c>
      <c r="AG132" s="195">
        <v>8103.4572307910466</v>
      </c>
      <c r="AH132" s="195">
        <v>23506.221855783715</v>
      </c>
      <c r="AI132" s="195">
        <v>10367.939292317082</v>
      </c>
      <c r="AJ132" s="195">
        <v>9709.7937640805139</v>
      </c>
      <c r="AK132" s="195">
        <v>12133.887242841718</v>
      </c>
      <c r="AL132" s="195">
        <v>9263.3388866461064</v>
      </c>
      <c r="AM132" s="195">
        <v>10987.957197107378</v>
      </c>
      <c r="AN132" s="195">
        <v>7761.2456257120029</v>
      </c>
      <c r="AO132" s="195">
        <v>6162.507963011044</v>
      </c>
      <c r="AP132" s="195">
        <v>76522.686836940804</v>
      </c>
      <c r="AQ132" s="195">
        <v>5308.2268979688824</v>
      </c>
      <c r="AR132" s="195">
        <v>30003.104448945011</v>
      </c>
      <c r="AS132" s="195">
        <v>9423.0452996458971</v>
      </c>
      <c r="AT132" s="195">
        <v>1635.200761111068</v>
      </c>
      <c r="AU132" s="195">
        <v>7809.0504532358609</v>
      </c>
      <c r="AV132" s="195">
        <v>24407.147639450981</v>
      </c>
      <c r="AW132" s="195">
        <v>12245.967511572639</v>
      </c>
      <c r="AX132" s="195">
        <v>4807.8192280959229</v>
      </c>
      <c r="AY132" s="195">
        <v>19313.338617496793</v>
      </c>
      <c r="AZ132" s="195">
        <v>3574.7531793398157</v>
      </c>
      <c r="BA132" s="195">
        <v>7084.9864519212051</v>
      </c>
      <c r="BB132" s="195">
        <v>18830.823441979788</v>
      </c>
      <c r="BC132" s="195">
        <v>12108.727612239223</v>
      </c>
      <c r="BD132" s="195">
        <v>6584.4233067068371</v>
      </c>
      <c r="BE132" s="195">
        <v>10243.436656555223</v>
      </c>
      <c r="BF132" s="195">
        <v>7392.5762305901453</v>
      </c>
      <c r="BG132" s="195">
        <v>4533.0843783336777</v>
      </c>
      <c r="BH132" s="195">
        <v>4684.7156045496668</v>
      </c>
      <c r="BI132" s="195">
        <v>3216.5340324369531</v>
      </c>
      <c r="BJ132" s="195">
        <v>17467.553359610702</v>
      </c>
      <c r="BK132" s="195">
        <v>85421.13273296204</v>
      </c>
      <c r="BL132" s="195">
        <v>1217.2791114540748</v>
      </c>
      <c r="BM132" s="195">
        <v>10134.627464689664</v>
      </c>
      <c r="BN132" s="195">
        <v>5193.8909645283456</v>
      </c>
      <c r="BO132" s="195">
        <v>30116.992110855736</v>
      </c>
      <c r="BP132" s="195">
        <v>7031.2176713824529</v>
      </c>
      <c r="BQ132" s="195">
        <v>7871.1825565916142</v>
      </c>
      <c r="BR132" s="195">
        <v>5740.2837020725465</v>
      </c>
      <c r="BS132" s="195">
        <v>10435.356941749118</v>
      </c>
      <c r="BT132" s="195">
        <v>2971.8343753653348</v>
      </c>
      <c r="BU132" s="195">
        <v>29612.236767204056</v>
      </c>
      <c r="BV132" s="195">
        <v>11841.161101904758</v>
      </c>
      <c r="BW132" s="195">
        <v>6058.7061556837734</v>
      </c>
      <c r="BX132" s="195">
        <v>2335.0388417576451</v>
      </c>
      <c r="BY132" s="195">
        <v>16036.490619388826</v>
      </c>
      <c r="BZ132" s="195">
        <v>31507.552852161702</v>
      </c>
      <c r="CA132" s="195">
        <v>0</v>
      </c>
      <c r="CB132" s="195">
        <v>2811.2804887980237</v>
      </c>
      <c r="CC132" s="195">
        <v>5947.1121902284904</v>
      </c>
      <c r="CD132" s="195">
        <v>8143.0677100737776</v>
      </c>
      <c r="CE132" s="195">
        <v>4098.8813846899729</v>
      </c>
      <c r="CF132" s="195">
        <v>14326.268845475648</v>
      </c>
      <c r="CG132" s="195">
        <v>7431.1291625549993</v>
      </c>
      <c r="CH132" s="195">
        <v>0</v>
      </c>
      <c r="CI132" s="195">
        <v>12900.698482197198</v>
      </c>
      <c r="CJ132" s="195">
        <v>5886.1688815945445</v>
      </c>
      <c r="CK132" s="195">
        <v>9018.7020627161164</v>
      </c>
      <c r="CL132" s="195">
        <v>8864.8445376395121</v>
      </c>
      <c r="CM132" s="195">
        <v>11972.56454226174</v>
      </c>
      <c r="CN132" s="195">
        <v>2902.5966805625749</v>
      </c>
      <c r="CO132" s="195">
        <v>21416.768671814876</v>
      </c>
      <c r="CP132" s="195">
        <v>1736.3284459656932</v>
      </c>
      <c r="CQ132" s="195">
        <v>10823.666366306421</v>
      </c>
      <c r="CR132" s="195">
        <v>12268.448011104099</v>
      </c>
      <c r="CS132" s="195">
        <v>1871.3787043271445</v>
      </c>
      <c r="CT132" s="195">
        <v>0</v>
      </c>
      <c r="CU132" s="195">
        <v>60932.273523829383</v>
      </c>
      <c r="CV132" s="195">
        <v>3721.4716972917568</v>
      </c>
      <c r="CW132" s="195">
        <v>6626.3462386896645</v>
      </c>
      <c r="CX132" s="195">
        <v>646908.8850594348</v>
      </c>
      <c r="CY132" s="195">
        <v>0</v>
      </c>
      <c r="CZ132" s="195">
        <v>0</v>
      </c>
      <c r="DA132" s="195">
        <v>0</v>
      </c>
      <c r="DB132" s="195">
        <v>3754500.8665564214</v>
      </c>
      <c r="DC132" s="195">
        <v>2691.033139357025</v>
      </c>
      <c r="DD132" s="195">
        <v>10857.615969558947</v>
      </c>
      <c r="DE132" s="195">
        <v>4301.4225890057478</v>
      </c>
      <c r="DF132" s="195">
        <v>1262.2999969841846</v>
      </c>
      <c r="DG132" s="195">
        <v>685.41028547981614</v>
      </c>
      <c r="DH132" s="195">
        <v>4524.1967508666212</v>
      </c>
      <c r="DI132" s="195">
        <v>333.15555636271887</v>
      </c>
      <c r="DJ132" s="195">
        <v>41492.330273423693</v>
      </c>
      <c r="DK132" s="195">
        <v>6434.16391770475</v>
      </c>
      <c r="DL132" s="195">
        <v>6119.5394026714202</v>
      </c>
      <c r="DM132" s="195">
        <v>12493.93045453042</v>
      </c>
      <c r="DN132" s="195">
        <v>7550.2706254689265</v>
      </c>
      <c r="DO132" s="195">
        <v>1820.7168346580552</v>
      </c>
      <c r="DP132" s="195">
        <v>102.13891683687704</v>
      </c>
      <c r="DQ132" s="195">
        <v>4161.6883778943966</v>
      </c>
      <c r="DR132" s="195">
        <v>47935.653426304554</v>
      </c>
      <c r="DS132" s="195">
        <v>1214.8457549233351</v>
      </c>
      <c r="DT132" s="195">
        <v>38846.629260021793</v>
      </c>
      <c r="DU132" s="195">
        <v>398852.54926128307</v>
      </c>
      <c r="DV132" s="195">
        <v>894864.08026658685</v>
      </c>
      <c r="DW132" s="195">
        <v>205072.40392703877</v>
      </c>
      <c r="DX132" s="195">
        <v>36739.210360642552</v>
      </c>
      <c r="DY132" s="195">
        <v>22082.25577534645</v>
      </c>
      <c r="DZ132" s="195">
        <v>544556.42740440764</v>
      </c>
      <c r="EA132" s="195">
        <v>1401677.05073557</v>
      </c>
      <c r="EB132" s="195">
        <v>809998.07354686968</v>
      </c>
      <c r="EC132" s="195">
        <v>1531457.9479330659</v>
      </c>
      <c r="ED132" s="195">
        <v>951396.01885453996</v>
      </c>
      <c r="EE132" s="195">
        <v>155442.30637754433</v>
      </c>
      <c r="EF132" s="195">
        <v>54987.95579339633</v>
      </c>
      <c r="EG132" s="195">
        <v>151766.92531919596</v>
      </c>
      <c r="EH132" s="195">
        <v>84962.549799853994</v>
      </c>
      <c r="EI132" s="195">
        <v>66508.830706490131</v>
      </c>
      <c r="EJ132" s="195">
        <v>14853.976269266024</v>
      </c>
      <c r="EK132" s="195">
        <v>11175.793765113285</v>
      </c>
      <c r="EL132" s="195">
        <v>481597.69169841573</v>
      </c>
      <c r="EM132" s="197">
        <v>13612464.755399879</v>
      </c>
      <c r="EN132" s="195">
        <v>9924219.5807371996</v>
      </c>
      <c r="EO132" s="195">
        <v>58179788.609443069</v>
      </c>
      <c r="EP132" s="195">
        <v>0</v>
      </c>
      <c r="EQ132" s="197">
        <v>68104008.190180272</v>
      </c>
      <c r="ER132" s="195">
        <v>0</v>
      </c>
      <c r="ES132" s="195">
        <v>0</v>
      </c>
      <c r="ET132" s="197">
        <v>0</v>
      </c>
      <c r="EU132" s="195">
        <v>385165.76097602939</v>
      </c>
      <c r="EV132" s="197">
        <v>68489173.951156303</v>
      </c>
      <c r="EW132" s="195">
        <v>785116.75944298692</v>
      </c>
      <c r="EX132" s="197">
        <v>82292992.797047421</v>
      </c>
      <c r="EY132" s="194">
        <v>976470.84993422404</v>
      </c>
    </row>
    <row r="133" spans="1:155" s="193" customFormat="1" ht="14" customHeight="1">
      <c r="A133" s="208"/>
      <c r="B133" s="201" t="s">
        <v>151</v>
      </c>
      <c r="C133" s="207" t="s">
        <v>779</v>
      </c>
      <c r="D133" s="195">
        <v>79431.44723831494</v>
      </c>
      <c r="E133" s="195">
        <v>66518.992173046179</v>
      </c>
      <c r="F133" s="195">
        <v>10105.940632089494</v>
      </c>
      <c r="G133" s="195">
        <v>142014.06451650272</v>
      </c>
      <c r="H133" s="195">
        <v>331665.0821628978</v>
      </c>
      <c r="I133" s="195">
        <v>1310378.2952384362</v>
      </c>
      <c r="J133" s="195">
        <v>260736.35734659361</v>
      </c>
      <c r="K133" s="195">
        <v>142622.70388425933</v>
      </c>
      <c r="L133" s="195">
        <v>68403.63941793397</v>
      </c>
      <c r="M133" s="195">
        <v>307107.42743740749</v>
      </c>
      <c r="N133" s="195">
        <v>43324.177528838358</v>
      </c>
      <c r="O133" s="195">
        <v>99469.041995006002</v>
      </c>
      <c r="P133" s="195">
        <v>71487.093773762681</v>
      </c>
      <c r="Q133" s="195">
        <v>28022.463907528188</v>
      </c>
      <c r="R133" s="195">
        <v>14976.580130733561</v>
      </c>
      <c r="S133" s="195">
        <v>64555.379575914383</v>
      </c>
      <c r="T133" s="195">
        <v>74686.709858839997</v>
      </c>
      <c r="U133" s="195">
        <v>121518.43924570837</v>
      </c>
      <c r="V133" s="195">
        <v>41606.885622376671</v>
      </c>
      <c r="W133" s="195">
        <v>194078.41062390764</v>
      </c>
      <c r="X133" s="195">
        <v>46021.541662308337</v>
      </c>
      <c r="Y133" s="195">
        <v>541697.67144370498</v>
      </c>
      <c r="Z133" s="195">
        <v>201205.68521750165</v>
      </c>
      <c r="AA133" s="195">
        <v>139746.06048680944</v>
      </c>
      <c r="AB133" s="195">
        <v>142327.05791829014</v>
      </c>
      <c r="AC133" s="195">
        <v>202997.86637721077</v>
      </c>
      <c r="AD133" s="195">
        <v>27481.876550623911</v>
      </c>
      <c r="AE133" s="195">
        <v>18116.692243844111</v>
      </c>
      <c r="AF133" s="195">
        <v>24610.323897279912</v>
      </c>
      <c r="AG133" s="195">
        <v>54715.858256915155</v>
      </c>
      <c r="AH133" s="195">
        <v>279754.2527063879</v>
      </c>
      <c r="AI133" s="195">
        <v>74654.042020579291</v>
      </c>
      <c r="AJ133" s="195">
        <v>80599.86671412077</v>
      </c>
      <c r="AK133" s="195">
        <v>254832.72582723276</v>
      </c>
      <c r="AL133" s="195">
        <v>110229.75657169509</v>
      </c>
      <c r="AM133" s="195">
        <v>492866.14710993157</v>
      </c>
      <c r="AN133" s="195">
        <v>207501.37745624714</v>
      </c>
      <c r="AO133" s="195">
        <v>168715.81873957178</v>
      </c>
      <c r="AP133" s="195">
        <v>313811.36415033462</v>
      </c>
      <c r="AQ133" s="195">
        <v>193085.92499914719</v>
      </c>
      <c r="AR133" s="195">
        <v>420688.16575114959</v>
      </c>
      <c r="AS133" s="195">
        <v>106943.77008437451</v>
      </c>
      <c r="AT133" s="195">
        <v>38839.616536492962</v>
      </c>
      <c r="AU133" s="195">
        <v>81557.451154584531</v>
      </c>
      <c r="AV133" s="195">
        <v>171440.33716502108</v>
      </c>
      <c r="AW133" s="195">
        <v>233665.92024319226</v>
      </c>
      <c r="AX133" s="195">
        <v>602720.61110505019</v>
      </c>
      <c r="AY133" s="195">
        <v>492255.44633556501</v>
      </c>
      <c r="AZ133" s="195">
        <v>83468.782675579627</v>
      </c>
      <c r="BA133" s="195">
        <v>235099.37247255596</v>
      </c>
      <c r="BB133" s="195">
        <v>426981.12221263262</v>
      </c>
      <c r="BC133" s="195">
        <v>214856.24795797412</v>
      </c>
      <c r="BD133" s="195">
        <v>295038.73153764283</v>
      </c>
      <c r="BE133" s="195">
        <v>430868.97715255572</v>
      </c>
      <c r="BF133" s="195">
        <v>235246.02807614501</v>
      </c>
      <c r="BG133" s="195">
        <v>198841.46731115566</v>
      </c>
      <c r="BH133" s="195">
        <v>97905.607857370327</v>
      </c>
      <c r="BI133" s="195">
        <v>84063.818353417169</v>
      </c>
      <c r="BJ133" s="195">
        <v>618153.61748340307</v>
      </c>
      <c r="BK133" s="195">
        <v>962203.22799533023</v>
      </c>
      <c r="BL133" s="195">
        <v>11120.18781172705</v>
      </c>
      <c r="BM133" s="195">
        <v>239554.48490915712</v>
      </c>
      <c r="BN133" s="195">
        <v>126232.87912115289</v>
      </c>
      <c r="BO133" s="195">
        <v>1361128.4239112204</v>
      </c>
      <c r="BP133" s="195">
        <v>228624.9728292934</v>
      </c>
      <c r="BQ133" s="195">
        <v>209680.93384837086</v>
      </c>
      <c r="BR133" s="195">
        <v>303991.74358440808</v>
      </c>
      <c r="BS133" s="195">
        <v>285719.46924927161</v>
      </c>
      <c r="BT133" s="195">
        <v>31249.6972959655</v>
      </c>
      <c r="BU133" s="195">
        <v>682352.09230683569</v>
      </c>
      <c r="BV133" s="195">
        <v>551170.18409798143</v>
      </c>
      <c r="BW133" s="195">
        <v>129061.61024807476</v>
      </c>
      <c r="BX133" s="195">
        <v>139492.49103645922</v>
      </c>
      <c r="BY133" s="195">
        <v>447080.10573511699</v>
      </c>
      <c r="BZ133" s="195">
        <v>1674397.5149151769</v>
      </c>
      <c r="CA133" s="195">
        <v>1332945.0563474419</v>
      </c>
      <c r="CB133" s="195">
        <v>130717.87655056518</v>
      </c>
      <c r="CC133" s="195">
        <v>138385.37172333134</v>
      </c>
      <c r="CD133" s="195">
        <v>175374.22265053136</v>
      </c>
      <c r="CE133" s="195">
        <v>281050.94586175075</v>
      </c>
      <c r="CF133" s="195">
        <v>496820.24708742893</v>
      </c>
      <c r="CG133" s="195">
        <v>411198.3386427185</v>
      </c>
      <c r="CH133" s="195">
        <v>93173.8671221322</v>
      </c>
      <c r="CI133" s="195">
        <v>438734.59193742723</v>
      </c>
      <c r="CJ133" s="195">
        <v>110598.25855981074</v>
      </c>
      <c r="CK133" s="195">
        <v>346483.95785852778</v>
      </c>
      <c r="CL133" s="195">
        <v>359781.02924516657</v>
      </c>
      <c r="CM133" s="195">
        <v>100889.93619652133</v>
      </c>
      <c r="CN133" s="195">
        <v>210417.06232377223</v>
      </c>
      <c r="CO133" s="195">
        <v>536481.93187167414</v>
      </c>
      <c r="CP133" s="195">
        <v>47007.966487120881</v>
      </c>
      <c r="CQ133" s="195">
        <v>181876.77774221069</v>
      </c>
      <c r="CR133" s="195">
        <v>57037.214606752394</v>
      </c>
      <c r="CS133" s="195">
        <v>63222.975434293527</v>
      </c>
      <c r="CT133" s="195">
        <v>28490.80774065078</v>
      </c>
      <c r="CU133" s="195">
        <v>873865.327361395</v>
      </c>
      <c r="CV133" s="195">
        <v>70903.097944524328</v>
      </c>
      <c r="CW133" s="195">
        <v>112216.57414598494</v>
      </c>
      <c r="CX133" s="195">
        <v>2087382.7601431313</v>
      </c>
      <c r="CY133" s="195">
        <v>1990763.9351031953</v>
      </c>
      <c r="CZ133" s="195">
        <v>246249.46169768905</v>
      </c>
      <c r="DA133" s="195">
        <v>1194917.3887437461</v>
      </c>
      <c r="DB133" s="195">
        <v>1346356.8931062086</v>
      </c>
      <c r="DC133" s="195">
        <v>639193.86265420634</v>
      </c>
      <c r="DD133" s="195">
        <v>4636681.6768957442</v>
      </c>
      <c r="DE133" s="195">
        <v>212635.09880952764</v>
      </c>
      <c r="DF133" s="195">
        <v>187801.15949644241</v>
      </c>
      <c r="DG133" s="195">
        <v>854347.44824410498</v>
      </c>
      <c r="DH133" s="195">
        <v>3968978.6136662397</v>
      </c>
      <c r="DI133" s="195">
        <v>411863.42014281568</v>
      </c>
      <c r="DJ133" s="195">
        <v>34175.565503448561</v>
      </c>
      <c r="DK133" s="195">
        <v>192177.48662736619</v>
      </c>
      <c r="DL133" s="195">
        <v>757653.9683516589</v>
      </c>
      <c r="DM133" s="195">
        <v>550928.39031443698</v>
      </c>
      <c r="DN133" s="195">
        <v>218153.07958911717</v>
      </c>
      <c r="DO133" s="195">
        <v>3355069.8469846272</v>
      </c>
      <c r="DP133" s="195">
        <v>29049.193472182724</v>
      </c>
      <c r="DQ133" s="195">
        <v>101024.71828587998</v>
      </c>
      <c r="DR133" s="195">
        <v>770342.7082749767</v>
      </c>
      <c r="DS133" s="195">
        <v>292581.97350195074</v>
      </c>
      <c r="DT133" s="195">
        <v>2188985.7769296742</v>
      </c>
      <c r="DU133" s="195">
        <v>346649.51240522193</v>
      </c>
      <c r="DV133" s="195">
        <v>836373.3755145052</v>
      </c>
      <c r="DW133" s="195">
        <v>117765.82453836311</v>
      </c>
      <c r="DX133" s="195">
        <v>473677.63295127446</v>
      </c>
      <c r="DY133" s="195">
        <v>292796.90570300829</v>
      </c>
      <c r="DZ133" s="195">
        <v>1343900.9380143699</v>
      </c>
      <c r="EA133" s="195">
        <v>500820.74184890644</v>
      </c>
      <c r="EB133" s="195">
        <v>303113.43552735628</v>
      </c>
      <c r="EC133" s="195">
        <v>968793.20557001152</v>
      </c>
      <c r="ED133" s="195">
        <v>379028.63417802891</v>
      </c>
      <c r="EE133" s="195">
        <v>83866.191483263727</v>
      </c>
      <c r="EF133" s="195">
        <v>149271.88812390374</v>
      </c>
      <c r="EG133" s="195">
        <v>226873.7951583259</v>
      </c>
      <c r="EH133" s="195">
        <v>73915.21892643442</v>
      </c>
      <c r="EI133" s="195">
        <v>41386.713860616437</v>
      </c>
      <c r="EJ133" s="195">
        <v>40462.835210748926</v>
      </c>
      <c r="EK133" s="195">
        <v>56976.963886081503</v>
      </c>
      <c r="EL133" s="195">
        <v>6195653.1405455898</v>
      </c>
      <c r="EM133" s="197">
        <v>64795690.968447365</v>
      </c>
      <c r="EN133" s="195">
        <v>2988781.6229734402</v>
      </c>
      <c r="EO133" s="195">
        <v>6409378.6294868505</v>
      </c>
      <c r="EP133" s="195">
        <v>0</v>
      </c>
      <c r="EQ133" s="197">
        <v>9398160.2524602897</v>
      </c>
      <c r="ER133" s="195">
        <v>0</v>
      </c>
      <c r="ES133" s="195">
        <v>0</v>
      </c>
      <c r="ET133" s="197">
        <v>0</v>
      </c>
      <c r="EU133" s="195">
        <v>786006.11690515804</v>
      </c>
      <c r="EV133" s="197">
        <v>10184166.369365448</v>
      </c>
      <c r="EW133" s="195">
        <v>579191.51834834903</v>
      </c>
      <c r="EX133" s="197">
        <v>74931495.613658249</v>
      </c>
      <c r="EY133" s="194">
        <v>530829.79419378936</v>
      </c>
    </row>
    <row r="134" spans="1:155" s="193" customFormat="1" ht="14" customHeight="1">
      <c r="A134" s="208"/>
      <c r="B134" s="201" t="s">
        <v>152</v>
      </c>
      <c r="C134" s="207" t="s">
        <v>778</v>
      </c>
      <c r="D134" s="195">
        <v>20586.170161893097</v>
      </c>
      <c r="E134" s="195">
        <v>8267.4870975937501</v>
      </c>
      <c r="F134" s="195">
        <v>5149.0792912234811</v>
      </c>
      <c r="G134" s="195">
        <v>22352.850759151141</v>
      </c>
      <c r="H134" s="195">
        <v>57659.906611459606</v>
      </c>
      <c r="I134" s="195">
        <v>162690.18666299366</v>
      </c>
      <c r="J134" s="195">
        <v>16371.959700247251</v>
      </c>
      <c r="K134" s="195">
        <v>44763.665013247824</v>
      </c>
      <c r="L134" s="195">
        <v>15318.176700923957</v>
      </c>
      <c r="M134" s="195">
        <v>14815.16388619029</v>
      </c>
      <c r="N134" s="195">
        <v>2730.9462013342691</v>
      </c>
      <c r="O134" s="195">
        <v>4786.3124074270199</v>
      </c>
      <c r="P134" s="195">
        <v>5246.6178416122566</v>
      </c>
      <c r="Q134" s="195">
        <v>2070.7875526520243</v>
      </c>
      <c r="R134" s="195">
        <v>830.12036852760093</v>
      </c>
      <c r="S134" s="195">
        <v>9409.5231230007557</v>
      </c>
      <c r="T134" s="195">
        <v>8977.7951424530929</v>
      </c>
      <c r="U134" s="195">
        <v>13377.890663157437</v>
      </c>
      <c r="V134" s="195">
        <v>2976.7223627052863</v>
      </c>
      <c r="W134" s="195">
        <v>4024.4233962024082</v>
      </c>
      <c r="X134" s="195">
        <v>6872.9118541640992</v>
      </c>
      <c r="Y134" s="195">
        <v>23193.389067820684</v>
      </c>
      <c r="Z134" s="195">
        <v>11379.378558313934</v>
      </c>
      <c r="AA134" s="195">
        <v>15870.747172755102</v>
      </c>
      <c r="AB134" s="195">
        <v>35307.598771526296</v>
      </c>
      <c r="AC134" s="195">
        <v>20607.317108405437</v>
      </c>
      <c r="AD134" s="195">
        <v>1532.2647712545804</v>
      </c>
      <c r="AE134" s="195">
        <v>2333.2111002090382</v>
      </c>
      <c r="AF134" s="195">
        <v>4844.1766121320798</v>
      </c>
      <c r="AG134" s="195">
        <v>4141.0494219428638</v>
      </c>
      <c r="AH134" s="195">
        <v>38681.936276878449</v>
      </c>
      <c r="AI134" s="195">
        <v>11306.527710211005</v>
      </c>
      <c r="AJ134" s="195">
        <v>9279.4582934261052</v>
      </c>
      <c r="AK134" s="195">
        <v>22138.589811262773</v>
      </c>
      <c r="AL134" s="195">
        <v>17214.547460996899</v>
      </c>
      <c r="AM134" s="195">
        <v>26071.24263475955</v>
      </c>
      <c r="AN134" s="195">
        <v>22835.694552929719</v>
      </c>
      <c r="AO134" s="195">
        <v>19771.261329334982</v>
      </c>
      <c r="AP134" s="195">
        <v>27658.400080781063</v>
      </c>
      <c r="AQ134" s="195">
        <v>6132.1445984042639</v>
      </c>
      <c r="AR134" s="195">
        <v>27101.680647434554</v>
      </c>
      <c r="AS134" s="195">
        <v>9582.7680035513022</v>
      </c>
      <c r="AT134" s="195">
        <v>4051.7725135940318</v>
      </c>
      <c r="AU134" s="195">
        <v>11598.005322288887</v>
      </c>
      <c r="AV134" s="195">
        <v>19399.483490308881</v>
      </c>
      <c r="AW134" s="195">
        <v>33427.000684623126</v>
      </c>
      <c r="AX134" s="195">
        <v>8819.7977288164329</v>
      </c>
      <c r="AY134" s="195">
        <v>67347.408264483063</v>
      </c>
      <c r="AZ134" s="195">
        <v>9459.6963166734276</v>
      </c>
      <c r="BA134" s="195">
        <v>9061.3352448435107</v>
      </c>
      <c r="BB134" s="195">
        <v>34861.728815733361</v>
      </c>
      <c r="BC134" s="195">
        <v>19083.432897649916</v>
      </c>
      <c r="BD134" s="195">
        <v>18989.737231457453</v>
      </c>
      <c r="BE134" s="195">
        <v>48427.380832740717</v>
      </c>
      <c r="BF134" s="195">
        <v>16821.923606930941</v>
      </c>
      <c r="BG134" s="195">
        <v>9855.9389971624914</v>
      </c>
      <c r="BH134" s="195">
        <v>10234.816072128026</v>
      </c>
      <c r="BI134" s="195">
        <v>6966.8494408642155</v>
      </c>
      <c r="BJ134" s="195">
        <v>13207.446753371762</v>
      </c>
      <c r="BK134" s="195">
        <v>34227.233140529104</v>
      </c>
      <c r="BL134" s="195">
        <v>2405.9420904392728</v>
      </c>
      <c r="BM134" s="195">
        <v>26164.807866308223</v>
      </c>
      <c r="BN134" s="195">
        <v>9637.833361026258</v>
      </c>
      <c r="BO134" s="195">
        <v>108120.64762245804</v>
      </c>
      <c r="BP134" s="195">
        <v>16350.724382270046</v>
      </c>
      <c r="BQ134" s="195">
        <v>11455.785284842459</v>
      </c>
      <c r="BR134" s="195">
        <v>15783.413480332327</v>
      </c>
      <c r="BS134" s="195">
        <v>25020.645867507792</v>
      </c>
      <c r="BT134" s="195">
        <v>1723.8543737330142</v>
      </c>
      <c r="BU134" s="195">
        <v>64496.761319369238</v>
      </c>
      <c r="BV134" s="195">
        <v>34584.733945971799</v>
      </c>
      <c r="BW134" s="195">
        <v>15053.464652059125</v>
      </c>
      <c r="BX134" s="195">
        <v>5511.1450262365915</v>
      </c>
      <c r="BY134" s="195">
        <v>52676.106843415626</v>
      </c>
      <c r="BZ134" s="195">
        <v>55403.500540344496</v>
      </c>
      <c r="CA134" s="195">
        <v>51043.761737308145</v>
      </c>
      <c r="CB134" s="195">
        <v>9293.9578495616679</v>
      </c>
      <c r="CC134" s="195">
        <v>8737.9577844243577</v>
      </c>
      <c r="CD134" s="195">
        <v>17174.465878490166</v>
      </c>
      <c r="CE134" s="195">
        <v>13850.364399800656</v>
      </c>
      <c r="CF134" s="195">
        <v>30837.029418970043</v>
      </c>
      <c r="CG134" s="195">
        <v>19038.303320259129</v>
      </c>
      <c r="CH134" s="195">
        <v>6241.8787701842866</v>
      </c>
      <c r="CI134" s="195">
        <v>15664.759885427866</v>
      </c>
      <c r="CJ134" s="195">
        <v>6879.6161547819029</v>
      </c>
      <c r="CK134" s="195">
        <v>12973.941023502222</v>
      </c>
      <c r="CL134" s="195">
        <v>32456.97816933518</v>
      </c>
      <c r="CM134" s="195">
        <v>7431.1362334933929</v>
      </c>
      <c r="CN134" s="195">
        <v>12092.854653258932</v>
      </c>
      <c r="CO134" s="195">
        <v>32859.150060061853</v>
      </c>
      <c r="CP134" s="195">
        <v>4888.9078830940152</v>
      </c>
      <c r="CQ134" s="195">
        <v>24357.026153072984</v>
      </c>
      <c r="CR134" s="195">
        <v>11213.38420709505</v>
      </c>
      <c r="CS134" s="195">
        <v>5467.8785237924249</v>
      </c>
      <c r="CT134" s="195">
        <v>10037.848238617127</v>
      </c>
      <c r="CU134" s="195">
        <v>50277.036726229002</v>
      </c>
      <c r="CV134" s="195">
        <v>7665.4034848494748</v>
      </c>
      <c r="CW134" s="195">
        <v>13871.631404922504</v>
      </c>
      <c r="CX134" s="195">
        <v>438847.80793524202</v>
      </c>
      <c r="CY134" s="195">
        <v>116643.70389001205</v>
      </c>
      <c r="CZ134" s="195">
        <v>49543.303340018268</v>
      </c>
      <c r="DA134" s="195">
        <v>19334.901688083424</v>
      </c>
      <c r="DB134" s="195">
        <v>434454.29137156362</v>
      </c>
      <c r="DC134" s="195">
        <v>109646.9000122009</v>
      </c>
      <c r="DD134" s="195">
        <v>157397.1315202851</v>
      </c>
      <c r="DE134" s="195">
        <v>12361.255694775584</v>
      </c>
      <c r="DF134" s="195">
        <v>32877.484399619672</v>
      </c>
      <c r="DG134" s="195">
        <v>1004.1213033181882</v>
      </c>
      <c r="DH134" s="195">
        <v>6582.3306130918854</v>
      </c>
      <c r="DI134" s="195">
        <v>34652.826432706956</v>
      </c>
      <c r="DJ134" s="195">
        <v>17822.993817676117</v>
      </c>
      <c r="DK134" s="195">
        <v>25167.011363002599</v>
      </c>
      <c r="DL134" s="195">
        <v>51326.457507487707</v>
      </c>
      <c r="DM134" s="195">
        <v>130811.77603066481</v>
      </c>
      <c r="DN134" s="195">
        <v>52149.403184866977</v>
      </c>
      <c r="DO134" s="195">
        <v>2817940.5019903695</v>
      </c>
      <c r="DP134" s="195">
        <v>31065.509276799476</v>
      </c>
      <c r="DQ134" s="195">
        <v>132594.83591176078</v>
      </c>
      <c r="DR134" s="195">
        <v>144628.67101753189</v>
      </c>
      <c r="DS134" s="195">
        <v>3866.0189796951272</v>
      </c>
      <c r="DT134" s="195">
        <v>140562.27853923189</v>
      </c>
      <c r="DU134" s="195">
        <v>208275.34351616449</v>
      </c>
      <c r="DV134" s="195">
        <v>127571.61308587225</v>
      </c>
      <c r="DW134" s="195">
        <v>73143.816288914124</v>
      </c>
      <c r="DX134" s="195">
        <v>69706.799203695118</v>
      </c>
      <c r="DY134" s="195">
        <v>21783.489544018288</v>
      </c>
      <c r="DZ134" s="195">
        <v>80350.177301652526</v>
      </c>
      <c r="EA134" s="195">
        <v>35309.106667779793</v>
      </c>
      <c r="EB134" s="195">
        <v>90696.830074356476</v>
      </c>
      <c r="EC134" s="195">
        <v>2990634.9641097081</v>
      </c>
      <c r="ED134" s="195">
        <v>476274.08867642033</v>
      </c>
      <c r="EE134" s="195">
        <v>7065.1477503022688</v>
      </c>
      <c r="EF134" s="195">
        <v>27872.748577428654</v>
      </c>
      <c r="EG134" s="195">
        <v>31677.770985170104</v>
      </c>
      <c r="EH134" s="195">
        <v>33598.814718365116</v>
      </c>
      <c r="EI134" s="195">
        <v>8789.5269210686183</v>
      </c>
      <c r="EJ134" s="195">
        <v>4729.6896926153904</v>
      </c>
      <c r="EK134" s="195">
        <v>29337.33843043854</v>
      </c>
      <c r="EL134" s="195">
        <v>2638417.8282822799</v>
      </c>
      <c r="EM134" s="197">
        <v>13927364.316399794</v>
      </c>
      <c r="EN134" s="195">
        <v>15215399.328719992</v>
      </c>
      <c r="EO134" s="195">
        <v>51412126.053146206</v>
      </c>
      <c r="EP134" s="195">
        <v>140776580.169359</v>
      </c>
      <c r="EQ134" s="197">
        <v>207404105.55122519</v>
      </c>
      <c r="ER134" s="195">
        <v>0</v>
      </c>
      <c r="ES134" s="195">
        <v>0</v>
      </c>
      <c r="ET134" s="197">
        <v>0</v>
      </c>
      <c r="EU134" s="195">
        <v>434053.5</v>
      </c>
      <c r="EV134" s="197">
        <v>207838159.05122519</v>
      </c>
      <c r="EW134" s="195">
        <v>1315772</v>
      </c>
      <c r="EX134" s="197">
        <v>220302537.98323131</v>
      </c>
      <c r="EY134" s="194">
        <v>-147213.38439367339</v>
      </c>
    </row>
    <row r="135" spans="1:155" s="193" customFormat="1" ht="14" customHeight="1">
      <c r="A135" s="208"/>
      <c r="B135" s="201" t="s">
        <v>153</v>
      </c>
      <c r="C135" s="207" t="s">
        <v>777</v>
      </c>
      <c r="D135" s="195">
        <v>1851.8999731844083</v>
      </c>
      <c r="E135" s="195">
        <v>2935.8346900845017</v>
      </c>
      <c r="F135" s="195">
        <v>40103.889717595906</v>
      </c>
      <c r="G135" s="195">
        <v>1218.6604108008119</v>
      </c>
      <c r="H135" s="195">
        <v>20146.040532628413</v>
      </c>
      <c r="I135" s="195">
        <v>67825.881713632756</v>
      </c>
      <c r="J135" s="195">
        <v>6809.9053120763338</v>
      </c>
      <c r="K135" s="195">
        <v>25643.078540555576</v>
      </c>
      <c r="L135" s="195">
        <v>6968.3851661864355</v>
      </c>
      <c r="M135" s="195">
        <v>22092.228684289094</v>
      </c>
      <c r="N135" s="195">
        <v>0</v>
      </c>
      <c r="O135" s="195">
        <v>447.07592140427994</v>
      </c>
      <c r="P135" s="195">
        <v>1461.5430142896153</v>
      </c>
      <c r="Q135" s="195">
        <v>1998.3344305813173</v>
      </c>
      <c r="R135" s="195">
        <v>5494.7320056686149</v>
      </c>
      <c r="S135" s="195">
        <v>11894.510178815965</v>
      </c>
      <c r="T135" s="195">
        <v>3434.1862181755037</v>
      </c>
      <c r="U135" s="195">
        <v>2098.3852953705805</v>
      </c>
      <c r="V135" s="195">
        <v>427.64585571633927</v>
      </c>
      <c r="W135" s="195">
        <v>840.19878652588034</v>
      </c>
      <c r="X135" s="195">
        <v>606.07888189653386</v>
      </c>
      <c r="Y135" s="195">
        <v>1969.6894416734256</v>
      </c>
      <c r="Z135" s="195">
        <v>1041.3731144765002</v>
      </c>
      <c r="AA135" s="195">
        <v>4019.6701955716567</v>
      </c>
      <c r="AB135" s="195">
        <v>2627.3527354070102</v>
      </c>
      <c r="AC135" s="195">
        <v>10296.177757272389</v>
      </c>
      <c r="AD135" s="195">
        <v>516.4153958204929</v>
      </c>
      <c r="AE135" s="195">
        <v>253.78871612719672</v>
      </c>
      <c r="AF135" s="195">
        <v>920.58838487800347</v>
      </c>
      <c r="AG135" s="195">
        <v>7186.6255958317624</v>
      </c>
      <c r="AH135" s="195">
        <v>2661.922061435399</v>
      </c>
      <c r="AI135" s="195">
        <v>18024.975518647636</v>
      </c>
      <c r="AJ135" s="195">
        <v>17941.022492984968</v>
      </c>
      <c r="AK135" s="195">
        <v>19258.887362918817</v>
      </c>
      <c r="AL135" s="195">
        <v>3611.1586227250514</v>
      </c>
      <c r="AM135" s="195">
        <v>32051.320776699387</v>
      </c>
      <c r="AN135" s="195">
        <v>1142.562013112087</v>
      </c>
      <c r="AO135" s="195">
        <v>7868.8449549730503</v>
      </c>
      <c r="AP135" s="195">
        <v>204924.908010026</v>
      </c>
      <c r="AQ135" s="195">
        <v>14639.683515769704</v>
      </c>
      <c r="AR135" s="195">
        <v>14965.061425384079</v>
      </c>
      <c r="AS135" s="195">
        <v>6120.6518449742853</v>
      </c>
      <c r="AT135" s="195">
        <v>313.89224144334707</v>
      </c>
      <c r="AU135" s="195">
        <v>2817.8434913564006</v>
      </c>
      <c r="AV135" s="195">
        <v>7132.5808032787736</v>
      </c>
      <c r="AW135" s="195">
        <v>7424.2751013368515</v>
      </c>
      <c r="AX135" s="195">
        <v>2758.4808012635112</v>
      </c>
      <c r="AY135" s="195">
        <v>30300.846622782556</v>
      </c>
      <c r="AZ135" s="195">
        <v>2971.3229801980187</v>
      </c>
      <c r="BA135" s="195">
        <v>1997.323816467808</v>
      </c>
      <c r="BB135" s="195">
        <v>3245.7758223729566</v>
      </c>
      <c r="BC135" s="195">
        <v>24412.684425720145</v>
      </c>
      <c r="BD135" s="195">
        <v>23306.071866178008</v>
      </c>
      <c r="BE135" s="195">
        <v>26044.904447868448</v>
      </c>
      <c r="BF135" s="195">
        <v>24984.683048467054</v>
      </c>
      <c r="BG135" s="195">
        <v>953.28641620849237</v>
      </c>
      <c r="BH135" s="195">
        <v>1587.8922509929614</v>
      </c>
      <c r="BI135" s="195">
        <v>4277.5393798923133</v>
      </c>
      <c r="BJ135" s="195">
        <v>15972.305230344</v>
      </c>
      <c r="BK135" s="195">
        <v>103145.60273398133</v>
      </c>
      <c r="BL135" s="195">
        <v>1227.334472684862</v>
      </c>
      <c r="BM135" s="195">
        <v>23818.005388680725</v>
      </c>
      <c r="BN135" s="195">
        <v>20201.421730961858</v>
      </c>
      <c r="BO135" s="195">
        <v>109605.14348254637</v>
      </c>
      <c r="BP135" s="195">
        <v>102266.64112904224</v>
      </c>
      <c r="BQ135" s="195">
        <v>19867.366683953711</v>
      </c>
      <c r="BR135" s="195">
        <v>13833.636016970286</v>
      </c>
      <c r="BS135" s="195">
        <v>20597.852109769323</v>
      </c>
      <c r="BT135" s="195">
        <v>2166.2866525524209</v>
      </c>
      <c r="BU135" s="195">
        <v>19513.318451028797</v>
      </c>
      <c r="BV135" s="195">
        <v>35061.167484979131</v>
      </c>
      <c r="BW135" s="195">
        <v>16795.777649279862</v>
      </c>
      <c r="BX135" s="195">
        <v>3049.3094900337005</v>
      </c>
      <c r="BY135" s="195">
        <v>53428.96355013056</v>
      </c>
      <c r="BZ135" s="195">
        <v>107222.16647453594</v>
      </c>
      <c r="CA135" s="195">
        <v>0</v>
      </c>
      <c r="CB135" s="195">
        <v>13460.192279861758</v>
      </c>
      <c r="CC135" s="195">
        <v>1644.6974831112163</v>
      </c>
      <c r="CD135" s="195">
        <v>30297.884598122579</v>
      </c>
      <c r="CE135" s="195">
        <v>31161.95119935503</v>
      </c>
      <c r="CF135" s="195">
        <v>42342.691042847364</v>
      </c>
      <c r="CG135" s="195">
        <v>15531.246035701593</v>
      </c>
      <c r="CH135" s="195">
        <v>0</v>
      </c>
      <c r="CI135" s="195">
        <v>9185.5819788799963</v>
      </c>
      <c r="CJ135" s="195">
        <v>18286.171843110034</v>
      </c>
      <c r="CK135" s="195">
        <v>10150.584387789802</v>
      </c>
      <c r="CL135" s="195">
        <v>16186.657231302775</v>
      </c>
      <c r="CM135" s="195">
        <v>11250.176510313293</v>
      </c>
      <c r="CN135" s="195">
        <v>3065.7215869075681</v>
      </c>
      <c r="CO135" s="195">
        <v>12578.67307834129</v>
      </c>
      <c r="CP135" s="195">
        <v>656.42387160542557</v>
      </c>
      <c r="CQ135" s="195">
        <v>17644.248972762456</v>
      </c>
      <c r="CR135" s="195">
        <v>2083.588258577438</v>
      </c>
      <c r="CS135" s="195">
        <v>2541.2811075443183</v>
      </c>
      <c r="CT135" s="195">
        <v>0</v>
      </c>
      <c r="CU135" s="195">
        <v>108740.12516668793</v>
      </c>
      <c r="CV135" s="195">
        <v>9119.1593181431399</v>
      </c>
      <c r="CW135" s="195">
        <v>453.29359610877663</v>
      </c>
      <c r="CX135" s="195">
        <v>246411.96563003899</v>
      </c>
      <c r="CY135" s="195">
        <v>0</v>
      </c>
      <c r="CZ135" s="195">
        <v>0</v>
      </c>
      <c r="DA135" s="195">
        <v>0</v>
      </c>
      <c r="DB135" s="195">
        <v>150410.237372987</v>
      </c>
      <c r="DC135" s="195">
        <v>0</v>
      </c>
      <c r="DD135" s="195">
        <v>88316.001360069946</v>
      </c>
      <c r="DE135" s="195">
        <v>5122.2580612632273</v>
      </c>
      <c r="DF135" s="195">
        <v>1080.7099740639555</v>
      </c>
      <c r="DG135" s="195">
        <v>47998.742320572164</v>
      </c>
      <c r="DH135" s="195">
        <v>542.73755792258453</v>
      </c>
      <c r="DI135" s="195">
        <v>2986.0899123277322</v>
      </c>
      <c r="DJ135" s="195">
        <v>62.873476929383038</v>
      </c>
      <c r="DK135" s="195">
        <v>4387.8517807021235</v>
      </c>
      <c r="DL135" s="195">
        <v>7251.7921488017619</v>
      </c>
      <c r="DM135" s="195">
        <v>530.9372116842851</v>
      </c>
      <c r="DN135" s="195">
        <v>322.37222449022158</v>
      </c>
      <c r="DO135" s="195">
        <v>127015.83030872213</v>
      </c>
      <c r="DP135" s="195">
        <v>4573.2106600373399</v>
      </c>
      <c r="DQ135" s="195">
        <v>31715.212448067039</v>
      </c>
      <c r="DR135" s="195">
        <v>870.07041990015546</v>
      </c>
      <c r="DS135" s="195">
        <v>62.811319087478161</v>
      </c>
      <c r="DT135" s="195">
        <v>2182.7128719274065</v>
      </c>
      <c r="DU135" s="195">
        <v>5775.5987507675391</v>
      </c>
      <c r="DV135" s="195">
        <v>8924.396665452532</v>
      </c>
      <c r="DW135" s="195">
        <v>381.54655605109377</v>
      </c>
      <c r="DX135" s="195">
        <v>4691.3532237405825</v>
      </c>
      <c r="DY135" s="195">
        <v>942.94273181501592</v>
      </c>
      <c r="DZ135" s="195">
        <v>5687.0099454644942</v>
      </c>
      <c r="EA135" s="195">
        <v>25148.777431684015</v>
      </c>
      <c r="EB135" s="195">
        <v>8415.9790668040405</v>
      </c>
      <c r="EC135" s="195">
        <v>72199.320180010836</v>
      </c>
      <c r="ED135" s="195">
        <v>945954.34177521989</v>
      </c>
      <c r="EE135" s="195">
        <v>32818.653134581713</v>
      </c>
      <c r="EF135" s="195">
        <v>1544.8628409974328</v>
      </c>
      <c r="EG135" s="195">
        <v>5637.6579783511606</v>
      </c>
      <c r="EH135" s="195">
        <v>4974.1680981539521</v>
      </c>
      <c r="EI135" s="195">
        <v>10920.133741477604</v>
      </c>
      <c r="EJ135" s="195">
        <v>524.1944154741218</v>
      </c>
      <c r="EK135" s="195">
        <v>3771.8552821721137</v>
      </c>
      <c r="EL135" s="195">
        <v>918688.42534778197</v>
      </c>
      <c r="EM135" s="197">
        <v>4563868.8612861596</v>
      </c>
      <c r="EN135" s="195">
        <v>23228479.102306601</v>
      </c>
      <c r="EO135" s="195">
        <v>83580201.023818001</v>
      </c>
      <c r="EP135" s="195">
        <v>92741297.249553993</v>
      </c>
      <c r="EQ135" s="197">
        <v>199549977.3756786</v>
      </c>
      <c r="ER135" s="195">
        <v>0</v>
      </c>
      <c r="ES135" s="195">
        <v>0</v>
      </c>
      <c r="ET135" s="197">
        <v>0</v>
      </c>
      <c r="EU135" s="195">
        <v>427961.95664003264</v>
      </c>
      <c r="EV135" s="197">
        <v>199977939.33231863</v>
      </c>
      <c r="EW135" s="195">
        <v>872351.9549366521</v>
      </c>
      <c r="EX135" s="197">
        <v>203320158.51360989</v>
      </c>
      <c r="EY135" s="194">
        <v>-349297.72505825385</v>
      </c>
    </row>
    <row r="136" spans="1:155" s="193" customFormat="1" ht="14" customHeight="1">
      <c r="A136" s="208"/>
      <c r="B136" s="201" t="s">
        <v>154</v>
      </c>
      <c r="C136" s="207" t="s">
        <v>776</v>
      </c>
      <c r="D136" s="195">
        <v>0</v>
      </c>
      <c r="E136" s="195">
        <v>0</v>
      </c>
      <c r="F136" s="195">
        <v>0</v>
      </c>
      <c r="G136" s="195">
        <v>0</v>
      </c>
      <c r="H136" s="195">
        <v>0</v>
      </c>
      <c r="I136" s="195">
        <v>0</v>
      </c>
      <c r="J136" s="195">
        <v>0</v>
      </c>
      <c r="K136" s="195">
        <v>0</v>
      </c>
      <c r="L136" s="195">
        <v>0</v>
      </c>
      <c r="M136" s="195">
        <v>0</v>
      </c>
      <c r="N136" s="195">
        <v>0</v>
      </c>
      <c r="O136" s="195">
        <v>0</v>
      </c>
      <c r="P136" s="195">
        <v>0</v>
      </c>
      <c r="Q136" s="195">
        <v>0</v>
      </c>
      <c r="R136" s="195">
        <v>0</v>
      </c>
      <c r="S136" s="195">
        <v>0</v>
      </c>
      <c r="T136" s="195">
        <v>0</v>
      </c>
      <c r="U136" s="195">
        <v>0</v>
      </c>
      <c r="V136" s="195">
        <v>0</v>
      </c>
      <c r="W136" s="195">
        <v>0</v>
      </c>
      <c r="X136" s="195">
        <v>0</v>
      </c>
      <c r="Y136" s="195">
        <v>0</v>
      </c>
      <c r="Z136" s="195">
        <v>0</v>
      </c>
      <c r="AA136" s="195">
        <v>0</v>
      </c>
      <c r="AB136" s="195">
        <v>0</v>
      </c>
      <c r="AC136" s="195">
        <v>0</v>
      </c>
      <c r="AD136" s="195">
        <v>0</v>
      </c>
      <c r="AE136" s="195">
        <v>0</v>
      </c>
      <c r="AF136" s="195">
        <v>0</v>
      </c>
      <c r="AG136" s="195">
        <v>0</v>
      </c>
      <c r="AH136" s="195">
        <v>0</v>
      </c>
      <c r="AI136" s="195">
        <v>0</v>
      </c>
      <c r="AJ136" s="195">
        <v>0</v>
      </c>
      <c r="AK136" s="195">
        <v>0</v>
      </c>
      <c r="AL136" s="195">
        <v>0</v>
      </c>
      <c r="AM136" s="195">
        <v>0</v>
      </c>
      <c r="AN136" s="195">
        <v>0</v>
      </c>
      <c r="AO136" s="195">
        <v>0</v>
      </c>
      <c r="AP136" s="195">
        <v>0</v>
      </c>
      <c r="AQ136" s="195">
        <v>0</v>
      </c>
      <c r="AR136" s="195">
        <v>0</v>
      </c>
      <c r="AS136" s="195">
        <v>0</v>
      </c>
      <c r="AT136" s="195">
        <v>0</v>
      </c>
      <c r="AU136" s="195">
        <v>0</v>
      </c>
      <c r="AV136" s="195">
        <v>0</v>
      </c>
      <c r="AW136" s="195">
        <v>0</v>
      </c>
      <c r="AX136" s="195">
        <v>0</v>
      </c>
      <c r="AY136" s="195">
        <v>0</v>
      </c>
      <c r="AZ136" s="195">
        <v>0</v>
      </c>
      <c r="BA136" s="195">
        <v>0</v>
      </c>
      <c r="BB136" s="195">
        <v>0</v>
      </c>
      <c r="BC136" s="195">
        <v>0</v>
      </c>
      <c r="BD136" s="195">
        <v>0</v>
      </c>
      <c r="BE136" s="195">
        <v>0</v>
      </c>
      <c r="BF136" s="195">
        <v>0</v>
      </c>
      <c r="BG136" s="195">
        <v>0</v>
      </c>
      <c r="BH136" s="195">
        <v>0</v>
      </c>
      <c r="BI136" s="195">
        <v>0</v>
      </c>
      <c r="BJ136" s="195">
        <v>0</v>
      </c>
      <c r="BK136" s="195">
        <v>0</v>
      </c>
      <c r="BL136" s="195">
        <v>0</v>
      </c>
      <c r="BM136" s="195">
        <v>0</v>
      </c>
      <c r="BN136" s="195">
        <v>0</v>
      </c>
      <c r="BO136" s="195">
        <v>0</v>
      </c>
      <c r="BP136" s="195">
        <v>0</v>
      </c>
      <c r="BQ136" s="195">
        <v>0</v>
      </c>
      <c r="BR136" s="195">
        <v>0</v>
      </c>
      <c r="BS136" s="195">
        <v>0</v>
      </c>
      <c r="BT136" s="195">
        <v>0</v>
      </c>
      <c r="BU136" s="195">
        <v>0</v>
      </c>
      <c r="BV136" s="195">
        <v>0</v>
      </c>
      <c r="BW136" s="195">
        <v>0</v>
      </c>
      <c r="BX136" s="195">
        <v>0</v>
      </c>
      <c r="BY136" s="195">
        <v>0</v>
      </c>
      <c r="BZ136" s="195">
        <v>0</v>
      </c>
      <c r="CA136" s="195">
        <v>0</v>
      </c>
      <c r="CB136" s="195">
        <v>0</v>
      </c>
      <c r="CC136" s="195">
        <v>0</v>
      </c>
      <c r="CD136" s="195">
        <v>0</v>
      </c>
      <c r="CE136" s="195">
        <v>0</v>
      </c>
      <c r="CF136" s="195">
        <v>0</v>
      </c>
      <c r="CG136" s="195">
        <v>0</v>
      </c>
      <c r="CH136" s="195">
        <v>0</v>
      </c>
      <c r="CI136" s="195">
        <v>0</v>
      </c>
      <c r="CJ136" s="195">
        <v>0</v>
      </c>
      <c r="CK136" s="195">
        <v>0</v>
      </c>
      <c r="CL136" s="195">
        <v>0</v>
      </c>
      <c r="CM136" s="195">
        <v>0</v>
      </c>
      <c r="CN136" s="195">
        <v>0</v>
      </c>
      <c r="CO136" s="195">
        <v>0</v>
      </c>
      <c r="CP136" s="195">
        <v>0</v>
      </c>
      <c r="CQ136" s="195">
        <v>0</v>
      </c>
      <c r="CR136" s="195">
        <v>0</v>
      </c>
      <c r="CS136" s="195">
        <v>0</v>
      </c>
      <c r="CT136" s="195">
        <v>0</v>
      </c>
      <c r="CU136" s="195">
        <v>0</v>
      </c>
      <c r="CV136" s="195">
        <v>0</v>
      </c>
      <c r="CW136" s="195">
        <v>0</v>
      </c>
      <c r="CX136" s="195">
        <v>0</v>
      </c>
      <c r="CY136" s="195">
        <v>0</v>
      </c>
      <c r="CZ136" s="195">
        <v>0</v>
      </c>
      <c r="DA136" s="195">
        <v>0</v>
      </c>
      <c r="DB136" s="195">
        <v>0</v>
      </c>
      <c r="DC136" s="195">
        <v>0</v>
      </c>
      <c r="DD136" s="195">
        <v>0</v>
      </c>
      <c r="DE136" s="195">
        <v>0</v>
      </c>
      <c r="DF136" s="195">
        <v>0</v>
      </c>
      <c r="DG136" s="195">
        <v>0</v>
      </c>
      <c r="DH136" s="195">
        <v>0</v>
      </c>
      <c r="DI136" s="195">
        <v>0</v>
      </c>
      <c r="DJ136" s="195">
        <v>0</v>
      </c>
      <c r="DK136" s="195">
        <v>0</v>
      </c>
      <c r="DL136" s="195">
        <v>0</v>
      </c>
      <c r="DM136" s="195">
        <v>0</v>
      </c>
      <c r="DN136" s="195">
        <v>0</v>
      </c>
      <c r="DO136" s="195">
        <v>0</v>
      </c>
      <c r="DP136" s="195">
        <v>0</v>
      </c>
      <c r="DQ136" s="195">
        <v>0</v>
      </c>
      <c r="DR136" s="195">
        <v>0</v>
      </c>
      <c r="DS136" s="195">
        <v>0</v>
      </c>
      <c r="DT136" s="195">
        <v>0</v>
      </c>
      <c r="DU136" s="195">
        <v>0</v>
      </c>
      <c r="DV136" s="195">
        <v>0</v>
      </c>
      <c r="DW136" s="195">
        <v>0</v>
      </c>
      <c r="DX136" s="195">
        <v>0</v>
      </c>
      <c r="DY136" s="195">
        <v>0</v>
      </c>
      <c r="DZ136" s="195">
        <v>0</v>
      </c>
      <c r="EA136" s="195">
        <v>0</v>
      </c>
      <c r="EB136" s="195">
        <v>0</v>
      </c>
      <c r="EC136" s="195">
        <v>0</v>
      </c>
      <c r="ED136" s="195">
        <v>0</v>
      </c>
      <c r="EE136" s="195">
        <v>0</v>
      </c>
      <c r="EF136" s="195">
        <v>0</v>
      </c>
      <c r="EG136" s="195">
        <v>0</v>
      </c>
      <c r="EH136" s="195">
        <v>0</v>
      </c>
      <c r="EI136" s="195">
        <v>0</v>
      </c>
      <c r="EJ136" s="195">
        <v>0</v>
      </c>
      <c r="EK136" s="195">
        <v>0</v>
      </c>
      <c r="EL136" s="195">
        <v>0</v>
      </c>
      <c r="EM136" s="197">
        <v>0</v>
      </c>
      <c r="EN136" s="195">
        <v>248705.04291451699</v>
      </c>
      <c r="EO136" s="195">
        <v>372205.76270000002</v>
      </c>
      <c r="EP136" s="195">
        <v>3726682.2494639498</v>
      </c>
      <c r="EQ136" s="197">
        <v>4347593.0550784674</v>
      </c>
      <c r="ER136" s="195">
        <v>0</v>
      </c>
      <c r="ES136" s="195">
        <v>0</v>
      </c>
      <c r="ET136" s="197">
        <v>0</v>
      </c>
      <c r="EU136" s="195">
        <v>0</v>
      </c>
      <c r="EV136" s="197">
        <v>4347593.0550784674</v>
      </c>
      <c r="EW136" s="195">
        <v>0</v>
      </c>
      <c r="EX136" s="197">
        <v>4377909.4828146538</v>
      </c>
      <c r="EY136" s="194">
        <v>30316.427736186422</v>
      </c>
    </row>
    <row r="137" spans="1:155" s="193" customFormat="1" ht="14" customHeight="1">
      <c r="A137" s="208"/>
      <c r="B137" s="201" t="s">
        <v>155</v>
      </c>
      <c r="C137" s="207" t="s">
        <v>775</v>
      </c>
      <c r="D137" s="195">
        <v>1010.7573060604344</v>
      </c>
      <c r="E137" s="195">
        <v>1178.17385216768</v>
      </c>
      <c r="F137" s="195">
        <v>101.83653960601063</v>
      </c>
      <c r="G137" s="195">
        <v>673.91655576330777</v>
      </c>
      <c r="H137" s="195">
        <v>1598.0429422024865</v>
      </c>
      <c r="I137" s="195">
        <v>84562.960076868258</v>
      </c>
      <c r="J137" s="195">
        <v>15614.298523215757</v>
      </c>
      <c r="K137" s="195">
        <v>116704.03797023653</v>
      </c>
      <c r="L137" s="195">
        <v>18413.698030394666</v>
      </c>
      <c r="M137" s="195">
        <v>13598.257620031723</v>
      </c>
      <c r="N137" s="195">
        <v>5608.5460557775632</v>
      </c>
      <c r="O137" s="195">
        <v>8851.5852379834323</v>
      </c>
      <c r="P137" s="195">
        <v>5165.8936983635185</v>
      </c>
      <c r="Q137" s="195">
        <v>1483.7568371684492</v>
      </c>
      <c r="R137" s="195">
        <v>709.76431766014912</v>
      </c>
      <c r="S137" s="195">
        <v>10147.713723066936</v>
      </c>
      <c r="T137" s="195">
        <v>9237.4605497517223</v>
      </c>
      <c r="U137" s="195">
        <v>80129.757170202065</v>
      </c>
      <c r="V137" s="195">
        <v>614.5787743045189</v>
      </c>
      <c r="W137" s="195">
        <v>7384.7446387178734</v>
      </c>
      <c r="X137" s="195">
        <v>6353.3147471132379</v>
      </c>
      <c r="Y137" s="195">
        <v>16150.859064863287</v>
      </c>
      <c r="Z137" s="195">
        <v>10198.715842515117</v>
      </c>
      <c r="AA137" s="195">
        <v>6359.5860174896716</v>
      </c>
      <c r="AB137" s="195">
        <v>10377.116786867389</v>
      </c>
      <c r="AC137" s="195">
        <v>32099.40761895047</v>
      </c>
      <c r="AD137" s="195">
        <v>1380.3832736163656</v>
      </c>
      <c r="AE137" s="195">
        <v>3924.6081269034958</v>
      </c>
      <c r="AF137" s="195">
        <v>6479.6093790064697</v>
      </c>
      <c r="AG137" s="195">
        <v>3426.7195507002511</v>
      </c>
      <c r="AH137" s="195">
        <v>16600.260004996315</v>
      </c>
      <c r="AI137" s="195">
        <v>6913.0547634012855</v>
      </c>
      <c r="AJ137" s="195">
        <v>21214.187874947696</v>
      </c>
      <c r="AK137" s="195">
        <v>29211.47867705653</v>
      </c>
      <c r="AL137" s="195">
        <v>13474.815059171196</v>
      </c>
      <c r="AM137" s="195">
        <v>16513.079089833933</v>
      </c>
      <c r="AN137" s="195">
        <v>33038.526088040933</v>
      </c>
      <c r="AO137" s="195">
        <v>17390.56488145714</v>
      </c>
      <c r="AP137" s="195">
        <v>8386.8199220757615</v>
      </c>
      <c r="AQ137" s="195">
        <v>1511.3305322317351</v>
      </c>
      <c r="AR137" s="195">
        <v>34782.527425336877</v>
      </c>
      <c r="AS137" s="195">
        <v>7635.6168739535842</v>
      </c>
      <c r="AT137" s="195">
        <v>5931.5092937337695</v>
      </c>
      <c r="AU137" s="195">
        <v>7652.1932337241024</v>
      </c>
      <c r="AV137" s="195">
        <v>3499.6248090533545</v>
      </c>
      <c r="AW137" s="195">
        <v>28967.863082517695</v>
      </c>
      <c r="AX137" s="195">
        <v>7126.3296784280274</v>
      </c>
      <c r="AY137" s="195">
        <v>112777.72654237896</v>
      </c>
      <c r="AZ137" s="195">
        <v>2971.9305936200017</v>
      </c>
      <c r="BA137" s="195">
        <v>6969.284704805792</v>
      </c>
      <c r="BB137" s="195">
        <v>55718.635436515906</v>
      </c>
      <c r="BC137" s="195">
        <v>16568.84285465752</v>
      </c>
      <c r="BD137" s="195">
        <v>13522.800883720691</v>
      </c>
      <c r="BE137" s="195">
        <v>38594.973630989254</v>
      </c>
      <c r="BF137" s="195">
        <v>10829.574288914304</v>
      </c>
      <c r="BG137" s="195">
        <v>8882.5073070572707</v>
      </c>
      <c r="BH137" s="195">
        <v>24877.884554445478</v>
      </c>
      <c r="BI137" s="195">
        <v>8585.8632804743393</v>
      </c>
      <c r="BJ137" s="195">
        <v>16406.755913205925</v>
      </c>
      <c r="BK137" s="195">
        <v>31902.866332807782</v>
      </c>
      <c r="BL137" s="195">
        <v>12118.193614153546</v>
      </c>
      <c r="BM137" s="195">
        <v>16690.379024756563</v>
      </c>
      <c r="BN137" s="195">
        <v>10800.427946877395</v>
      </c>
      <c r="BO137" s="195">
        <v>95757.271061922016</v>
      </c>
      <c r="BP137" s="195">
        <v>32278.605598921604</v>
      </c>
      <c r="BQ137" s="195">
        <v>6693.9629293269427</v>
      </c>
      <c r="BR137" s="195">
        <v>8688.5398788154343</v>
      </c>
      <c r="BS137" s="195">
        <v>15128.068398710862</v>
      </c>
      <c r="BT137" s="195">
        <v>1482.4056752179554</v>
      </c>
      <c r="BU137" s="195">
        <v>103873.75725919797</v>
      </c>
      <c r="BV137" s="195">
        <v>17097.150991820836</v>
      </c>
      <c r="BW137" s="195">
        <v>11360.872221367432</v>
      </c>
      <c r="BX137" s="195">
        <v>4423.3671889745237</v>
      </c>
      <c r="BY137" s="195">
        <v>24248.297085916533</v>
      </c>
      <c r="BZ137" s="195">
        <v>15620.653690151497</v>
      </c>
      <c r="CA137" s="195">
        <v>18358.367560181137</v>
      </c>
      <c r="CB137" s="195">
        <v>7261.576026370868</v>
      </c>
      <c r="CC137" s="195">
        <v>4165.3764883717922</v>
      </c>
      <c r="CD137" s="195">
        <v>5480.1367713278305</v>
      </c>
      <c r="CE137" s="195">
        <v>9212.6345180627504</v>
      </c>
      <c r="CF137" s="195">
        <v>21071.002846411327</v>
      </c>
      <c r="CG137" s="195">
        <v>32999.204545221131</v>
      </c>
      <c r="CH137" s="195">
        <v>3624.3638006155406</v>
      </c>
      <c r="CI137" s="195">
        <v>50173.100563353859</v>
      </c>
      <c r="CJ137" s="195">
        <v>5889.5775653335604</v>
      </c>
      <c r="CK137" s="195">
        <v>5307.6238556864155</v>
      </c>
      <c r="CL137" s="195">
        <v>25463.296270252125</v>
      </c>
      <c r="CM137" s="195">
        <v>5302.2266800476809</v>
      </c>
      <c r="CN137" s="195">
        <v>1217.0424787486686</v>
      </c>
      <c r="CO137" s="195">
        <v>13060.760950398593</v>
      </c>
      <c r="CP137" s="195">
        <v>4830.3179189035372</v>
      </c>
      <c r="CQ137" s="195">
        <v>16496.247364369061</v>
      </c>
      <c r="CR137" s="195">
        <v>4749.1758112500866</v>
      </c>
      <c r="CS137" s="195">
        <v>16282.989543613246</v>
      </c>
      <c r="CT137" s="195">
        <v>3235.5883020245046</v>
      </c>
      <c r="CU137" s="195">
        <v>215904.46147970657</v>
      </c>
      <c r="CV137" s="195">
        <v>4521.7004748382396</v>
      </c>
      <c r="CW137" s="195">
        <v>14575.255692873554</v>
      </c>
      <c r="CX137" s="195">
        <v>177066.14723255194</v>
      </c>
      <c r="CY137" s="195">
        <v>217230.65538731581</v>
      </c>
      <c r="CZ137" s="195">
        <v>182898.38376908386</v>
      </c>
      <c r="DA137" s="195">
        <v>39645.915447705403</v>
      </c>
      <c r="DB137" s="195">
        <v>94287.455406800495</v>
      </c>
      <c r="DC137" s="195">
        <v>51078.547341506935</v>
      </c>
      <c r="DD137" s="195">
        <v>350816.36355984263</v>
      </c>
      <c r="DE137" s="195">
        <v>6598.0278961828917</v>
      </c>
      <c r="DF137" s="195">
        <v>12844.297500182105</v>
      </c>
      <c r="DG137" s="195">
        <v>2087.8704612765714</v>
      </c>
      <c r="DH137" s="195">
        <v>3070.9744755594279</v>
      </c>
      <c r="DI137" s="195">
        <v>87750.528084522943</v>
      </c>
      <c r="DJ137" s="195">
        <v>51087.746538775391</v>
      </c>
      <c r="DK137" s="195">
        <v>17542.776676061068</v>
      </c>
      <c r="DL137" s="195">
        <v>65812.916174150159</v>
      </c>
      <c r="DM137" s="195">
        <v>472371.58156699344</v>
      </c>
      <c r="DN137" s="195">
        <v>6256.6686642663026</v>
      </c>
      <c r="DO137" s="195">
        <v>389495.78048711864</v>
      </c>
      <c r="DP137" s="195">
        <v>36543.71401804567</v>
      </c>
      <c r="DQ137" s="195">
        <v>38805.559594399499</v>
      </c>
      <c r="DR137" s="195">
        <v>218988.46194790024</v>
      </c>
      <c r="DS137" s="195">
        <v>353.56328761629658</v>
      </c>
      <c r="DT137" s="195">
        <v>201687.78690246324</v>
      </c>
      <c r="DU137" s="195">
        <v>112177.23554893599</v>
      </c>
      <c r="DV137" s="195">
        <v>101655.54467510234</v>
      </c>
      <c r="DW137" s="195">
        <v>74876.755039392607</v>
      </c>
      <c r="DX137" s="195">
        <v>15502.106317978034</v>
      </c>
      <c r="DY137" s="195">
        <v>8921.2463837957002</v>
      </c>
      <c r="DZ137" s="195">
        <v>56049.866727001703</v>
      </c>
      <c r="EA137" s="195">
        <v>192160.0132175613</v>
      </c>
      <c r="EB137" s="195">
        <v>44115.812627430118</v>
      </c>
      <c r="EC137" s="195">
        <v>658787.46558398032</v>
      </c>
      <c r="ED137" s="195">
        <v>223016.87409958499</v>
      </c>
      <c r="EE137" s="195">
        <v>4162.7810611589666</v>
      </c>
      <c r="EF137" s="195">
        <v>136274.6708303077</v>
      </c>
      <c r="EG137" s="195">
        <v>5605.2988384103191</v>
      </c>
      <c r="EH137" s="195">
        <v>51698.822929719012</v>
      </c>
      <c r="EI137" s="195">
        <v>1464.0169164605716</v>
      </c>
      <c r="EJ137" s="195">
        <v>29568.026132319461</v>
      </c>
      <c r="EK137" s="195">
        <v>13629.693418509085</v>
      </c>
      <c r="EL137" s="195">
        <v>1994806.1570328195</v>
      </c>
      <c r="EM137" s="197">
        <v>8402237.6183160041</v>
      </c>
      <c r="EN137" s="195">
        <v>453948.00505068898</v>
      </c>
      <c r="EO137" s="195">
        <v>7793405.214656</v>
      </c>
      <c r="EP137" s="195">
        <v>639678.58520984801</v>
      </c>
      <c r="EQ137" s="197">
        <v>8887031.8049165364</v>
      </c>
      <c r="ER137" s="195">
        <v>0</v>
      </c>
      <c r="ES137" s="195">
        <v>0</v>
      </c>
      <c r="ET137" s="197">
        <v>0</v>
      </c>
      <c r="EU137" s="195">
        <v>1862446.2228625</v>
      </c>
      <c r="EV137" s="197">
        <v>10749478.027779037</v>
      </c>
      <c r="EW137" s="195">
        <v>1993432.02006875</v>
      </c>
      <c r="EX137" s="197">
        <v>16842268.017045356</v>
      </c>
      <c r="EY137" s="194">
        <v>-316015.60898093507</v>
      </c>
    </row>
    <row r="138" spans="1:155" s="193" customFormat="1" ht="14" customHeight="1">
      <c r="A138" s="208"/>
      <c r="B138" s="201" t="s">
        <v>156</v>
      </c>
      <c r="C138" s="207" t="s">
        <v>774</v>
      </c>
      <c r="D138" s="195">
        <v>586.70724282363369</v>
      </c>
      <c r="E138" s="195">
        <v>729.52855420137746</v>
      </c>
      <c r="F138" s="195">
        <v>275.30428149066995</v>
      </c>
      <c r="G138" s="195">
        <v>92.720888457299125</v>
      </c>
      <c r="H138" s="195">
        <v>6005.5740989406677</v>
      </c>
      <c r="I138" s="195">
        <v>49018.578630791075</v>
      </c>
      <c r="J138" s="195">
        <v>29685.928513751016</v>
      </c>
      <c r="K138" s="195">
        <v>14044.985445222357</v>
      </c>
      <c r="L138" s="195">
        <v>9304.820810972933</v>
      </c>
      <c r="M138" s="195">
        <v>13057.756526438205</v>
      </c>
      <c r="N138" s="195">
        <v>0</v>
      </c>
      <c r="O138" s="195">
        <v>11981.315934051529</v>
      </c>
      <c r="P138" s="195">
        <v>6066.8016559919524</v>
      </c>
      <c r="Q138" s="195">
        <v>4711.1203382808817</v>
      </c>
      <c r="R138" s="195">
        <v>3421.9150447546981</v>
      </c>
      <c r="S138" s="195">
        <v>7502.3097235267178</v>
      </c>
      <c r="T138" s="195">
        <v>8642.9951436123793</v>
      </c>
      <c r="U138" s="195">
        <v>36714.430907297072</v>
      </c>
      <c r="V138" s="195">
        <v>10081.355052818279</v>
      </c>
      <c r="W138" s="195">
        <v>19806.908376853138</v>
      </c>
      <c r="X138" s="195">
        <v>14287.748417856617</v>
      </c>
      <c r="Y138" s="195">
        <v>46433.604675146438</v>
      </c>
      <c r="Z138" s="195">
        <v>6453.9984584100548</v>
      </c>
      <c r="AA138" s="195">
        <v>26562.513933157814</v>
      </c>
      <c r="AB138" s="195">
        <v>2640.2198909566955</v>
      </c>
      <c r="AC138" s="195">
        <v>56087.231801841393</v>
      </c>
      <c r="AD138" s="195">
        <v>13977.602978936651</v>
      </c>
      <c r="AE138" s="195">
        <v>8630.5484062257856</v>
      </c>
      <c r="AF138" s="195">
        <v>16437.518885173631</v>
      </c>
      <c r="AG138" s="195">
        <v>38798.671195884141</v>
      </c>
      <c r="AH138" s="195">
        <v>123507.20835178869</v>
      </c>
      <c r="AI138" s="195">
        <v>21417.005308371561</v>
      </c>
      <c r="AJ138" s="195">
        <v>18895.434102764568</v>
      </c>
      <c r="AK138" s="195">
        <v>48682.310473982805</v>
      </c>
      <c r="AL138" s="195">
        <v>32232.706510339907</v>
      </c>
      <c r="AM138" s="195">
        <v>16858.891755777808</v>
      </c>
      <c r="AN138" s="195">
        <v>49004.901970231505</v>
      </c>
      <c r="AO138" s="195">
        <v>33558.408180227401</v>
      </c>
      <c r="AP138" s="195">
        <v>44768.043980790586</v>
      </c>
      <c r="AQ138" s="195">
        <v>11669.229871908437</v>
      </c>
      <c r="AR138" s="195">
        <v>35255.506400502614</v>
      </c>
      <c r="AS138" s="195">
        <v>33297.68278820553</v>
      </c>
      <c r="AT138" s="195">
        <v>11856.746128192859</v>
      </c>
      <c r="AU138" s="195">
        <v>26185.783911795268</v>
      </c>
      <c r="AV138" s="195">
        <v>29946.043878460379</v>
      </c>
      <c r="AW138" s="195">
        <v>67019.460490420519</v>
      </c>
      <c r="AX138" s="195">
        <v>2446.6069965107349</v>
      </c>
      <c r="AY138" s="195">
        <v>119306.89985841239</v>
      </c>
      <c r="AZ138" s="195">
        <v>5626.8750612276654</v>
      </c>
      <c r="BA138" s="195">
        <v>5788.7040967607481</v>
      </c>
      <c r="BB138" s="195">
        <v>153906.67726096019</v>
      </c>
      <c r="BC138" s="195">
        <v>85197.920053908427</v>
      </c>
      <c r="BD138" s="195">
        <v>46919.02198929216</v>
      </c>
      <c r="BE138" s="195">
        <v>72409.048526861938</v>
      </c>
      <c r="BF138" s="195">
        <v>47909.133937202234</v>
      </c>
      <c r="BG138" s="195">
        <v>30860.287850784291</v>
      </c>
      <c r="BH138" s="195">
        <v>7608.6325049110674</v>
      </c>
      <c r="BI138" s="195">
        <v>6620.4861930264005</v>
      </c>
      <c r="BJ138" s="195">
        <v>36015.071776039716</v>
      </c>
      <c r="BK138" s="195">
        <v>174875.33323017519</v>
      </c>
      <c r="BL138" s="195">
        <v>7544.6689493912208</v>
      </c>
      <c r="BM138" s="195">
        <v>88186.276479261593</v>
      </c>
      <c r="BN138" s="195">
        <v>61298.968281244772</v>
      </c>
      <c r="BO138" s="195">
        <v>108508.66258074566</v>
      </c>
      <c r="BP138" s="195">
        <v>52731.162520700032</v>
      </c>
      <c r="BQ138" s="195">
        <v>52806.866187169813</v>
      </c>
      <c r="BR138" s="195">
        <v>56985.716244352952</v>
      </c>
      <c r="BS138" s="195">
        <v>36314.720093795251</v>
      </c>
      <c r="BT138" s="195">
        <v>6325.4064775774941</v>
      </c>
      <c r="BU138" s="195">
        <v>122352.94071154342</v>
      </c>
      <c r="BV138" s="195">
        <v>44293.699779707575</v>
      </c>
      <c r="BW138" s="195">
        <v>20547.821208504858</v>
      </c>
      <c r="BX138" s="195">
        <v>12334.283948812685</v>
      </c>
      <c r="BY138" s="195">
        <v>68009.199429046406</v>
      </c>
      <c r="BZ138" s="195">
        <v>140592.99630804863</v>
      </c>
      <c r="CA138" s="195">
        <v>0</v>
      </c>
      <c r="CB138" s="195">
        <v>20936.257603608708</v>
      </c>
      <c r="CC138" s="195">
        <v>5489.9488602888878</v>
      </c>
      <c r="CD138" s="195">
        <v>8142.6720171621382</v>
      </c>
      <c r="CE138" s="195">
        <v>23439.502220498947</v>
      </c>
      <c r="CF138" s="195">
        <v>53369.027357280902</v>
      </c>
      <c r="CG138" s="195">
        <v>65583.927412146557</v>
      </c>
      <c r="CH138" s="195">
        <v>0</v>
      </c>
      <c r="CI138" s="195">
        <v>57478.908718453902</v>
      </c>
      <c r="CJ138" s="195">
        <v>51549.682233281856</v>
      </c>
      <c r="CK138" s="195">
        <v>86358.608086636319</v>
      </c>
      <c r="CL138" s="195">
        <v>125341.6842520096</v>
      </c>
      <c r="CM138" s="195">
        <v>43448.557354023811</v>
      </c>
      <c r="CN138" s="195">
        <v>12357.934674048345</v>
      </c>
      <c r="CO138" s="195">
        <v>78996.049237357525</v>
      </c>
      <c r="CP138" s="195">
        <v>2392.2744347413418</v>
      </c>
      <c r="CQ138" s="195">
        <v>9051.0092449095901</v>
      </c>
      <c r="CR138" s="195">
        <v>17260.839732240802</v>
      </c>
      <c r="CS138" s="195">
        <v>0</v>
      </c>
      <c r="CT138" s="195">
        <v>0</v>
      </c>
      <c r="CU138" s="195">
        <v>515305.4763834519</v>
      </c>
      <c r="CV138" s="195">
        <v>26154.478580206203</v>
      </c>
      <c r="CW138" s="195">
        <v>35036.015683026257</v>
      </c>
      <c r="CX138" s="195">
        <v>167664.84772551461</v>
      </c>
      <c r="CY138" s="195">
        <v>0</v>
      </c>
      <c r="CZ138" s="195">
        <v>0</v>
      </c>
      <c r="DA138" s="195">
        <v>0</v>
      </c>
      <c r="DB138" s="195">
        <v>119383.8614931444</v>
      </c>
      <c r="DC138" s="195">
        <v>47648.152107989779</v>
      </c>
      <c r="DD138" s="195">
        <v>31599.330556670258</v>
      </c>
      <c r="DE138" s="195">
        <v>13845.52057950718</v>
      </c>
      <c r="DF138" s="195">
        <v>61831.037923586846</v>
      </c>
      <c r="DG138" s="195">
        <v>1303.7392459574021</v>
      </c>
      <c r="DH138" s="195">
        <v>10390.66262744201</v>
      </c>
      <c r="DI138" s="195">
        <v>1084.4264221270757</v>
      </c>
      <c r="DJ138" s="195">
        <v>33508.857521599079</v>
      </c>
      <c r="DK138" s="195">
        <v>110876.84114278998</v>
      </c>
      <c r="DL138" s="195">
        <v>11644.920904365603</v>
      </c>
      <c r="DM138" s="195">
        <v>161375.84091500586</v>
      </c>
      <c r="DN138" s="195">
        <v>13673.321353130323</v>
      </c>
      <c r="DO138" s="195">
        <v>130657.37273355879</v>
      </c>
      <c r="DP138" s="195">
        <v>12160.235861088968</v>
      </c>
      <c r="DQ138" s="195">
        <v>140199.02860116441</v>
      </c>
      <c r="DR138" s="195">
        <v>161218.92469559808</v>
      </c>
      <c r="DS138" s="195">
        <v>2235.0387241567973</v>
      </c>
      <c r="DT138" s="195">
        <v>63321.420172990969</v>
      </c>
      <c r="DU138" s="195">
        <v>4188.2550607115763</v>
      </c>
      <c r="DV138" s="195">
        <v>1849.134258192521</v>
      </c>
      <c r="DW138" s="195">
        <v>14450.100280261324</v>
      </c>
      <c r="DX138" s="195">
        <v>2384.0537268382272</v>
      </c>
      <c r="DY138" s="195">
        <v>538.10299234770366</v>
      </c>
      <c r="DZ138" s="195">
        <v>31165.556919694805</v>
      </c>
      <c r="EA138" s="195">
        <v>2892.6322904161752</v>
      </c>
      <c r="EB138" s="195">
        <v>4560.6224297433664</v>
      </c>
      <c r="EC138" s="195">
        <v>127703.42804174496</v>
      </c>
      <c r="ED138" s="195">
        <v>38809.587238822758</v>
      </c>
      <c r="EE138" s="195">
        <v>10078.60591418396</v>
      </c>
      <c r="EF138" s="195">
        <v>1849.76395535908</v>
      </c>
      <c r="EG138" s="195">
        <v>577361.02858723071</v>
      </c>
      <c r="EH138" s="195">
        <v>11909.377238098799</v>
      </c>
      <c r="EI138" s="195">
        <v>27952.953575490152</v>
      </c>
      <c r="EJ138" s="195">
        <v>87097.365829256378</v>
      </c>
      <c r="EK138" s="195">
        <v>5999.4452814440665</v>
      </c>
      <c r="EL138" s="195">
        <v>349917.54205674672</v>
      </c>
      <c r="EM138" s="197">
        <v>6574543.9595229467</v>
      </c>
      <c r="EN138" s="195">
        <v>890597.32363237825</v>
      </c>
      <c r="EO138" s="195">
        <v>5571302.5713050598</v>
      </c>
      <c r="EP138" s="195">
        <v>7478343.7449803296</v>
      </c>
      <c r="EQ138" s="197">
        <v>13940243.639917769</v>
      </c>
      <c r="ER138" s="195">
        <v>0</v>
      </c>
      <c r="ES138" s="195">
        <v>0</v>
      </c>
      <c r="ET138" s="197">
        <v>0</v>
      </c>
      <c r="EU138" s="195">
        <v>342907.86765250005</v>
      </c>
      <c r="EV138" s="197">
        <v>14283151.507570269</v>
      </c>
      <c r="EW138" s="195">
        <v>3717546.657713125</v>
      </c>
      <c r="EX138" s="197">
        <v>17063509.544008501</v>
      </c>
      <c r="EY138" s="194">
        <v>-76639.265371588059</v>
      </c>
    </row>
    <row r="139" spans="1:155" s="193" customFormat="1" ht="14" customHeight="1">
      <c r="A139" s="208"/>
      <c r="B139" s="201" t="s">
        <v>157</v>
      </c>
      <c r="C139" s="207" t="s">
        <v>773</v>
      </c>
      <c r="D139" s="195">
        <v>5434.070950629919</v>
      </c>
      <c r="E139" s="195">
        <v>3232.9583575979395</v>
      </c>
      <c r="F139" s="195">
        <v>1888.4241857707207</v>
      </c>
      <c r="G139" s="195">
        <v>6986.8624975449593</v>
      </c>
      <c r="H139" s="195">
        <v>3411.8251895591602</v>
      </c>
      <c r="I139" s="195">
        <v>9130.0952317460815</v>
      </c>
      <c r="J139" s="195">
        <v>12016.664919986113</v>
      </c>
      <c r="K139" s="195">
        <v>2624.7393420444723</v>
      </c>
      <c r="L139" s="195">
        <v>2109.059642968683</v>
      </c>
      <c r="M139" s="195">
        <v>2628.3419901211341</v>
      </c>
      <c r="N139" s="195">
        <v>0</v>
      </c>
      <c r="O139" s="195">
        <v>1084.4116309941071</v>
      </c>
      <c r="P139" s="195">
        <v>956.32393886424961</v>
      </c>
      <c r="Q139" s="195">
        <v>1160.3606166624663</v>
      </c>
      <c r="R139" s="195">
        <v>201.53131637192226</v>
      </c>
      <c r="S139" s="195">
        <v>936.21139351907971</v>
      </c>
      <c r="T139" s="195">
        <v>738.61169922099543</v>
      </c>
      <c r="U139" s="195">
        <v>1280.7845049427872</v>
      </c>
      <c r="V139" s="195">
        <v>281.06837046329974</v>
      </c>
      <c r="W139" s="195">
        <v>447.20204232161609</v>
      </c>
      <c r="X139" s="195">
        <v>368.06299707078733</v>
      </c>
      <c r="Y139" s="195">
        <v>1247.189487803631</v>
      </c>
      <c r="Z139" s="195">
        <v>1793.526842751244</v>
      </c>
      <c r="AA139" s="195">
        <v>891.05895926902065</v>
      </c>
      <c r="AB139" s="195">
        <v>4143.3983603906336</v>
      </c>
      <c r="AC139" s="195">
        <v>3025.5451908693844</v>
      </c>
      <c r="AD139" s="195">
        <v>520.08876834567627</v>
      </c>
      <c r="AE139" s="195">
        <v>538.75877391649556</v>
      </c>
      <c r="AF139" s="195">
        <v>917.02890103049799</v>
      </c>
      <c r="AG139" s="195">
        <v>1516.939328662341</v>
      </c>
      <c r="AH139" s="195">
        <v>3492.4191233363317</v>
      </c>
      <c r="AI139" s="195">
        <v>1025.6403606259471</v>
      </c>
      <c r="AJ139" s="195">
        <v>1028.9777162848834</v>
      </c>
      <c r="AK139" s="195">
        <v>2848.3641490826612</v>
      </c>
      <c r="AL139" s="195">
        <v>1787.7574538328327</v>
      </c>
      <c r="AM139" s="195">
        <v>3582.3197625238327</v>
      </c>
      <c r="AN139" s="195">
        <v>1957.6401195053324</v>
      </c>
      <c r="AO139" s="195">
        <v>1121.9749000594932</v>
      </c>
      <c r="AP139" s="195">
        <v>3881.1761691298693</v>
      </c>
      <c r="AQ139" s="195">
        <v>1316.7644866809344</v>
      </c>
      <c r="AR139" s="195">
        <v>4081.1529447432249</v>
      </c>
      <c r="AS139" s="195">
        <v>1375.9329309703339</v>
      </c>
      <c r="AT139" s="195">
        <v>372.13780192057175</v>
      </c>
      <c r="AU139" s="195">
        <v>1104.946016484557</v>
      </c>
      <c r="AV139" s="195">
        <v>3251.913733751911</v>
      </c>
      <c r="AW139" s="195">
        <v>1840.9806032658882</v>
      </c>
      <c r="AX139" s="195">
        <v>1041.2628226105501</v>
      </c>
      <c r="AY139" s="195">
        <v>3211.7480520161394</v>
      </c>
      <c r="AZ139" s="195">
        <v>1270.6967837324817</v>
      </c>
      <c r="BA139" s="195">
        <v>1668.1483522963999</v>
      </c>
      <c r="BB139" s="195">
        <v>4245.7066824993562</v>
      </c>
      <c r="BC139" s="195">
        <v>3285.434784056843</v>
      </c>
      <c r="BD139" s="195">
        <v>1843.1602403874354</v>
      </c>
      <c r="BE139" s="195">
        <v>2657.2086257711785</v>
      </c>
      <c r="BF139" s="195">
        <v>1974.4651978827028</v>
      </c>
      <c r="BG139" s="195">
        <v>876.05975425346003</v>
      </c>
      <c r="BH139" s="195">
        <v>1132.2307591935562</v>
      </c>
      <c r="BI139" s="195">
        <v>1046.6904544374086</v>
      </c>
      <c r="BJ139" s="195">
        <v>3823.6203236187912</v>
      </c>
      <c r="BK139" s="195">
        <v>12166.13684329121</v>
      </c>
      <c r="BL139" s="195">
        <v>805.81827004782645</v>
      </c>
      <c r="BM139" s="195">
        <v>4396.2219268698482</v>
      </c>
      <c r="BN139" s="195">
        <v>2244.5480064048184</v>
      </c>
      <c r="BO139" s="195">
        <v>7945.3550221793512</v>
      </c>
      <c r="BP139" s="195">
        <v>1432.8473570223641</v>
      </c>
      <c r="BQ139" s="195">
        <v>1404.4221370148434</v>
      </c>
      <c r="BR139" s="195">
        <v>1126.8015899896186</v>
      </c>
      <c r="BS139" s="195">
        <v>2095.3821793740171</v>
      </c>
      <c r="BT139" s="195">
        <v>502.03156746394882</v>
      </c>
      <c r="BU139" s="195">
        <v>6811.9313072395335</v>
      </c>
      <c r="BV139" s="195">
        <v>2298.4655616589594</v>
      </c>
      <c r="BW139" s="195">
        <v>1319.958553679759</v>
      </c>
      <c r="BX139" s="195">
        <v>621.84567846429138</v>
      </c>
      <c r="BY139" s="195">
        <v>2573.2067367174027</v>
      </c>
      <c r="BZ139" s="195">
        <v>9029.7347986090845</v>
      </c>
      <c r="CA139" s="195">
        <v>0</v>
      </c>
      <c r="CB139" s="195">
        <v>523.19076580409364</v>
      </c>
      <c r="CC139" s="195">
        <v>1713.9670933110087</v>
      </c>
      <c r="CD139" s="195">
        <v>1693.9413275330839</v>
      </c>
      <c r="CE139" s="195">
        <v>1161.6274096694397</v>
      </c>
      <c r="CF139" s="195">
        <v>2208.8221453663186</v>
      </c>
      <c r="CG139" s="195">
        <v>2229.6054892374532</v>
      </c>
      <c r="CH139" s="195">
        <v>0</v>
      </c>
      <c r="CI139" s="195">
        <v>2166.6058687731124</v>
      </c>
      <c r="CJ139" s="195">
        <v>1660.0522080697551</v>
      </c>
      <c r="CK139" s="195">
        <v>3252.2171907930101</v>
      </c>
      <c r="CL139" s="195">
        <v>2325.3339300808921</v>
      </c>
      <c r="CM139" s="195">
        <v>402.36556928485555</v>
      </c>
      <c r="CN139" s="195">
        <v>852.5219995605845</v>
      </c>
      <c r="CO139" s="195">
        <v>5068.3943069067427</v>
      </c>
      <c r="CP139" s="195">
        <v>428.26122031341458</v>
      </c>
      <c r="CQ139" s="195">
        <v>1546.155160865336</v>
      </c>
      <c r="CR139" s="195">
        <v>2673.4564325018464</v>
      </c>
      <c r="CS139" s="195">
        <v>0</v>
      </c>
      <c r="CT139" s="195">
        <v>0</v>
      </c>
      <c r="CU139" s="195">
        <v>17336.968030659049</v>
      </c>
      <c r="CV139" s="195">
        <v>352.29414850255273</v>
      </c>
      <c r="CW139" s="195">
        <v>898.42286899856845</v>
      </c>
      <c r="CX139" s="195">
        <v>31468.929735729165</v>
      </c>
      <c r="CY139" s="195">
        <v>0</v>
      </c>
      <c r="CZ139" s="195">
        <v>0</v>
      </c>
      <c r="DA139" s="195">
        <v>0</v>
      </c>
      <c r="DB139" s="195">
        <v>30774.216692306363</v>
      </c>
      <c r="DC139" s="195">
        <v>4632.2353941750989</v>
      </c>
      <c r="DD139" s="195">
        <v>8994.798208219252</v>
      </c>
      <c r="DE139" s="195">
        <v>7979.9114938390685</v>
      </c>
      <c r="DF139" s="195">
        <v>1183.7116668028273</v>
      </c>
      <c r="DG139" s="195">
        <v>410.24429497362217</v>
      </c>
      <c r="DH139" s="195">
        <v>2102.9852265332834</v>
      </c>
      <c r="DI139" s="195">
        <v>428.01949544733839</v>
      </c>
      <c r="DJ139" s="195">
        <v>710.67681090416215</v>
      </c>
      <c r="DK139" s="195">
        <v>1670.7779841092608</v>
      </c>
      <c r="DL139" s="195">
        <v>5166.605627508241</v>
      </c>
      <c r="DM139" s="195">
        <v>9818.4233814440831</v>
      </c>
      <c r="DN139" s="195">
        <v>1708.9790747132813</v>
      </c>
      <c r="DO139" s="195">
        <v>13939.879813999803</v>
      </c>
      <c r="DP139" s="195">
        <v>5285.0222295297281</v>
      </c>
      <c r="DQ139" s="195">
        <v>1997.2675358460381</v>
      </c>
      <c r="DR139" s="195">
        <v>21784.570345755394</v>
      </c>
      <c r="DS139" s="195">
        <v>203.79158543721451</v>
      </c>
      <c r="DT139" s="195">
        <v>7094.9623605535489</v>
      </c>
      <c r="DU139" s="195">
        <v>739.68784189843916</v>
      </c>
      <c r="DV139" s="195">
        <v>3867.3913715740291</v>
      </c>
      <c r="DW139" s="195">
        <v>778.19399352263042</v>
      </c>
      <c r="DX139" s="195">
        <v>435.39358028003915</v>
      </c>
      <c r="DY139" s="195">
        <v>206.44975304875814</v>
      </c>
      <c r="DZ139" s="195">
        <v>1118.3691306832088</v>
      </c>
      <c r="EA139" s="195">
        <v>3643.6765677047069</v>
      </c>
      <c r="EB139" s="195">
        <v>2915.8493344370449</v>
      </c>
      <c r="EC139" s="195">
        <v>12753.105539125721</v>
      </c>
      <c r="ED139" s="195">
        <v>4861.3495252943612</v>
      </c>
      <c r="EE139" s="195">
        <v>554.79883494153671</v>
      </c>
      <c r="EF139" s="195">
        <v>778.36551282132507</v>
      </c>
      <c r="EG139" s="195">
        <v>664.34578568271399</v>
      </c>
      <c r="EH139" s="195">
        <v>1227254.0434220664</v>
      </c>
      <c r="EI139" s="195">
        <v>260.09881351953038</v>
      </c>
      <c r="EJ139" s="195">
        <v>581.79339632589165</v>
      </c>
      <c r="EK139" s="195">
        <v>223.5924550912134</v>
      </c>
      <c r="EL139" s="195">
        <v>215334.53835583711</v>
      </c>
      <c r="EM139" s="197">
        <v>1873253.6394103335</v>
      </c>
      <c r="EN139" s="195">
        <v>514202.33553538402</v>
      </c>
      <c r="EO139" s="195">
        <v>2948769.0228281589</v>
      </c>
      <c r="EP139" s="195">
        <v>7796026.4135042215</v>
      </c>
      <c r="EQ139" s="197">
        <v>11258997.771867763</v>
      </c>
      <c r="ER139" s="195">
        <v>0</v>
      </c>
      <c r="ES139" s="195">
        <v>0</v>
      </c>
      <c r="ET139" s="197">
        <v>0</v>
      </c>
      <c r="EU139" s="195">
        <v>537683.95700002764</v>
      </c>
      <c r="EV139" s="197">
        <v>11796681.728867792</v>
      </c>
      <c r="EW139" s="195">
        <v>1096007.8197361266</v>
      </c>
      <c r="EX139" s="197">
        <v>12524138.244344376</v>
      </c>
      <c r="EY139" s="194">
        <v>-49789.30419762223</v>
      </c>
    </row>
    <row r="140" spans="1:155" s="193" customFormat="1" ht="14" customHeight="1">
      <c r="A140" s="208"/>
      <c r="B140" s="201" t="s">
        <v>158</v>
      </c>
      <c r="C140" s="207" t="s">
        <v>772</v>
      </c>
      <c r="D140" s="195">
        <v>0</v>
      </c>
      <c r="E140" s="195">
        <v>0</v>
      </c>
      <c r="F140" s="195">
        <v>0</v>
      </c>
      <c r="G140" s="195">
        <v>0</v>
      </c>
      <c r="H140" s="195">
        <v>0</v>
      </c>
      <c r="I140" s="195">
        <v>0</v>
      </c>
      <c r="J140" s="195">
        <v>0</v>
      </c>
      <c r="K140" s="195">
        <v>0</v>
      </c>
      <c r="L140" s="195">
        <v>0</v>
      </c>
      <c r="M140" s="195">
        <v>0</v>
      </c>
      <c r="N140" s="195">
        <v>0</v>
      </c>
      <c r="O140" s="195">
        <v>0</v>
      </c>
      <c r="P140" s="195">
        <v>0</v>
      </c>
      <c r="Q140" s="195">
        <v>0</v>
      </c>
      <c r="R140" s="195">
        <v>0</v>
      </c>
      <c r="S140" s="195">
        <v>0</v>
      </c>
      <c r="T140" s="195">
        <v>0</v>
      </c>
      <c r="U140" s="195">
        <v>0</v>
      </c>
      <c r="V140" s="195">
        <v>0</v>
      </c>
      <c r="W140" s="195">
        <v>0</v>
      </c>
      <c r="X140" s="195">
        <v>0</v>
      </c>
      <c r="Y140" s="195">
        <v>0</v>
      </c>
      <c r="Z140" s="195">
        <v>0</v>
      </c>
      <c r="AA140" s="195">
        <v>0</v>
      </c>
      <c r="AB140" s="195">
        <v>0</v>
      </c>
      <c r="AC140" s="195">
        <v>0</v>
      </c>
      <c r="AD140" s="195">
        <v>0</v>
      </c>
      <c r="AE140" s="195">
        <v>0</v>
      </c>
      <c r="AF140" s="195">
        <v>0</v>
      </c>
      <c r="AG140" s="195">
        <v>0</v>
      </c>
      <c r="AH140" s="195">
        <v>0</v>
      </c>
      <c r="AI140" s="195">
        <v>0</v>
      </c>
      <c r="AJ140" s="195">
        <v>0</v>
      </c>
      <c r="AK140" s="195">
        <v>0</v>
      </c>
      <c r="AL140" s="195">
        <v>0</v>
      </c>
      <c r="AM140" s="195">
        <v>0</v>
      </c>
      <c r="AN140" s="195">
        <v>0</v>
      </c>
      <c r="AO140" s="195">
        <v>0</v>
      </c>
      <c r="AP140" s="195">
        <v>0</v>
      </c>
      <c r="AQ140" s="195">
        <v>0</v>
      </c>
      <c r="AR140" s="195">
        <v>0</v>
      </c>
      <c r="AS140" s="195">
        <v>0</v>
      </c>
      <c r="AT140" s="195">
        <v>0</v>
      </c>
      <c r="AU140" s="195">
        <v>0</v>
      </c>
      <c r="AV140" s="195">
        <v>0</v>
      </c>
      <c r="AW140" s="195">
        <v>0</v>
      </c>
      <c r="AX140" s="195">
        <v>0</v>
      </c>
      <c r="AY140" s="195">
        <v>0</v>
      </c>
      <c r="AZ140" s="195">
        <v>0</v>
      </c>
      <c r="BA140" s="195">
        <v>0</v>
      </c>
      <c r="BB140" s="195">
        <v>0</v>
      </c>
      <c r="BC140" s="195">
        <v>0</v>
      </c>
      <c r="BD140" s="195">
        <v>0</v>
      </c>
      <c r="BE140" s="195">
        <v>0</v>
      </c>
      <c r="BF140" s="195">
        <v>0</v>
      </c>
      <c r="BG140" s="195">
        <v>0</v>
      </c>
      <c r="BH140" s="195">
        <v>0</v>
      </c>
      <c r="BI140" s="195">
        <v>0</v>
      </c>
      <c r="BJ140" s="195">
        <v>0</v>
      </c>
      <c r="BK140" s="195">
        <v>0</v>
      </c>
      <c r="BL140" s="195">
        <v>0</v>
      </c>
      <c r="BM140" s="195">
        <v>0</v>
      </c>
      <c r="BN140" s="195">
        <v>0</v>
      </c>
      <c r="BO140" s="195">
        <v>0</v>
      </c>
      <c r="BP140" s="195">
        <v>0</v>
      </c>
      <c r="BQ140" s="195">
        <v>0</v>
      </c>
      <c r="BR140" s="195">
        <v>0</v>
      </c>
      <c r="BS140" s="195">
        <v>0</v>
      </c>
      <c r="BT140" s="195">
        <v>0</v>
      </c>
      <c r="BU140" s="195">
        <v>0</v>
      </c>
      <c r="BV140" s="195">
        <v>0</v>
      </c>
      <c r="BW140" s="195">
        <v>0</v>
      </c>
      <c r="BX140" s="195">
        <v>0</v>
      </c>
      <c r="BY140" s="195">
        <v>0</v>
      </c>
      <c r="BZ140" s="195">
        <v>0</v>
      </c>
      <c r="CA140" s="195">
        <v>0</v>
      </c>
      <c r="CB140" s="195">
        <v>0</v>
      </c>
      <c r="CC140" s="195">
        <v>0</v>
      </c>
      <c r="CD140" s="195">
        <v>0</v>
      </c>
      <c r="CE140" s="195">
        <v>0</v>
      </c>
      <c r="CF140" s="195">
        <v>0</v>
      </c>
      <c r="CG140" s="195">
        <v>0</v>
      </c>
      <c r="CH140" s="195">
        <v>0</v>
      </c>
      <c r="CI140" s="195">
        <v>0</v>
      </c>
      <c r="CJ140" s="195">
        <v>0</v>
      </c>
      <c r="CK140" s="195">
        <v>0</v>
      </c>
      <c r="CL140" s="195">
        <v>0</v>
      </c>
      <c r="CM140" s="195">
        <v>0</v>
      </c>
      <c r="CN140" s="195">
        <v>0</v>
      </c>
      <c r="CO140" s="195">
        <v>0</v>
      </c>
      <c r="CP140" s="195">
        <v>0</v>
      </c>
      <c r="CQ140" s="195">
        <v>0</v>
      </c>
      <c r="CR140" s="195">
        <v>0</v>
      </c>
      <c r="CS140" s="195">
        <v>0</v>
      </c>
      <c r="CT140" s="195">
        <v>0</v>
      </c>
      <c r="CU140" s="195">
        <v>0</v>
      </c>
      <c r="CV140" s="195">
        <v>0</v>
      </c>
      <c r="CW140" s="195">
        <v>0</v>
      </c>
      <c r="CX140" s="195">
        <v>0</v>
      </c>
      <c r="CY140" s="195">
        <v>0</v>
      </c>
      <c r="CZ140" s="195">
        <v>0</v>
      </c>
      <c r="DA140" s="195">
        <v>0</v>
      </c>
      <c r="DB140" s="195">
        <v>0</v>
      </c>
      <c r="DC140" s="195">
        <v>0</v>
      </c>
      <c r="DD140" s="195">
        <v>0</v>
      </c>
      <c r="DE140" s="195">
        <v>0</v>
      </c>
      <c r="DF140" s="195">
        <v>0</v>
      </c>
      <c r="DG140" s="195">
        <v>0</v>
      </c>
      <c r="DH140" s="195">
        <v>0</v>
      </c>
      <c r="DI140" s="195">
        <v>0</v>
      </c>
      <c r="DJ140" s="195">
        <v>0</v>
      </c>
      <c r="DK140" s="195">
        <v>0</v>
      </c>
      <c r="DL140" s="195">
        <v>0</v>
      </c>
      <c r="DM140" s="195">
        <v>0</v>
      </c>
      <c r="DN140" s="195">
        <v>0</v>
      </c>
      <c r="DO140" s="195">
        <v>0</v>
      </c>
      <c r="DP140" s="195">
        <v>0</v>
      </c>
      <c r="DQ140" s="195">
        <v>0</v>
      </c>
      <c r="DR140" s="195">
        <v>0</v>
      </c>
      <c r="DS140" s="195">
        <v>0</v>
      </c>
      <c r="DT140" s="195">
        <v>0</v>
      </c>
      <c r="DU140" s="195">
        <v>0</v>
      </c>
      <c r="DV140" s="195">
        <v>0</v>
      </c>
      <c r="DW140" s="195">
        <v>0</v>
      </c>
      <c r="DX140" s="195">
        <v>0</v>
      </c>
      <c r="DY140" s="195">
        <v>0</v>
      </c>
      <c r="DZ140" s="195">
        <v>0</v>
      </c>
      <c r="EA140" s="195">
        <v>0</v>
      </c>
      <c r="EB140" s="195">
        <v>0</v>
      </c>
      <c r="EC140" s="195">
        <v>0</v>
      </c>
      <c r="ED140" s="195">
        <v>0</v>
      </c>
      <c r="EE140" s="195">
        <v>0</v>
      </c>
      <c r="EF140" s="195">
        <v>0</v>
      </c>
      <c r="EG140" s="195">
        <v>0</v>
      </c>
      <c r="EH140" s="195">
        <v>0</v>
      </c>
      <c r="EI140" s="195">
        <v>423640.32013917516</v>
      </c>
      <c r="EJ140" s="195">
        <v>0</v>
      </c>
      <c r="EK140" s="195">
        <v>0</v>
      </c>
      <c r="EL140" s="195">
        <v>0</v>
      </c>
      <c r="EM140" s="197">
        <v>423640.32013917516</v>
      </c>
      <c r="EN140" s="195">
        <v>266300.24270898401</v>
      </c>
      <c r="EO140" s="195">
        <v>2196933.4971643598</v>
      </c>
      <c r="EP140" s="195">
        <v>1904603.4450055901</v>
      </c>
      <c r="EQ140" s="197">
        <v>4367837.1848789342</v>
      </c>
      <c r="ER140" s="195">
        <v>0</v>
      </c>
      <c r="ES140" s="195">
        <v>0</v>
      </c>
      <c r="ET140" s="197">
        <v>0</v>
      </c>
      <c r="EU140" s="195">
        <v>470758.15230403596</v>
      </c>
      <c r="EV140" s="197">
        <v>4838595.3371829698</v>
      </c>
      <c r="EW140" s="195">
        <v>959587.15043031739</v>
      </c>
      <c r="EX140" s="197">
        <v>4365256.922122824</v>
      </c>
      <c r="EY140" s="194">
        <v>62608.415230996092</v>
      </c>
    </row>
    <row r="141" spans="1:155" s="193" customFormat="1" ht="14" customHeight="1">
      <c r="A141" s="208"/>
      <c r="B141" s="201" t="s">
        <v>159</v>
      </c>
      <c r="C141" s="207" t="s">
        <v>771</v>
      </c>
      <c r="D141" s="195">
        <v>549.36082308088339</v>
      </c>
      <c r="E141" s="195">
        <v>1334.8987268018557</v>
      </c>
      <c r="F141" s="195">
        <v>354.13164868623977</v>
      </c>
      <c r="G141" s="195">
        <v>506.78280875334087</v>
      </c>
      <c r="H141" s="195">
        <v>435.28511981167748</v>
      </c>
      <c r="I141" s="195">
        <v>99405.42464939646</v>
      </c>
      <c r="J141" s="195">
        <v>14097.90284979924</v>
      </c>
      <c r="K141" s="195">
        <v>56826.450713564773</v>
      </c>
      <c r="L141" s="195">
        <v>30930.30557903033</v>
      </c>
      <c r="M141" s="195">
        <v>26961.624001910517</v>
      </c>
      <c r="N141" s="195">
        <v>3723.3391450989993</v>
      </c>
      <c r="O141" s="195">
        <v>18715.853464239008</v>
      </c>
      <c r="P141" s="195">
        <v>11814.122308999806</v>
      </c>
      <c r="Q141" s="195">
        <v>5783.6275886482745</v>
      </c>
      <c r="R141" s="195">
        <v>1917.648172958769</v>
      </c>
      <c r="S141" s="195">
        <v>12441.626670852145</v>
      </c>
      <c r="T141" s="195">
        <v>18874.233720937034</v>
      </c>
      <c r="U141" s="195">
        <v>37271.39400652505</v>
      </c>
      <c r="V141" s="195">
        <v>2732.5237856067729</v>
      </c>
      <c r="W141" s="195">
        <v>6691.7649298326987</v>
      </c>
      <c r="X141" s="195">
        <v>7135.1801532285062</v>
      </c>
      <c r="Y141" s="195">
        <v>27796.039358257378</v>
      </c>
      <c r="Z141" s="195">
        <v>20288.310943794586</v>
      </c>
      <c r="AA141" s="195">
        <v>15433.187869116318</v>
      </c>
      <c r="AB141" s="195">
        <v>50165.731176392736</v>
      </c>
      <c r="AC141" s="195">
        <v>46297.984071888888</v>
      </c>
      <c r="AD141" s="195">
        <v>5331.1294559189128</v>
      </c>
      <c r="AE141" s="195">
        <v>5574.1389494499472</v>
      </c>
      <c r="AF141" s="195">
        <v>7111.9048592263007</v>
      </c>
      <c r="AG141" s="195">
        <v>9946.0956694691959</v>
      </c>
      <c r="AH141" s="195">
        <v>48993.500656146505</v>
      </c>
      <c r="AI141" s="195">
        <v>17820.625331828673</v>
      </c>
      <c r="AJ141" s="195">
        <v>15897.962587954855</v>
      </c>
      <c r="AK141" s="195">
        <v>45246.403212603109</v>
      </c>
      <c r="AL141" s="195">
        <v>26648.114659265215</v>
      </c>
      <c r="AM141" s="195">
        <v>44659.67519643862</v>
      </c>
      <c r="AN141" s="195">
        <v>47807.962029464776</v>
      </c>
      <c r="AO141" s="195">
        <v>32915.11567361487</v>
      </c>
      <c r="AP141" s="195">
        <v>28884.654037235126</v>
      </c>
      <c r="AQ141" s="195">
        <v>8936.6113939076095</v>
      </c>
      <c r="AR141" s="195">
        <v>51361.421126287911</v>
      </c>
      <c r="AS141" s="195">
        <v>17725.395965471867</v>
      </c>
      <c r="AT141" s="195">
        <v>4961.532688673763</v>
      </c>
      <c r="AU141" s="195">
        <v>21380.624505675874</v>
      </c>
      <c r="AV141" s="195">
        <v>21345.311494432142</v>
      </c>
      <c r="AW141" s="195">
        <v>62756.832444527288</v>
      </c>
      <c r="AX141" s="195">
        <v>7620.6309965225255</v>
      </c>
      <c r="AY141" s="195">
        <v>113248.82551422312</v>
      </c>
      <c r="AZ141" s="195">
        <v>16241.99567889904</v>
      </c>
      <c r="BA141" s="195">
        <v>19745.926151978721</v>
      </c>
      <c r="BB141" s="195">
        <v>88826.721843119143</v>
      </c>
      <c r="BC141" s="195">
        <v>38927.686532313484</v>
      </c>
      <c r="BD141" s="195">
        <v>50588.220654542005</v>
      </c>
      <c r="BE141" s="195">
        <v>76600.156320651804</v>
      </c>
      <c r="BF141" s="195">
        <v>30137.341649338963</v>
      </c>
      <c r="BG141" s="195">
        <v>23494.720116868873</v>
      </c>
      <c r="BH141" s="195">
        <v>20604.696094125789</v>
      </c>
      <c r="BI141" s="195">
        <v>19546.460953062331</v>
      </c>
      <c r="BJ141" s="195">
        <v>50837.361190343647</v>
      </c>
      <c r="BK141" s="195">
        <v>53317.811467173371</v>
      </c>
      <c r="BL141" s="195">
        <v>13103.449738233714</v>
      </c>
      <c r="BM141" s="195">
        <v>49967.208318878802</v>
      </c>
      <c r="BN141" s="195">
        <v>29302.828541938517</v>
      </c>
      <c r="BO141" s="195">
        <v>200532.94762808102</v>
      </c>
      <c r="BP141" s="195">
        <v>26485.702346534254</v>
      </c>
      <c r="BQ141" s="195">
        <v>33076.050007660582</v>
      </c>
      <c r="BR141" s="195">
        <v>37922.398412133029</v>
      </c>
      <c r="BS141" s="195">
        <v>41351.822550808807</v>
      </c>
      <c r="BT141" s="195">
        <v>4943.7969525703465</v>
      </c>
      <c r="BU141" s="195">
        <v>105823.49991337328</v>
      </c>
      <c r="BV141" s="195">
        <v>65834.294325214083</v>
      </c>
      <c r="BW141" s="195">
        <v>36478.223631785615</v>
      </c>
      <c r="BX141" s="195">
        <v>16358.019950718952</v>
      </c>
      <c r="BY141" s="195">
        <v>84215.337936212542</v>
      </c>
      <c r="BZ141" s="195">
        <v>55740.511582379906</v>
      </c>
      <c r="CA141" s="195">
        <v>68867.82642157987</v>
      </c>
      <c r="CB141" s="195">
        <v>20208.315536077404</v>
      </c>
      <c r="CC141" s="195">
        <v>17172.665820290807</v>
      </c>
      <c r="CD141" s="195">
        <v>17536.72720709036</v>
      </c>
      <c r="CE141" s="195">
        <v>26242.784262381978</v>
      </c>
      <c r="CF141" s="195">
        <v>97330.467896296133</v>
      </c>
      <c r="CG141" s="195">
        <v>42772.261423247102</v>
      </c>
      <c r="CH141" s="195">
        <v>7892.1691584334221</v>
      </c>
      <c r="CI141" s="195">
        <v>33301.901918956224</v>
      </c>
      <c r="CJ141" s="195">
        <v>13965.142511516653</v>
      </c>
      <c r="CK141" s="195">
        <v>28680.003810425216</v>
      </c>
      <c r="CL141" s="195">
        <v>51641.481165981488</v>
      </c>
      <c r="CM141" s="195">
        <v>17998.426646200627</v>
      </c>
      <c r="CN141" s="195">
        <v>9903.6678253760238</v>
      </c>
      <c r="CO141" s="195">
        <v>52839.387053198516</v>
      </c>
      <c r="CP141" s="195">
        <v>12808.174417554177</v>
      </c>
      <c r="CQ141" s="195">
        <v>54329.34919466469</v>
      </c>
      <c r="CR141" s="195">
        <v>14578.785909486705</v>
      </c>
      <c r="CS141" s="195">
        <v>12451.148400710312</v>
      </c>
      <c r="CT141" s="195">
        <v>9230.1846848803707</v>
      </c>
      <c r="CU141" s="195">
        <v>40803.619554015968</v>
      </c>
      <c r="CV141" s="195">
        <v>12304.934813325581</v>
      </c>
      <c r="CW141" s="195">
        <v>14193.648420753749</v>
      </c>
      <c r="CX141" s="195">
        <v>519753.5507922807</v>
      </c>
      <c r="CY141" s="195">
        <v>155903.1121288366</v>
      </c>
      <c r="CZ141" s="195">
        <v>76371.667802735581</v>
      </c>
      <c r="DA141" s="195">
        <v>28919.272159676064</v>
      </c>
      <c r="DB141" s="195">
        <v>421283.26852681505</v>
      </c>
      <c r="DC141" s="195">
        <v>10975.096368353243</v>
      </c>
      <c r="DD141" s="195">
        <v>86161.190326064287</v>
      </c>
      <c r="DE141" s="195">
        <v>18907.801083840986</v>
      </c>
      <c r="DF141" s="195">
        <v>12145.857985643257</v>
      </c>
      <c r="DG141" s="195">
        <v>2903.7667058474299</v>
      </c>
      <c r="DH141" s="195">
        <v>28937.048480566631</v>
      </c>
      <c r="DI141" s="195">
        <v>134601.93767581144</v>
      </c>
      <c r="DJ141" s="195">
        <v>75378.960556169783</v>
      </c>
      <c r="DK141" s="195">
        <v>20705.665728131171</v>
      </c>
      <c r="DL141" s="195">
        <v>284265.384967227</v>
      </c>
      <c r="DM141" s="195">
        <v>153199.56483024108</v>
      </c>
      <c r="DN141" s="195">
        <v>58706.642014023841</v>
      </c>
      <c r="DO141" s="195">
        <v>4871032.3766106972</v>
      </c>
      <c r="DP141" s="195">
        <v>37164.272292872796</v>
      </c>
      <c r="DQ141" s="195">
        <v>816981.28834778536</v>
      </c>
      <c r="DR141" s="195">
        <v>416958.5015210174</v>
      </c>
      <c r="DS141" s="195">
        <v>24502.742864824053</v>
      </c>
      <c r="DT141" s="195">
        <v>285909.33482179436</v>
      </c>
      <c r="DU141" s="195">
        <v>55340.841053700773</v>
      </c>
      <c r="DV141" s="195">
        <v>158467.60652438781</v>
      </c>
      <c r="DW141" s="195">
        <v>82173.681310292464</v>
      </c>
      <c r="DX141" s="195">
        <v>33842.320947104577</v>
      </c>
      <c r="DY141" s="195">
        <v>19120.728699567055</v>
      </c>
      <c r="DZ141" s="195">
        <v>47770.693216406995</v>
      </c>
      <c r="EA141" s="195">
        <v>249460.50113172841</v>
      </c>
      <c r="EB141" s="195">
        <v>25684.017715983999</v>
      </c>
      <c r="EC141" s="195">
        <v>80658.310937731614</v>
      </c>
      <c r="ED141" s="195">
        <v>94834.060798578794</v>
      </c>
      <c r="EE141" s="195">
        <v>9040.257714194142</v>
      </c>
      <c r="EF141" s="195">
        <v>103866.77971862347</v>
      </c>
      <c r="EG141" s="195">
        <v>25502.815546011279</v>
      </c>
      <c r="EH141" s="195">
        <v>13276.796018030202</v>
      </c>
      <c r="EI141" s="195">
        <v>6371.6182621761091</v>
      </c>
      <c r="EJ141" s="195">
        <v>46435.022292169073</v>
      </c>
      <c r="EK141" s="195">
        <v>7597.8292012290831</v>
      </c>
      <c r="EL141" s="195">
        <v>1194161.42821874</v>
      </c>
      <c r="EM141" s="197">
        <v>13926991.081174843</v>
      </c>
      <c r="EN141" s="195">
        <v>1527499.2825434241</v>
      </c>
      <c r="EO141" s="195">
        <v>5851973.30523952</v>
      </c>
      <c r="EP141" s="195">
        <v>0</v>
      </c>
      <c r="EQ141" s="197">
        <v>7379472.5877829436</v>
      </c>
      <c r="ER141" s="195">
        <v>0</v>
      </c>
      <c r="ES141" s="195">
        <v>0</v>
      </c>
      <c r="ET141" s="197">
        <v>0</v>
      </c>
      <c r="EU141" s="195">
        <v>2280558.1428029863</v>
      </c>
      <c r="EV141" s="197">
        <v>9660030.730585929</v>
      </c>
      <c r="EW141" s="195">
        <v>4648659.3571078833</v>
      </c>
      <c r="EX141" s="197">
        <v>19241395.51843518</v>
      </c>
      <c r="EY141" s="194">
        <v>303033.06378229335</v>
      </c>
    </row>
    <row r="142" spans="1:155" s="193" customFormat="1" ht="14" customHeight="1">
      <c r="A142" s="208"/>
      <c r="B142" s="201" t="s">
        <v>160</v>
      </c>
      <c r="C142" s="207" t="s">
        <v>770</v>
      </c>
      <c r="D142" s="195">
        <v>66326.914221155734</v>
      </c>
      <c r="E142" s="195">
        <v>3764.1485352191867</v>
      </c>
      <c r="F142" s="195">
        <v>32198.701111022889</v>
      </c>
      <c r="G142" s="195">
        <v>8134.8366811170654</v>
      </c>
      <c r="H142" s="195">
        <v>3972.4040241721418</v>
      </c>
      <c r="I142" s="195">
        <v>28191.57240257931</v>
      </c>
      <c r="J142" s="195">
        <v>24736.410777067424</v>
      </c>
      <c r="K142" s="195">
        <v>8104.5736458319507</v>
      </c>
      <c r="L142" s="195">
        <v>6512.2768292022138</v>
      </c>
      <c r="M142" s="195">
        <v>8115.6977701171973</v>
      </c>
      <c r="N142" s="195">
        <v>0</v>
      </c>
      <c r="O142" s="195">
        <v>3348.406367446285</v>
      </c>
      <c r="P142" s="195">
        <v>2952.9019006360672</v>
      </c>
      <c r="Q142" s="195">
        <v>3582.9188532445805</v>
      </c>
      <c r="R142" s="195">
        <v>622.28098970218696</v>
      </c>
      <c r="S142" s="195">
        <v>2890.7991225262604</v>
      </c>
      <c r="T142" s="195">
        <v>2280.6580509235941</v>
      </c>
      <c r="U142" s="195">
        <v>3954.7593082762446</v>
      </c>
      <c r="V142" s="195">
        <v>867.87258126723032</v>
      </c>
      <c r="W142" s="195">
        <v>1380.8540255806411</v>
      </c>
      <c r="X142" s="195">
        <v>1136.4913910812561</v>
      </c>
      <c r="Y142" s="195">
        <v>3851.025849423454</v>
      </c>
      <c r="Z142" s="195">
        <v>5537.9862487722767</v>
      </c>
      <c r="AA142" s="195">
        <v>2751.3790960092156</v>
      </c>
      <c r="AB142" s="195">
        <v>12793.833131501935</v>
      </c>
      <c r="AC142" s="195">
        <v>9342.1672108186649</v>
      </c>
      <c r="AD142" s="195">
        <v>1605.9109786285758</v>
      </c>
      <c r="AE142" s="195">
        <v>1663.5595354559114</v>
      </c>
      <c r="AF142" s="195">
        <v>2831.56812743506</v>
      </c>
      <c r="AG142" s="195">
        <v>4683.9494910860767</v>
      </c>
      <c r="AH142" s="195">
        <v>10783.763375583039</v>
      </c>
      <c r="AI142" s="195">
        <v>5787.6721409556685</v>
      </c>
      <c r="AJ142" s="195">
        <v>6236.7930837188042</v>
      </c>
      <c r="AK142" s="195">
        <v>8795.0741037799835</v>
      </c>
      <c r="AL142" s="195">
        <v>5520.1717417727759</v>
      </c>
      <c r="AM142" s="195">
        <v>11061.355264206517</v>
      </c>
      <c r="AN142" s="195">
        <v>6044.72919135959</v>
      </c>
      <c r="AO142" s="195">
        <v>3464.3928487101648</v>
      </c>
      <c r="AP142" s="195">
        <v>11984.153089525322</v>
      </c>
      <c r="AQ142" s="195">
        <v>4065.8569731382131</v>
      </c>
      <c r="AR142" s="195">
        <v>12601.634025423504</v>
      </c>
      <c r="AS142" s="195">
        <v>4248.5551201775334</v>
      </c>
      <c r="AT142" s="195">
        <v>1149.0734236924438</v>
      </c>
      <c r="AU142" s="195">
        <v>3411.8116880483767</v>
      </c>
      <c r="AV142" s="195">
        <v>10041.139675437598</v>
      </c>
      <c r="AW142" s="195">
        <v>5684.5122259243799</v>
      </c>
      <c r="AX142" s="195">
        <v>3215.173063219564</v>
      </c>
      <c r="AY142" s="195">
        <v>9917.117560003795</v>
      </c>
      <c r="AZ142" s="195">
        <v>3923.610813582718</v>
      </c>
      <c r="BA142" s="195">
        <v>5150.8471552945102</v>
      </c>
      <c r="BB142" s="195">
        <v>13109.737007300098</v>
      </c>
      <c r="BC142" s="195">
        <v>10144.644742218934</v>
      </c>
      <c r="BD142" s="195">
        <v>5691.2424292972682</v>
      </c>
      <c r="BE142" s="195">
        <v>8204.8311064396421</v>
      </c>
      <c r="BF142" s="195">
        <v>6096.6810498249233</v>
      </c>
      <c r="BG142" s="195">
        <v>2705.0651021850322</v>
      </c>
      <c r="BH142" s="195">
        <v>3496.0605135033388</v>
      </c>
      <c r="BI142" s="195">
        <v>3231.9323052359441</v>
      </c>
      <c r="BJ142" s="195">
        <v>11806.434265708975</v>
      </c>
      <c r="BK142" s="195">
        <v>37566.150075275662</v>
      </c>
      <c r="BL142" s="195">
        <v>2488.1760295757595</v>
      </c>
      <c r="BM142" s="195">
        <v>13574.492445404228</v>
      </c>
      <c r="BN142" s="195">
        <v>6930.6328167975826</v>
      </c>
      <c r="BO142" s="195">
        <v>24533.375138643474</v>
      </c>
      <c r="BP142" s="195">
        <v>4424.2933925690595</v>
      </c>
      <c r="BQ142" s="195">
        <v>4336.5230432396274</v>
      </c>
      <c r="BR142" s="195">
        <v>3479.2965244305233</v>
      </c>
      <c r="BS142" s="195">
        <v>6470.0440599456733</v>
      </c>
      <c r="BT142" s="195">
        <v>1550.1546175913868</v>
      </c>
      <c r="BU142" s="195">
        <v>21033.631060244024</v>
      </c>
      <c r="BV142" s="195">
        <v>7097.117461714749</v>
      </c>
      <c r="BW142" s="195">
        <v>4075.7194957921847</v>
      </c>
      <c r="BX142" s="195">
        <v>1920.1122247554554</v>
      </c>
      <c r="BY142" s="195">
        <v>7945.4531616205359</v>
      </c>
      <c r="BZ142" s="195">
        <v>27881.683146736956</v>
      </c>
      <c r="CA142" s="195">
        <v>0</v>
      </c>
      <c r="CB142" s="195">
        <v>1615.4892123404784</v>
      </c>
      <c r="CC142" s="195">
        <v>5292.3245793433925</v>
      </c>
      <c r="CD142" s="195">
        <v>5230.4897559909987</v>
      </c>
      <c r="CE142" s="195">
        <v>3586.83041011981</v>
      </c>
      <c r="CF142" s="195">
        <v>6820.319816489613</v>
      </c>
      <c r="CG142" s="195">
        <v>6884.4938616270183</v>
      </c>
      <c r="CH142" s="195">
        <v>0</v>
      </c>
      <c r="CI142" s="195">
        <v>6689.9659496420445</v>
      </c>
      <c r="CJ142" s="195">
        <v>5125.8481787938636</v>
      </c>
      <c r="CK142" s="195">
        <v>10042.076678932957</v>
      </c>
      <c r="CL142" s="195">
        <v>7180.0806219534625</v>
      </c>
      <c r="CM142" s="195">
        <v>1242.4096124821806</v>
      </c>
      <c r="CN142" s="195">
        <v>2632.3860885739668</v>
      </c>
      <c r="CO142" s="195">
        <v>15650.001609091214</v>
      </c>
      <c r="CP142" s="195">
        <v>1322.3692517141064</v>
      </c>
      <c r="CQ142" s="195">
        <v>4774.1610636870246</v>
      </c>
      <c r="CR142" s="195">
        <v>8255.0004867367825</v>
      </c>
      <c r="CS142" s="195">
        <v>0</v>
      </c>
      <c r="CT142" s="195">
        <v>0</v>
      </c>
      <c r="CU142" s="195">
        <v>53532.452517919177</v>
      </c>
      <c r="CV142" s="195">
        <v>1087.8009201898963</v>
      </c>
      <c r="CW142" s="195">
        <v>2774.1171057492174</v>
      </c>
      <c r="CX142" s="195">
        <v>97168.604330847142</v>
      </c>
      <c r="CY142" s="195">
        <v>0</v>
      </c>
      <c r="CZ142" s="195">
        <v>0</v>
      </c>
      <c r="DA142" s="195">
        <v>0</v>
      </c>
      <c r="DB142" s="195">
        <v>95023.494935430557</v>
      </c>
      <c r="DC142" s="195">
        <v>14303.246153074688</v>
      </c>
      <c r="DD142" s="195">
        <v>27773.807227321595</v>
      </c>
      <c r="DE142" s="195">
        <v>24640.077341418448</v>
      </c>
      <c r="DF142" s="195">
        <v>3655.0213674022971</v>
      </c>
      <c r="DG142" s="195">
        <v>1266.7372520146373</v>
      </c>
      <c r="DH142" s="195">
        <v>6493.5204694496415</v>
      </c>
      <c r="DI142" s="195">
        <v>11321.622862559279</v>
      </c>
      <c r="DJ142" s="195">
        <v>2194.4017297623805</v>
      </c>
      <c r="DK142" s="195">
        <v>5158.9668357318833</v>
      </c>
      <c r="DL142" s="195">
        <v>15953.254914255347</v>
      </c>
      <c r="DM142" s="195">
        <v>30316.966757883696</v>
      </c>
      <c r="DN142" s="195">
        <v>5276.9227588942158</v>
      </c>
      <c r="DO142" s="195">
        <v>43043.048411278498</v>
      </c>
      <c r="DP142" s="195">
        <v>4902.7539226333538</v>
      </c>
      <c r="DQ142" s="195">
        <v>6167.0892706949908</v>
      </c>
      <c r="DR142" s="195">
        <v>67265.595437167663</v>
      </c>
      <c r="DS142" s="195">
        <v>5629.2601654266564</v>
      </c>
      <c r="DT142" s="195">
        <v>21907.563941462642</v>
      </c>
      <c r="DU142" s="195">
        <v>9425.6004784169818</v>
      </c>
      <c r="DV142" s="195">
        <v>11941.588898409416</v>
      </c>
      <c r="DW142" s="195">
        <v>12402.878804085591</v>
      </c>
      <c r="DX142" s="195">
        <v>1344.3922906087307</v>
      </c>
      <c r="DY142" s="195">
        <v>637.46795765410718</v>
      </c>
      <c r="DZ142" s="195">
        <v>3453.2590865906827</v>
      </c>
      <c r="EA142" s="195">
        <v>11250.810551554796</v>
      </c>
      <c r="EB142" s="195">
        <v>9003.4523781274802</v>
      </c>
      <c r="EC142" s="195">
        <v>39378.57043526585</v>
      </c>
      <c r="ED142" s="195">
        <v>15010.69634411368</v>
      </c>
      <c r="EE142" s="195">
        <v>1713.0874462006918</v>
      </c>
      <c r="EF142" s="195">
        <v>2403.4084150704612</v>
      </c>
      <c r="EG142" s="195">
        <v>2051.3424933729698</v>
      </c>
      <c r="EH142" s="195">
        <v>1116.43468272172</v>
      </c>
      <c r="EI142" s="195">
        <v>803.12355424999146</v>
      </c>
      <c r="EJ142" s="195">
        <v>1796.4402604294814</v>
      </c>
      <c r="EK142" s="195">
        <v>690.40056279554415</v>
      </c>
      <c r="EL142" s="195">
        <v>47349.423784272694</v>
      </c>
      <c r="EM142" s="197">
        <v>1441990.7302669338</v>
      </c>
      <c r="EN142" s="195">
        <v>0</v>
      </c>
      <c r="EO142" s="195">
        <v>0</v>
      </c>
      <c r="EP142" s="195">
        <v>2824243.1514505348</v>
      </c>
      <c r="EQ142" s="197">
        <v>2824243.1514505348</v>
      </c>
      <c r="ER142" s="195">
        <v>0</v>
      </c>
      <c r="ES142" s="195">
        <v>0</v>
      </c>
      <c r="ET142" s="197">
        <v>0</v>
      </c>
      <c r="EU142" s="195">
        <v>0</v>
      </c>
      <c r="EV142" s="197">
        <v>2824243.1514505348</v>
      </c>
      <c r="EW142" s="195">
        <v>0</v>
      </c>
      <c r="EX142" s="197">
        <v>4320367.3533953037</v>
      </c>
      <c r="EY142" s="194">
        <v>54133.471677835099</v>
      </c>
    </row>
    <row r="143" spans="1:155" s="193" customFormat="1" ht="14" customHeight="1">
      <c r="A143" s="208"/>
      <c r="B143" s="201" t="s">
        <v>161</v>
      </c>
      <c r="C143" s="207" t="s">
        <v>769</v>
      </c>
      <c r="D143" s="195">
        <v>121835.1390806453</v>
      </c>
      <c r="E143" s="195">
        <v>12990.646611248696</v>
      </c>
      <c r="F143" s="195">
        <v>57588.0504899882</v>
      </c>
      <c r="G143" s="195">
        <v>28074.553269046679</v>
      </c>
      <c r="H143" s="195">
        <v>13709.36784037343</v>
      </c>
      <c r="I143" s="195">
        <v>30643.917479324864</v>
      </c>
      <c r="J143" s="195">
        <v>28206.73804801263</v>
      </c>
      <c r="K143" s="195">
        <v>49864.732478085469</v>
      </c>
      <c r="L143" s="195">
        <v>16169.084024437951</v>
      </c>
      <c r="M143" s="195">
        <v>11287.312322227002</v>
      </c>
      <c r="N143" s="195">
        <v>6374.4251632743726</v>
      </c>
      <c r="O143" s="195">
        <v>19439.977754245152</v>
      </c>
      <c r="P143" s="195">
        <v>15064.882088925</v>
      </c>
      <c r="Q143" s="195">
        <v>11892.690101142307</v>
      </c>
      <c r="R143" s="195">
        <v>813.31978745721676</v>
      </c>
      <c r="S143" s="195">
        <v>11949.989103015276</v>
      </c>
      <c r="T143" s="195">
        <v>9445.7545223128564</v>
      </c>
      <c r="U143" s="195">
        <v>21801.493773186543</v>
      </c>
      <c r="V143" s="195">
        <v>1973.7885978384622</v>
      </c>
      <c r="W143" s="195">
        <v>1447.5106800984149</v>
      </c>
      <c r="X143" s="195">
        <v>4128.0501827003218</v>
      </c>
      <c r="Y143" s="195">
        <v>35661.627366924775</v>
      </c>
      <c r="Z143" s="195">
        <v>10717.5661648473</v>
      </c>
      <c r="AA143" s="195">
        <v>11264.559680898004</v>
      </c>
      <c r="AB143" s="195">
        <v>38259.103145923626</v>
      </c>
      <c r="AC143" s="195">
        <v>31029.132069488303</v>
      </c>
      <c r="AD143" s="195">
        <v>2781.0212762368451</v>
      </c>
      <c r="AE143" s="195">
        <v>1850.8219330066286</v>
      </c>
      <c r="AF143" s="195">
        <v>4905.5178444258327</v>
      </c>
      <c r="AG143" s="195">
        <v>3284.4659593862812</v>
      </c>
      <c r="AH143" s="195">
        <v>29528.53095622603</v>
      </c>
      <c r="AI143" s="195">
        <v>5839.8166150594643</v>
      </c>
      <c r="AJ143" s="195">
        <v>14479.375835599891</v>
      </c>
      <c r="AK143" s="195">
        <v>46626.144050270312</v>
      </c>
      <c r="AL143" s="195">
        <v>13015.424338390647</v>
      </c>
      <c r="AM143" s="195">
        <v>26906.921434919779</v>
      </c>
      <c r="AN143" s="195">
        <v>24094.51118195225</v>
      </c>
      <c r="AO143" s="195">
        <v>18255.297758023644</v>
      </c>
      <c r="AP143" s="195">
        <v>14628.05750884985</v>
      </c>
      <c r="AQ143" s="195">
        <v>2252.1320165868988</v>
      </c>
      <c r="AR143" s="195">
        <v>22480.268864189224</v>
      </c>
      <c r="AS143" s="195">
        <v>15313.798929766248</v>
      </c>
      <c r="AT143" s="195">
        <v>5675.9049395120401</v>
      </c>
      <c r="AU143" s="195">
        <v>19127.641801157715</v>
      </c>
      <c r="AV143" s="195">
        <v>11604.983973300634</v>
      </c>
      <c r="AW143" s="195">
        <v>42459.037559068813</v>
      </c>
      <c r="AX143" s="195">
        <v>7742.5930953483412</v>
      </c>
      <c r="AY143" s="195">
        <v>119701.42668342173</v>
      </c>
      <c r="AZ143" s="195">
        <v>7299.6853557756885</v>
      </c>
      <c r="BA143" s="195">
        <v>15719.690936103452</v>
      </c>
      <c r="BB143" s="195">
        <v>63906.357462722342</v>
      </c>
      <c r="BC143" s="195">
        <v>11987.724629361734</v>
      </c>
      <c r="BD143" s="195">
        <v>21412.07510689479</v>
      </c>
      <c r="BE143" s="195">
        <v>44901.032607033128</v>
      </c>
      <c r="BF143" s="195">
        <v>16016.451561708469</v>
      </c>
      <c r="BG143" s="195">
        <v>24293.111636989139</v>
      </c>
      <c r="BH143" s="195">
        <v>7413.5808092843172</v>
      </c>
      <c r="BI143" s="195">
        <v>6188.7639298062368</v>
      </c>
      <c r="BJ143" s="195">
        <v>176943.77121161233</v>
      </c>
      <c r="BK143" s="195">
        <v>56889.379978897181</v>
      </c>
      <c r="BL143" s="195">
        <v>4181.9749963662252</v>
      </c>
      <c r="BM143" s="195">
        <v>37590.16495912824</v>
      </c>
      <c r="BN143" s="195">
        <v>8011.4975577311161</v>
      </c>
      <c r="BO143" s="195">
        <v>114319.90276134024</v>
      </c>
      <c r="BP143" s="195">
        <v>16636.787120558001</v>
      </c>
      <c r="BQ143" s="195">
        <v>17726.590365406759</v>
      </c>
      <c r="BR143" s="195">
        <v>19471.680558745105</v>
      </c>
      <c r="BS143" s="195">
        <v>20030.991442271134</v>
      </c>
      <c r="BT143" s="195">
        <v>5249.9604376653924</v>
      </c>
      <c r="BU143" s="195">
        <v>90176.159544874725</v>
      </c>
      <c r="BV143" s="195">
        <v>34057.07550240714</v>
      </c>
      <c r="BW143" s="195">
        <v>17559.288567894539</v>
      </c>
      <c r="BX143" s="195">
        <v>11763.136255421028</v>
      </c>
      <c r="BY143" s="195">
        <v>64988.430626596317</v>
      </c>
      <c r="BZ143" s="195">
        <v>23761.260555630335</v>
      </c>
      <c r="CA143" s="195">
        <v>691704.43609891343</v>
      </c>
      <c r="CB143" s="195">
        <v>6565.0409535764775</v>
      </c>
      <c r="CC143" s="195">
        <v>8538.9861596939554</v>
      </c>
      <c r="CD143" s="195">
        <v>10365.582248315379</v>
      </c>
      <c r="CE143" s="195">
        <v>25345.307748560765</v>
      </c>
      <c r="CF143" s="195">
        <v>70898.792249250575</v>
      </c>
      <c r="CG143" s="195">
        <v>20290.127132953825</v>
      </c>
      <c r="CH143" s="195">
        <v>9168.1377895338755</v>
      </c>
      <c r="CI143" s="195">
        <v>28318.373960590656</v>
      </c>
      <c r="CJ143" s="195">
        <v>41379.617381199707</v>
      </c>
      <c r="CK143" s="195">
        <v>15018.72238177257</v>
      </c>
      <c r="CL143" s="195">
        <v>336550.53362405824</v>
      </c>
      <c r="CM143" s="195">
        <v>75127.045217714345</v>
      </c>
      <c r="CN143" s="195">
        <v>39406.037433026737</v>
      </c>
      <c r="CO143" s="195">
        <v>30429.229463156968</v>
      </c>
      <c r="CP143" s="195">
        <v>15859.904588765685</v>
      </c>
      <c r="CQ143" s="195">
        <v>25602.807840326201</v>
      </c>
      <c r="CR143" s="195">
        <v>8006.3432547778657</v>
      </c>
      <c r="CS143" s="195">
        <v>4195.9455114167977</v>
      </c>
      <c r="CT143" s="195">
        <v>29344.808962857573</v>
      </c>
      <c r="CU143" s="195">
        <v>45032.675855362722</v>
      </c>
      <c r="CV143" s="195">
        <v>5466.0050709878333</v>
      </c>
      <c r="CW143" s="195">
        <v>4433.6518543352713</v>
      </c>
      <c r="CX143" s="195">
        <v>250920.92211444699</v>
      </c>
      <c r="CY143" s="195">
        <v>64235.489333940946</v>
      </c>
      <c r="CZ143" s="195">
        <v>26432.457952163481</v>
      </c>
      <c r="DA143" s="195">
        <v>14824.937587901622</v>
      </c>
      <c r="DB143" s="195">
        <v>210853.58768781991</v>
      </c>
      <c r="DC143" s="195">
        <v>34211.73506632122</v>
      </c>
      <c r="DD143" s="195">
        <v>64825.589159852432</v>
      </c>
      <c r="DE143" s="195">
        <v>3953.9942204699237</v>
      </c>
      <c r="DF143" s="195">
        <v>22373.332059415668</v>
      </c>
      <c r="DG143" s="195">
        <v>3038.7535971865218</v>
      </c>
      <c r="DH143" s="195">
        <v>6554.9863664889144</v>
      </c>
      <c r="DI143" s="195">
        <v>52356.680503946198</v>
      </c>
      <c r="DJ143" s="195">
        <v>26172.241913503258</v>
      </c>
      <c r="DK143" s="195">
        <v>9723.8102337477958</v>
      </c>
      <c r="DL143" s="195">
        <v>21278.7956661268</v>
      </c>
      <c r="DM143" s="195">
        <v>207312.7428098094</v>
      </c>
      <c r="DN143" s="195">
        <v>201550.46481210095</v>
      </c>
      <c r="DO143" s="195">
        <v>405426.2257543382</v>
      </c>
      <c r="DP143" s="195">
        <v>8127.523588806027</v>
      </c>
      <c r="DQ143" s="195">
        <v>114988.8052376008</v>
      </c>
      <c r="DR143" s="195">
        <v>490249.30010204349</v>
      </c>
      <c r="DS143" s="195">
        <v>5959.3922385690003</v>
      </c>
      <c r="DT143" s="195">
        <v>2505998.3990751221</v>
      </c>
      <c r="DU143" s="195">
        <v>20869.771847319869</v>
      </c>
      <c r="DV143" s="195">
        <v>105653.4015432412</v>
      </c>
      <c r="DW143" s="195">
        <v>50358.023848556099</v>
      </c>
      <c r="DX143" s="195">
        <v>31391.242542510965</v>
      </c>
      <c r="DY143" s="195">
        <v>8105.9779991078003</v>
      </c>
      <c r="DZ143" s="195">
        <v>40974.990630144785</v>
      </c>
      <c r="EA143" s="195">
        <v>135598.17937295779</v>
      </c>
      <c r="EB143" s="195">
        <v>64379.503888428182</v>
      </c>
      <c r="EC143" s="195">
        <v>243675.2127197824</v>
      </c>
      <c r="ED143" s="195">
        <v>96874.334907678334</v>
      </c>
      <c r="EE143" s="195">
        <v>4689.8175277862474</v>
      </c>
      <c r="EF143" s="195">
        <v>13985.415104997064</v>
      </c>
      <c r="EG143" s="195">
        <v>15698.573391541595</v>
      </c>
      <c r="EH143" s="195">
        <v>28980.798279041712</v>
      </c>
      <c r="EI143" s="195">
        <v>1371.4366371024551</v>
      </c>
      <c r="EJ143" s="195">
        <v>2691.452832332292</v>
      </c>
      <c r="EK143" s="195">
        <v>7206.9588808194976</v>
      </c>
      <c r="EL143" s="195">
        <v>1774844.1991824899</v>
      </c>
      <c r="EM143" s="197">
        <v>10938451.203857299</v>
      </c>
      <c r="EN143" s="195">
        <v>369897.08556025999</v>
      </c>
      <c r="EO143" s="195">
        <v>2804592.2396817198</v>
      </c>
      <c r="EP143" s="195">
        <v>317860171.46443588</v>
      </c>
      <c r="EQ143" s="197">
        <v>321034660.78967786</v>
      </c>
      <c r="ER143" s="195">
        <v>0</v>
      </c>
      <c r="ES143" s="195">
        <v>0</v>
      </c>
      <c r="ET143" s="197">
        <v>0</v>
      </c>
      <c r="EU143" s="195">
        <v>624964.90256249998</v>
      </c>
      <c r="EV143" s="197">
        <v>321659625.69224036</v>
      </c>
      <c r="EW143" s="195">
        <v>656617.01102500001</v>
      </c>
      <c r="EX143" s="197">
        <v>332062426.75641775</v>
      </c>
      <c r="EY143" s="194">
        <v>120966.87134510651</v>
      </c>
    </row>
    <row r="144" spans="1:155" s="202" customFormat="1" ht="14" customHeight="1">
      <c r="A144" s="206"/>
      <c r="B144" s="205" t="s">
        <v>768</v>
      </c>
      <c r="C144" s="204" t="s">
        <v>767</v>
      </c>
      <c r="D144" s="197">
        <v>167243192.46594852</v>
      </c>
      <c r="E144" s="197">
        <v>11657899.953767845</v>
      </c>
      <c r="F144" s="197">
        <v>140610350.68052539</v>
      </c>
      <c r="G144" s="197">
        <v>34391084.142132968</v>
      </c>
      <c r="H144" s="197">
        <v>16722786.768345468</v>
      </c>
      <c r="I144" s="197">
        <v>114130876.60085866</v>
      </c>
      <c r="J144" s="197">
        <v>47715343.526088096</v>
      </c>
      <c r="K144" s="197">
        <v>50935450.46464818</v>
      </c>
      <c r="L144" s="197">
        <v>25241162.354895145</v>
      </c>
      <c r="M144" s="197">
        <v>27079358.959147491</v>
      </c>
      <c r="N144" s="197">
        <v>8345413.4305959493</v>
      </c>
      <c r="O144" s="197">
        <v>79799682.436720148</v>
      </c>
      <c r="P144" s="197">
        <v>74656623.30219166</v>
      </c>
      <c r="Q144" s="197">
        <v>65077938.490645885</v>
      </c>
      <c r="R144" s="197">
        <v>8862680.1123942211</v>
      </c>
      <c r="S144" s="197">
        <v>98801109.934491575</v>
      </c>
      <c r="T144" s="197">
        <v>34189213.878994569</v>
      </c>
      <c r="U144" s="197">
        <v>64222022.300211243</v>
      </c>
      <c r="V144" s="197">
        <v>17891390.284314618</v>
      </c>
      <c r="W144" s="197">
        <v>24954449.580764908</v>
      </c>
      <c r="X144" s="197">
        <v>18720100.863081906</v>
      </c>
      <c r="Y144" s="197">
        <v>72004014.025677174</v>
      </c>
      <c r="Z144" s="197">
        <v>38674426.175719664</v>
      </c>
      <c r="AA144" s="197">
        <v>52093124.157249026</v>
      </c>
      <c r="AB144" s="197">
        <v>22654221.100178394</v>
      </c>
      <c r="AC144" s="197">
        <v>205104248.68171334</v>
      </c>
      <c r="AD144" s="197">
        <v>20673600.772131369</v>
      </c>
      <c r="AE144" s="197">
        <v>15081166.458541147</v>
      </c>
      <c r="AF144" s="197">
        <v>24748120.911317721</v>
      </c>
      <c r="AG144" s="197">
        <v>30878230.059115835</v>
      </c>
      <c r="AH144" s="197">
        <v>137428036.89833868</v>
      </c>
      <c r="AI144" s="197">
        <v>52298261.717690945</v>
      </c>
      <c r="AJ144" s="197">
        <v>43816515.431665778</v>
      </c>
      <c r="AK144" s="197">
        <v>98879583.682403579</v>
      </c>
      <c r="AL144" s="197">
        <v>46051835.356196083</v>
      </c>
      <c r="AM144" s="197">
        <v>97179307.09137626</v>
      </c>
      <c r="AN144" s="197">
        <v>40350262.650995061</v>
      </c>
      <c r="AO144" s="197">
        <v>86165580.707079872</v>
      </c>
      <c r="AP144" s="197">
        <v>291758141.4717958</v>
      </c>
      <c r="AQ144" s="197">
        <v>33958536.585324936</v>
      </c>
      <c r="AR144" s="197">
        <v>179887933.19434497</v>
      </c>
      <c r="AS144" s="197">
        <v>51210496.098976336</v>
      </c>
      <c r="AT144" s="197">
        <v>16231159.098229216</v>
      </c>
      <c r="AU144" s="197">
        <v>44241128.499411419</v>
      </c>
      <c r="AV144" s="197">
        <v>122661707.83259295</v>
      </c>
      <c r="AW144" s="197">
        <v>134929391.47422105</v>
      </c>
      <c r="AX144" s="197">
        <v>25931309.919286899</v>
      </c>
      <c r="AY144" s="197">
        <v>117682336.77630287</v>
      </c>
      <c r="AZ144" s="197">
        <v>56462437.450176433</v>
      </c>
      <c r="BA144" s="197">
        <v>61376920.840872496</v>
      </c>
      <c r="BB144" s="197">
        <v>167618452.34858981</v>
      </c>
      <c r="BC144" s="197">
        <v>79353005.647286698</v>
      </c>
      <c r="BD144" s="197">
        <v>68030868.833531544</v>
      </c>
      <c r="BE144" s="197">
        <v>88340475.169071212</v>
      </c>
      <c r="BF144" s="197">
        <v>47367196.671519041</v>
      </c>
      <c r="BG144" s="197">
        <v>17073248.921272334</v>
      </c>
      <c r="BH144" s="197">
        <v>20730125.295468125</v>
      </c>
      <c r="BI144" s="197">
        <v>27414181.66631284</v>
      </c>
      <c r="BJ144" s="197">
        <v>130131425.24181101</v>
      </c>
      <c r="BK144" s="197">
        <v>425022275.51282072</v>
      </c>
      <c r="BL144" s="197">
        <v>21452415.976995844</v>
      </c>
      <c r="BM144" s="197">
        <v>191091885.60040417</v>
      </c>
      <c r="BN144" s="197">
        <v>134959415.37994626</v>
      </c>
      <c r="BO144" s="197">
        <v>258377048.1075187</v>
      </c>
      <c r="BP144" s="197">
        <v>36109937.724938437</v>
      </c>
      <c r="BQ144" s="197">
        <v>36677583.771109179</v>
      </c>
      <c r="BR144" s="197">
        <v>48964223.790359333</v>
      </c>
      <c r="BS144" s="197">
        <v>60117052.390994549</v>
      </c>
      <c r="BT144" s="197">
        <v>18103658.380470164</v>
      </c>
      <c r="BU144" s="197">
        <v>132871557.27350402</v>
      </c>
      <c r="BV144" s="197">
        <v>96440763.852334172</v>
      </c>
      <c r="BW144" s="197">
        <v>35530750.908612944</v>
      </c>
      <c r="BX144" s="197">
        <v>23856638.150152091</v>
      </c>
      <c r="BY144" s="197">
        <v>88926311.997140124</v>
      </c>
      <c r="BZ144" s="197">
        <v>215185272.59277022</v>
      </c>
      <c r="CA144" s="197">
        <v>186353225.52031204</v>
      </c>
      <c r="CB144" s="197">
        <v>25834848.531955369</v>
      </c>
      <c r="CC144" s="197">
        <v>43526683.12030381</v>
      </c>
      <c r="CD144" s="197">
        <v>47089161.974617884</v>
      </c>
      <c r="CE144" s="197">
        <v>43316455.519341029</v>
      </c>
      <c r="CF144" s="197">
        <v>110573822.290925</v>
      </c>
      <c r="CG144" s="197">
        <v>113447872.87432069</v>
      </c>
      <c r="CH144" s="197">
        <v>30700242.255773507</v>
      </c>
      <c r="CI144" s="197">
        <v>87801590.961036474</v>
      </c>
      <c r="CJ144" s="197">
        <v>30982175.414962064</v>
      </c>
      <c r="CK144" s="197">
        <v>160480614.7320061</v>
      </c>
      <c r="CL144" s="197">
        <v>102434094.10609064</v>
      </c>
      <c r="CM144" s="197">
        <v>18723962.862439696</v>
      </c>
      <c r="CN144" s="197">
        <v>40898689.237385951</v>
      </c>
      <c r="CO144" s="197">
        <v>199127561.35064733</v>
      </c>
      <c r="CP144" s="197">
        <v>16018439.282620389</v>
      </c>
      <c r="CQ144" s="197">
        <v>42371713.4468702</v>
      </c>
      <c r="CR144" s="197">
        <v>19920545.994723123</v>
      </c>
      <c r="CS144" s="197">
        <v>9569012.1574982591</v>
      </c>
      <c r="CT144" s="197">
        <v>7465703.5024171481</v>
      </c>
      <c r="CU144" s="197">
        <v>361390935.4931426</v>
      </c>
      <c r="CV144" s="197">
        <v>24462172.938878376</v>
      </c>
      <c r="CW144" s="197">
        <v>9196531.8415002152</v>
      </c>
      <c r="CX144" s="197">
        <v>623512050.29221654</v>
      </c>
      <c r="CY144" s="197">
        <v>241436885.2375862</v>
      </c>
      <c r="CZ144" s="197">
        <v>77272549.334037378</v>
      </c>
      <c r="DA144" s="197">
        <v>75856611.098256335</v>
      </c>
      <c r="DB144" s="197">
        <v>223243295.39041692</v>
      </c>
      <c r="DC144" s="197">
        <v>25515243.411930714</v>
      </c>
      <c r="DD144" s="197">
        <v>194261898.23694438</v>
      </c>
      <c r="DE144" s="197">
        <v>40875994.643635757</v>
      </c>
      <c r="DF144" s="197">
        <v>38736871.985774219</v>
      </c>
      <c r="DG144" s="197">
        <v>5034494.1842752276</v>
      </c>
      <c r="DH144" s="197">
        <v>39922065.486045256</v>
      </c>
      <c r="DI144" s="197">
        <v>33992241.502105802</v>
      </c>
      <c r="DJ144" s="197">
        <v>11980693.397939391</v>
      </c>
      <c r="DK144" s="197">
        <v>28101526.581187189</v>
      </c>
      <c r="DL144" s="197">
        <v>109874153.32011379</v>
      </c>
      <c r="DM144" s="197">
        <v>66096009.517650016</v>
      </c>
      <c r="DN144" s="197">
        <v>66759795.591264203</v>
      </c>
      <c r="DO144" s="197">
        <v>193785084.26954764</v>
      </c>
      <c r="DP144" s="197">
        <v>9362523.8848416526</v>
      </c>
      <c r="DQ144" s="197">
        <v>35115146.447940484</v>
      </c>
      <c r="DR144" s="197">
        <v>106602487.64789042</v>
      </c>
      <c r="DS144" s="197">
        <v>10228622.801406801</v>
      </c>
      <c r="DT144" s="197">
        <v>221668376.5506421</v>
      </c>
      <c r="DU144" s="197">
        <v>30992214.839754391</v>
      </c>
      <c r="DV144" s="197">
        <v>93853791.265077949</v>
      </c>
      <c r="DW144" s="197">
        <v>32726122.93333175</v>
      </c>
      <c r="DX144" s="197">
        <v>6178117.0840129089</v>
      </c>
      <c r="DY144" s="197">
        <v>4196324.249314487</v>
      </c>
      <c r="DZ144" s="197">
        <v>25698272.061699294</v>
      </c>
      <c r="EA144" s="197">
        <v>35059676.265676565</v>
      </c>
      <c r="EB144" s="197">
        <v>40596463.149810448</v>
      </c>
      <c r="EC144" s="197">
        <v>58582018.077560268</v>
      </c>
      <c r="ED144" s="197">
        <v>116456142.69219209</v>
      </c>
      <c r="EE144" s="197">
        <v>1496597.0058054018</v>
      </c>
      <c r="EF144" s="197">
        <v>10454642.115932403</v>
      </c>
      <c r="EG144" s="197">
        <v>7809359.5853149444</v>
      </c>
      <c r="EH144" s="197">
        <v>5774187.6664102003</v>
      </c>
      <c r="EI144" s="197">
        <v>1960933.5535327822</v>
      </c>
      <c r="EJ144" s="197">
        <v>8741765.2524627168</v>
      </c>
      <c r="EK144" s="197">
        <v>1010194.2759580333</v>
      </c>
      <c r="EL144" s="197">
        <v>134355689.76592019</v>
      </c>
      <c r="EM144" s="197">
        <v>10648269124.917814</v>
      </c>
      <c r="EN144" s="197">
        <v>452228451.5550077</v>
      </c>
      <c r="EO144" s="197">
        <v>1533139381.0837414</v>
      </c>
      <c r="EP144" s="197">
        <v>731817933.36840189</v>
      </c>
      <c r="EQ144" s="197">
        <v>2717185766.0071507</v>
      </c>
      <c r="ER144" s="197">
        <v>2377506059.9896283</v>
      </c>
      <c r="ES144" s="197">
        <v>106392893.97023626</v>
      </c>
      <c r="ET144" s="197">
        <v>2483898953.9598651</v>
      </c>
      <c r="EU144" s="197">
        <v>1366658525.7881322</v>
      </c>
      <c r="EV144" s="197">
        <v>6567743245.7551527</v>
      </c>
      <c r="EW144" s="197">
        <v>1220269786.5340734</v>
      </c>
      <c r="EX144" s="197">
        <v>16016270834.410656</v>
      </c>
      <c r="EY144" s="203">
        <v>20528250.271773573</v>
      </c>
    </row>
    <row r="145" spans="1:155" s="193" customFormat="1" ht="14" customHeight="1">
      <c r="A145" s="476" t="s">
        <v>766</v>
      </c>
      <c r="B145" s="201" t="s">
        <v>765</v>
      </c>
      <c r="C145" s="200" t="s">
        <v>764</v>
      </c>
      <c r="D145" s="195">
        <v>307610378.78302658</v>
      </c>
      <c r="E145" s="195">
        <v>23142852.325483549</v>
      </c>
      <c r="F145" s="195">
        <v>131602009.24809001</v>
      </c>
      <c r="G145" s="195">
        <v>52868788.160903238</v>
      </c>
      <c r="H145" s="195">
        <v>14739157.247061118</v>
      </c>
      <c r="I145" s="195">
        <v>56420752.789043076</v>
      </c>
      <c r="J145" s="195">
        <v>15120003.601957381</v>
      </c>
      <c r="K145" s="195">
        <v>15012136.952319538</v>
      </c>
      <c r="L145" s="195">
        <v>5686660.6445840569</v>
      </c>
      <c r="M145" s="195">
        <v>7855476.1720240656</v>
      </c>
      <c r="N145" s="195">
        <v>4289821.0872457605</v>
      </c>
      <c r="O145" s="195">
        <v>4300421.8544036485</v>
      </c>
      <c r="P145" s="195">
        <v>5265627.9771308089</v>
      </c>
      <c r="Q145" s="195">
        <v>3450195.604727638</v>
      </c>
      <c r="R145" s="195">
        <v>1105899.0012776433</v>
      </c>
      <c r="S145" s="195">
        <v>5798981.0506950151</v>
      </c>
      <c r="T145" s="195">
        <v>2310877.9952438655</v>
      </c>
      <c r="U145" s="195">
        <v>6045975.4878172539</v>
      </c>
      <c r="V145" s="195">
        <v>2295375.7569571445</v>
      </c>
      <c r="W145" s="195">
        <v>2809885.7910083979</v>
      </c>
      <c r="X145" s="195">
        <v>1994053.0186407221</v>
      </c>
      <c r="Y145" s="195">
        <v>8310648.7626242852</v>
      </c>
      <c r="Z145" s="195">
        <v>6104180.3649582956</v>
      </c>
      <c r="AA145" s="195">
        <v>6902378.9603393991</v>
      </c>
      <c r="AB145" s="195">
        <v>7486821.0147369457</v>
      </c>
      <c r="AC145" s="195">
        <v>22639910.541406337</v>
      </c>
      <c r="AD145" s="195">
        <v>1494623.2182838095</v>
      </c>
      <c r="AE145" s="195">
        <v>1958530.4930360701</v>
      </c>
      <c r="AF145" s="195">
        <v>2518335.1768576144</v>
      </c>
      <c r="AG145" s="195">
        <v>4472286.9463385642</v>
      </c>
      <c r="AH145" s="195">
        <v>19932864.758481584</v>
      </c>
      <c r="AI145" s="195">
        <v>7357939.7559892647</v>
      </c>
      <c r="AJ145" s="195">
        <v>7497289.3715793528</v>
      </c>
      <c r="AK145" s="195">
        <v>10982465.726353852</v>
      </c>
      <c r="AL145" s="195">
        <v>7511996.9612902766</v>
      </c>
      <c r="AM145" s="195">
        <v>10938797.662124865</v>
      </c>
      <c r="AN145" s="195">
        <v>8567304.5785908494</v>
      </c>
      <c r="AO145" s="195">
        <v>13620807.396678671</v>
      </c>
      <c r="AP145" s="195">
        <v>8358499.8692376576</v>
      </c>
      <c r="AQ145" s="195">
        <v>6489535.5165827395</v>
      </c>
      <c r="AR145" s="195">
        <v>9066514.4736320172</v>
      </c>
      <c r="AS145" s="195">
        <v>3582576.0532396124</v>
      </c>
      <c r="AT145" s="195">
        <v>1368651.4409229099</v>
      </c>
      <c r="AU145" s="195">
        <v>2928931.2464716728</v>
      </c>
      <c r="AV145" s="195">
        <v>6184255.4045807486</v>
      </c>
      <c r="AW145" s="195">
        <v>9315300.9935807008</v>
      </c>
      <c r="AX145" s="195">
        <v>2986486.9865036407</v>
      </c>
      <c r="AY145" s="195">
        <v>15836173.256845491</v>
      </c>
      <c r="AZ145" s="195">
        <v>3798825.4230738422</v>
      </c>
      <c r="BA145" s="195">
        <v>6205948.8322912185</v>
      </c>
      <c r="BB145" s="195">
        <v>18531880.773792733</v>
      </c>
      <c r="BC145" s="195">
        <v>8723635.7068761941</v>
      </c>
      <c r="BD145" s="195">
        <v>7038744.8248573989</v>
      </c>
      <c r="BE145" s="195">
        <v>12516485.865195977</v>
      </c>
      <c r="BF145" s="195">
        <v>6692950.0542431753</v>
      </c>
      <c r="BG145" s="195">
        <v>2786912.9375047847</v>
      </c>
      <c r="BH145" s="195">
        <v>5575517.0333261043</v>
      </c>
      <c r="BI145" s="195">
        <v>3446323.1142668705</v>
      </c>
      <c r="BJ145" s="195">
        <v>9949203.4067571107</v>
      </c>
      <c r="BK145" s="195">
        <v>29257623.4336317</v>
      </c>
      <c r="BL145" s="195">
        <v>2204027.5149941202</v>
      </c>
      <c r="BM145" s="195">
        <v>12559836.897035778</v>
      </c>
      <c r="BN145" s="195">
        <v>7930065.769922995</v>
      </c>
      <c r="BO145" s="195">
        <v>28181575.067571681</v>
      </c>
      <c r="BP145" s="195">
        <v>5427390.0502038933</v>
      </c>
      <c r="BQ145" s="195">
        <v>5646660.2672353387</v>
      </c>
      <c r="BR145" s="195">
        <v>4956806.4063990731</v>
      </c>
      <c r="BS145" s="195">
        <v>5754815.084754617</v>
      </c>
      <c r="BT145" s="195">
        <v>1872916.510141596</v>
      </c>
      <c r="BU145" s="195">
        <v>17713900.313554861</v>
      </c>
      <c r="BV145" s="195">
        <v>11475781.735046253</v>
      </c>
      <c r="BW145" s="195">
        <v>5701518.0384971779</v>
      </c>
      <c r="BX145" s="195">
        <v>2942209.4350410411</v>
      </c>
      <c r="BY145" s="195">
        <v>11740257.501868173</v>
      </c>
      <c r="BZ145" s="195">
        <v>17982947.171613313</v>
      </c>
      <c r="CA145" s="195">
        <v>21740371.218939375</v>
      </c>
      <c r="CB145" s="195">
        <v>3182471.8740321514</v>
      </c>
      <c r="CC145" s="195">
        <v>9699487.0853167903</v>
      </c>
      <c r="CD145" s="195">
        <v>5138438.7200229783</v>
      </c>
      <c r="CE145" s="195">
        <v>4878132.4171027141</v>
      </c>
      <c r="CF145" s="195">
        <v>8607980.9723724648</v>
      </c>
      <c r="CG145" s="195">
        <v>8342968.7501039226</v>
      </c>
      <c r="CH145" s="195">
        <v>2784986.1110973749</v>
      </c>
      <c r="CI145" s="195">
        <v>6075966.7838299088</v>
      </c>
      <c r="CJ145" s="195">
        <v>2980656.9138464858</v>
      </c>
      <c r="CK145" s="195">
        <v>13708439.666985096</v>
      </c>
      <c r="CL145" s="195">
        <v>12795361.420707352</v>
      </c>
      <c r="CM145" s="195">
        <v>2659260.1838357495</v>
      </c>
      <c r="CN145" s="195">
        <v>3968448.4314415948</v>
      </c>
      <c r="CO145" s="195">
        <v>23315938.437356681</v>
      </c>
      <c r="CP145" s="195">
        <v>2484056.2194308923</v>
      </c>
      <c r="CQ145" s="195">
        <v>5635507.6654163692</v>
      </c>
      <c r="CR145" s="195">
        <v>2623545.8928466383</v>
      </c>
      <c r="CS145" s="195">
        <v>1537190.0206048437</v>
      </c>
      <c r="CT145" s="195">
        <v>1320201.9473837889</v>
      </c>
      <c r="CU145" s="195">
        <v>36028790.66012235</v>
      </c>
      <c r="CV145" s="195">
        <v>1928212.9996277194</v>
      </c>
      <c r="CW145" s="195">
        <v>3889431.3402621653</v>
      </c>
      <c r="CX145" s="195">
        <v>143942570.65185326</v>
      </c>
      <c r="CY145" s="195">
        <v>44294540.187040769</v>
      </c>
      <c r="CZ145" s="195">
        <v>13981345.173108229</v>
      </c>
      <c r="DA145" s="195">
        <v>22398728.641965721</v>
      </c>
      <c r="DB145" s="195">
        <v>147983608.96863362</v>
      </c>
      <c r="DC145" s="195">
        <v>18373292.967306897</v>
      </c>
      <c r="DD145" s="195">
        <v>59743260.835314244</v>
      </c>
      <c r="DE145" s="195">
        <v>6203802.5823820932</v>
      </c>
      <c r="DF145" s="195">
        <v>5374841.2929591872</v>
      </c>
      <c r="DG145" s="195">
        <v>411771.23948816833</v>
      </c>
      <c r="DH145" s="195">
        <v>9383424.1948331371</v>
      </c>
      <c r="DI145" s="195">
        <v>2791478.5040468895</v>
      </c>
      <c r="DJ145" s="195">
        <v>8025052.6974711139</v>
      </c>
      <c r="DK145" s="195">
        <v>11508060.663727628</v>
      </c>
      <c r="DL145" s="195">
        <v>52301388.944855943</v>
      </c>
      <c r="DM145" s="195">
        <v>15532456.718464928</v>
      </c>
      <c r="DN145" s="195">
        <v>21150783.057321683</v>
      </c>
      <c r="DO145" s="195">
        <v>82897394.232015789</v>
      </c>
      <c r="DP145" s="195">
        <v>13342272.70435112</v>
      </c>
      <c r="DQ145" s="195">
        <v>14000105.157409199</v>
      </c>
      <c r="DR145" s="195">
        <v>38781541.498362824</v>
      </c>
      <c r="DS145" s="195">
        <v>2346772.1028885269</v>
      </c>
      <c r="DT145" s="195">
        <v>52922616.764062002</v>
      </c>
      <c r="DU145" s="195">
        <v>10535145.435320921</v>
      </c>
      <c r="DV145" s="195">
        <v>31075828.770778175</v>
      </c>
      <c r="DW145" s="195">
        <v>7998664.1590692038</v>
      </c>
      <c r="DX145" s="195">
        <v>2903625.2558927136</v>
      </c>
      <c r="DY145" s="195">
        <v>2083433.8587840651</v>
      </c>
      <c r="DZ145" s="195">
        <v>10025457.059184536</v>
      </c>
      <c r="EA145" s="195">
        <v>34539429.234456636</v>
      </c>
      <c r="EB145" s="195">
        <v>20534444.366304528</v>
      </c>
      <c r="EC145" s="195">
        <v>138712606.21995437</v>
      </c>
      <c r="ED145" s="195">
        <v>72440616.812589943</v>
      </c>
      <c r="EE145" s="195">
        <v>2575016.0244922331</v>
      </c>
      <c r="EF145" s="195">
        <v>3373834.582325269</v>
      </c>
      <c r="EG145" s="195">
        <v>4944605.0486469753</v>
      </c>
      <c r="EH145" s="195">
        <v>4806980.7466555098</v>
      </c>
      <c r="EI145" s="195">
        <v>1451299.6880875085</v>
      </c>
      <c r="EJ145" s="195">
        <v>4628434.5964580243</v>
      </c>
      <c r="EK145" s="195">
        <v>2911826.6999842161</v>
      </c>
      <c r="EL145" s="195">
        <v>172028538.473802</v>
      </c>
      <c r="EM145" s="197">
        <v>2641340939.1959405</v>
      </c>
      <c r="EN145" s="197"/>
      <c r="EO145" s="197"/>
      <c r="EP145" s="197"/>
      <c r="EQ145" s="197"/>
      <c r="ER145" s="197"/>
      <c r="ES145" s="197"/>
      <c r="ET145" s="197"/>
      <c r="EU145" s="197"/>
      <c r="EV145" s="197"/>
      <c r="EW145" s="197"/>
      <c r="EX145" s="197"/>
      <c r="EY145" s="194"/>
    </row>
    <row r="146" spans="1:155" s="193" customFormat="1" ht="14" customHeight="1">
      <c r="A146" s="477"/>
      <c r="B146" s="201" t="s">
        <v>763</v>
      </c>
      <c r="C146" s="200" t="s">
        <v>762</v>
      </c>
      <c r="D146" s="195">
        <v>-18476672.231480207</v>
      </c>
      <c r="E146" s="195">
        <v>-1298498.3401203991</v>
      </c>
      <c r="F146" s="195">
        <v>-6062253.5563574694</v>
      </c>
      <c r="G146" s="195">
        <v>-2428123.1420732331</v>
      </c>
      <c r="H146" s="195">
        <v>-691021.49823925481</v>
      </c>
      <c r="I146" s="195">
        <v>23043286.501099937</v>
      </c>
      <c r="J146" s="195">
        <v>22578743.22143954</v>
      </c>
      <c r="K146" s="195">
        <v>6269129.1826869342</v>
      </c>
      <c r="L146" s="195">
        <v>2565384.4827143173</v>
      </c>
      <c r="M146" s="195">
        <v>6405186.9848625297</v>
      </c>
      <c r="N146" s="195">
        <v>858586.47621865442</v>
      </c>
      <c r="O146" s="195">
        <v>2467406.4466305198</v>
      </c>
      <c r="P146" s="195">
        <v>3095574.0739500569</v>
      </c>
      <c r="Q146" s="195">
        <v>3756560.6890445314</v>
      </c>
      <c r="R146" s="195">
        <v>717300.22339001077</v>
      </c>
      <c r="S146" s="195">
        <v>2558357.8309443579</v>
      </c>
      <c r="T146" s="195">
        <v>822974.70018725342</v>
      </c>
      <c r="U146" s="195">
        <v>2152088.0391464252</v>
      </c>
      <c r="V146" s="195">
        <v>710367.40829492186</v>
      </c>
      <c r="W146" s="195">
        <v>1058343.4190636971</v>
      </c>
      <c r="X146" s="195">
        <v>934787.99213064008</v>
      </c>
      <c r="Y146" s="195">
        <v>3021538.8320640228</v>
      </c>
      <c r="Z146" s="195">
        <v>5481416.3455261691</v>
      </c>
      <c r="AA146" s="195">
        <v>3069081.859058809</v>
      </c>
      <c r="AB146" s="195">
        <v>32522225.134103172</v>
      </c>
      <c r="AC146" s="195">
        <v>6717779.0739830034</v>
      </c>
      <c r="AD146" s="195">
        <v>599342.96663529158</v>
      </c>
      <c r="AE146" s="195">
        <v>522046.81519775285</v>
      </c>
      <c r="AF146" s="195">
        <v>572129.53432082734</v>
      </c>
      <c r="AG146" s="195">
        <v>1287175.6305441912</v>
      </c>
      <c r="AH146" s="195">
        <v>4214373.8847979829</v>
      </c>
      <c r="AI146" s="195">
        <v>2197081.9266349003</v>
      </c>
      <c r="AJ146" s="195">
        <v>1634237.5606035702</v>
      </c>
      <c r="AK146" s="195">
        <v>5698249.7797328876</v>
      </c>
      <c r="AL146" s="195">
        <v>2462297.2233944093</v>
      </c>
      <c r="AM146" s="195">
        <v>4714856.0114633357</v>
      </c>
      <c r="AN146" s="195">
        <v>3019837.5444833902</v>
      </c>
      <c r="AO146" s="195">
        <v>3616455.626669846</v>
      </c>
      <c r="AP146" s="195">
        <v>38289854.534895584</v>
      </c>
      <c r="AQ146" s="195">
        <v>2530649.2797437902</v>
      </c>
      <c r="AR146" s="195">
        <v>6476663.8097044397</v>
      </c>
      <c r="AS146" s="195">
        <v>1240852.8913694236</v>
      </c>
      <c r="AT146" s="195">
        <v>493441.46000128897</v>
      </c>
      <c r="AU146" s="195">
        <v>1138888.6818102528</v>
      </c>
      <c r="AV146" s="195">
        <v>5932869.6769388877</v>
      </c>
      <c r="AW146" s="195">
        <v>3965149.1282671331</v>
      </c>
      <c r="AX146" s="195">
        <v>1651922.478657264</v>
      </c>
      <c r="AY146" s="195">
        <v>7381976.9378543003</v>
      </c>
      <c r="AZ146" s="195">
        <v>1419207.535069739</v>
      </c>
      <c r="BA146" s="195">
        <v>2158055.6402195673</v>
      </c>
      <c r="BB146" s="195">
        <v>6835393.8987474795</v>
      </c>
      <c r="BC146" s="195">
        <v>6150288.0427521812</v>
      </c>
      <c r="BD146" s="195">
        <v>4335377.5565126035</v>
      </c>
      <c r="BE146" s="195">
        <v>5519165.4458065061</v>
      </c>
      <c r="BF146" s="195">
        <v>2671245.7710432429</v>
      </c>
      <c r="BG146" s="195">
        <v>1117677.9085796159</v>
      </c>
      <c r="BH146" s="195">
        <v>2850786.1009541359</v>
      </c>
      <c r="BI146" s="195">
        <v>2414871.3177201655</v>
      </c>
      <c r="BJ146" s="195">
        <v>5039564.8287750324</v>
      </c>
      <c r="BK146" s="195">
        <v>13051658.694781587</v>
      </c>
      <c r="BL146" s="195">
        <v>821053.49892946158</v>
      </c>
      <c r="BM146" s="195">
        <v>8240501.0908650504</v>
      </c>
      <c r="BN146" s="195">
        <v>4687291.3017293485</v>
      </c>
      <c r="BO146" s="195">
        <v>10592398.733186776</v>
      </c>
      <c r="BP146" s="195">
        <v>2062950.6177068357</v>
      </c>
      <c r="BQ146" s="195">
        <v>2160579.1308602607</v>
      </c>
      <c r="BR146" s="195">
        <v>2317981.7972469688</v>
      </c>
      <c r="BS146" s="195">
        <v>2226839.0443953038</v>
      </c>
      <c r="BT146" s="195">
        <v>366835.41114601394</v>
      </c>
      <c r="BU146" s="195">
        <v>6806904.6519439053</v>
      </c>
      <c r="BV146" s="195">
        <v>4113124.4987830813</v>
      </c>
      <c r="BW146" s="195">
        <v>1340248.9080148644</v>
      </c>
      <c r="BX146" s="195">
        <v>867532.4038539459</v>
      </c>
      <c r="BY146" s="195">
        <v>3828127.4111458603</v>
      </c>
      <c r="BZ146" s="195">
        <v>13052207.753267024</v>
      </c>
      <c r="CA146" s="195">
        <v>6157007.1903939592</v>
      </c>
      <c r="CB146" s="195">
        <v>970625.77571465168</v>
      </c>
      <c r="CC146" s="195">
        <v>1488447.7488985714</v>
      </c>
      <c r="CD146" s="195">
        <v>1079267.9380984681</v>
      </c>
      <c r="CE146" s="195">
        <v>1394046.9730654298</v>
      </c>
      <c r="CF146" s="195">
        <v>3301571.5963235283</v>
      </c>
      <c r="CG146" s="195">
        <v>3880372.0880691693</v>
      </c>
      <c r="CH146" s="195">
        <v>645969.33956483682</v>
      </c>
      <c r="CI146" s="195">
        <v>2183704.1017681616</v>
      </c>
      <c r="CJ146" s="195">
        <v>802131.85407677013</v>
      </c>
      <c r="CK146" s="195">
        <v>2600389.6585573154</v>
      </c>
      <c r="CL146" s="195">
        <v>2762073.9124021446</v>
      </c>
      <c r="CM146" s="195">
        <v>505318.56738253834</v>
      </c>
      <c r="CN146" s="195">
        <v>1427037.2495952831</v>
      </c>
      <c r="CO146" s="195">
        <v>3741476.9675190435</v>
      </c>
      <c r="CP146" s="195">
        <v>558848.26577227213</v>
      </c>
      <c r="CQ146" s="195">
        <v>1502768.1795248948</v>
      </c>
      <c r="CR146" s="195">
        <v>662076.81630723865</v>
      </c>
      <c r="CS146" s="195">
        <v>578589.09417915938</v>
      </c>
      <c r="CT146" s="195">
        <v>310833.50333069317</v>
      </c>
      <c r="CU146" s="195">
        <v>20498972.720272996</v>
      </c>
      <c r="CV146" s="195">
        <v>700472.78009866714</v>
      </c>
      <c r="CW146" s="195">
        <v>874823.63121131877</v>
      </c>
      <c r="CX146" s="195">
        <v>31769175.281485476</v>
      </c>
      <c r="CY146" s="195">
        <v>10941528.0456222</v>
      </c>
      <c r="CZ146" s="195">
        <v>3680573.5058066887</v>
      </c>
      <c r="DA146" s="195">
        <v>4823404.335807343</v>
      </c>
      <c r="DB146" s="195">
        <v>163077077.36542991</v>
      </c>
      <c r="DC146" s="195">
        <v>1717675.7999999998</v>
      </c>
      <c r="DD146" s="195">
        <v>2923085.2887841989</v>
      </c>
      <c r="DE146" s="195">
        <v>-27303.963651246511</v>
      </c>
      <c r="DF146" s="195">
        <v>712706.9416812181</v>
      </c>
      <c r="DG146" s="195">
        <v>40251.02009088279</v>
      </c>
      <c r="DH146" s="195">
        <v>1190594.5132110347</v>
      </c>
      <c r="DI146" s="195">
        <v>689511.28527163144</v>
      </c>
      <c r="DJ146" s="195">
        <v>159450.05472913061</v>
      </c>
      <c r="DK146" s="195">
        <v>2690572.650290045</v>
      </c>
      <c r="DL146" s="195">
        <v>5897204.4262083126</v>
      </c>
      <c r="DM146" s="195">
        <v>2989154.5178547422</v>
      </c>
      <c r="DN146" s="195">
        <v>2086487.4954385683</v>
      </c>
      <c r="DO146" s="195">
        <v>30715319.750023272</v>
      </c>
      <c r="DP146" s="195">
        <v>5097978.1782279424</v>
      </c>
      <c r="DQ146" s="195">
        <v>3500718.177902977</v>
      </c>
      <c r="DR146" s="195">
        <v>54865334.967944629</v>
      </c>
      <c r="DS146" s="195">
        <v>808242.11137429264</v>
      </c>
      <c r="DT146" s="195">
        <v>10486043.278912853</v>
      </c>
      <c r="DU146" s="195">
        <v>582408.1783727631</v>
      </c>
      <c r="DV146" s="195">
        <v>4625162.8346341802</v>
      </c>
      <c r="DW146" s="195">
        <v>918314.59383791161</v>
      </c>
      <c r="DX146" s="195">
        <v>-29920.33935257608</v>
      </c>
      <c r="DY146" s="195">
        <v>-9720.9647860538025</v>
      </c>
      <c r="DZ146" s="195">
        <v>369719.51554113103</v>
      </c>
      <c r="EA146" s="195">
        <v>3240062.0409734095</v>
      </c>
      <c r="EB146" s="195">
        <v>3734761.6354517168</v>
      </c>
      <c r="EC146" s="195">
        <v>915011.85633201909</v>
      </c>
      <c r="ED146" s="195">
        <v>901940.83265573729</v>
      </c>
      <c r="EE146" s="195">
        <v>18022.911924935353</v>
      </c>
      <c r="EF146" s="195">
        <v>534322.02917593485</v>
      </c>
      <c r="EG146" s="195">
        <v>881285.6966287673</v>
      </c>
      <c r="EH146" s="195">
        <v>126386.41114177888</v>
      </c>
      <c r="EI146" s="195">
        <v>202263.84972987039</v>
      </c>
      <c r="EJ146" s="195">
        <v>1051459.0183804492</v>
      </c>
      <c r="EK146" s="195">
        <v>-167489.32107247281</v>
      </c>
      <c r="EL146" s="195">
        <v>168878.25657464276</v>
      </c>
      <c r="EM146" s="197">
        <v>736062252.54274333</v>
      </c>
      <c r="EN146" s="195"/>
      <c r="EO146" s="195"/>
      <c r="EP146" s="195"/>
      <c r="EQ146" s="195"/>
      <c r="ER146" s="195"/>
      <c r="ES146" s="195"/>
      <c r="ET146" s="195"/>
      <c r="EU146" s="195"/>
      <c r="EV146" s="195"/>
      <c r="EW146" s="195"/>
      <c r="EX146" s="195"/>
      <c r="EY146" s="194"/>
    </row>
    <row r="147" spans="1:155" s="193" customFormat="1" ht="14" customHeight="1">
      <c r="A147" s="477"/>
      <c r="B147" s="201" t="s">
        <v>761</v>
      </c>
      <c r="C147" s="200" t="s">
        <v>760</v>
      </c>
      <c r="D147" s="195">
        <v>13027680.64225583</v>
      </c>
      <c r="E147" s="195">
        <v>968509.12038442388</v>
      </c>
      <c r="F147" s="195">
        <v>5743804.9346359</v>
      </c>
      <c r="G147" s="195">
        <v>2228380.9038915532</v>
      </c>
      <c r="H147" s="195">
        <v>613166.58334521065</v>
      </c>
      <c r="I147" s="195">
        <v>9607792.0577126946</v>
      </c>
      <c r="J147" s="195">
        <v>9342956.3032324817</v>
      </c>
      <c r="K147" s="195">
        <v>3620460.5288149398</v>
      </c>
      <c r="L147" s="195">
        <v>1906983.2865869219</v>
      </c>
      <c r="M147" s="195">
        <v>2429968.9276972855</v>
      </c>
      <c r="N147" s="195">
        <v>532427.03763897449</v>
      </c>
      <c r="O147" s="195">
        <v>3152196.8314180379</v>
      </c>
      <c r="P147" s="195">
        <v>1316870.251584955</v>
      </c>
      <c r="Q147" s="195">
        <v>1367682.0793193388</v>
      </c>
      <c r="R147" s="195">
        <v>479942.86492460407</v>
      </c>
      <c r="S147" s="195">
        <v>2326430.6899812547</v>
      </c>
      <c r="T147" s="195">
        <v>758631.07294340082</v>
      </c>
      <c r="U147" s="195">
        <v>1147987.3816375057</v>
      </c>
      <c r="V147" s="195">
        <v>475181.45053449622</v>
      </c>
      <c r="W147" s="195">
        <v>535585.37367502518</v>
      </c>
      <c r="X147" s="195">
        <v>629056.93272681918</v>
      </c>
      <c r="Y147" s="195">
        <v>1846058.6792841591</v>
      </c>
      <c r="Z147" s="195">
        <v>1664467.6461012501</v>
      </c>
      <c r="AA147" s="195">
        <v>2208271.325423969</v>
      </c>
      <c r="AB147" s="195">
        <v>3768055.4311869931</v>
      </c>
      <c r="AC147" s="195">
        <v>5553103.0617051423</v>
      </c>
      <c r="AD147" s="195">
        <v>423386.84273625899</v>
      </c>
      <c r="AE147" s="195">
        <v>298724.97122979187</v>
      </c>
      <c r="AF147" s="195">
        <v>922078.60062028549</v>
      </c>
      <c r="AG147" s="195">
        <v>1114985.6209682305</v>
      </c>
      <c r="AH147" s="195">
        <v>2656715.2625859505</v>
      </c>
      <c r="AI147" s="195">
        <v>1028087.0247845226</v>
      </c>
      <c r="AJ147" s="195">
        <v>1538572.8653722561</v>
      </c>
      <c r="AK147" s="195">
        <v>3546753.0914000473</v>
      </c>
      <c r="AL147" s="195">
        <v>1915422.2675629151</v>
      </c>
      <c r="AM147" s="195">
        <v>5392971.3736132309</v>
      </c>
      <c r="AN147" s="195">
        <v>2814840.2368932073</v>
      </c>
      <c r="AO147" s="195">
        <v>2315432.5100397733</v>
      </c>
      <c r="AP147" s="195">
        <v>4845352.6853328319</v>
      </c>
      <c r="AQ147" s="195">
        <v>3951102.0902599357</v>
      </c>
      <c r="AR147" s="195">
        <v>6687603.0324371448</v>
      </c>
      <c r="AS147" s="195">
        <v>1815413.4090694783</v>
      </c>
      <c r="AT147" s="195">
        <v>888231.37115121237</v>
      </c>
      <c r="AU147" s="195">
        <v>1159744.8413451347</v>
      </c>
      <c r="AV147" s="195">
        <v>5399732.7442996325</v>
      </c>
      <c r="AW147" s="195">
        <v>4534886.9533416992</v>
      </c>
      <c r="AX147" s="195">
        <v>599475.92612991412</v>
      </c>
      <c r="AY147" s="195">
        <v>3910675.8865429764</v>
      </c>
      <c r="AZ147" s="195">
        <v>1940444.8076926488</v>
      </c>
      <c r="BA147" s="195">
        <v>2461362.9544152324</v>
      </c>
      <c r="BB147" s="195">
        <v>5602277.8957222765</v>
      </c>
      <c r="BC147" s="195">
        <v>7114461.2356591774</v>
      </c>
      <c r="BD147" s="195">
        <v>2440182.6785926963</v>
      </c>
      <c r="BE147" s="195">
        <v>3543439.3052685796</v>
      </c>
      <c r="BF147" s="195">
        <v>2681811.4592446261</v>
      </c>
      <c r="BG147" s="195">
        <v>496825.5099615606</v>
      </c>
      <c r="BH147" s="195">
        <v>1727863.8735206821</v>
      </c>
      <c r="BI147" s="195">
        <v>1275558.6861651817</v>
      </c>
      <c r="BJ147" s="195">
        <v>5477829.6965171648</v>
      </c>
      <c r="BK147" s="195">
        <v>22676240.96617578</v>
      </c>
      <c r="BL147" s="195">
        <v>686604.57394748169</v>
      </c>
      <c r="BM147" s="195">
        <v>6021756.9411968561</v>
      </c>
      <c r="BN147" s="195">
        <v>4105460.7346321903</v>
      </c>
      <c r="BO147" s="195">
        <v>8396778.6931170989</v>
      </c>
      <c r="BP147" s="195">
        <v>1189125.9421608092</v>
      </c>
      <c r="BQ147" s="195">
        <v>1460680.0131848208</v>
      </c>
      <c r="BR147" s="195">
        <v>1109600.9876253842</v>
      </c>
      <c r="BS147" s="195">
        <v>1421463.5079007819</v>
      </c>
      <c r="BT147" s="195">
        <v>380491.16756952985</v>
      </c>
      <c r="BU147" s="195">
        <v>5332687.3627391346</v>
      </c>
      <c r="BV147" s="195">
        <v>3187111.0105601638</v>
      </c>
      <c r="BW147" s="195">
        <v>1491042.7794348598</v>
      </c>
      <c r="BX147" s="195">
        <v>599063.59771762812</v>
      </c>
      <c r="BY147" s="195">
        <v>2579231.8124364996</v>
      </c>
      <c r="BZ147" s="195">
        <v>4608142.9864255739</v>
      </c>
      <c r="CA147" s="195">
        <v>6103346.6935746484</v>
      </c>
      <c r="CB147" s="195">
        <v>944888.71933903894</v>
      </c>
      <c r="CC147" s="195">
        <v>2049549.4794475089</v>
      </c>
      <c r="CD147" s="195">
        <v>1150592.327760099</v>
      </c>
      <c r="CE147" s="195">
        <v>999525.9475444206</v>
      </c>
      <c r="CF147" s="195">
        <v>2761940.6183617921</v>
      </c>
      <c r="CG147" s="195">
        <v>2157972.6349546537</v>
      </c>
      <c r="CH147" s="195">
        <v>631161.21149746666</v>
      </c>
      <c r="CI147" s="195">
        <v>1306918.5514436152</v>
      </c>
      <c r="CJ147" s="195">
        <v>944116.30818642268</v>
      </c>
      <c r="CK147" s="195">
        <v>4958324.6132900063</v>
      </c>
      <c r="CL147" s="195">
        <v>1378779.4722861366</v>
      </c>
      <c r="CM147" s="195">
        <v>439102.80367464136</v>
      </c>
      <c r="CN147" s="195">
        <v>588152.90915158507</v>
      </c>
      <c r="CO147" s="195">
        <v>8462509.9217709601</v>
      </c>
      <c r="CP147" s="195">
        <v>548432.99546286464</v>
      </c>
      <c r="CQ147" s="195">
        <v>1087505.8975209168</v>
      </c>
      <c r="CR147" s="195">
        <v>520160.86995224585</v>
      </c>
      <c r="CS147" s="195">
        <v>406872.93004505074</v>
      </c>
      <c r="CT147" s="195">
        <v>197259.55868475264</v>
      </c>
      <c r="CU147" s="195">
        <v>43854160.744214132</v>
      </c>
      <c r="CV147" s="195">
        <v>1576237.4236202184</v>
      </c>
      <c r="CW147" s="195">
        <v>2718854.8236239282</v>
      </c>
      <c r="CX147" s="195">
        <v>9122450.7000401784</v>
      </c>
      <c r="CY147" s="195">
        <v>4160970.506566145</v>
      </c>
      <c r="CZ147" s="195">
        <v>1430283.1397228511</v>
      </c>
      <c r="DA147" s="195">
        <v>1745580.2288238595</v>
      </c>
      <c r="DB147" s="195">
        <v>27962793.168045927</v>
      </c>
      <c r="DC147" s="195">
        <v>9320280.3377812374</v>
      </c>
      <c r="DD147" s="195">
        <v>24718009.584461018</v>
      </c>
      <c r="DE147" s="195">
        <v>4051025.1222049068</v>
      </c>
      <c r="DF147" s="195">
        <v>4595710.1372532388</v>
      </c>
      <c r="DG147" s="195">
        <v>1439803.7282071719</v>
      </c>
      <c r="DH147" s="195">
        <v>2057813.1318635473</v>
      </c>
      <c r="DI147" s="195">
        <v>2446384.7036091965</v>
      </c>
      <c r="DJ147" s="195">
        <v>1571569.9098995747</v>
      </c>
      <c r="DK147" s="195">
        <v>5185270.0777424108</v>
      </c>
      <c r="DL147" s="195">
        <v>5459465.8428825429</v>
      </c>
      <c r="DM147" s="195">
        <v>28119507.772080336</v>
      </c>
      <c r="DN147" s="195">
        <v>1716764.2252087942</v>
      </c>
      <c r="DO147" s="195">
        <v>7535713.3861771477</v>
      </c>
      <c r="DP147" s="195">
        <v>617832.39707830513</v>
      </c>
      <c r="DQ147" s="195">
        <v>946910.18189097859</v>
      </c>
      <c r="DR147" s="195">
        <v>156358484.10033709</v>
      </c>
      <c r="DS147" s="195">
        <v>1808713.3298834877</v>
      </c>
      <c r="DT147" s="195">
        <v>22455440.131575633</v>
      </c>
      <c r="DU147" s="195">
        <v>875944.84093077108</v>
      </c>
      <c r="DV147" s="195">
        <v>5162712.1091428725</v>
      </c>
      <c r="DW147" s="195">
        <v>1490490.4587470524</v>
      </c>
      <c r="DX147" s="195">
        <v>1273963.1972359132</v>
      </c>
      <c r="DY147" s="195">
        <v>423998.45565039729</v>
      </c>
      <c r="DZ147" s="195">
        <v>3152778.8392574494</v>
      </c>
      <c r="EA147" s="195">
        <v>2017503.5301220678</v>
      </c>
      <c r="EB147" s="195">
        <v>2178680.894803864</v>
      </c>
      <c r="EC147" s="195">
        <v>17251651.731808759</v>
      </c>
      <c r="ED147" s="195">
        <v>8575587.3981093634</v>
      </c>
      <c r="EE147" s="195">
        <v>241124.26736115562</v>
      </c>
      <c r="EF147" s="195">
        <v>692841.45200978417</v>
      </c>
      <c r="EG147" s="195">
        <v>1216408.8900320451</v>
      </c>
      <c r="EH147" s="195">
        <v>1076829.7635553088</v>
      </c>
      <c r="EI147" s="195">
        <v>536725.85634768649</v>
      </c>
      <c r="EJ147" s="195">
        <v>2176086.5678060194</v>
      </c>
      <c r="EK147" s="195">
        <v>106414.4671718856</v>
      </c>
      <c r="EL147" s="195">
        <v>22737557.158289362</v>
      </c>
      <c r="EM147" s="197">
        <v>716819825.36306834</v>
      </c>
      <c r="EN147" s="195"/>
      <c r="EO147" s="197"/>
      <c r="EP147" s="195"/>
      <c r="EQ147" s="195"/>
      <c r="ER147" s="195"/>
      <c r="ES147" s="195"/>
      <c r="ET147" s="195"/>
      <c r="EU147" s="195"/>
      <c r="EV147" s="195"/>
      <c r="EW147" s="195"/>
      <c r="EX147" s="195"/>
      <c r="EY147" s="194"/>
    </row>
    <row r="148" spans="1:155" s="193" customFormat="1" ht="14" customHeight="1">
      <c r="A148" s="477"/>
      <c r="B148" s="201" t="s">
        <v>759</v>
      </c>
      <c r="C148" s="200" t="s">
        <v>758</v>
      </c>
      <c r="D148" s="195">
        <v>0</v>
      </c>
      <c r="E148" s="195">
        <v>0</v>
      </c>
      <c r="F148" s="195">
        <v>0</v>
      </c>
      <c r="G148" s="195">
        <v>0</v>
      </c>
      <c r="H148" s="195">
        <v>0</v>
      </c>
      <c r="I148" s="195">
        <v>21879658.251430508</v>
      </c>
      <c r="J148" s="195">
        <v>27882165.260290917</v>
      </c>
      <c r="K148" s="195">
        <v>7223795.5558899986</v>
      </c>
      <c r="L148" s="195">
        <v>6354391.2911936324</v>
      </c>
      <c r="M148" s="195">
        <v>5548620.3309183102</v>
      </c>
      <c r="N148" s="195">
        <v>98976.737199764582</v>
      </c>
      <c r="O148" s="195">
        <v>5426727.6111398181</v>
      </c>
      <c r="P148" s="195">
        <v>6042026.9448113386</v>
      </c>
      <c r="Q148" s="195">
        <v>5219833.0034845425</v>
      </c>
      <c r="R148" s="195">
        <v>1238847.9268081666</v>
      </c>
      <c r="S148" s="195">
        <v>6514083.0789218685</v>
      </c>
      <c r="T148" s="195">
        <v>3037593.0258616782</v>
      </c>
      <c r="U148" s="195">
        <v>4388580.3064657701</v>
      </c>
      <c r="V148" s="195">
        <v>1791082.2699041455</v>
      </c>
      <c r="W148" s="195">
        <v>1659767.0598487838</v>
      </c>
      <c r="X148" s="195">
        <v>1630068.1379564751</v>
      </c>
      <c r="Y148" s="195">
        <v>5299073.2184779467</v>
      </c>
      <c r="Z148" s="195">
        <v>6203283.0459765829</v>
      </c>
      <c r="AA148" s="195">
        <v>6248888.5441518463</v>
      </c>
      <c r="AB148" s="195">
        <v>4069223.5831048586</v>
      </c>
      <c r="AC148" s="195">
        <v>11601396.874282422</v>
      </c>
      <c r="AD148" s="195">
        <v>1603111.2997911903</v>
      </c>
      <c r="AE148" s="195">
        <v>1154392.2692781561</v>
      </c>
      <c r="AF148" s="195">
        <v>1279420.0952194789</v>
      </c>
      <c r="AG148" s="195">
        <v>2586685.2872000877</v>
      </c>
      <c r="AH148" s="195">
        <v>7915422.5785561213</v>
      </c>
      <c r="AI148" s="195">
        <v>4143929.6810077815</v>
      </c>
      <c r="AJ148" s="195">
        <v>3356642.8499315893</v>
      </c>
      <c r="AK148" s="195">
        <v>6513523.9510584101</v>
      </c>
      <c r="AL148" s="195">
        <v>3926627.0510199028</v>
      </c>
      <c r="AM148" s="195">
        <v>5948772.4821995404</v>
      </c>
      <c r="AN148" s="195">
        <v>3134694.2965222686</v>
      </c>
      <c r="AO148" s="195">
        <v>5749449.4961662721</v>
      </c>
      <c r="AP148" s="195">
        <v>6235474.8422414288</v>
      </c>
      <c r="AQ148" s="195">
        <v>3714575.6730406876</v>
      </c>
      <c r="AR148" s="195">
        <v>15468389.650603775</v>
      </c>
      <c r="AS148" s="195">
        <v>6058201.2169654174</v>
      </c>
      <c r="AT148" s="195">
        <v>1375093.7986526436</v>
      </c>
      <c r="AU148" s="195">
        <v>3145791.1346312729</v>
      </c>
      <c r="AV148" s="195">
        <v>10369651.193913374</v>
      </c>
      <c r="AW148" s="195">
        <v>10795713.223957924</v>
      </c>
      <c r="AX148" s="195">
        <v>2635677.1152789104</v>
      </c>
      <c r="AY148" s="195">
        <v>13824169.658679189</v>
      </c>
      <c r="AZ148" s="195">
        <v>2751884.1500726133</v>
      </c>
      <c r="BA148" s="195">
        <v>4180620.6111515514</v>
      </c>
      <c r="BB148" s="195">
        <v>7907505.7428738168</v>
      </c>
      <c r="BC148" s="195">
        <v>4219938.2104902221</v>
      </c>
      <c r="BD148" s="195">
        <v>5557665.0949445134</v>
      </c>
      <c r="BE148" s="195">
        <v>5381575.0614520358</v>
      </c>
      <c r="BF148" s="195">
        <v>3689543.8680142644</v>
      </c>
      <c r="BG148" s="195">
        <v>1222927.1806707755</v>
      </c>
      <c r="BH148" s="195">
        <v>2405534.714184056</v>
      </c>
      <c r="BI148" s="195">
        <v>4139821.2950871084</v>
      </c>
      <c r="BJ148" s="195">
        <v>10653769.015634624</v>
      </c>
      <c r="BK148" s="195">
        <v>22645247.115974233</v>
      </c>
      <c r="BL148" s="195">
        <v>2075235.7552499624</v>
      </c>
      <c r="BM148" s="195">
        <v>16221502.486408202</v>
      </c>
      <c r="BN148" s="195">
        <v>14171182.561656574</v>
      </c>
      <c r="BO148" s="195">
        <v>16717120.220925454</v>
      </c>
      <c r="BP148" s="195">
        <v>1957967.5503273855</v>
      </c>
      <c r="BQ148" s="195">
        <v>2527486.3633278711</v>
      </c>
      <c r="BR148" s="195">
        <v>3422687.0483235465</v>
      </c>
      <c r="BS148" s="195">
        <v>3894676.0499022836</v>
      </c>
      <c r="BT148" s="195">
        <v>749257.81252041471</v>
      </c>
      <c r="BU148" s="195">
        <v>8558332.1163214762</v>
      </c>
      <c r="BV148" s="195">
        <v>7596056.3884231802</v>
      </c>
      <c r="BW148" s="195">
        <v>1982554.8709987248</v>
      </c>
      <c r="BX148" s="195">
        <v>1767898.6347841269</v>
      </c>
      <c r="BY148" s="195">
        <v>5960142.8562073531</v>
      </c>
      <c r="BZ148" s="195">
        <v>17208261.549452778</v>
      </c>
      <c r="CA148" s="195">
        <v>10277736.184030028</v>
      </c>
      <c r="CB148" s="195">
        <v>1693014.5396976424</v>
      </c>
      <c r="CC148" s="195">
        <v>1987888.754702592</v>
      </c>
      <c r="CD148" s="195">
        <v>2061124.4701644459</v>
      </c>
      <c r="CE148" s="195">
        <v>2688477.9395122076</v>
      </c>
      <c r="CF148" s="195">
        <v>7381199.4918841794</v>
      </c>
      <c r="CG148" s="195">
        <v>8323145.0442288583</v>
      </c>
      <c r="CH148" s="195">
        <v>2392843.9842336765</v>
      </c>
      <c r="CI148" s="195">
        <v>6059318.4249986671</v>
      </c>
      <c r="CJ148" s="195">
        <v>1699408.7455727414</v>
      </c>
      <c r="CK148" s="195">
        <v>7160714.9668707093</v>
      </c>
      <c r="CL148" s="195">
        <v>2915723.0532964794</v>
      </c>
      <c r="CM148" s="195">
        <v>1062732.5342805316</v>
      </c>
      <c r="CN148" s="195">
        <v>1848021.6507597817</v>
      </c>
      <c r="CO148" s="195">
        <v>9213178.4915671051</v>
      </c>
      <c r="CP148" s="195">
        <v>1226149.3690261201</v>
      </c>
      <c r="CQ148" s="195">
        <v>4126057.5861709854</v>
      </c>
      <c r="CR148" s="195">
        <v>1404322.7546069319</v>
      </c>
      <c r="CS148" s="195">
        <v>30134219.254036784</v>
      </c>
      <c r="CT148" s="195">
        <v>136064.18524979646</v>
      </c>
      <c r="CU148" s="195">
        <v>25160731.029518403</v>
      </c>
      <c r="CV148" s="195">
        <v>2561373.6403439948</v>
      </c>
      <c r="CW148" s="195">
        <v>331220.09756743524</v>
      </c>
      <c r="CX148" s="195">
        <v>42926528.017652392</v>
      </c>
      <c r="CY148" s="195">
        <v>16701753.144380821</v>
      </c>
      <c r="CZ148" s="195">
        <v>6315654.1218014704</v>
      </c>
      <c r="DA148" s="195">
        <v>9812690.1038874723</v>
      </c>
      <c r="DB148" s="195">
        <v>159286617.13999772</v>
      </c>
      <c r="DC148" s="195">
        <v>-4127052.5170188397</v>
      </c>
      <c r="DD148" s="195">
        <v>43055324.420817122</v>
      </c>
      <c r="DE148" s="195">
        <v>7043231.7706262041</v>
      </c>
      <c r="DF148" s="195">
        <v>1492987.541463231</v>
      </c>
      <c r="DG148" s="195">
        <v>2060593.6691198533</v>
      </c>
      <c r="DH148" s="195">
        <v>8542882.4086685032</v>
      </c>
      <c r="DI148" s="195">
        <v>2972379.4122974658</v>
      </c>
      <c r="DJ148" s="195">
        <v>393221.6464389395</v>
      </c>
      <c r="DK148" s="195">
        <v>1235644.6175644882</v>
      </c>
      <c r="DL148" s="195">
        <v>11091618.04543801</v>
      </c>
      <c r="DM148" s="195">
        <v>35330803.941495948</v>
      </c>
      <c r="DN148" s="195">
        <v>11069189.32613628</v>
      </c>
      <c r="DO148" s="195">
        <v>181835664.94722936</v>
      </c>
      <c r="DP148" s="195">
        <v>5911335.9425213942</v>
      </c>
      <c r="DQ148" s="195">
        <v>5476254.6321494766</v>
      </c>
      <c r="DR148" s="195">
        <v>62477519.805453159</v>
      </c>
      <c r="DS148" s="195">
        <v>2234813.5431619501</v>
      </c>
      <c r="DT148" s="195">
        <v>19092281.984208457</v>
      </c>
      <c r="DU148" s="195">
        <v>7772020.0120405722</v>
      </c>
      <c r="DV148" s="195">
        <v>17422081.461301953</v>
      </c>
      <c r="DW148" s="195">
        <v>3305226.3322745943</v>
      </c>
      <c r="DX148" s="195">
        <v>381834.56022329716</v>
      </c>
      <c r="DY148" s="195">
        <v>618381.46021347388</v>
      </c>
      <c r="DZ148" s="195">
        <v>4357821.827333428</v>
      </c>
      <c r="EA148" s="195">
        <v>7436321.7258187467</v>
      </c>
      <c r="EB148" s="195">
        <v>7887145.5672876928</v>
      </c>
      <c r="EC148" s="195">
        <v>4841250.0975758638</v>
      </c>
      <c r="ED148" s="195">
        <v>4945870.7780627683</v>
      </c>
      <c r="EE148" s="195">
        <v>47149.273230927334</v>
      </c>
      <c r="EF148" s="195">
        <v>1786627.8376019639</v>
      </c>
      <c r="EG148" s="195">
        <v>2211850.3233857714</v>
      </c>
      <c r="EH148" s="195">
        <v>739753.65658157889</v>
      </c>
      <c r="EI148" s="195">
        <v>214033.97442497645</v>
      </c>
      <c r="EJ148" s="195">
        <v>2643650.0833279705</v>
      </c>
      <c r="EK148" s="195">
        <v>459421.23135364207</v>
      </c>
      <c r="EL148" s="195">
        <v>2771763.1018315507</v>
      </c>
      <c r="EM148" s="197">
        <v>1273778692.3910956</v>
      </c>
      <c r="EN148" s="195"/>
      <c r="EO148" s="195"/>
      <c r="EP148" s="195"/>
      <c r="EQ148" s="195"/>
      <c r="ER148" s="195"/>
      <c r="ES148" s="195"/>
      <c r="ET148" s="195"/>
      <c r="EU148" s="195"/>
      <c r="EV148" s="195"/>
      <c r="EW148" s="195"/>
      <c r="EX148" s="195"/>
      <c r="EY148" s="194"/>
    </row>
    <row r="149" spans="1:155" s="193" customFormat="1" ht="14" customHeight="1">
      <c r="A149" s="478"/>
      <c r="B149" s="199" t="s">
        <v>531</v>
      </c>
      <c r="C149" s="198" t="s">
        <v>757</v>
      </c>
      <c r="D149" s="197">
        <v>302161387.19380224</v>
      </c>
      <c r="E149" s="197">
        <v>22812863.105747577</v>
      </c>
      <c r="F149" s="197">
        <v>131283560.62636843</v>
      </c>
      <c r="G149" s="197">
        <v>52669045.922721557</v>
      </c>
      <c r="H149" s="197">
        <v>14661302.332167074</v>
      </c>
      <c r="I149" s="197">
        <v>110951489.59928621</v>
      </c>
      <c r="J149" s="197">
        <v>74923868.386920318</v>
      </c>
      <c r="K149" s="197">
        <v>32125522.219711412</v>
      </c>
      <c r="L149" s="197">
        <v>16513419.705078928</v>
      </c>
      <c r="M149" s="197">
        <v>22239252.415502191</v>
      </c>
      <c r="N149" s="197">
        <v>5779811.3383031543</v>
      </c>
      <c r="O149" s="197">
        <v>15346752.743592024</v>
      </c>
      <c r="P149" s="197">
        <v>15720099.247477159</v>
      </c>
      <c r="Q149" s="197">
        <v>13794271.376576051</v>
      </c>
      <c r="R149" s="197">
        <v>3541990.0164004248</v>
      </c>
      <c r="S149" s="197">
        <v>17197852.650542498</v>
      </c>
      <c r="T149" s="197">
        <v>6930076.7942361981</v>
      </c>
      <c r="U149" s="197">
        <v>13734631.215066954</v>
      </c>
      <c r="V149" s="197">
        <v>5272006.8856907077</v>
      </c>
      <c r="W149" s="197">
        <v>6063581.6435959041</v>
      </c>
      <c r="X149" s="197">
        <v>5187966.0814546561</v>
      </c>
      <c r="Y149" s="197">
        <v>18477319.492450412</v>
      </c>
      <c r="Z149" s="197">
        <v>19453347.402562298</v>
      </c>
      <c r="AA149" s="197">
        <v>18428620.688974023</v>
      </c>
      <c r="AB149" s="197">
        <v>47846325.163131967</v>
      </c>
      <c r="AC149" s="197">
        <v>46512189.551376902</v>
      </c>
      <c r="AD149" s="197">
        <v>4120464.3274465506</v>
      </c>
      <c r="AE149" s="197">
        <v>3933694.5487417714</v>
      </c>
      <c r="AF149" s="197">
        <v>5291963.4070182061</v>
      </c>
      <c r="AG149" s="197">
        <v>9461133.4850510731</v>
      </c>
      <c r="AH149" s="197">
        <v>34719376.484421641</v>
      </c>
      <c r="AI149" s="197">
        <v>14727038.388416469</v>
      </c>
      <c r="AJ149" s="197">
        <v>14026742.647486769</v>
      </c>
      <c r="AK149" s="197">
        <v>26740992.548545197</v>
      </c>
      <c r="AL149" s="197">
        <v>15816343.503267504</v>
      </c>
      <c r="AM149" s="197">
        <v>26995397.529400975</v>
      </c>
      <c r="AN149" s="197">
        <v>17536676.656489715</v>
      </c>
      <c r="AO149" s="197">
        <v>25302145.029554561</v>
      </c>
      <c r="AP149" s="197">
        <v>57729181.931707509</v>
      </c>
      <c r="AQ149" s="197">
        <v>16685862.559627153</v>
      </c>
      <c r="AR149" s="197">
        <v>37699170.966377378</v>
      </c>
      <c r="AS149" s="197">
        <v>12697043.570643932</v>
      </c>
      <c r="AT149" s="197">
        <v>4125418.0707280543</v>
      </c>
      <c r="AU149" s="197">
        <v>8373355.9042583331</v>
      </c>
      <c r="AV149" s="197">
        <v>27886509.019732643</v>
      </c>
      <c r="AW149" s="197">
        <v>28611050.299147457</v>
      </c>
      <c r="AX149" s="197">
        <v>7873562.5065697283</v>
      </c>
      <c r="AY149" s="197">
        <v>40952995.739921957</v>
      </c>
      <c r="AZ149" s="197">
        <v>9910361.9159088433</v>
      </c>
      <c r="BA149" s="197">
        <v>15005988.03807757</v>
      </c>
      <c r="BB149" s="197">
        <v>38877058.311136305</v>
      </c>
      <c r="BC149" s="197">
        <v>26208323.195777778</v>
      </c>
      <c r="BD149" s="197">
        <v>19371970.154907212</v>
      </c>
      <c r="BE149" s="197">
        <v>26960665.677723095</v>
      </c>
      <c r="BF149" s="197">
        <v>15735551.152545309</v>
      </c>
      <c r="BG149" s="197">
        <v>5624343.5367167369</v>
      </c>
      <c r="BH149" s="197">
        <v>12559701.721984979</v>
      </c>
      <c r="BI149" s="197">
        <v>11276574.413239326</v>
      </c>
      <c r="BJ149" s="197">
        <v>31120366.94768393</v>
      </c>
      <c r="BK149" s="197">
        <v>87630770.210563302</v>
      </c>
      <c r="BL149" s="197">
        <v>5786921.3431210257</v>
      </c>
      <c r="BM149" s="197">
        <v>43043597.415505886</v>
      </c>
      <c r="BN149" s="197">
        <v>30894000.367941108</v>
      </c>
      <c r="BO149" s="197">
        <v>63887872.714801013</v>
      </c>
      <c r="BP149" s="197">
        <v>10637434.160398923</v>
      </c>
      <c r="BQ149" s="197">
        <v>11795405.774608292</v>
      </c>
      <c r="BR149" s="197">
        <v>11807076.239594974</v>
      </c>
      <c r="BS149" s="197">
        <v>13297793.686952986</v>
      </c>
      <c r="BT149" s="197">
        <v>3369500.9013775541</v>
      </c>
      <c r="BU149" s="197">
        <v>38411824.44455938</v>
      </c>
      <c r="BV149" s="197">
        <v>26372073.632812679</v>
      </c>
      <c r="BW149" s="197">
        <v>10515364.596945629</v>
      </c>
      <c r="BX149" s="197">
        <v>6176704.071396742</v>
      </c>
      <c r="BY149" s="197">
        <v>24107759.581657887</v>
      </c>
      <c r="BZ149" s="197">
        <v>52851559.460758686</v>
      </c>
      <c r="CA149" s="197">
        <v>44278461.286938012</v>
      </c>
      <c r="CB149" s="197">
        <v>6791000.9087834843</v>
      </c>
      <c r="CC149" s="197">
        <v>15225373.068365462</v>
      </c>
      <c r="CD149" s="197">
        <v>9429423.4560459908</v>
      </c>
      <c r="CE149" s="197">
        <v>9960183.2772247717</v>
      </c>
      <c r="CF149" s="197">
        <v>22052692.678941965</v>
      </c>
      <c r="CG149" s="197">
        <v>22704458.517356604</v>
      </c>
      <c r="CH149" s="197">
        <v>6454960.646393355</v>
      </c>
      <c r="CI149" s="197">
        <v>15625907.862040354</v>
      </c>
      <c r="CJ149" s="197">
        <v>6426313.8216824196</v>
      </c>
      <c r="CK149" s="197">
        <v>28427868.905703127</v>
      </c>
      <c r="CL149" s="197">
        <v>19851937.858692113</v>
      </c>
      <c r="CM149" s="197">
        <v>4666414.0891734604</v>
      </c>
      <c r="CN149" s="197">
        <v>7831660.2409482449</v>
      </c>
      <c r="CO149" s="197">
        <v>44733103.818213791</v>
      </c>
      <c r="CP149" s="197">
        <v>4817486.8496921491</v>
      </c>
      <c r="CQ149" s="197">
        <v>12351839.328633167</v>
      </c>
      <c r="CR149" s="197">
        <v>5210106.3337130547</v>
      </c>
      <c r="CS149" s="197">
        <v>32656871.29886584</v>
      </c>
      <c r="CT149" s="197">
        <v>1964359.1946490309</v>
      </c>
      <c r="CU149" s="197">
        <v>125542655.15412787</v>
      </c>
      <c r="CV149" s="197">
        <v>6766296.8436905993</v>
      </c>
      <c r="CW149" s="197">
        <v>7814329.8926648479</v>
      </c>
      <c r="CX149" s="197">
        <v>227760724.65103132</v>
      </c>
      <c r="CY149" s="197">
        <v>76098791.883609936</v>
      </c>
      <c r="CZ149" s="197">
        <v>25407855.940439239</v>
      </c>
      <c r="DA149" s="197">
        <v>38780403.310484394</v>
      </c>
      <c r="DB149" s="197">
        <v>498310096.64210719</v>
      </c>
      <c r="DC149" s="197">
        <v>25284196.588069297</v>
      </c>
      <c r="DD149" s="197">
        <v>130439680.12937658</v>
      </c>
      <c r="DE149" s="197">
        <v>17270755.51156196</v>
      </c>
      <c r="DF149" s="197">
        <v>12176245.913356876</v>
      </c>
      <c r="DG149" s="197">
        <v>3952419.6569060762</v>
      </c>
      <c r="DH149" s="197">
        <v>21174714.248576224</v>
      </c>
      <c r="DI149" s="197">
        <v>8899753.9052251838</v>
      </c>
      <c r="DJ149" s="197">
        <v>10149294.308538759</v>
      </c>
      <c r="DK149" s="197">
        <v>20619548.009324569</v>
      </c>
      <c r="DL149" s="197">
        <v>74749677.259384811</v>
      </c>
      <c r="DM149" s="197">
        <v>81971922.949895948</v>
      </c>
      <c r="DN149" s="197">
        <v>36023224.104105324</v>
      </c>
      <c r="DO149" s="197">
        <v>302984092.31544554</v>
      </c>
      <c r="DP149" s="197">
        <v>24969419.222178761</v>
      </c>
      <c r="DQ149" s="197">
        <v>23923988.149352632</v>
      </c>
      <c r="DR149" s="197">
        <v>312482880.37209773</v>
      </c>
      <c r="DS149" s="197">
        <v>7198541.0873082569</v>
      </c>
      <c r="DT149" s="197">
        <v>104956382.15875894</v>
      </c>
      <c r="DU149" s="197">
        <v>19765518.46666503</v>
      </c>
      <c r="DV149" s="197">
        <v>58285785.175857179</v>
      </c>
      <c r="DW149" s="197">
        <v>13712695.543928761</v>
      </c>
      <c r="DX149" s="197">
        <v>4529502.6739993477</v>
      </c>
      <c r="DY149" s="197">
        <v>3116092.8098618826</v>
      </c>
      <c r="DZ149" s="197">
        <v>17905777.241316542</v>
      </c>
      <c r="EA149" s="197">
        <v>47233316.531370856</v>
      </c>
      <c r="EB149" s="197">
        <v>34335032.463847801</v>
      </c>
      <c r="EC149" s="197">
        <v>161720519.90567103</v>
      </c>
      <c r="ED149" s="197">
        <v>86864015.821417809</v>
      </c>
      <c r="EE149" s="197">
        <v>2881312.4770092517</v>
      </c>
      <c r="EF149" s="197">
        <v>6387625.9011129513</v>
      </c>
      <c r="EG149" s="197">
        <v>9254149.9586935584</v>
      </c>
      <c r="EH149" s="197">
        <v>6749950.5779341767</v>
      </c>
      <c r="EI149" s="197">
        <v>2404323.368590042</v>
      </c>
      <c r="EJ149" s="197">
        <v>10499630.265972463</v>
      </c>
      <c r="EK149" s="197">
        <v>3310173.0774372709</v>
      </c>
      <c r="EL149" s="197">
        <v>197706736.99049756</v>
      </c>
      <c r="EM149" s="197">
        <v>5368001709.4928493</v>
      </c>
      <c r="EN149" s="195"/>
      <c r="EO149" s="195"/>
      <c r="EP149" s="195"/>
      <c r="EQ149" s="195"/>
      <c r="ER149" s="196"/>
      <c r="ES149" s="196"/>
      <c r="ET149" s="196"/>
      <c r="EU149" s="195"/>
      <c r="EV149" s="195"/>
      <c r="EW149" s="195"/>
      <c r="EX149" s="195"/>
      <c r="EY149" s="194"/>
    </row>
    <row r="150" spans="1:155" s="193" customFormat="1" ht="14" customHeight="1">
      <c r="A150" s="466" t="s">
        <v>756</v>
      </c>
      <c r="B150" s="467"/>
      <c r="C150" s="198" t="s">
        <v>755</v>
      </c>
      <c r="D150" s="197">
        <v>469404579.65975076</v>
      </c>
      <c r="E150" s="197">
        <v>34470763.059515424</v>
      </c>
      <c r="F150" s="197">
        <v>271893911.30689383</v>
      </c>
      <c r="G150" s="197">
        <v>87060130.064854532</v>
      </c>
      <c r="H150" s="197">
        <v>31384089.100512542</v>
      </c>
      <c r="I150" s="197">
        <v>225082366.20014489</v>
      </c>
      <c r="J150" s="197">
        <v>122639211.91300842</v>
      </c>
      <c r="K150" s="197">
        <v>83060972.684359595</v>
      </c>
      <c r="L150" s="197">
        <v>41754582.059974074</v>
      </c>
      <c r="M150" s="197">
        <v>49318611.374649681</v>
      </c>
      <c r="N150" s="197">
        <v>14125224.768899104</v>
      </c>
      <c r="O150" s="197">
        <v>95146435.180312172</v>
      </c>
      <c r="P150" s="197">
        <v>90376722.549668819</v>
      </c>
      <c r="Q150" s="197">
        <v>78872209.867221937</v>
      </c>
      <c r="R150" s="197">
        <v>12404670.128794646</v>
      </c>
      <c r="S150" s="197">
        <v>115998962.58503407</v>
      </c>
      <c r="T150" s="197">
        <v>41119290.673230767</v>
      </c>
      <c r="U150" s="197">
        <v>77956653.51527819</v>
      </c>
      <c r="V150" s="197">
        <v>23163397.170005325</v>
      </c>
      <c r="W150" s="197">
        <v>31018031.224360812</v>
      </c>
      <c r="X150" s="197">
        <v>23908066.944536563</v>
      </c>
      <c r="Y150" s="197">
        <v>90481333.51812759</v>
      </c>
      <c r="Z150" s="197">
        <v>58127773.578281961</v>
      </c>
      <c r="AA150" s="197">
        <v>70521744.846223056</v>
      </c>
      <c r="AB150" s="197">
        <v>70500546.263310358</v>
      </c>
      <c r="AC150" s="197">
        <v>251616438.23309025</v>
      </c>
      <c r="AD150" s="197">
        <v>24794065.099577919</v>
      </c>
      <c r="AE150" s="197">
        <v>19014861.00728292</v>
      </c>
      <c r="AF150" s="197">
        <v>30040084.318335928</v>
      </c>
      <c r="AG150" s="197">
        <v>40339363.544166908</v>
      </c>
      <c r="AH150" s="197">
        <v>172147413.38276032</v>
      </c>
      <c r="AI150" s="197">
        <v>67025300.106107414</v>
      </c>
      <c r="AJ150" s="197">
        <v>57843258.079152547</v>
      </c>
      <c r="AK150" s="197">
        <v>125620576.23094878</v>
      </c>
      <c r="AL150" s="197">
        <v>61868178.859463587</v>
      </c>
      <c r="AM150" s="197">
        <v>124174704.62077723</v>
      </c>
      <c r="AN150" s="197">
        <v>57886939.307484776</v>
      </c>
      <c r="AO150" s="197">
        <v>111467725.73663443</v>
      </c>
      <c r="AP150" s="197">
        <v>349487323.4035033</v>
      </c>
      <c r="AQ150" s="197">
        <v>50644399.144952089</v>
      </c>
      <c r="AR150" s="197">
        <v>217587104.16072235</v>
      </c>
      <c r="AS150" s="197">
        <v>63907539.669620268</v>
      </c>
      <c r="AT150" s="197">
        <v>20356577.168957271</v>
      </c>
      <c r="AU150" s="197">
        <v>52614484.403669752</v>
      </c>
      <c r="AV150" s="197">
        <v>150548216.85232559</v>
      </c>
      <c r="AW150" s="197">
        <v>163540441.77336851</v>
      </c>
      <c r="AX150" s="197">
        <v>33804872.425856628</v>
      </c>
      <c r="AY150" s="197">
        <v>158635332.51622483</v>
      </c>
      <c r="AZ150" s="197">
        <v>66372799.366085276</v>
      </c>
      <c r="BA150" s="197">
        <v>76382908.878950059</v>
      </c>
      <c r="BB150" s="197">
        <v>206495510.65972611</v>
      </c>
      <c r="BC150" s="197">
        <v>105561328.84306447</v>
      </c>
      <c r="BD150" s="197">
        <v>87402838.988438755</v>
      </c>
      <c r="BE150" s="197">
        <v>115301140.84679431</v>
      </c>
      <c r="BF150" s="197">
        <v>63102747.824064352</v>
      </c>
      <c r="BG150" s="197">
        <v>22697592.457989071</v>
      </c>
      <c r="BH150" s="197">
        <v>33289827.017453104</v>
      </c>
      <c r="BI150" s="197">
        <v>38690756.079552166</v>
      </c>
      <c r="BJ150" s="197">
        <v>161251792.18949494</v>
      </c>
      <c r="BK150" s="197">
        <v>512653045.72338402</v>
      </c>
      <c r="BL150" s="197">
        <v>27239337.32011687</v>
      </c>
      <c r="BM150" s="197">
        <v>234135483.01591006</v>
      </c>
      <c r="BN150" s="197">
        <v>165853415.74788737</v>
      </c>
      <c r="BO150" s="197">
        <v>322264920.82231975</v>
      </c>
      <c r="BP150" s="197">
        <v>46747371.88533736</v>
      </c>
      <c r="BQ150" s="197">
        <v>48472989.54571747</v>
      </c>
      <c r="BR150" s="197">
        <v>60771300.029954307</v>
      </c>
      <c r="BS150" s="197">
        <v>73414846.077947527</v>
      </c>
      <c r="BT150" s="197">
        <v>21473159.281847719</v>
      </c>
      <c r="BU150" s="197">
        <v>171283381.71806341</v>
      </c>
      <c r="BV150" s="197">
        <v>122812837.48514685</v>
      </c>
      <c r="BW150" s="197">
        <v>46046115.505558573</v>
      </c>
      <c r="BX150" s="197">
        <v>30033342.221548833</v>
      </c>
      <c r="BY150" s="197">
        <v>113034071.57879801</v>
      </c>
      <c r="BZ150" s="197">
        <v>268036832.0535289</v>
      </c>
      <c r="CA150" s="197">
        <v>230631686.80725005</v>
      </c>
      <c r="CB150" s="197">
        <v>32625849.440738853</v>
      </c>
      <c r="CC150" s="197">
        <v>58752056.188669272</v>
      </c>
      <c r="CD150" s="197">
        <v>56518585.430663876</v>
      </c>
      <c r="CE150" s="197">
        <v>53276638.796565801</v>
      </c>
      <c r="CF150" s="197">
        <v>132626514.96986696</v>
      </c>
      <c r="CG150" s="197">
        <v>136152331.39167729</v>
      </c>
      <c r="CH150" s="197">
        <v>37155202.902166858</v>
      </c>
      <c r="CI150" s="197">
        <v>103427498.82307683</v>
      </c>
      <c r="CJ150" s="197">
        <v>37408489.236644484</v>
      </c>
      <c r="CK150" s="197">
        <v>188908483.63770923</v>
      </c>
      <c r="CL150" s="197">
        <v>122286031.96478274</v>
      </c>
      <c r="CM150" s="197">
        <v>23390376.951613158</v>
      </c>
      <c r="CN150" s="197">
        <v>48730349.478334196</v>
      </c>
      <c r="CO150" s="197">
        <v>243860665.16886112</v>
      </c>
      <c r="CP150" s="197">
        <v>20835926.132312536</v>
      </c>
      <c r="CQ150" s="197">
        <v>54723552.775503367</v>
      </c>
      <c r="CR150" s="197">
        <v>25130652.328436177</v>
      </c>
      <c r="CS150" s="197">
        <v>42225883.456364095</v>
      </c>
      <c r="CT150" s="197">
        <v>9430062.6970661785</v>
      </c>
      <c r="CU150" s="197">
        <v>486933590.64727044</v>
      </c>
      <c r="CV150" s="197">
        <v>31228469.782568976</v>
      </c>
      <c r="CW150" s="197">
        <v>17010861.734165065</v>
      </c>
      <c r="CX150" s="197">
        <v>851272774.9432478</v>
      </c>
      <c r="CY150" s="197">
        <v>317535677.12119615</v>
      </c>
      <c r="CZ150" s="197">
        <v>102680405.27447662</v>
      </c>
      <c r="DA150" s="197">
        <v>114637014.40874073</v>
      </c>
      <c r="DB150" s="197">
        <v>721553392.03252411</v>
      </c>
      <c r="DC150" s="197">
        <v>50799440.000000015</v>
      </c>
      <c r="DD150" s="197">
        <v>324701578.36632097</v>
      </c>
      <c r="DE150" s="197">
        <v>58146750.155197717</v>
      </c>
      <c r="DF150" s="197">
        <v>50913117.899131097</v>
      </c>
      <c r="DG150" s="197">
        <v>8986913.8411813043</v>
      </c>
      <c r="DH150" s="197">
        <v>61096779.73462148</v>
      </c>
      <c r="DI150" s="197">
        <v>42891995.40733099</v>
      </c>
      <c r="DJ150" s="197">
        <v>22129987.706478149</v>
      </c>
      <c r="DK150" s="197">
        <v>48721074.590511754</v>
      </c>
      <c r="DL150" s="197">
        <v>184623830.57949859</v>
      </c>
      <c r="DM150" s="197">
        <v>148067932.46754596</v>
      </c>
      <c r="DN150" s="197">
        <v>102783019.69536953</v>
      </c>
      <c r="DO150" s="197">
        <v>496769176.58499318</v>
      </c>
      <c r="DP150" s="197">
        <v>34331943.107020415</v>
      </c>
      <c r="DQ150" s="197">
        <v>59039134.597293116</v>
      </c>
      <c r="DR150" s="197">
        <v>419085368.01998818</v>
      </c>
      <c r="DS150" s="197">
        <v>17427163.888715059</v>
      </c>
      <c r="DT150" s="197">
        <v>326624758.70940101</v>
      </c>
      <c r="DU150" s="197">
        <v>50757733.306419417</v>
      </c>
      <c r="DV150" s="197">
        <v>152139576.44093513</v>
      </c>
      <c r="DW150" s="197">
        <v>46438818.477260515</v>
      </c>
      <c r="DX150" s="197">
        <v>10707619.758012258</v>
      </c>
      <c r="DY150" s="197">
        <v>7312417.0591763696</v>
      </c>
      <c r="DZ150" s="197">
        <v>43604049.303015836</v>
      </c>
      <c r="EA150" s="197">
        <v>82292992.797047421</v>
      </c>
      <c r="EB150" s="197">
        <v>74931495.613658249</v>
      </c>
      <c r="EC150" s="197">
        <v>220302537.98323131</v>
      </c>
      <c r="ED150" s="197">
        <v>203320158.51360989</v>
      </c>
      <c r="EE150" s="197">
        <v>4377909.4828146538</v>
      </c>
      <c r="EF150" s="197">
        <v>16842268.017045356</v>
      </c>
      <c r="EG150" s="197">
        <v>17063509.544008501</v>
      </c>
      <c r="EH150" s="197">
        <v>12524138.244344376</v>
      </c>
      <c r="EI150" s="197">
        <v>4365256.922122824</v>
      </c>
      <c r="EJ150" s="197">
        <v>19241395.51843518</v>
      </c>
      <c r="EK150" s="197">
        <v>4320367.3533953037</v>
      </c>
      <c r="EL150" s="197">
        <v>332062426.75641775</v>
      </c>
      <c r="EM150" s="197">
        <v>16016270834.410656</v>
      </c>
      <c r="EN150" s="195"/>
      <c r="EO150" s="195"/>
      <c r="EP150" s="195"/>
      <c r="EQ150" s="195"/>
      <c r="ER150" s="195"/>
      <c r="ES150" s="195"/>
      <c r="ET150" s="195"/>
      <c r="EU150" s="196"/>
      <c r="EV150" s="195"/>
      <c r="EW150" s="195"/>
      <c r="EX150" s="195"/>
      <c r="EY150" s="194"/>
    </row>
    <row r="152" spans="1:155">
      <c r="D152" s="355"/>
    </row>
    <row r="153" spans="1:155">
      <c r="D153" s="355"/>
    </row>
    <row r="154" spans="1:155">
      <c r="D154" s="355"/>
    </row>
    <row r="155" spans="1:155">
      <c r="D155" s="355"/>
    </row>
  </sheetData>
  <mergeCells count="21">
    <mergeCell ref="A150:B150"/>
    <mergeCell ref="A4:B4"/>
    <mergeCell ref="EY2:EY4"/>
    <mergeCell ref="D2:EM2"/>
    <mergeCell ref="EN2:EV2"/>
    <mergeCell ref="EM3:EM4"/>
    <mergeCell ref="EN3:EN4"/>
    <mergeCell ref="EO3:EO4"/>
    <mergeCell ref="EP3:EP4"/>
    <mergeCell ref="ER3:ER4"/>
    <mergeCell ref="A145:A149"/>
    <mergeCell ref="A1:B1"/>
    <mergeCell ref="EW2:EW4"/>
    <mergeCell ref="EX2:EX4"/>
    <mergeCell ref="EQ3:EQ4"/>
    <mergeCell ref="ET3:ET4"/>
    <mergeCell ref="ES3:ES4"/>
    <mergeCell ref="EU3:EU4"/>
    <mergeCell ref="EV3:EV4"/>
    <mergeCell ref="C2:C3"/>
    <mergeCell ref="A2:B3"/>
  </mergeCells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AE800-B69B-434A-B0AA-09F013CDC910}">
  <dimension ref="A1:BH55"/>
  <sheetViews>
    <sheetView zoomScale="161" workbookViewId="0">
      <pane xSplit="3" ySplit="6" topLeftCell="AR46" activePane="bottomRight" state="frozen"/>
      <selection pane="topRight" activeCell="C1" sqref="C1"/>
      <selection pane="bottomLeft" activeCell="A8" sqref="A8"/>
      <selection pane="bottomRight" activeCell="AS57" sqref="AS57:AS60"/>
    </sheetView>
  </sheetViews>
  <sheetFormatPr baseColWidth="10" defaultColWidth="9" defaultRowHeight="15"/>
  <cols>
    <col min="1" max="1" width="9.6640625" style="218" customWidth="1"/>
    <col min="2" max="2" width="33.83203125" style="218" customWidth="1"/>
    <col min="3" max="3" width="5.6640625" style="217" customWidth="1"/>
    <col min="4" max="58" width="11.1640625" style="218" customWidth="1"/>
    <col min="59" max="256" width="9" style="218"/>
    <col min="257" max="257" width="9.6640625" style="218" customWidth="1"/>
    <col min="258" max="258" width="33.83203125" style="218" customWidth="1"/>
    <col min="259" max="259" width="5.6640625" style="218" customWidth="1"/>
    <col min="260" max="314" width="11.1640625" style="218" customWidth="1"/>
    <col min="315" max="512" width="9" style="218"/>
    <col min="513" max="513" width="9.6640625" style="218" customWidth="1"/>
    <col min="514" max="514" width="33.83203125" style="218" customWidth="1"/>
    <col min="515" max="515" width="5.6640625" style="218" customWidth="1"/>
    <col min="516" max="570" width="11.1640625" style="218" customWidth="1"/>
    <col min="571" max="768" width="9" style="218"/>
    <col min="769" max="769" width="9.6640625" style="218" customWidth="1"/>
    <col min="770" max="770" width="33.83203125" style="218" customWidth="1"/>
    <col min="771" max="771" width="5.6640625" style="218" customWidth="1"/>
    <col min="772" max="826" width="11.1640625" style="218" customWidth="1"/>
    <col min="827" max="1024" width="9" style="218"/>
    <col min="1025" max="1025" width="9.6640625" style="218" customWidth="1"/>
    <col min="1026" max="1026" width="33.83203125" style="218" customWidth="1"/>
    <col min="1027" max="1027" width="5.6640625" style="218" customWidth="1"/>
    <col min="1028" max="1082" width="11.1640625" style="218" customWidth="1"/>
    <col min="1083" max="1280" width="9" style="218"/>
    <col min="1281" max="1281" width="9.6640625" style="218" customWidth="1"/>
    <col min="1282" max="1282" width="33.83203125" style="218" customWidth="1"/>
    <col min="1283" max="1283" width="5.6640625" style="218" customWidth="1"/>
    <col min="1284" max="1338" width="11.1640625" style="218" customWidth="1"/>
    <col min="1339" max="1536" width="9" style="218"/>
    <col min="1537" max="1537" width="9.6640625" style="218" customWidth="1"/>
    <col min="1538" max="1538" width="33.83203125" style="218" customWidth="1"/>
    <col min="1539" max="1539" width="5.6640625" style="218" customWidth="1"/>
    <col min="1540" max="1594" width="11.1640625" style="218" customWidth="1"/>
    <col min="1595" max="1792" width="9" style="218"/>
    <col min="1793" max="1793" width="9.6640625" style="218" customWidth="1"/>
    <col min="1794" max="1794" width="33.83203125" style="218" customWidth="1"/>
    <col min="1795" max="1795" width="5.6640625" style="218" customWidth="1"/>
    <col min="1796" max="1850" width="11.1640625" style="218" customWidth="1"/>
    <col min="1851" max="2048" width="9" style="218"/>
    <col min="2049" max="2049" width="9.6640625" style="218" customWidth="1"/>
    <col min="2050" max="2050" width="33.83203125" style="218" customWidth="1"/>
    <col min="2051" max="2051" width="5.6640625" style="218" customWidth="1"/>
    <col min="2052" max="2106" width="11.1640625" style="218" customWidth="1"/>
    <col min="2107" max="2304" width="9" style="218"/>
    <col min="2305" max="2305" width="9.6640625" style="218" customWidth="1"/>
    <col min="2306" max="2306" width="33.83203125" style="218" customWidth="1"/>
    <col min="2307" max="2307" width="5.6640625" style="218" customWidth="1"/>
    <col min="2308" max="2362" width="11.1640625" style="218" customWidth="1"/>
    <col min="2363" max="2560" width="9" style="218"/>
    <col min="2561" max="2561" width="9.6640625" style="218" customWidth="1"/>
    <col min="2562" max="2562" width="33.83203125" style="218" customWidth="1"/>
    <col min="2563" max="2563" width="5.6640625" style="218" customWidth="1"/>
    <col min="2564" max="2618" width="11.1640625" style="218" customWidth="1"/>
    <col min="2619" max="2816" width="9" style="218"/>
    <col min="2817" max="2817" width="9.6640625" style="218" customWidth="1"/>
    <col min="2818" max="2818" width="33.83203125" style="218" customWidth="1"/>
    <col min="2819" max="2819" width="5.6640625" style="218" customWidth="1"/>
    <col min="2820" max="2874" width="11.1640625" style="218" customWidth="1"/>
    <col min="2875" max="3072" width="9" style="218"/>
    <col min="3073" max="3073" width="9.6640625" style="218" customWidth="1"/>
    <col min="3074" max="3074" width="33.83203125" style="218" customWidth="1"/>
    <col min="3075" max="3075" width="5.6640625" style="218" customWidth="1"/>
    <col min="3076" max="3130" width="11.1640625" style="218" customWidth="1"/>
    <col min="3131" max="3328" width="9" style="218"/>
    <col min="3329" max="3329" width="9.6640625" style="218" customWidth="1"/>
    <col min="3330" max="3330" width="33.83203125" style="218" customWidth="1"/>
    <col min="3331" max="3331" width="5.6640625" style="218" customWidth="1"/>
    <col min="3332" max="3386" width="11.1640625" style="218" customWidth="1"/>
    <col min="3387" max="3584" width="9" style="218"/>
    <col min="3585" max="3585" width="9.6640625" style="218" customWidth="1"/>
    <col min="3586" max="3586" width="33.83203125" style="218" customWidth="1"/>
    <col min="3587" max="3587" width="5.6640625" style="218" customWidth="1"/>
    <col min="3588" max="3642" width="11.1640625" style="218" customWidth="1"/>
    <col min="3643" max="3840" width="9" style="218"/>
    <col min="3841" max="3841" width="9.6640625" style="218" customWidth="1"/>
    <col min="3842" max="3842" width="33.83203125" style="218" customWidth="1"/>
    <col min="3843" max="3843" width="5.6640625" style="218" customWidth="1"/>
    <col min="3844" max="3898" width="11.1640625" style="218" customWidth="1"/>
    <col min="3899" max="4096" width="9" style="218"/>
    <col min="4097" max="4097" width="9.6640625" style="218" customWidth="1"/>
    <col min="4098" max="4098" width="33.83203125" style="218" customWidth="1"/>
    <col min="4099" max="4099" width="5.6640625" style="218" customWidth="1"/>
    <col min="4100" max="4154" width="11.1640625" style="218" customWidth="1"/>
    <col min="4155" max="4352" width="9" style="218"/>
    <col min="4353" max="4353" width="9.6640625" style="218" customWidth="1"/>
    <col min="4354" max="4354" width="33.83203125" style="218" customWidth="1"/>
    <col min="4355" max="4355" width="5.6640625" style="218" customWidth="1"/>
    <col min="4356" max="4410" width="11.1640625" style="218" customWidth="1"/>
    <col min="4411" max="4608" width="9" style="218"/>
    <col min="4609" max="4609" width="9.6640625" style="218" customWidth="1"/>
    <col min="4610" max="4610" width="33.83203125" style="218" customWidth="1"/>
    <col min="4611" max="4611" width="5.6640625" style="218" customWidth="1"/>
    <col min="4612" max="4666" width="11.1640625" style="218" customWidth="1"/>
    <col min="4667" max="4864" width="9" style="218"/>
    <col min="4865" max="4865" width="9.6640625" style="218" customWidth="1"/>
    <col min="4866" max="4866" width="33.83203125" style="218" customWidth="1"/>
    <col min="4867" max="4867" width="5.6640625" style="218" customWidth="1"/>
    <col min="4868" max="4922" width="11.1640625" style="218" customWidth="1"/>
    <col min="4923" max="5120" width="9" style="218"/>
    <col min="5121" max="5121" width="9.6640625" style="218" customWidth="1"/>
    <col min="5122" max="5122" width="33.83203125" style="218" customWidth="1"/>
    <col min="5123" max="5123" width="5.6640625" style="218" customWidth="1"/>
    <col min="5124" max="5178" width="11.1640625" style="218" customWidth="1"/>
    <col min="5179" max="5376" width="9" style="218"/>
    <col min="5377" max="5377" width="9.6640625" style="218" customWidth="1"/>
    <col min="5378" max="5378" width="33.83203125" style="218" customWidth="1"/>
    <col min="5379" max="5379" width="5.6640625" style="218" customWidth="1"/>
    <col min="5380" max="5434" width="11.1640625" style="218" customWidth="1"/>
    <col min="5435" max="5632" width="9" style="218"/>
    <col min="5633" max="5633" width="9.6640625" style="218" customWidth="1"/>
    <col min="5634" max="5634" width="33.83203125" style="218" customWidth="1"/>
    <col min="5635" max="5635" width="5.6640625" style="218" customWidth="1"/>
    <col min="5636" max="5690" width="11.1640625" style="218" customWidth="1"/>
    <col min="5691" max="5888" width="9" style="218"/>
    <col min="5889" max="5889" width="9.6640625" style="218" customWidth="1"/>
    <col min="5890" max="5890" width="33.83203125" style="218" customWidth="1"/>
    <col min="5891" max="5891" width="5.6640625" style="218" customWidth="1"/>
    <col min="5892" max="5946" width="11.1640625" style="218" customWidth="1"/>
    <col min="5947" max="6144" width="9" style="218"/>
    <col min="6145" max="6145" width="9.6640625" style="218" customWidth="1"/>
    <col min="6146" max="6146" width="33.83203125" style="218" customWidth="1"/>
    <col min="6147" max="6147" width="5.6640625" style="218" customWidth="1"/>
    <col min="6148" max="6202" width="11.1640625" style="218" customWidth="1"/>
    <col min="6203" max="6400" width="9" style="218"/>
    <col min="6401" max="6401" width="9.6640625" style="218" customWidth="1"/>
    <col min="6402" max="6402" width="33.83203125" style="218" customWidth="1"/>
    <col min="6403" max="6403" width="5.6640625" style="218" customWidth="1"/>
    <col min="6404" max="6458" width="11.1640625" style="218" customWidth="1"/>
    <col min="6459" max="6656" width="9" style="218"/>
    <col min="6657" max="6657" width="9.6640625" style="218" customWidth="1"/>
    <col min="6658" max="6658" width="33.83203125" style="218" customWidth="1"/>
    <col min="6659" max="6659" width="5.6640625" style="218" customWidth="1"/>
    <col min="6660" max="6714" width="11.1640625" style="218" customWidth="1"/>
    <col min="6715" max="6912" width="9" style="218"/>
    <col min="6913" max="6913" width="9.6640625" style="218" customWidth="1"/>
    <col min="6914" max="6914" width="33.83203125" style="218" customWidth="1"/>
    <col min="6915" max="6915" width="5.6640625" style="218" customWidth="1"/>
    <col min="6916" max="6970" width="11.1640625" style="218" customWidth="1"/>
    <col min="6971" max="7168" width="9" style="218"/>
    <col min="7169" max="7169" width="9.6640625" style="218" customWidth="1"/>
    <col min="7170" max="7170" width="33.83203125" style="218" customWidth="1"/>
    <col min="7171" max="7171" width="5.6640625" style="218" customWidth="1"/>
    <col min="7172" max="7226" width="11.1640625" style="218" customWidth="1"/>
    <col min="7227" max="7424" width="9" style="218"/>
    <col min="7425" max="7425" width="9.6640625" style="218" customWidth="1"/>
    <col min="7426" max="7426" width="33.83203125" style="218" customWidth="1"/>
    <col min="7427" max="7427" width="5.6640625" style="218" customWidth="1"/>
    <col min="7428" max="7482" width="11.1640625" style="218" customWidth="1"/>
    <col min="7483" max="7680" width="9" style="218"/>
    <col min="7681" max="7681" width="9.6640625" style="218" customWidth="1"/>
    <col min="7682" max="7682" width="33.83203125" style="218" customWidth="1"/>
    <col min="7683" max="7683" width="5.6640625" style="218" customWidth="1"/>
    <col min="7684" max="7738" width="11.1640625" style="218" customWidth="1"/>
    <col min="7739" max="7936" width="9" style="218"/>
    <col min="7937" max="7937" width="9.6640625" style="218" customWidth="1"/>
    <col min="7938" max="7938" width="33.83203125" style="218" customWidth="1"/>
    <col min="7939" max="7939" width="5.6640625" style="218" customWidth="1"/>
    <col min="7940" max="7994" width="11.1640625" style="218" customWidth="1"/>
    <col min="7995" max="8192" width="9" style="218"/>
    <col min="8193" max="8193" width="9.6640625" style="218" customWidth="1"/>
    <col min="8194" max="8194" width="33.83203125" style="218" customWidth="1"/>
    <col min="8195" max="8195" width="5.6640625" style="218" customWidth="1"/>
    <col min="8196" max="8250" width="11.1640625" style="218" customWidth="1"/>
    <col min="8251" max="8448" width="9" style="218"/>
    <col min="8449" max="8449" width="9.6640625" style="218" customWidth="1"/>
    <col min="8450" max="8450" width="33.83203125" style="218" customWidth="1"/>
    <col min="8451" max="8451" width="5.6640625" style="218" customWidth="1"/>
    <col min="8452" max="8506" width="11.1640625" style="218" customWidth="1"/>
    <col min="8507" max="8704" width="9" style="218"/>
    <col min="8705" max="8705" width="9.6640625" style="218" customWidth="1"/>
    <col min="8706" max="8706" width="33.83203125" style="218" customWidth="1"/>
    <col min="8707" max="8707" width="5.6640625" style="218" customWidth="1"/>
    <col min="8708" max="8762" width="11.1640625" style="218" customWidth="1"/>
    <col min="8763" max="8960" width="9" style="218"/>
    <col min="8961" max="8961" width="9.6640625" style="218" customWidth="1"/>
    <col min="8962" max="8962" width="33.83203125" style="218" customWidth="1"/>
    <col min="8963" max="8963" width="5.6640625" style="218" customWidth="1"/>
    <col min="8964" max="9018" width="11.1640625" style="218" customWidth="1"/>
    <col min="9019" max="9216" width="9" style="218"/>
    <col min="9217" max="9217" width="9.6640625" style="218" customWidth="1"/>
    <col min="9218" max="9218" width="33.83203125" style="218" customWidth="1"/>
    <col min="9219" max="9219" width="5.6640625" style="218" customWidth="1"/>
    <col min="9220" max="9274" width="11.1640625" style="218" customWidth="1"/>
    <col min="9275" max="9472" width="9" style="218"/>
    <col min="9473" max="9473" width="9.6640625" style="218" customWidth="1"/>
    <col min="9474" max="9474" width="33.83203125" style="218" customWidth="1"/>
    <col min="9475" max="9475" width="5.6640625" style="218" customWidth="1"/>
    <col min="9476" max="9530" width="11.1640625" style="218" customWidth="1"/>
    <col min="9531" max="9728" width="9" style="218"/>
    <col min="9729" max="9729" width="9.6640625" style="218" customWidth="1"/>
    <col min="9730" max="9730" width="33.83203125" style="218" customWidth="1"/>
    <col min="9731" max="9731" width="5.6640625" style="218" customWidth="1"/>
    <col min="9732" max="9786" width="11.1640625" style="218" customWidth="1"/>
    <col min="9787" max="9984" width="9" style="218"/>
    <col min="9985" max="9985" width="9.6640625" style="218" customWidth="1"/>
    <col min="9986" max="9986" width="33.83203125" style="218" customWidth="1"/>
    <col min="9987" max="9987" width="5.6640625" style="218" customWidth="1"/>
    <col min="9988" max="10042" width="11.1640625" style="218" customWidth="1"/>
    <col min="10043" max="10240" width="9" style="218"/>
    <col min="10241" max="10241" width="9.6640625" style="218" customWidth="1"/>
    <col min="10242" max="10242" width="33.83203125" style="218" customWidth="1"/>
    <col min="10243" max="10243" width="5.6640625" style="218" customWidth="1"/>
    <col min="10244" max="10298" width="11.1640625" style="218" customWidth="1"/>
    <col min="10299" max="10496" width="9" style="218"/>
    <col min="10497" max="10497" width="9.6640625" style="218" customWidth="1"/>
    <col min="10498" max="10498" width="33.83203125" style="218" customWidth="1"/>
    <col min="10499" max="10499" width="5.6640625" style="218" customWidth="1"/>
    <col min="10500" max="10554" width="11.1640625" style="218" customWidth="1"/>
    <col min="10555" max="10752" width="9" style="218"/>
    <col min="10753" max="10753" width="9.6640625" style="218" customWidth="1"/>
    <col min="10754" max="10754" width="33.83203125" style="218" customWidth="1"/>
    <col min="10755" max="10755" width="5.6640625" style="218" customWidth="1"/>
    <col min="10756" max="10810" width="11.1640625" style="218" customWidth="1"/>
    <col min="10811" max="11008" width="9" style="218"/>
    <col min="11009" max="11009" width="9.6640625" style="218" customWidth="1"/>
    <col min="11010" max="11010" width="33.83203125" style="218" customWidth="1"/>
    <col min="11011" max="11011" width="5.6640625" style="218" customWidth="1"/>
    <col min="11012" max="11066" width="11.1640625" style="218" customWidth="1"/>
    <col min="11067" max="11264" width="9" style="218"/>
    <col min="11265" max="11265" width="9.6640625" style="218" customWidth="1"/>
    <col min="11266" max="11266" width="33.83203125" style="218" customWidth="1"/>
    <col min="11267" max="11267" width="5.6640625" style="218" customWidth="1"/>
    <col min="11268" max="11322" width="11.1640625" style="218" customWidth="1"/>
    <col min="11323" max="11520" width="9" style="218"/>
    <col min="11521" max="11521" width="9.6640625" style="218" customWidth="1"/>
    <col min="11522" max="11522" width="33.83203125" style="218" customWidth="1"/>
    <col min="11523" max="11523" width="5.6640625" style="218" customWidth="1"/>
    <col min="11524" max="11578" width="11.1640625" style="218" customWidth="1"/>
    <col min="11579" max="11776" width="9" style="218"/>
    <col min="11777" max="11777" width="9.6640625" style="218" customWidth="1"/>
    <col min="11778" max="11778" width="33.83203125" style="218" customWidth="1"/>
    <col min="11779" max="11779" width="5.6640625" style="218" customWidth="1"/>
    <col min="11780" max="11834" width="11.1640625" style="218" customWidth="1"/>
    <col min="11835" max="12032" width="9" style="218"/>
    <col min="12033" max="12033" width="9.6640625" style="218" customWidth="1"/>
    <col min="12034" max="12034" width="33.83203125" style="218" customWidth="1"/>
    <col min="12035" max="12035" width="5.6640625" style="218" customWidth="1"/>
    <col min="12036" max="12090" width="11.1640625" style="218" customWidth="1"/>
    <col min="12091" max="12288" width="9" style="218"/>
    <col min="12289" max="12289" width="9.6640625" style="218" customWidth="1"/>
    <col min="12290" max="12290" width="33.83203125" style="218" customWidth="1"/>
    <col min="12291" max="12291" width="5.6640625" style="218" customWidth="1"/>
    <col min="12292" max="12346" width="11.1640625" style="218" customWidth="1"/>
    <col min="12347" max="12544" width="9" style="218"/>
    <col min="12545" max="12545" width="9.6640625" style="218" customWidth="1"/>
    <col min="12546" max="12546" width="33.83203125" style="218" customWidth="1"/>
    <col min="12547" max="12547" width="5.6640625" style="218" customWidth="1"/>
    <col min="12548" max="12602" width="11.1640625" style="218" customWidth="1"/>
    <col min="12603" max="12800" width="9" style="218"/>
    <col min="12801" max="12801" width="9.6640625" style="218" customWidth="1"/>
    <col min="12802" max="12802" width="33.83203125" style="218" customWidth="1"/>
    <col min="12803" max="12803" width="5.6640625" style="218" customWidth="1"/>
    <col min="12804" max="12858" width="11.1640625" style="218" customWidth="1"/>
    <col min="12859" max="13056" width="9" style="218"/>
    <col min="13057" max="13057" width="9.6640625" style="218" customWidth="1"/>
    <col min="13058" max="13058" width="33.83203125" style="218" customWidth="1"/>
    <col min="13059" max="13059" width="5.6640625" style="218" customWidth="1"/>
    <col min="13060" max="13114" width="11.1640625" style="218" customWidth="1"/>
    <col min="13115" max="13312" width="9" style="218"/>
    <col min="13313" max="13313" width="9.6640625" style="218" customWidth="1"/>
    <col min="13314" max="13314" width="33.83203125" style="218" customWidth="1"/>
    <col min="13315" max="13315" width="5.6640625" style="218" customWidth="1"/>
    <col min="13316" max="13370" width="11.1640625" style="218" customWidth="1"/>
    <col min="13371" max="13568" width="9" style="218"/>
    <col min="13569" max="13569" width="9.6640625" style="218" customWidth="1"/>
    <col min="13570" max="13570" width="33.83203125" style="218" customWidth="1"/>
    <col min="13571" max="13571" width="5.6640625" style="218" customWidth="1"/>
    <col min="13572" max="13626" width="11.1640625" style="218" customWidth="1"/>
    <col min="13627" max="13824" width="9" style="218"/>
    <col min="13825" max="13825" width="9.6640625" style="218" customWidth="1"/>
    <col min="13826" max="13826" width="33.83203125" style="218" customWidth="1"/>
    <col min="13827" max="13827" width="5.6640625" style="218" customWidth="1"/>
    <col min="13828" max="13882" width="11.1640625" style="218" customWidth="1"/>
    <col min="13883" max="14080" width="9" style="218"/>
    <col min="14081" max="14081" width="9.6640625" style="218" customWidth="1"/>
    <col min="14082" max="14082" width="33.83203125" style="218" customWidth="1"/>
    <col min="14083" max="14083" width="5.6640625" style="218" customWidth="1"/>
    <col min="14084" max="14138" width="11.1640625" style="218" customWidth="1"/>
    <col min="14139" max="14336" width="9" style="218"/>
    <col min="14337" max="14337" width="9.6640625" style="218" customWidth="1"/>
    <col min="14338" max="14338" width="33.83203125" style="218" customWidth="1"/>
    <col min="14339" max="14339" width="5.6640625" style="218" customWidth="1"/>
    <col min="14340" max="14394" width="11.1640625" style="218" customWidth="1"/>
    <col min="14395" max="14592" width="9" style="218"/>
    <col min="14593" max="14593" width="9.6640625" style="218" customWidth="1"/>
    <col min="14594" max="14594" width="33.83203125" style="218" customWidth="1"/>
    <col min="14595" max="14595" width="5.6640625" style="218" customWidth="1"/>
    <col min="14596" max="14650" width="11.1640625" style="218" customWidth="1"/>
    <col min="14651" max="14848" width="9" style="218"/>
    <col min="14849" max="14849" width="9.6640625" style="218" customWidth="1"/>
    <col min="14850" max="14850" width="33.83203125" style="218" customWidth="1"/>
    <col min="14851" max="14851" width="5.6640625" style="218" customWidth="1"/>
    <col min="14852" max="14906" width="11.1640625" style="218" customWidth="1"/>
    <col min="14907" max="15104" width="9" style="218"/>
    <col min="15105" max="15105" width="9.6640625" style="218" customWidth="1"/>
    <col min="15106" max="15106" width="33.83203125" style="218" customWidth="1"/>
    <col min="15107" max="15107" width="5.6640625" style="218" customWidth="1"/>
    <col min="15108" max="15162" width="11.1640625" style="218" customWidth="1"/>
    <col min="15163" max="15360" width="9" style="218"/>
    <col min="15361" max="15361" width="9.6640625" style="218" customWidth="1"/>
    <col min="15362" max="15362" width="33.83203125" style="218" customWidth="1"/>
    <col min="15363" max="15363" width="5.6640625" style="218" customWidth="1"/>
    <col min="15364" max="15418" width="11.1640625" style="218" customWidth="1"/>
    <col min="15419" max="15616" width="9" style="218"/>
    <col min="15617" max="15617" width="9.6640625" style="218" customWidth="1"/>
    <col min="15618" max="15618" width="33.83203125" style="218" customWidth="1"/>
    <col min="15619" max="15619" width="5.6640625" style="218" customWidth="1"/>
    <col min="15620" max="15674" width="11.1640625" style="218" customWidth="1"/>
    <col min="15675" max="15872" width="9" style="218"/>
    <col min="15873" max="15873" width="9.6640625" style="218" customWidth="1"/>
    <col min="15874" max="15874" width="33.83203125" style="218" customWidth="1"/>
    <col min="15875" max="15875" width="5.6640625" style="218" customWidth="1"/>
    <col min="15876" max="15930" width="11.1640625" style="218" customWidth="1"/>
    <col min="15931" max="16128" width="9" style="218"/>
    <col min="16129" max="16129" width="9.6640625" style="218" customWidth="1"/>
    <col min="16130" max="16130" width="33.83203125" style="218" customWidth="1"/>
    <col min="16131" max="16131" width="5.6640625" style="218" customWidth="1"/>
    <col min="16132" max="16186" width="11.1640625" style="218" customWidth="1"/>
    <col min="16187" max="16384" width="9" style="218"/>
  </cols>
  <sheetData>
    <row r="1" spans="1:60" ht="15" customHeight="1" thickBot="1">
      <c r="A1" s="479" t="s">
        <v>909</v>
      </c>
      <c r="B1" s="479"/>
      <c r="BF1" s="219" t="s">
        <v>910</v>
      </c>
    </row>
    <row r="2" spans="1:60">
      <c r="A2" s="480" t="s">
        <v>911</v>
      </c>
      <c r="B2" s="481"/>
      <c r="C2" s="486" t="s">
        <v>912</v>
      </c>
      <c r="D2" s="488" t="s">
        <v>579</v>
      </c>
      <c r="E2" s="489"/>
      <c r="F2" s="489"/>
      <c r="G2" s="489"/>
      <c r="H2" s="489"/>
      <c r="I2" s="489"/>
      <c r="J2" s="489"/>
      <c r="K2" s="489"/>
      <c r="L2" s="489"/>
      <c r="M2" s="489"/>
      <c r="N2" s="489"/>
      <c r="O2" s="489"/>
      <c r="P2" s="489"/>
      <c r="Q2" s="489"/>
      <c r="R2" s="489"/>
      <c r="S2" s="489"/>
      <c r="T2" s="489"/>
      <c r="U2" s="489"/>
      <c r="V2" s="489"/>
      <c r="W2" s="489"/>
      <c r="X2" s="489"/>
      <c r="Y2" s="489"/>
      <c r="Z2" s="489"/>
      <c r="AA2" s="489"/>
      <c r="AB2" s="489"/>
      <c r="AC2" s="489"/>
      <c r="AD2" s="489"/>
      <c r="AE2" s="489"/>
      <c r="AF2" s="489"/>
      <c r="AG2" s="489"/>
      <c r="AH2" s="489"/>
      <c r="AI2" s="489"/>
      <c r="AJ2" s="489"/>
      <c r="AK2" s="489"/>
      <c r="AL2" s="489"/>
      <c r="AM2" s="489"/>
      <c r="AN2" s="489"/>
      <c r="AO2" s="489"/>
      <c r="AP2" s="489"/>
      <c r="AQ2" s="489"/>
      <c r="AR2" s="489"/>
      <c r="AS2" s="490"/>
      <c r="AT2" s="491" t="s">
        <v>913</v>
      </c>
      <c r="AU2" s="492"/>
      <c r="AV2" s="492"/>
      <c r="AW2" s="492"/>
      <c r="AX2" s="492"/>
      <c r="AY2" s="492"/>
      <c r="AZ2" s="492"/>
      <c r="BA2" s="492"/>
      <c r="BB2" s="492"/>
      <c r="BC2" s="493"/>
      <c r="BD2" s="495" t="s">
        <v>914</v>
      </c>
      <c r="BE2" s="495" t="s">
        <v>915</v>
      </c>
      <c r="BF2" s="498" t="s">
        <v>916</v>
      </c>
    </row>
    <row r="3" spans="1:60">
      <c r="A3" s="482"/>
      <c r="B3" s="483"/>
      <c r="C3" s="487"/>
      <c r="D3" s="494" t="s">
        <v>917</v>
      </c>
      <c r="E3" s="494" t="s">
        <v>918</v>
      </c>
      <c r="F3" s="494" t="s">
        <v>919</v>
      </c>
      <c r="G3" s="494" t="s">
        <v>920</v>
      </c>
      <c r="H3" s="494" t="s">
        <v>921</v>
      </c>
      <c r="I3" s="494" t="s">
        <v>922</v>
      </c>
      <c r="J3" s="494" t="s">
        <v>923</v>
      </c>
      <c r="K3" s="494" t="s">
        <v>924</v>
      </c>
      <c r="L3" s="494" t="s">
        <v>925</v>
      </c>
      <c r="M3" s="494" t="s">
        <v>926</v>
      </c>
      <c r="N3" s="494" t="s">
        <v>927</v>
      </c>
      <c r="O3" s="494" t="s">
        <v>928</v>
      </c>
      <c r="P3" s="494" t="s">
        <v>929</v>
      </c>
      <c r="Q3" s="494" t="s">
        <v>930</v>
      </c>
      <c r="R3" s="494" t="s">
        <v>931</v>
      </c>
      <c r="S3" s="494" t="s">
        <v>932</v>
      </c>
      <c r="T3" s="494" t="s">
        <v>933</v>
      </c>
      <c r="U3" s="494" t="s">
        <v>934</v>
      </c>
      <c r="V3" s="494" t="s">
        <v>935</v>
      </c>
      <c r="W3" s="494" t="s">
        <v>936</v>
      </c>
      <c r="X3" s="494" t="s">
        <v>937</v>
      </c>
      <c r="Y3" s="494" t="s">
        <v>938</v>
      </c>
      <c r="Z3" s="494" t="s">
        <v>939</v>
      </c>
      <c r="AA3" s="494" t="s">
        <v>940</v>
      </c>
      <c r="AB3" s="494" t="s">
        <v>941</v>
      </c>
      <c r="AC3" s="494" t="s">
        <v>942</v>
      </c>
      <c r="AD3" s="494" t="s">
        <v>943</v>
      </c>
      <c r="AE3" s="494" t="s">
        <v>944</v>
      </c>
      <c r="AF3" s="494" t="s">
        <v>945</v>
      </c>
      <c r="AG3" s="494" t="s">
        <v>946</v>
      </c>
      <c r="AH3" s="494" t="s">
        <v>947</v>
      </c>
      <c r="AI3" s="494" t="s">
        <v>948</v>
      </c>
      <c r="AJ3" s="494" t="s">
        <v>949</v>
      </c>
      <c r="AK3" s="494" t="s">
        <v>950</v>
      </c>
      <c r="AL3" s="494" t="s">
        <v>951</v>
      </c>
      <c r="AM3" s="494" t="s">
        <v>952</v>
      </c>
      <c r="AN3" s="494" t="s">
        <v>953</v>
      </c>
      <c r="AO3" s="494" t="s">
        <v>152</v>
      </c>
      <c r="AP3" s="494" t="s">
        <v>954</v>
      </c>
      <c r="AQ3" s="494" t="s">
        <v>955</v>
      </c>
      <c r="AR3" s="494" t="s">
        <v>161</v>
      </c>
      <c r="AS3" s="221"/>
      <c r="AT3" s="501" t="s">
        <v>956</v>
      </c>
      <c r="AU3" s="502"/>
      <c r="AV3" s="502"/>
      <c r="AW3" s="502"/>
      <c r="AX3" s="503"/>
      <c r="AY3" s="501" t="s">
        <v>957</v>
      </c>
      <c r="AZ3" s="502"/>
      <c r="BA3" s="503"/>
      <c r="BB3" s="508" t="s">
        <v>958</v>
      </c>
      <c r="BC3" s="509" t="s">
        <v>959</v>
      </c>
      <c r="BD3" s="496"/>
      <c r="BE3" s="496"/>
      <c r="BF3" s="499"/>
    </row>
    <row r="4" spans="1:60">
      <c r="A4" s="482"/>
      <c r="B4" s="483"/>
      <c r="C4" s="487"/>
      <c r="D4" s="494"/>
      <c r="E4" s="494"/>
      <c r="F4" s="494"/>
      <c r="G4" s="494"/>
      <c r="H4" s="494"/>
      <c r="I4" s="494"/>
      <c r="J4" s="494"/>
      <c r="K4" s="494"/>
      <c r="L4" s="494"/>
      <c r="M4" s="494"/>
      <c r="N4" s="494"/>
      <c r="O4" s="494"/>
      <c r="P4" s="494"/>
      <c r="Q4" s="494"/>
      <c r="R4" s="494"/>
      <c r="S4" s="494"/>
      <c r="T4" s="494"/>
      <c r="U4" s="494"/>
      <c r="V4" s="494"/>
      <c r="W4" s="494"/>
      <c r="X4" s="494"/>
      <c r="Y4" s="494"/>
      <c r="Z4" s="494"/>
      <c r="AA4" s="494"/>
      <c r="AB4" s="494"/>
      <c r="AC4" s="494"/>
      <c r="AD4" s="494"/>
      <c r="AE4" s="494"/>
      <c r="AF4" s="494"/>
      <c r="AG4" s="494"/>
      <c r="AH4" s="494"/>
      <c r="AI4" s="494"/>
      <c r="AJ4" s="494"/>
      <c r="AK4" s="494"/>
      <c r="AL4" s="494"/>
      <c r="AM4" s="494"/>
      <c r="AN4" s="494"/>
      <c r="AO4" s="494"/>
      <c r="AP4" s="494"/>
      <c r="AQ4" s="494"/>
      <c r="AR4" s="494"/>
      <c r="AS4" s="221"/>
      <c r="AT4" s="501" t="s">
        <v>960</v>
      </c>
      <c r="AU4" s="502"/>
      <c r="AV4" s="502"/>
      <c r="AW4" s="508" t="s">
        <v>961</v>
      </c>
      <c r="AX4" s="510" t="s">
        <v>962</v>
      </c>
      <c r="AY4" s="512" t="s">
        <v>963</v>
      </c>
      <c r="AZ4" s="508" t="s">
        <v>964</v>
      </c>
      <c r="BA4" s="510" t="s">
        <v>962</v>
      </c>
      <c r="BB4" s="496"/>
      <c r="BC4" s="499"/>
      <c r="BD4" s="496"/>
      <c r="BE4" s="496"/>
      <c r="BF4" s="499"/>
    </row>
    <row r="5" spans="1:60">
      <c r="A5" s="484"/>
      <c r="B5" s="485"/>
      <c r="C5" s="487"/>
      <c r="D5" s="494"/>
      <c r="E5" s="494"/>
      <c r="F5" s="494"/>
      <c r="G5" s="494"/>
      <c r="H5" s="494"/>
      <c r="I5" s="494"/>
      <c r="J5" s="494"/>
      <c r="K5" s="494"/>
      <c r="L5" s="494"/>
      <c r="M5" s="494"/>
      <c r="N5" s="494"/>
      <c r="O5" s="494"/>
      <c r="P5" s="494"/>
      <c r="Q5" s="494"/>
      <c r="R5" s="494"/>
      <c r="S5" s="494"/>
      <c r="T5" s="494"/>
      <c r="U5" s="494"/>
      <c r="V5" s="494"/>
      <c r="W5" s="494"/>
      <c r="X5" s="494"/>
      <c r="Y5" s="494"/>
      <c r="Z5" s="494"/>
      <c r="AA5" s="494"/>
      <c r="AB5" s="494"/>
      <c r="AC5" s="494"/>
      <c r="AD5" s="494"/>
      <c r="AE5" s="494"/>
      <c r="AF5" s="494"/>
      <c r="AG5" s="494"/>
      <c r="AH5" s="494"/>
      <c r="AI5" s="494"/>
      <c r="AJ5" s="494"/>
      <c r="AK5" s="494"/>
      <c r="AL5" s="494"/>
      <c r="AM5" s="494"/>
      <c r="AN5" s="494"/>
      <c r="AO5" s="494"/>
      <c r="AP5" s="494"/>
      <c r="AQ5" s="494"/>
      <c r="AR5" s="494"/>
      <c r="AS5" s="222" t="s">
        <v>162</v>
      </c>
      <c r="AT5" s="220" t="s">
        <v>965</v>
      </c>
      <c r="AU5" s="220" t="s">
        <v>966</v>
      </c>
      <c r="AV5" s="222" t="s">
        <v>967</v>
      </c>
      <c r="AW5" s="497"/>
      <c r="AX5" s="511"/>
      <c r="AY5" s="513"/>
      <c r="AZ5" s="497"/>
      <c r="BA5" s="511"/>
      <c r="BB5" s="497"/>
      <c r="BC5" s="500"/>
      <c r="BD5" s="497"/>
      <c r="BE5" s="497"/>
      <c r="BF5" s="500"/>
    </row>
    <row r="6" spans="1:60" s="217" customFormat="1">
      <c r="B6" s="223" t="s">
        <v>968</v>
      </c>
      <c r="C6" s="217" t="s">
        <v>969</v>
      </c>
      <c r="D6" s="224" t="s">
        <v>641</v>
      </c>
      <c r="E6" s="224" t="s">
        <v>642</v>
      </c>
      <c r="F6" s="224" t="s">
        <v>643</v>
      </c>
      <c r="G6" s="224" t="s">
        <v>644</v>
      </c>
      <c r="H6" s="224" t="s">
        <v>645</v>
      </c>
      <c r="I6" s="224" t="s">
        <v>646</v>
      </c>
      <c r="J6" s="224" t="s">
        <v>647</v>
      </c>
      <c r="K6" s="224" t="s">
        <v>648</v>
      </c>
      <c r="L6" s="224" t="s">
        <v>649</v>
      </c>
      <c r="M6" s="224">
        <v>10</v>
      </c>
      <c r="N6" s="224">
        <v>11</v>
      </c>
      <c r="O6" s="224">
        <v>12</v>
      </c>
      <c r="P6" s="224">
        <v>13</v>
      </c>
      <c r="Q6" s="224">
        <v>14</v>
      </c>
      <c r="R6" s="224">
        <v>15</v>
      </c>
      <c r="S6" s="224">
        <v>16</v>
      </c>
      <c r="T6" s="224">
        <v>17</v>
      </c>
      <c r="U6" s="224">
        <v>18</v>
      </c>
      <c r="V6" s="224">
        <v>19</v>
      </c>
      <c r="W6" s="224">
        <v>20</v>
      </c>
      <c r="X6" s="224" t="s">
        <v>970</v>
      </c>
      <c r="Y6" s="224">
        <v>23</v>
      </c>
      <c r="Z6" s="224">
        <v>24</v>
      </c>
      <c r="AA6" s="224">
        <v>25</v>
      </c>
      <c r="AB6" s="224">
        <v>26</v>
      </c>
      <c r="AC6" s="224">
        <v>27</v>
      </c>
      <c r="AD6" s="224">
        <v>28</v>
      </c>
      <c r="AE6" s="224">
        <v>29</v>
      </c>
      <c r="AF6" s="224">
        <v>30</v>
      </c>
      <c r="AG6" s="224">
        <v>31</v>
      </c>
      <c r="AH6" s="224">
        <v>32</v>
      </c>
      <c r="AI6" s="224">
        <v>33</v>
      </c>
      <c r="AJ6" s="224">
        <v>34</v>
      </c>
      <c r="AK6" s="224">
        <v>35</v>
      </c>
      <c r="AL6" s="224">
        <v>36</v>
      </c>
      <c r="AM6" s="224">
        <v>37</v>
      </c>
      <c r="AN6" s="224">
        <v>38</v>
      </c>
      <c r="AO6" s="224">
        <v>39</v>
      </c>
      <c r="AP6" s="224">
        <v>40</v>
      </c>
      <c r="AQ6" s="224">
        <v>41</v>
      </c>
      <c r="AR6" s="224">
        <v>42</v>
      </c>
      <c r="AS6" s="225"/>
      <c r="AT6" s="226" t="s">
        <v>971</v>
      </c>
      <c r="AU6" s="226" t="s">
        <v>972</v>
      </c>
      <c r="AV6" s="227" t="s">
        <v>973</v>
      </c>
      <c r="AW6" s="226" t="s">
        <v>974</v>
      </c>
      <c r="AX6" s="227" t="s">
        <v>975</v>
      </c>
      <c r="AY6" s="226" t="s">
        <v>976</v>
      </c>
      <c r="AZ6" s="226" t="s">
        <v>977</v>
      </c>
      <c r="BA6" s="227" t="s">
        <v>978</v>
      </c>
      <c r="BB6" s="226" t="s">
        <v>979</v>
      </c>
      <c r="BC6" s="227" t="s">
        <v>980</v>
      </c>
      <c r="BD6" s="226" t="s">
        <v>981</v>
      </c>
      <c r="BE6" s="226" t="s">
        <v>982</v>
      </c>
      <c r="BF6" s="228" t="s">
        <v>983</v>
      </c>
    </row>
    <row r="7" spans="1:60">
      <c r="A7" s="229"/>
      <c r="B7" s="230" t="s">
        <v>984</v>
      </c>
      <c r="C7" s="231" t="s">
        <v>697</v>
      </c>
      <c r="D7" s="232">
        <v>92202499.58363694</v>
      </c>
      <c r="E7" s="232">
        <v>1464947.611375741</v>
      </c>
      <c r="F7" s="232">
        <v>2058.4813398634246</v>
      </c>
      <c r="G7" s="232">
        <v>141452.44879657036</v>
      </c>
      <c r="H7" s="232">
        <v>16069.84718997345</v>
      </c>
      <c r="I7" s="232">
        <v>267409864.68286303</v>
      </c>
      <c r="J7" s="232">
        <v>52179158.744577847</v>
      </c>
      <c r="K7" s="232">
        <v>10599252.799049553</v>
      </c>
      <c r="L7" s="232">
        <v>17604028.839733724</v>
      </c>
      <c r="M7" s="232">
        <v>9346958.6512536574</v>
      </c>
      <c r="N7" s="232">
        <v>6680.8962652418541</v>
      </c>
      <c r="O7" s="232">
        <v>29776681.573102623</v>
      </c>
      <c r="P7" s="232">
        <v>188364.46420584898</v>
      </c>
      <c r="Q7" s="232">
        <v>70177.040881531313</v>
      </c>
      <c r="R7" s="232">
        <v>54925.742389327606</v>
      </c>
      <c r="S7" s="232">
        <v>70954.65109994766</v>
      </c>
      <c r="T7" s="232">
        <v>35501.126482442945</v>
      </c>
      <c r="U7" s="232">
        <v>7178.0046415738052</v>
      </c>
      <c r="V7" s="232">
        <v>0</v>
      </c>
      <c r="W7" s="232">
        <v>2637.5731397251097</v>
      </c>
      <c r="X7" s="232">
        <v>11115677.859529465</v>
      </c>
      <c r="Y7" s="232">
        <v>7454.4592981961605</v>
      </c>
      <c r="Z7" s="232">
        <v>3700.0670416765679</v>
      </c>
      <c r="AA7" s="232">
        <v>0</v>
      </c>
      <c r="AB7" s="232">
        <v>4491813.5469464175</v>
      </c>
      <c r="AC7" s="232">
        <v>11463047.451212149</v>
      </c>
      <c r="AD7" s="232">
        <v>0</v>
      </c>
      <c r="AE7" s="232">
        <v>0</v>
      </c>
      <c r="AF7" s="232">
        <v>98127.384716725792</v>
      </c>
      <c r="AG7" s="232">
        <v>24908108.418409925</v>
      </c>
      <c r="AH7" s="232">
        <v>0</v>
      </c>
      <c r="AI7" s="232">
        <v>24889.769158206524</v>
      </c>
      <c r="AJ7" s="232">
        <v>511204.79624180228</v>
      </c>
      <c r="AK7" s="232">
        <v>1192733.8957742848</v>
      </c>
      <c r="AL7" s="232">
        <v>357814.58473860647</v>
      </c>
      <c r="AM7" s="232">
        <v>1089583.7363045395</v>
      </c>
      <c r="AN7" s="232">
        <v>1383859.9907551347</v>
      </c>
      <c r="AO7" s="232">
        <v>286017.33904828504</v>
      </c>
      <c r="AP7" s="232">
        <v>775447.95708337578</v>
      </c>
      <c r="AQ7" s="232">
        <v>240203.41775313177</v>
      </c>
      <c r="AR7" s="232">
        <v>0</v>
      </c>
      <c r="AS7" s="233">
        <v>539129077.43603694</v>
      </c>
      <c r="AT7" s="232">
        <v>57424947.616463155</v>
      </c>
      <c r="AU7" s="232">
        <v>64277434.633459084</v>
      </c>
      <c r="AV7" s="233">
        <v>121702382.24992225</v>
      </c>
      <c r="AW7" s="232">
        <v>4977112.3913781559</v>
      </c>
      <c r="AX7" s="233">
        <v>126679494.6413004</v>
      </c>
      <c r="AY7" s="232">
        <v>33947967.144771904</v>
      </c>
      <c r="AZ7" s="232">
        <v>3861073.7479173522</v>
      </c>
      <c r="BA7" s="233">
        <v>37809040.892689258</v>
      </c>
      <c r="BB7" s="232">
        <v>8446626.9541661926</v>
      </c>
      <c r="BC7" s="233">
        <v>172935162.48815587</v>
      </c>
      <c r="BD7" s="232">
        <v>41033459.824899435</v>
      </c>
      <c r="BE7" s="232">
        <v>22167219.90070653</v>
      </c>
      <c r="BF7" s="234">
        <v>693198000</v>
      </c>
      <c r="BG7" s="235"/>
      <c r="BH7" s="236"/>
    </row>
    <row r="8" spans="1:60">
      <c r="A8" s="237"/>
      <c r="B8" s="230" t="s">
        <v>918</v>
      </c>
      <c r="C8" s="231" t="s">
        <v>698</v>
      </c>
      <c r="D8" s="232">
        <v>488496.4843874675</v>
      </c>
      <c r="E8" s="232">
        <v>35361686.329907082</v>
      </c>
      <c r="F8" s="232">
        <v>930043.6326471041</v>
      </c>
      <c r="G8" s="232">
        <v>476805.86028466979</v>
      </c>
      <c r="H8" s="232">
        <v>134874.24389820916</v>
      </c>
      <c r="I8" s="232">
        <v>1844356.6961139943</v>
      </c>
      <c r="J8" s="232">
        <v>1334380.5283578043</v>
      </c>
      <c r="K8" s="232">
        <v>807221.60005158815</v>
      </c>
      <c r="L8" s="232">
        <v>1155227.6950847805</v>
      </c>
      <c r="M8" s="232">
        <v>1780124.2153115019</v>
      </c>
      <c r="N8" s="232">
        <v>18661862.879988156</v>
      </c>
      <c r="O8" s="232">
        <v>13343206.277612038</v>
      </c>
      <c r="P8" s="232">
        <v>28186959.20739698</v>
      </c>
      <c r="Q8" s="232">
        <v>28610897.17981663</v>
      </c>
      <c r="R8" s="232">
        <v>1019789.8591372914</v>
      </c>
      <c r="S8" s="232">
        <v>2243763.3441623235</v>
      </c>
      <c r="T8" s="232">
        <v>547192.79575274873</v>
      </c>
      <c r="U8" s="232">
        <v>345083.68592508789</v>
      </c>
      <c r="V8" s="232">
        <v>162258.10034580389</v>
      </c>
      <c r="W8" s="232">
        <v>101303.14210186808</v>
      </c>
      <c r="X8" s="232">
        <v>687167.42171185324</v>
      </c>
      <c r="Y8" s="232">
        <v>73630066.443733662</v>
      </c>
      <c r="Z8" s="232">
        <v>1067405.4948820618</v>
      </c>
      <c r="AA8" s="232">
        <v>23098.376445031201</v>
      </c>
      <c r="AB8" s="232">
        <v>811111.70624001964</v>
      </c>
      <c r="AC8" s="232">
        <v>1654046.945914112</v>
      </c>
      <c r="AD8" s="232">
        <v>17834.15517367388</v>
      </c>
      <c r="AE8" s="232">
        <v>0</v>
      </c>
      <c r="AF8" s="232">
        <v>123619.88556990644</v>
      </c>
      <c r="AG8" s="232">
        <v>143811.52151939011</v>
      </c>
      <c r="AH8" s="232">
        <v>0</v>
      </c>
      <c r="AI8" s="232">
        <v>64367.943550399898</v>
      </c>
      <c r="AJ8" s="232">
        <v>303777.30774076673</v>
      </c>
      <c r="AK8" s="232">
        <v>54813.870160388018</v>
      </c>
      <c r="AL8" s="232">
        <v>120374.27630893751</v>
      </c>
      <c r="AM8" s="232">
        <v>233490.57666301256</v>
      </c>
      <c r="AN8" s="232">
        <v>482123.86276919208</v>
      </c>
      <c r="AO8" s="232">
        <v>303881.53547256952</v>
      </c>
      <c r="AP8" s="232">
        <v>653907.93553882896</v>
      </c>
      <c r="AQ8" s="232">
        <v>39850.91265532645</v>
      </c>
      <c r="AR8" s="232">
        <v>676640.58525519061</v>
      </c>
      <c r="AS8" s="233">
        <v>218626924.51558742</v>
      </c>
      <c r="AT8" s="232">
        <v>839009.12614284176</v>
      </c>
      <c r="AU8" s="232">
        <v>526877.71387194074</v>
      </c>
      <c r="AV8" s="233">
        <v>1365886.8400147825</v>
      </c>
      <c r="AW8" s="232">
        <v>0</v>
      </c>
      <c r="AX8" s="233">
        <v>1365886.8400147825</v>
      </c>
      <c r="AY8" s="232">
        <v>0</v>
      </c>
      <c r="AZ8" s="232">
        <v>2101199.1289974898</v>
      </c>
      <c r="BA8" s="233">
        <v>2101199.1289974898</v>
      </c>
      <c r="BB8" s="232">
        <v>1411591.9473859982</v>
      </c>
      <c r="BC8" s="233">
        <v>4878677.916398271</v>
      </c>
      <c r="BD8" s="232">
        <v>13140886.623374347</v>
      </c>
      <c r="BE8" s="232">
        <v>-8703377.4866483808</v>
      </c>
      <c r="BF8" s="234">
        <v>201661338.32196301</v>
      </c>
      <c r="BG8" s="235"/>
      <c r="BH8" s="236"/>
    </row>
    <row r="9" spans="1:60">
      <c r="A9" s="237"/>
      <c r="B9" s="230" t="s">
        <v>919</v>
      </c>
      <c r="C9" s="231" t="s">
        <v>699</v>
      </c>
      <c r="D9" s="232">
        <v>0</v>
      </c>
      <c r="E9" s="232">
        <v>0</v>
      </c>
      <c r="F9" s="232">
        <v>1793872.6701382401</v>
      </c>
      <c r="G9" s="232">
        <v>0</v>
      </c>
      <c r="H9" s="232">
        <v>0</v>
      </c>
      <c r="I9" s="232">
        <v>0</v>
      </c>
      <c r="J9" s="232">
        <v>0</v>
      </c>
      <c r="K9" s="232">
        <v>0</v>
      </c>
      <c r="L9" s="232">
        <v>0</v>
      </c>
      <c r="M9" s="232">
        <v>0</v>
      </c>
      <c r="N9" s="232">
        <v>169053860.48388705</v>
      </c>
      <c r="O9" s="232">
        <v>17484879.740518007</v>
      </c>
      <c r="P9" s="232">
        <v>752951.28898471221</v>
      </c>
      <c r="Q9" s="232">
        <v>2182395.2867192738</v>
      </c>
      <c r="R9" s="232">
        <v>0</v>
      </c>
      <c r="S9" s="232">
        <v>0</v>
      </c>
      <c r="T9" s="232">
        <v>0</v>
      </c>
      <c r="U9" s="232">
        <v>0</v>
      </c>
      <c r="V9" s="232">
        <v>0</v>
      </c>
      <c r="W9" s="232">
        <v>0</v>
      </c>
      <c r="X9" s="232">
        <v>910.64437356086398</v>
      </c>
      <c r="Y9" s="232">
        <v>2617865.2738195574</v>
      </c>
      <c r="Z9" s="232">
        <v>10458743.499933992</v>
      </c>
      <c r="AA9" s="232">
        <v>0</v>
      </c>
      <c r="AB9" s="232">
        <v>0</v>
      </c>
      <c r="AC9" s="232">
        <v>596675.49395647959</v>
      </c>
      <c r="AD9" s="232">
        <v>0</v>
      </c>
      <c r="AE9" s="232">
        <v>0</v>
      </c>
      <c r="AF9" s="232">
        <v>0</v>
      </c>
      <c r="AG9" s="232">
        <v>0</v>
      </c>
      <c r="AH9" s="232">
        <v>0</v>
      </c>
      <c r="AI9" s="232">
        <v>0</v>
      </c>
      <c r="AJ9" s="232">
        <v>0</v>
      </c>
      <c r="AK9" s="232">
        <v>0</v>
      </c>
      <c r="AL9" s="232">
        <v>0</v>
      </c>
      <c r="AM9" s="232">
        <v>0</v>
      </c>
      <c r="AN9" s="232">
        <v>0</v>
      </c>
      <c r="AO9" s="232">
        <v>0</v>
      </c>
      <c r="AP9" s="232">
        <v>0</v>
      </c>
      <c r="AQ9" s="232">
        <v>0</v>
      </c>
      <c r="AR9" s="232">
        <v>0</v>
      </c>
      <c r="AS9" s="233">
        <v>204942154.38233086</v>
      </c>
      <c r="AT9" s="232">
        <v>0</v>
      </c>
      <c r="AU9" s="232">
        <v>0</v>
      </c>
      <c r="AV9" s="233">
        <v>0</v>
      </c>
      <c r="AW9" s="232">
        <v>0</v>
      </c>
      <c r="AX9" s="233">
        <v>0</v>
      </c>
      <c r="AY9" s="232">
        <v>0</v>
      </c>
      <c r="AZ9" s="232">
        <v>1458522.1999999997</v>
      </c>
      <c r="BA9" s="233">
        <v>1458522.1999999997</v>
      </c>
      <c r="BB9" s="232">
        <v>1585812.9991027168</v>
      </c>
      <c r="BC9" s="233">
        <v>3044335.1991027165</v>
      </c>
      <c r="BD9" s="232">
        <v>85693847.672396928</v>
      </c>
      <c r="BE9" s="232">
        <v>-5560122.9983293414</v>
      </c>
      <c r="BF9" s="234">
        <v>116732518.91070734</v>
      </c>
      <c r="BG9" s="235"/>
      <c r="BH9" s="236"/>
    </row>
    <row r="10" spans="1:60">
      <c r="A10" s="237"/>
      <c r="B10" s="230" t="s">
        <v>985</v>
      </c>
      <c r="C10" s="231" t="s">
        <v>986</v>
      </c>
      <c r="D10" s="232">
        <v>0</v>
      </c>
      <c r="E10" s="232">
        <v>0</v>
      </c>
      <c r="F10" s="232">
        <v>0</v>
      </c>
      <c r="G10" s="232">
        <v>13586542.412520964</v>
      </c>
      <c r="H10" s="232">
        <v>0</v>
      </c>
      <c r="I10" s="232">
        <v>0</v>
      </c>
      <c r="J10" s="232">
        <v>0</v>
      </c>
      <c r="K10" s="232">
        <v>0</v>
      </c>
      <c r="L10" s="232">
        <v>0</v>
      </c>
      <c r="M10" s="232">
        <v>0</v>
      </c>
      <c r="N10" s="232">
        <v>0</v>
      </c>
      <c r="O10" s="232">
        <v>3683021.0870568897</v>
      </c>
      <c r="P10" s="232">
        <v>917236.00453777018</v>
      </c>
      <c r="Q10" s="232">
        <v>159283859.64620885</v>
      </c>
      <c r="R10" s="232">
        <v>2325434.0222107274</v>
      </c>
      <c r="S10" s="232">
        <v>1938974.2517175679</v>
      </c>
      <c r="T10" s="232">
        <v>196671.42067532754</v>
      </c>
      <c r="U10" s="232">
        <v>475059.67629084858</v>
      </c>
      <c r="V10" s="232">
        <v>7052.9150827265166</v>
      </c>
      <c r="W10" s="232">
        <v>79840.554732414414</v>
      </c>
      <c r="X10" s="232">
        <v>61456.449346762587</v>
      </c>
      <c r="Y10" s="232">
        <v>12349.729575131283</v>
      </c>
      <c r="Z10" s="232">
        <v>0</v>
      </c>
      <c r="AA10" s="232">
        <v>0</v>
      </c>
      <c r="AB10" s="232">
        <v>0</v>
      </c>
      <c r="AC10" s="232">
        <v>0</v>
      </c>
      <c r="AD10" s="232">
        <v>0</v>
      </c>
      <c r="AE10" s="232">
        <v>0</v>
      </c>
      <c r="AF10" s="232">
        <v>0</v>
      </c>
      <c r="AG10" s="232">
        <v>0</v>
      </c>
      <c r="AH10" s="232">
        <v>0</v>
      </c>
      <c r="AI10" s="232">
        <v>0</v>
      </c>
      <c r="AJ10" s="232">
        <v>0</v>
      </c>
      <c r="AK10" s="232">
        <v>298469.66535056237</v>
      </c>
      <c r="AL10" s="232">
        <v>55889.727512982783</v>
      </c>
      <c r="AM10" s="232">
        <v>78625.065405579822</v>
      </c>
      <c r="AN10" s="232">
        <v>0</v>
      </c>
      <c r="AO10" s="232">
        <v>0</v>
      </c>
      <c r="AP10" s="232">
        <v>0</v>
      </c>
      <c r="AQ10" s="232">
        <v>0</v>
      </c>
      <c r="AR10" s="232">
        <v>0</v>
      </c>
      <c r="AS10" s="233">
        <v>183000482.62822506</v>
      </c>
      <c r="AT10" s="232">
        <v>0</v>
      </c>
      <c r="AU10" s="232">
        <v>0</v>
      </c>
      <c r="AV10" s="233">
        <v>0</v>
      </c>
      <c r="AW10" s="232">
        <v>0</v>
      </c>
      <c r="AX10" s="233">
        <v>0</v>
      </c>
      <c r="AY10" s="232">
        <v>0</v>
      </c>
      <c r="AZ10" s="232">
        <v>6105681.9138353318</v>
      </c>
      <c r="BA10" s="233">
        <v>6105681.9138353318</v>
      </c>
      <c r="BB10" s="232">
        <v>763460.55344096117</v>
      </c>
      <c r="BC10" s="233">
        <v>6869142.4672762929</v>
      </c>
      <c r="BD10" s="232">
        <v>73863546.785964057</v>
      </c>
      <c r="BE10" s="232">
        <v>-1907099.9204383194</v>
      </c>
      <c r="BF10" s="234">
        <v>114098978.389099</v>
      </c>
      <c r="BG10" s="235"/>
      <c r="BH10" s="236"/>
    </row>
    <row r="11" spans="1:60">
      <c r="A11" s="237"/>
      <c r="B11" s="230" t="s">
        <v>987</v>
      </c>
      <c r="C11" s="231" t="s">
        <v>988</v>
      </c>
      <c r="D11" s="232">
        <v>73512.9916412819</v>
      </c>
      <c r="E11" s="232">
        <v>74797.024604017555</v>
      </c>
      <c r="F11" s="232">
        <v>56961.94087103309</v>
      </c>
      <c r="G11" s="232">
        <v>116471.89722947709</v>
      </c>
      <c r="H11" s="232">
        <v>3848847.3553702291</v>
      </c>
      <c r="I11" s="232">
        <v>242806.51919190431</v>
      </c>
      <c r="J11" s="232">
        <v>0</v>
      </c>
      <c r="K11" s="232">
        <v>0</v>
      </c>
      <c r="L11" s="232">
        <v>0</v>
      </c>
      <c r="M11" s="232">
        <v>0</v>
      </c>
      <c r="N11" s="232">
        <v>30303.493669374813</v>
      </c>
      <c r="O11" s="232">
        <v>14392758.015772471</v>
      </c>
      <c r="P11" s="232">
        <v>23416625.406050701</v>
      </c>
      <c r="Q11" s="232">
        <v>2103354.9402133017</v>
      </c>
      <c r="R11" s="232">
        <v>899517.78794340626</v>
      </c>
      <c r="S11" s="232">
        <v>461201.0255994451</v>
      </c>
      <c r="T11" s="232">
        <v>123707.48356168378</v>
      </c>
      <c r="U11" s="232">
        <v>185457.97020430808</v>
      </c>
      <c r="V11" s="232">
        <v>3700.7158861588678</v>
      </c>
      <c r="W11" s="232">
        <v>7434.613733274693</v>
      </c>
      <c r="X11" s="232">
        <v>261524.06379996784</v>
      </c>
      <c r="Y11" s="232">
        <v>112487.98456584175</v>
      </c>
      <c r="Z11" s="232">
        <v>867.49621345060291</v>
      </c>
      <c r="AA11" s="232">
        <v>1764.8813215394252</v>
      </c>
      <c r="AB11" s="232">
        <v>10327997.195852583</v>
      </c>
      <c r="AC11" s="232">
        <v>124454.04979154543</v>
      </c>
      <c r="AD11" s="232">
        <v>0</v>
      </c>
      <c r="AE11" s="232">
        <v>0</v>
      </c>
      <c r="AF11" s="232">
        <v>0</v>
      </c>
      <c r="AG11" s="232">
        <v>0</v>
      </c>
      <c r="AH11" s="232">
        <v>0</v>
      </c>
      <c r="AI11" s="232">
        <v>0</v>
      </c>
      <c r="AJ11" s="232">
        <v>0</v>
      </c>
      <c r="AK11" s="232">
        <v>4867.2799592313486</v>
      </c>
      <c r="AL11" s="232">
        <v>2759.5698825013051</v>
      </c>
      <c r="AM11" s="232">
        <v>29338.253706498625</v>
      </c>
      <c r="AN11" s="232">
        <v>6224.2128192622285</v>
      </c>
      <c r="AO11" s="232">
        <v>55213.08182817026</v>
      </c>
      <c r="AP11" s="232">
        <v>82765.237559146204</v>
      </c>
      <c r="AQ11" s="232">
        <v>24090.216260689002</v>
      </c>
      <c r="AR11" s="232">
        <v>95449.647613941415</v>
      </c>
      <c r="AS11" s="233">
        <v>57167262.352716453</v>
      </c>
      <c r="AT11" s="232">
        <v>0</v>
      </c>
      <c r="AU11" s="232">
        <v>0</v>
      </c>
      <c r="AV11" s="233">
        <v>0</v>
      </c>
      <c r="AW11" s="232">
        <v>0</v>
      </c>
      <c r="AX11" s="233">
        <v>0</v>
      </c>
      <c r="AY11" s="232">
        <v>0</v>
      </c>
      <c r="AZ11" s="232">
        <v>528565.5219406574</v>
      </c>
      <c r="BA11" s="233">
        <v>528565.5219406574</v>
      </c>
      <c r="BB11" s="232">
        <v>1582479.7830263274</v>
      </c>
      <c r="BC11" s="233">
        <v>2111045.3049669848</v>
      </c>
      <c r="BD11" s="232">
        <v>3111342.1435284493</v>
      </c>
      <c r="BE11" s="232">
        <v>-2267212.3011023179</v>
      </c>
      <c r="BF11" s="234">
        <v>53899753.213052683</v>
      </c>
      <c r="BG11" s="235"/>
      <c r="BH11" s="236"/>
    </row>
    <row r="12" spans="1:60">
      <c r="A12" s="237"/>
      <c r="B12" s="230" t="s">
        <v>989</v>
      </c>
      <c r="C12" s="231" t="s">
        <v>702</v>
      </c>
      <c r="D12" s="232">
        <v>71246063.521481097</v>
      </c>
      <c r="E12" s="232">
        <v>329174.80025543791</v>
      </c>
      <c r="F12" s="232">
        <v>194681.87689962995</v>
      </c>
      <c r="G12" s="232">
        <v>256715.4431108248</v>
      </c>
      <c r="H12" s="232">
        <v>143764.63325637247</v>
      </c>
      <c r="I12" s="232">
        <v>139281868.52245897</v>
      </c>
      <c r="J12" s="232">
        <v>2243752.2632144662</v>
      </c>
      <c r="K12" s="232">
        <v>12305228.783902468</v>
      </c>
      <c r="L12" s="232">
        <v>814845.1244986807</v>
      </c>
      <c r="M12" s="232">
        <v>831570.95152460039</v>
      </c>
      <c r="N12" s="232">
        <v>1397667.173494678</v>
      </c>
      <c r="O12" s="232">
        <v>15037238.687851973</v>
      </c>
      <c r="P12" s="232">
        <v>1412355.9017638746</v>
      </c>
      <c r="Q12" s="232">
        <v>2705496.3135436159</v>
      </c>
      <c r="R12" s="232">
        <v>775431.8476843501</v>
      </c>
      <c r="S12" s="232">
        <v>2154684.9780962723</v>
      </c>
      <c r="T12" s="232">
        <v>1832112.3551128078</v>
      </c>
      <c r="U12" s="232">
        <v>1702896.1131775158</v>
      </c>
      <c r="V12" s="232">
        <v>2101499.5797750424</v>
      </c>
      <c r="W12" s="232">
        <v>223431.57907285984</v>
      </c>
      <c r="X12" s="232">
        <v>1321992.1986313174</v>
      </c>
      <c r="Y12" s="232">
        <v>1274891.9959130199</v>
      </c>
      <c r="Z12" s="232">
        <v>82840.623841564506</v>
      </c>
      <c r="AA12" s="232">
        <v>45418.322600476</v>
      </c>
      <c r="AB12" s="232">
        <v>4081484.2077862853</v>
      </c>
      <c r="AC12" s="232">
        <v>3778178.7607713733</v>
      </c>
      <c r="AD12" s="232">
        <v>31675.511076013066</v>
      </c>
      <c r="AE12" s="232">
        <v>412166.44726335281</v>
      </c>
      <c r="AF12" s="232">
        <v>2108916.2947149053</v>
      </c>
      <c r="AG12" s="232">
        <v>74966513.300126016</v>
      </c>
      <c r="AH12" s="232">
        <v>902362.94150624925</v>
      </c>
      <c r="AI12" s="232">
        <v>852908.12274980755</v>
      </c>
      <c r="AJ12" s="232">
        <v>2548885.190216145</v>
      </c>
      <c r="AK12" s="232">
        <v>563367.14877856092</v>
      </c>
      <c r="AL12" s="232">
        <v>220284.11630543065</v>
      </c>
      <c r="AM12" s="232">
        <v>474087.81872893986</v>
      </c>
      <c r="AN12" s="232">
        <v>2688158.755733246</v>
      </c>
      <c r="AO12" s="232">
        <v>1205237.2616934744</v>
      </c>
      <c r="AP12" s="232">
        <v>1350081.2175123948</v>
      </c>
      <c r="AQ12" s="232">
        <v>2759646.6791595332</v>
      </c>
      <c r="AR12" s="232">
        <v>876839.84225353738</v>
      </c>
      <c r="AS12" s="233">
        <v>359536417.20753717</v>
      </c>
      <c r="AT12" s="232">
        <v>77371622.470484108</v>
      </c>
      <c r="AU12" s="232">
        <v>201436073.70836854</v>
      </c>
      <c r="AV12" s="233">
        <v>278807696.17885268</v>
      </c>
      <c r="AW12" s="232">
        <v>0</v>
      </c>
      <c r="AX12" s="233">
        <v>278807696.17885268</v>
      </c>
      <c r="AY12" s="232">
        <v>0</v>
      </c>
      <c r="AZ12" s="232">
        <v>12601815.1204779</v>
      </c>
      <c r="BA12" s="233">
        <v>12601815.1204779</v>
      </c>
      <c r="BB12" s="232">
        <v>22082508.347643852</v>
      </c>
      <c r="BC12" s="233">
        <v>313492019.64697444</v>
      </c>
      <c r="BD12" s="232">
        <v>24256662.595910426</v>
      </c>
      <c r="BE12" s="232">
        <v>25551080.089231014</v>
      </c>
      <c r="BF12" s="234">
        <v>674322854.3478322</v>
      </c>
      <c r="BG12" s="235"/>
      <c r="BH12" s="236"/>
    </row>
    <row r="13" spans="1:60">
      <c r="A13" s="237"/>
      <c r="B13" s="230" t="s">
        <v>990</v>
      </c>
      <c r="C13" s="231" t="s">
        <v>703</v>
      </c>
      <c r="D13" s="232">
        <v>95899.074005014932</v>
      </c>
      <c r="E13" s="232">
        <v>54093.017710057509</v>
      </c>
      <c r="F13" s="232">
        <v>86204.801277914521</v>
      </c>
      <c r="G13" s="232">
        <v>65758.191401110642</v>
      </c>
      <c r="H13" s="232">
        <v>30701.761834205507</v>
      </c>
      <c r="I13" s="232">
        <v>348436.08190921025</v>
      </c>
      <c r="J13" s="232">
        <v>122321820.44633228</v>
      </c>
      <c r="K13" s="232">
        <v>82003459.998852745</v>
      </c>
      <c r="L13" s="232">
        <v>1542440.231645498</v>
      </c>
      <c r="M13" s="232">
        <v>4073740.7775920425</v>
      </c>
      <c r="N13" s="232">
        <v>15301.612639856952</v>
      </c>
      <c r="O13" s="232">
        <v>6964198.9688181998</v>
      </c>
      <c r="P13" s="232">
        <v>910682.82400263636</v>
      </c>
      <c r="Q13" s="232">
        <v>95229.14175738451</v>
      </c>
      <c r="R13" s="232">
        <v>388888.52934942237</v>
      </c>
      <c r="S13" s="232">
        <v>924397.03124068258</v>
      </c>
      <c r="T13" s="232">
        <v>1051888.3565201918</v>
      </c>
      <c r="U13" s="232">
        <v>890025.16948077944</v>
      </c>
      <c r="V13" s="232">
        <v>159690.53202456838</v>
      </c>
      <c r="W13" s="232">
        <v>105354.53011773023</v>
      </c>
      <c r="X13" s="232">
        <v>8297809.0622768765</v>
      </c>
      <c r="Y13" s="232">
        <v>21545.123624950989</v>
      </c>
      <c r="Z13" s="232">
        <v>2589.9516398611458</v>
      </c>
      <c r="AA13" s="232">
        <v>5182.4346333291051</v>
      </c>
      <c r="AB13" s="232">
        <v>863067.85172165243</v>
      </c>
      <c r="AC13" s="232">
        <v>620595.86455673759</v>
      </c>
      <c r="AD13" s="232">
        <v>19262.72032750546</v>
      </c>
      <c r="AE13" s="232">
        <v>20717.328166648029</v>
      </c>
      <c r="AF13" s="232">
        <v>488893.85204470134</v>
      </c>
      <c r="AG13" s="232">
        <v>1060908.1293373418</v>
      </c>
      <c r="AH13" s="232">
        <v>46047.428100477773</v>
      </c>
      <c r="AI13" s="232">
        <v>337529.57957138517</v>
      </c>
      <c r="AJ13" s="232">
        <v>2784743.1473250082</v>
      </c>
      <c r="AK13" s="232">
        <v>641059.64085856138</v>
      </c>
      <c r="AL13" s="232">
        <v>59398.629123635103</v>
      </c>
      <c r="AM13" s="232">
        <v>192991.06114558593</v>
      </c>
      <c r="AN13" s="232">
        <v>1781521.4904054468</v>
      </c>
      <c r="AO13" s="232">
        <v>261993.45243823645</v>
      </c>
      <c r="AP13" s="232">
        <v>900854.31368317094</v>
      </c>
      <c r="AQ13" s="232">
        <v>144536.13267623298</v>
      </c>
      <c r="AR13" s="232">
        <v>983293.63452051021</v>
      </c>
      <c r="AS13" s="233">
        <v>241662751.90668926</v>
      </c>
      <c r="AT13" s="232">
        <v>2066567.39310478</v>
      </c>
      <c r="AU13" s="232">
        <v>3060677.6470281761</v>
      </c>
      <c r="AV13" s="233">
        <v>5127245.0401329566</v>
      </c>
      <c r="AW13" s="232">
        <v>0</v>
      </c>
      <c r="AX13" s="233">
        <v>5127245.0401329566</v>
      </c>
      <c r="AY13" s="232">
        <v>0</v>
      </c>
      <c r="AZ13" s="232">
        <v>1829449.4850320101</v>
      </c>
      <c r="BA13" s="233">
        <v>1829449.4850320101</v>
      </c>
      <c r="BB13" s="232">
        <v>89896922.512093529</v>
      </c>
      <c r="BC13" s="233">
        <v>96853617.037258491</v>
      </c>
      <c r="BD13" s="232">
        <v>9629145.6578910314</v>
      </c>
      <c r="BE13" s="232">
        <v>-2742142.6830052286</v>
      </c>
      <c r="BF13" s="234">
        <v>326145080.60305154</v>
      </c>
      <c r="BG13" s="235"/>
      <c r="BH13" s="236"/>
    </row>
    <row r="14" spans="1:60">
      <c r="A14" s="237"/>
      <c r="B14" s="230" t="s">
        <v>991</v>
      </c>
      <c r="C14" s="231" t="s">
        <v>705</v>
      </c>
      <c r="D14" s="232">
        <v>266365.65040228824</v>
      </c>
      <c r="E14" s="232">
        <v>666348.69005267683</v>
      </c>
      <c r="F14" s="232">
        <v>383920.31290590292</v>
      </c>
      <c r="G14" s="232">
        <v>449963.71327655652</v>
      </c>
      <c r="H14" s="232">
        <v>218518.95365137246</v>
      </c>
      <c r="I14" s="232">
        <v>885018.60686551395</v>
      </c>
      <c r="J14" s="232">
        <v>4975983.3382453583</v>
      </c>
      <c r="K14" s="232">
        <v>38245571.395537913</v>
      </c>
      <c r="L14" s="232">
        <v>2724703.1185276024</v>
      </c>
      <c r="M14" s="232">
        <v>1513816.1024848048</v>
      </c>
      <c r="N14" s="232">
        <v>124649.2502773442</v>
      </c>
      <c r="O14" s="232">
        <v>2200716.2634771923</v>
      </c>
      <c r="P14" s="232">
        <v>1005457.6086557128</v>
      </c>
      <c r="Q14" s="232">
        <v>1829370.2357690241</v>
      </c>
      <c r="R14" s="232">
        <v>722279.78321377037</v>
      </c>
      <c r="S14" s="232">
        <v>1412064.8222141936</v>
      </c>
      <c r="T14" s="232">
        <v>5946575.1285186494</v>
      </c>
      <c r="U14" s="232">
        <v>981906.29712553881</v>
      </c>
      <c r="V14" s="232">
        <v>1050112.6393570497</v>
      </c>
      <c r="W14" s="232">
        <v>211860.32402084128</v>
      </c>
      <c r="X14" s="232">
        <v>1378543.8476813226</v>
      </c>
      <c r="Y14" s="232">
        <v>1388920.7323015516</v>
      </c>
      <c r="Z14" s="232">
        <v>249359.30042121903</v>
      </c>
      <c r="AA14" s="232">
        <v>85670.852865401685</v>
      </c>
      <c r="AB14" s="232">
        <v>3891056.0133113684</v>
      </c>
      <c r="AC14" s="232">
        <v>3430211.1357383532</v>
      </c>
      <c r="AD14" s="232">
        <v>91714.874661156471</v>
      </c>
      <c r="AE14" s="232">
        <v>319904.95691239426</v>
      </c>
      <c r="AF14" s="232">
        <v>3581265.5555160455</v>
      </c>
      <c r="AG14" s="232">
        <v>814028.1930181589</v>
      </c>
      <c r="AH14" s="232">
        <v>848991.32691369019</v>
      </c>
      <c r="AI14" s="232">
        <v>1369243.7067431151</v>
      </c>
      <c r="AJ14" s="232">
        <v>2686627.6315889205</v>
      </c>
      <c r="AK14" s="232">
        <v>244794.69041615122</v>
      </c>
      <c r="AL14" s="232">
        <v>150366.19817995292</v>
      </c>
      <c r="AM14" s="232">
        <v>582578.35075479746</v>
      </c>
      <c r="AN14" s="232">
        <v>834090.5468712385</v>
      </c>
      <c r="AO14" s="232">
        <v>167781.79985169723</v>
      </c>
      <c r="AP14" s="232">
        <v>2220679.7404047991</v>
      </c>
      <c r="AQ14" s="232">
        <v>820298.13147982478</v>
      </c>
      <c r="AR14" s="232">
        <v>3214811.3015176058</v>
      </c>
      <c r="AS14" s="233">
        <v>94186141.121728122</v>
      </c>
      <c r="AT14" s="232">
        <v>15738052.283280274</v>
      </c>
      <c r="AU14" s="232">
        <v>67104864.765322223</v>
      </c>
      <c r="AV14" s="233">
        <v>82842917.048602492</v>
      </c>
      <c r="AW14" s="232">
        <v>0</v>
      </c>
      <c r="AX14" s="233">
        <v>82842917.048602492</v>
      </c>
      <c r="AY14" s="232">
        <v>0</v>
      </c>
      <c r="AZ14" s="232">
        <v>5115731.5482135192</v>
      </c>
      <c r="BA14" s="233">
        <v>5115731.5482135192</v>
      </c>
      <c r="BB14" s="232">
        <v>57965327.826062426</v>
      </c>
      <c r="BC14" s="233">
        <v>145923976.42287844</v>
      </c>
      <c r="BD14" s="232">
        <v>7597658.3839626517</v>
      </c>
      <c r="BE14" s="232">
        <v>9060437.6253487095</v>
      </c>
      <c r="BF14" s="234">
        <v>241572896.78599256</v>
      </c>
      <c r="BG14" s="235"/>
      <c r="BH14" s="236"/>
    </row>
    <row r="15" spans="1:60">
      <c r="A15" s="237"/>
      <c r="B15" s="230" t="s">
        <v>992</v>
      </c>
      <c r="C15" s="231" t="s">
        <v>706</v>
      </c>
      <c r="D15" s="232">
        <v>664661.17843843834</v>
      </c>
      <c r="E15" s="232">
        <v>1518443.8225655807</v>
      </c>
      <c r="F15" s="232">
        <v>412953.12762277416</v>
      </c>
      <c r="G15" s="232">
        <v>349934.98865034897</v>
      </c>
      <c r="H15" s="232">
        <v>94412.032097438903</v>
      </c>
      <c r="I15" s="232">
        <v>723747.7148636654</v>
      </c>
      <c r="J15" s="232">
        <v>256182.59830265181</v>
      </c>
      <c r="K15" s="232">
        <v>434179.75949119718</v>
      </c>
      <c r="L15" s="232">
        <v>46275700.153846391</v>
      </c>
      <c r="M15" s="232">
        <v>4533917.8785798801</v>
      </c>
      <c r="N15" s="232">
        <v>92088.428444511315</v>
      </c>
      <c r="O15" s="232">
        <v>1476908.9100545903</v>
      </c>
      <c r="P15" s="232">
        <v>2681030.5382872811</v>
      </c>
      <c r="Q15" s="232">
        <v>593510.30637266499</v>
      </c>
      <c r="R15" s="232">
        <v>3864704.0473959628</v>
      </c>
      <c r="S15" s="232">
        <v>2120550.2874500216</v>
      </c>
      <c r="T15" s="232">
        <v>5651815.4658940397</v>
      </c>
      <c r="U15" s="232">
        <v>1155299.0479330423</v>
      </c>
      <c r="V15" s="232">
        <v>893513.93307092541</v>
      </c>
      <c r="W15" s="232">
        <v>198421.15206920131</v>
      </c>
      <c r="X15" s="232">
        <v>2815490.0682828897</v>
      </c>
      <c r="Y15" s="232">
        <v>258623.82591273618</v>
      </c>
      <c r="Z15" s="232">
        <v>26025.480599708982</v>
      </c>
      <c r="AA15" s="232">
        <v>25567.606109725202</v>
      </c>
      <c r="AB15" s="232">
        <v>17898527.08345788</v>
      </c>
      <c r="AC15" s="232">
        <v>585149.97348789708</v>
      </c>
      <c r="AD15" s="232">
        <v>63368.065793522088</v>
      </c>
      <c r="AE15" s="232">
        <v>162020.44767645784</v>
      </c>
      <c r="AF15" s="232">
        <v>669257.33296705154</v>
      </c>
      <c r="AG15" s="232">
        <v>298262.69897160726</v>
      </c>
      <c r="AH15" s="232">
        <v>241972.91069350281</v>
      </c>
      <c r="AI15" s="232">
        <v>367245.22433897224</v>
      </c>
      <c r="AJ15" s="232">
        <v>544158.89348506858</v>
      </c>
      <c r="AK15" s="232">
        <v>107426.89312792048</v>
      </c>
      <c r="AL15" s="232">
        <v>114432.50289203371</v>
      </c>
      <c r="AM15" s="232">
        <v>574762.53078187315</v>
      </c>
      <c r="AN15" s="232">
        <v>1116108.0791427114</v>
      </c>
      <c r="AO15" s="232">
        <v>1823297.3395829098</v>
      </c>
      <c r="AP15" s="232">
        <v>1208001.9009248484</v>
      </c>
      <c r="AQ15" s="232">
        <v>589561.55531935766</v>
      </c>
      <c r="AR15" s="232">
        <v>3916721.3656550394</v>
      </c>
      <c r="AS15" s="233">
        <v>107397957.1506343</v>
      </c>
      <c r="AT15" s="232">
        <v>1457235.2042368674</v>
      </c>
      <c r="AU15" s="232">
        <v>5888990.7858646093</v>
      </c>
      <c r="AV15" s="233">
        <v>7346225.9901014771</v>
      </c>
      <c r="AW15" s="232">
        <v>0</v>
      </c>
      <c r="AX15" s="233">
        <v>7346225.9901014771</v>
      </c>
      <c r="AY15" s="232">
        <v>12155550.052437088</v>
      </c>
      <c r="AZ15" s="232">
        <v>1369614.7795297906</v>
      </c>
      <c r="BA15" s="233">
        <v>13525164.831966879</v>
      </c>
      <c r="BB15" s="232">
        <v>26985579.238195166</v>
      </c>
      <c r="BC15" s="233">
        <v>47856970.060263522</v>
      </c>
      <c r="BD15" s="232">
        <v>4624952.883533394</v>
      </c>
      <c r="BE15" s="232">
        <v>-168520.94118098915</v>
      </c>
      <c r="BF15" s="234">
        <v>150461453.3861835</v>
      </c>
      <c r="BG15" s="235"/>
      <c r="BH15" s="236"/>
    </row>
    <row r="16" spans="1:60">
      <c r="A16" s="237"/>
      <c r="B16" s="230" t="s">
        <v>993</v>
      </c>
      <c r="C16" s="238">
        <v>10</v>
      </c>
      <c r="D16" s="232">
        <v>578127.67998273182</v>
      </c>
      <c r="E16" s="232">
        <v>222617.70305237573</v>
      </c>
      <c r="F16" s="232">
        <v>230644.87071241945</v>
      </c>
      <c r="G16" s="232">
        <v>216774.30892957276</v>
      </c>
      <c r="H16" s="232">
        <v>113216.21872421591</v>
      </c>
      <c r="I16" s="232">
        <v>12599974.365696957</v>
      </c>
      <c r="J16" s="232">
        <v>2832577.4552340861</v>
      </c>
      <c r="K16" s="232">
        <v>3431968.1820928892</v>
      </c>
      <c r="L16" s="232">
        <v>2381233.1539004799</v>
      </c>
      <c r="M16" s="232">
        <v>59821865.429263309</v>
      </c>
      <c r="N16" s="232">
        <v>162868.55417656331</v>
      </c>
      <c r="O16" s="232">
        <v>12951297.067687385</v>
      </c>
      <c r="P16" s="232">
        <v>8846501.2689943127</v>
      </c>
      <c r="Q16" s="232">
        <v>853250.23555809143</v>
      </c>
      <c r="R16" s="232">
        <v>2317439.6385322111</v>
      </c>
      <c r="S16" s="232">
        <v>2877106.7908170847</v>
      </c>
      <c r="T16" s="232">
        <v>1842151.2320661689</v>
      </c>
      <c r="U16" s="232">
        <v>4966073.2918354068</v>
      </c>
      <c r="V16" s="232">
        <v>4237752.1692328462</v>
      </c>
      <c r="W16" s="232">
        <v>702647.09482064762</v>
      </c>
      <c r="X16" s="232">
        <v>1656397.9602153844</v>
      </c>
      <c r="Y16" s="232">
        <v>796676.2574341424</v>
      </c>
      <c r="Z16" s="232">
        <v>56013.130969614947</v>
      </c>
      <c r="AA16" s="232">
        <v>45326.347891674537</v>
      </c>
      <c r="AB16" s="232">
        <v>1708481.1135692273</v>
      </c>
      <c r="AC16" s="232">
        <v>1762609.5896419843</v>
      </c>
      <c r="AD16" s="232">
        <v>337316.96899434883</v>
      </c>
      <c r="AE16" s="232">
        <v>5270159.1400867896</v>
      </c>
      <c r="AF16" s="232">
        <v>3755178.85385773</v>
      </c>
      <c r="AG16" s="232">
        <v>733856.80254077108</v>
      </c>
      <c r="AH16" s="232">
        <v>6257402.3523342554</v>
      </c>
      <c r="AI16" s="232">
        <v>1780217.3470781213</v>
      </c>
      <c r="AJ16" s="232">
        <v>19304250.081046879</v>
      </c>
      <c r="AK16" s="232">
        <v>353197.46282102761</v>
      </c>
      <c r="AL16" s="232">
        <v>1267484.2977814742</v>
      </c>
      <c r="AM16" s="232">
        <v>305723.31930932158</v>
      </c>
      <c r="AN16" s="232">
        <v>1975745.5889943435</v>
      </c>
      <c r="AO16" s="232">
        <v>5223586.2346276492</v>
      </c>
      <c r="AP16" s="232">
        <v>2015745.3269908186</v>
      </c>
      <c r="AQ16" s="232">
        <v>5539162.8122256547</v>
      </c>
      <c r="AR16" s="232">
        <v>6277925.3408649946</v>
      </c>
      <c r="AS16" s="233">
        <v>188608543.04058602</v>
      </c>
      <c r="AT16" s="232">
        <v>882933.24176662869</v>
      </c>
      <c r="AU16" s="232">
        <v>6795177.3053716272</v>
      </c>
      <c r="AV16" s="233">
        <v>7678110.547138256</v>
      </c>
      <c r="AW16" s="232">
        <v>0</v>
      </c>
      <c r="AX16" s="233">
        <v>7678110.547138256</v>
      </c>
      <c r="AY16" s="232">
        <v>131631.0905879839</v>
      </c>
      <c r="AZ16" s="232">
        <v>2569406.0548521858</v>
      </c>
      <c r="BA16" s="233">
        <v>2701037.1454401696</v>
      </c>
      <c r="BB16" s="232">
        <v>22693154.771882568</v>
      </c>
      <c r="BC16" s="233">
        <v>33072302.464460991</v>
      </c>
      <c r="BD16" s="232">
        <v>10334225.734919362</v>
      </c>
      <c r="BE16" s="232">
        <v>-3410259.0660142079</v>
      </c>
      <c r="BF16" s="234">
        <v>207936360.70411336</v>
      </c>
      <c r="BG16" s="235"/>
      <c r="BH16" s="236"/>
    </row>
    <row r="17" spans="1:60">
      <c r="A17" s="237"/>
      <c r="B17" s="230" t="s">
        <v>994</v>
      </c>
      <c r="C17" s="238">
        <v>11</v>
      </c>
      <c r="D17" s="232">
        <v>4900754.9964877302</v>
      </c>
      <c r="E17" s="232">
        <v>2242682.5115350345</v>
      </c>
      <c r="F17" s="232">
        <v>4087018.3935333616</v>
      </c>
      <c r="G17" s="232">
        <v>6622917.4837712292</v>
      </c>
      <c r="H17" s="232">
        <v>2553173.7429477959</v>
      </c>
      <c r="I17" s="232">
        <v>1896848.0848102854</v>
      </c>
      <c r="J17" s="232">
        <v>776664.56415052724</v>
      </c>
      <c r="K17" s="232">
        <v>1514367.5982234646</v>
      </c>
      <c r="L17" s="232">
        <v>1131811.30284434</v>
      </c>
      <c r="M17" s="232">
        <v>1039913.6598836127</v>
      </c>
      <c r="N17" s="232">
        <v>18214900.854289636</v>
      </c>
      <c r="O17" s="232">
        <v>57045134.74384629</v>
      </c>
      <c r="P17" s="232">
        <v>16821951.228023842</v>
      </c>
      <c r="Q17" s="232">
        <v>35611804.172949918</v>
      </c>
      <c r="R17" s="232">
        <v>2513742.2587801181</v>
      </c>
      <c r="S17" s="232">
        <v>6727964.0244375113</v>
      </c>
      <c r="T17" s="232">
        <v>2609615.0355944131</v>
      </c>
      <c r="U17" s="232">
        <v>1993067.4397834667</v>
      </c>
      <c r="V17" s="232">
        <v>1573112.9738694443</v>
      </c>
      <c r="W17" s="232">
        <v>334031.5041172104</v>
      </c>
      <c r="X17" s="232">
        <v>790802.44090502802</v>
      </c>
      <c r="Y17" s="232">
        <v>12307570.363564797</v>
      </c>
      <c r="Z17" s="232">
        <v>462132.8582457772</v>
      </c>
      <c r="AA17" s="232">
        <v>179952.49187880309</v>
      </c>
      <c r="AB17" s="232">
        <v>13179332.353932574</v>
      </c>
      <c r="AC17" s="232">
        <v>89506052.898002416</v>
      </c>
      <c r="AD17" s="232">
        <v>375395.4341137443</v>
      </c>
      <c r="AE17" s="232">
        <v>325888.52223355259</v>
      </c>
      <c r="AF17" s="232">
        <v>1356941.325302317</v>
      </c>
      <c r="AG17" s="232">
        <v>1061423.0716642903</v>
      </c>
      <c r="AH17" s="232">
        <v>2035928.7975039962</v>
      </c>
      <c r="AI17" s="232">
        <v>3966944.5162537028</v>
      </c>
      <c r="AJ17" s="232">
        <v>6858564.716692375</v>
      </c>
      <c r="AK17" s="232">
        <v>289562.47942270315</v>
      </c>
      <c r="AL17" s="232">
        <v>1838647.3660752885</v>
      </c>
      <c r="AM17" s="232">
        <v>1655217.4460167182</v>
      </c>
      <c r="AN17" s="232">
        <v>2173151.6738062045</v>
      </c>
      <c r="AO17" s="232">
        <v>1178155.6566242939</v>
      </c>
      <c r="AP17" s="232">
        <v>660805.70249773923</v>
      </c>
      <c r="AQ17" s="232">
        <v>319933.2413240571</v>
      </c>
      <c r="AR17" s="232">
        <v>3501268.6346816299</v>
      </c>
      <c r="AS17" s="233">
        <v>314235148.56462127</v>
      </c>
      <c r="AT17" s="232">
        <v>1265143.6569454172</v>
      </c>
      <c r="AU17" s="232">
        <v>12467080.7340181</v>
      </c>
      <c r="AV17" s="233">
        <v>13732224.390963517</v>
      </c>
      <c r="AW17" s="232">
        <v>0</v>
      </c>
      <c r="AX17" s="233">
        <v>13732224.390963517</v>
      </c>
      <c r="AY17" s="232">
        <v>0</v>
      </c>
      <c r="AZ17" s="232">
        <v>-391919.64367447596</v>
      </c>
      <c r="BA17" s="233">
        <v>-391919.64367447596</v>
      </c>
      <c r="BB17" s="232">
        <v>8174685.0502878763</v>
      </c>
      <c r="BC17" s="233">
        <v>21514989.797576919</v>
      </c>
      <c r="BD17" s="232">
        <v>20842144.380179014</v>
      </c>
      <c r="BE17" s="232">
        <v>-13421896.749230742</v>
      </c>
      <c r="BF17" s="234">
        <v>301486097.23278832</v>
      </c>
      <c r="BG17" s="235"/>
      <c r="BH17" s="236"/>
    </row>
    <row r="18" spans="1:60">
      <c r="A18" s="237"/>
      <c r="B18" s="230" t="s">
        <v>995</v>
      </c>
      <c r="C18" s="238">
        <v>12</v>
      </c>
      <c r="D18" s="232">
        <v>54421113.821700349</v>
      </c>
      <c r="E18" s="232">
        <v>4364735.7199172499</v>
      </c>
      <c r="F18" s="232">
        <v>4042995.8162431447</v>
      </c>
      <c r="G18" s="232">
        <v>5613122.3770388132</v>
      </c>
      <c r="H18" s="232">
        <v>5302590.3976473548</v>
      </c>
      <c r="I18" s="232">
        <v>18635924.255294237</v>
      </c>
      <c r="J18" s="232">
        <v>35414078.162387952</v>
      </c>
      <c r="K18" s="232">
        <v>14168043.828992462</v>
      </c>
      <c r="L18" s="232">
        <v>14330539.553892443</v>
      </c>
      <c r="M18" s="232">
        <v>28464601.075976186</v>
      </c>
      <c r="N18" s="232">
        <v>5620623.9858928686</v>
      </c>
      <c r="O18" s="232">
        <v>382527595.73033494</v>
      </c>
      <c r="P18" s="232">
        <v>30351444.683214583</v>
      </c>
      <c r="Q18" s="232">
        <v>11578259.860359674</v>
      </c>
      <c r="R18" s="232">
        <v>9233759.375247661</v>
      </c>
      <c r="S18" s="232">
        <v>23758994.640104506</v>
      </c>
      <c r="T18" s="232">
        <v>31993544.930011652</v>
      </c>
      <c r="U18" s="232">
        <v>37574865.838339701</v>
      </c>
      <c r="V18" s="232">
        <v>37281257.160330646</v>
      </c>
      <c r="W18" s="232">
        <v>6154366.278848852</v>
      </c>
      <c r="X18" s="232">
        <v>8162617.3490276393</v>
      </c>
      <c r="Y18" s="232">
        <v>1299717.0580224621</v>
      </c>
      <c r="Z18" s="232">
        <v>142727.35268896894</v>
      </c>
      <c r="AA18" s="232">
        <v>857834.2749304988</v>
      </c>
      <c r="AB18" s="232">
        <v>31538133.694581203</v>
      </c>
      <c r="AC18" s="232">
        <v>8448578.5683818068</v>
      </c>
      <c r="AD18" s="232">
        <v>42206.618216097908</v>
      </c>
      <c r="AE18" s="232">
        <v>895678.35592913488</v>
      </c>
      <c r="AF18" s="232">
        <v>3677706.1329515539</v>
      </c>
      <c r="AG18" s="232">
        <v>1645010.0727896825</v>
      </c>
      <c r="AH18" s="232">
        <v>1092664.7133755432</v>
      </c>
      <c r="AI18" s="232">
        <v>5070023.3098736806</v>
      </c>
      <c r="AJ18" s="232">
        <v>7717931.9525263365</v>
      </c>
      <c r="AK18" s="232">
        <v>3442969.6860417034</v>
      </c>
      <c r="AL18" s="232">
        <v>1981316.7762468606</v>
      </c>
      <c r="AM18" s="232">
        <v>3031917.4795141667</v>
      </c>
      <c r="AN18" s="232">
        <v>10316163.336215373</v>
      </c>
      <c r="AO18" s="232">
        <v>1343282.7468446665</v>
      </c>
      <c r="AP18" s="232">
        <v>68998202.397919208</v>
      </c>
      <c r="AQ18" s="232">
        <v>2021358.1161673286</v>
      </c>
      <c r="AR18" s="232">
        <v>2439968.1401982517</v>
      </c>
      <c r="AS18" s="233">
        <v>924998465.62421739</v>
      </c>
      <c r="AT18" s="232">
        <v>7851246.1479196707</v>
      </c>
      <c r="AU18" s="232">
        <v>25606020.492160048</v>
      </c>
      <c r="AV18" s="233">
        <v>33457266.640079718</v>
      </c>
      <c r="AW18" s="232">
        <v>0</v>
      </c>
      <c r="AX18" s="233">
        <v>33457266.640079718</v>
      </c>
      <c r="AY18" s="232">
        <v>0</v>
      </c>
      <c r="AZ18" s="232">
        <v>11652841.29100669</v>
      </c>
      <c r="BA18" s="233">
        <v>11652841.29100669</v>
      </c>
      <c r="BB18" s="232">
        <v>94420280.340069085</v>
      </c>
      <c r="BC18" s="233">
        <v>139530388.27115548</v>
      </c>
      <c r="BD18" s="232">
        <v>118823964.07643393</v>
      </c>
      <c r="BE18" s="232">
        <v>-13194304.568820499</v>
      </c>
      <c r="BF18" s="234">
        <v>932510585.25011861</v>
      </c>
      <c r="BG18" s="235"/>
      <c r="BH18" s="236"/>
    </row>
    <row r="19" spans="1:60">
      <c r="A19" s="237"/>
      <c r="B19" s="230" t="s">
        <v>996</v>
      </c>
      <c r="C19" s="238">
        <v>13</v>
      </c>
      <c r="D19" s="232">
        <v>987155.90472630819</v>
      </c>
      <c r="E19" s="232">
        <v>2004919.9269387277</v>
      </c>
      <c r="F19" s="232">
        <v>1004986.8962720665</v>
      </c>
      <c r="G19" s="232">
        <v>1006027.4314708286</v>
      </c>
      <c r="H19" s="232">
        <v>2136245.9566050442</v>
      </c>
      <c r="I19" s="232">
        <v>4665757.4861140223</v>
      </c>
      <c r="J19" s="232">
        <v>755215.57435066905</v>
      </c>
      <c r="K19" s="232">
        <v>330488.47234236461</v>
      </c>
      <c r="L19" s="232">
        <v>1377143.6230250616</v>
      </c>
      <c r="M19" s="232">
        <v>605809.56771800341</v>
      </c>
      <c r="N19" s="232">
        <v>1017394.5615593363</v>
      </c>
      <c r="O19" s="232">
        <v>7515706.5824519135</v>
      </c>
      <c r="P19" s="232">
        <v>76537459.911772802</v>
      </c>
      <c r="Q19" s="232">
        <v>17741440.839894615</v>
      </c>
      <c r="R19" s="232">
        <v>2812782.5033126124</v>
      </c>
      <c r="S19" s="232">
        <v>4729627.4723267648</v>
      </c>
      <c r="T19" s="232">
        <v>4391068.1011107741</v>
      </c>
      <c r="U19" s="232">
        <v>9778041.5860663727</v>
      </c>
      <c r="V19" s="232">
        <v>10615004.362430112</v>
      </c>
      <c r="W19" s="232">
        <v>2537007.241713021</v>
      </c>
      <c r="X19" s="232">
        <v>2066794.9039087947</v>
      </c>
      <c r="Y19" s="232">
        <v>891063.2275673711</v>
      </c>
      <c r="Z19" s="232">
        <v>51304.69567879667</v>
      </c>
      <c r="AA19" s="232">
        <v>50728.660822671038</v>
      </c>
      <c r="AB19" s="232">
        <v>231658078.20071653</v>
      </c>
      <c r="AC19" s="232">
        <v>1017194.979721452</v>
      </c>
      <c r="AD19" s="232">
        <v>44006.22949693643</v>
      </c>
      <c r="AE19" s="232">
        <v>45850.298127330541</v>
      </c>
      <c r="AF19" s="232">
        <v>110410.18559856637</v>
      </c>
      <c r="AG19" s="232">
        <v>442303.12160123081</v>
      </c>
      <c r="AH19" s="232">
        <v>51724.727478635541</v>
      </c>
      <c r="AI19" s="232">
        <v>89917.663235909014</v>
      </c>
      <c r="AJ19" s="232">
        <v>114360.62836666823</v>
      </c>
      <c r="AK19" s="232">
        <v>249423.41189617268</v>
      </c>
      <c r="AL19" s="232">
        <v>174381.30525304683</v>
      </c>
      <c r="AM19" s="232">
        <v>627385.98259622452</v>
      </c>
      <c r="AN19" s="232">
        <v>125863.63047942406</v>
      </c>
      <c r="AO19" s="232">
        <v>732678.40804183786</v>
      </c>
      <c r="AP19" s="232">
        <v>902269.3424093863</v>
      </c>
      <c r="AQ19" s="232">
        <v>315495.0929162362</v>
      </c>
      <c r="AR19" s="232">
        <v>1175627.3201662083</v>
      </c>
      <c r="AS19" s="233">
        <v>393486146.01828074</v>
      </c>
      <c r="AT19" s="232">
        <v>293452.05678028375</v>
      </c>
      <c r="AU19" s="232">
        <v>2801553.3253794224</v>
      </c>
      <c r="AV19" s="233">
        <v>3095005.3821597062</v>
      </c>
      <c r="AW19" s="232">
        <v>0</v>
      </c>
      <c r="AX19" s="233">
        <v>3095005.3821597062</v>
      </c>
      <c r="AY19" s="232">
        <v>0</v>
      </c>
      <c r="AZ19" s="232">
        <v>4335521.9801624771</v>
      </c>
      <c r="BA19" s="233">
        <v>4335521.9801624771</v>
      </c>
      <c r="BB19" s="232">
        <v>19022111.895119455</v>
      </c>
      <c r="BC19" s="233">
        <v>26452639.25744164</v>
      </c>
      <c r="BD19" s="232">
        <v>5749922.2787943408</v>
      </c>
      <c r="BE19" s="232">
        <v>-13548124.230053186</v>
      </c>
      <c r="BF19" s="234">
        <v>400640738.76687485</v>
      </c>
      <c r="BG19" s="235"/>
      <c r="BH19" s="236"/>
    </row>
    <row r="20" spans="1:60">
      <c r="A20" s="237"/>
      <c r="B20" s="230" t="s">
        <v>997</v>
      </c>
      <c r="C20" s="238">
        <v>14</v>
      </c>
      <c r="D20" s="232">
        <v>158620.22384807476</v>
      </c>
      <c r="E20" s="232">
        <v>8349838.733359254</v>
      </c>
      <c r="F20" s="232">
        <v>5299235.2073337091</v>
      </c>
      <c r="G20" s="232">
        <v>1513865.6930709099</v>
      </c>
      <c r="H20" s="232">
        <v>368926.98715210543</v>
      </c>
      <c r="I20" s="232">
        <v>761610.8852441943</v>
      </c>
      <c r="J20" s="232">
        <v>231917.75482492146</v>
      </c>
      <c r="K20" s="232">
        <v>323334.03770358081</v>
      </c>
      <c r="L20" s="232">
        <v>3517182.6403838126</v>
      </c>
      <c r="M20" s="232">
        <v>2462292.4498563102</v>
      </c>
      <c r="N20" s="232">
        <v>191976.14416184201</v>
      </c>
      <c r="O20" s="232">
        <v>9376989.4670861531</v>
      </c>
      <c r="P20" s="232">
        <v>10957114.700309031</v>
      </c>
      <c r="Q20" s="232">
        <v>234297269.1549378</v>
      </c>
      <c r="R20" s="232">
        <v>83499372.261413127</v>
      </c>
      <c r="S20" s="232">
        <v>138292026.36589205</v>
      </c>
      <c r="T20" s="232">
        <v>62436452.75192444</v>
      </c>
      <c r="U20" s="232">
        <v>119775955.32188752</v>
      </c>
      <c r="V20" s="232">
        <v>17658438.312514193</v>
      </c>
      <c r="W20" s="232">
        <v>2805447.0086424733</v>
      </c>
      <c r="X20" s="232">
        <v>9319463.383526789</v>
      </c>
      <c r="Y20" s="232">
        <v>403877.9871804202</v>
      </c>
      <c r="Z20" s="232">
        <v>54775.228314965389</v>
      </c>
      <c r="AA20" s="232">
        <v>20066.305744507776</v>
      </c>
      <c r="AB20" s="232">
        <v>127450750.11525536</v>
      </c>
      <c r="AC20" s="232">
        <v>2472140.8712267564</v>
      </c>
      <c r="AD20" s="232">
        <v>0</v>
      </c>
      <c r="AE20" s="232">
        <v>1734.0011601214132</v>
      </c>
      <c r="AF20" s="232">
        <v>198575.65035311424</v>
      </c>
      <c r="AG20" s="232">
        <v>9716.500809865327</v>
      </c>
      <c r="AH20" s="232">
        <v>0</v>
      </c>
      <c r="AI20" s="232">
        <v>272314.81877631997</v>
      </c>
      <c r="AJ20" s="232">
        <v>164570.07181937734</v>
      </c>
      <c r="AK20" s="232">
        <v>158864.84375654045</v>
      </c>
      <c r="AL20" s="232">
        <v>660451.36359054549</v>
      </c>
      <c r="AM20" s="232">
        <v>339698.98774724716</v>
      </c>
      <c r="AN20" s="232">
        <v>303800.1485367234</v>
      </c>
      <c r="AO20" s="232">
        <v>111709.28776576793</v>
      </c>
      <c r="AP20" s="232">
        <v>7740.2519792755793</v>
      </c>
      <c r="AQ20" s="232">
        <v>22676.839735932077</v>
      </c>
      <c r="AR20" s="232">
        <v>0</v>
      </c>
      <c r="AS20" s="233">
        <v>844250792.75882518</v>
      </c>
      <c r="AT20" s="232">
        <v>0</v>
      </c>
      <c r="AU20" s="232">
        <v>0</v>
      </c>
      <c r="AV20" s="233">
        <v>0</v>
      </c>
      <c r="AW20" s="232">
        <v>0</v>
      </c>
      <c r="AX20" s="233">
        <v>0</v>
      </c>
      <c r="AY20" s="232">
        <v>0</v>
      </c>
      <c r="AZ20" s="232">
        <v>10139171.180560138</v>
      </c>
      <c r="BA20" s="233">
        <v>10139171.180560138</v>
      </c>
      <c r="BB20" s="232">
        <v>36567429.686136827</v>
      </c>
      <c r="BC20" s="233">
        <v>46706600.866696969</v>
      </c>
      <c r="BD20" s="232">
        <v>51275401.059545785</v>
      </c>
      <c r="BE20" s="232">
        <v>-18864071.431625977</v>
      </c>
      <c r="BF20" s="234">
        <v>820817921.1343503</v>
      </c>
      <c r="BG20" s="235"/>
      <c r="BH20" s="236"/>
    </row>
    <row r="21" spans="1:60">
      <c r="A21" s="237"/>
      <c r="B21" s="230" t="s">
        <v>931</v>
      </c>
      <c r="C21" s="238">
        <v>15</v>
      </c>
      <c r="D21" s="232">
        <v>2204738.2955976361</v>
      </c>
      <c r="E21" s="232">
        <v>3832842.1258495376</v>
      </c>
      <c r="F21" s="232">
        <v>833896.93850484432</v>
      </c>
      <c r="G21" s="232">
        <v>2503370.0960281151</v>
      </c>
      <c r="H21" s="232">
        <v>863596.33267346397</v>
      </c>
      <c r="I21" s="232">
        <v>3125799.458318674</v>
      </c>
      <c r="J21" s="232">
        <v>569195.26922734128</v>
      </c>
      <c r="K21" s="232">
        <v>1059720.9295822701</v>
      </c>
      <c r="L21" s="232">
        <v>3894282.3906186908</v>
      </c>
      <c r="M21" s="232">
        <v>3198178.4782408206</v>
      </c>
      <c r="N21" s="232">
        <v>965564.67390388832</v>
      </c>
      <c r="O21" s="232">
        <v>8294994.9607390165</v>
      </c>
      <c r="P21" s="232">
        <v>11288128.980028579</v>
      </c>
      <c r="Q21" s="232">
        <v>7859286.4223668948</v>
      </c>
      <c r="R21" s="232">
        <v>32759400.427275423</v>
      </c>
      <c r="S21" s="232">
        <v>27611074.670379516</v>
      </c>
      <c r="T21" s="232">
        <v>9619592.2086055502</v>
      </c>
      <c r="U21" s="232">
        <v>20577624.944984835</v>
      </c>
      <c r="V21" s="232">
        <v>12934487.307334274</v>
      </c>
      <c r="W21" s="232">
        <v>2834560.4424911281</v>
      </c>
      <c r="X21" s="232">
        <v>3931115.1178442887</v>
      </c>
      <c r="Y21" s="232">
        <v>2482187.6066953801</v>
      </c>
      <c r="Z21" s="232">
        <v>211701.59007405481</v>
      </c>
      <c r="AA21" s="232">
        <v>468215.76844136592</v>
      </c>
      <c r="AB21" s="232">
        <v>33242251.986152001</v>
      </c>
      <c r="AC21" s="232">
        <v>2671760.8133806996</v>
      </c>
      <c r="AD21" s="232">
        <v>9896.0452270734986</v>
      </c>
      <c r="AE21" s="232">
        <v>339875.3557683925</v>
      </c>
      <c r="AF21" s="232">
        <v>163056.83605749361</v>
      </c>
      <c r="AG21" s="232">
        <v>252084.53767574183</v>
      </c>
      <c r="AH21" s="232">
        <v>291246.21696049313</v>
      </c>
      <c r="AI21" s="232">
        <v>1842562.93556921</v>
      </c>
      <c r="AJ21" s="232">
        <v>4325561.1363944793</v>
      </c>
      <c r="AK21" s="232">
        <v>807418.26045150415</v>
      </c>
      <c r="AL21" s="232">
        <v>1921537.8524915166</v>
      </c>
      <c r="AM21" s="232">
        <v>359432.41372762929</v>
      </c>
      <c r="AN21" s="232">
        <v>587872.57174226991</v>
      </c>
      <c r="AO21" s="232">
        <v>320398.35493754019</v>
      </c>
      <c r="AP21" s="232">
        <v>337900.56853779487</v>
      </c>
      <c r="AQ21" s="232">
        <v>195725.25577438393</v>
      </c>
      <c r="AR21" s="232">
        <v>285375.13769112033</v>
      </c>
      <c r="AS21" s="233">
        <v>211877511.71434489</v>
      </c>
      <c r="AT21" s="232">
        <v>787098.53731442196</v>
      </c>
      <c r="AU21" s="232">
        <v>4077387.9436096698</v>
      </c>
      <c r="AV21" s="233">
        <v>4864486.4809240922</v>
      </c>
      <c r="AW21" s="232">
        <v>0</v>
      </c>
      <c r="AX21" s="233">
        <v>4864486.4809240922</v>
      </c>
      <c r="AY21" s="232">
        <v>4527207.2353851795</v>
      </c>
      <c r="AZ21" s="232">
        <v>1802786.9061260726</v>
      </c>
      <c r="BA21" s="233">
        <v>6329994.1415112521</v>
      </c>
      <c r="BB21" s="232">
        <v>34534763.205447689</v>
      </c>
      <c r="BC21" s="233">
        <v>45729243.827883035</v>
      </c>
      <c r="BD21" s="232">
        <v>7178911.0243950542</v>
      </c>
      <c r="BE21" s="232">
        <v>-5459970.2810792327</v>
      </c>
      <c r="BF21" s="234">
        <v>244967874.23675364</v>
      </c>
      <c r="BG21" s="235"/>
      <c r="BH21" s="236"/>
    </row>
    <row r="22" spans="1:60">
      <c r="A22" s="237" t="s">
        <v>837</v>
      </c>
      <c r="B22" s="230" t="s">
        <v>998</v>
      </c>
      <c r="C22" s="238">
        <v>16</v>
      </c>
      <c r="D22" s="232">
        <v>4142276.3697512806</v>
      </c>
      <c r="E22" s="232">
        <v>11122795.676332749</v>
      </c>
      <c r="F22" s="232">
        <v>8989175.350721959</v>
      </c>
      <c r="G22" s="232">
        <v>9455518.6798769459</v>
      </c>
      <c r="H22" s="232">
        <v>4874628.8566243704</v>
      </c>
      <c r="I22" s="232">
        <v>2309060.5290210424</v>
      </c>
      <c r="J22" s="232">
        <v>3886738.2295917724</v>
      </c>
      <c r="K22" s="232">
        <v>1625374.5488616077</v>
      </c>
      <c r="L22" s="232">
        <v>2346893.2188956509</v>
      </c>
      <c r="M22" s="232">
        <v>2957544.738821202</v>
      </c>
      <c r="N22" s="232">
        <v>3856467.1902909302</v>
      </c>
      <c r="O22" s="232">
        <v>14791028.695903204</v>
      </c>
      <c r="P22" s="232">
        <v>11744104.663331445</v>
      </c>
      <c r="Q22" s="232">
        <v>27662041.414739426</v>
      </c>
      <c r="R22" s="232">
        <v>12170374.385667458</v>
      </c>
      <c r="S22" s="232">
        <v>148088291.09848392</v>
      </c>
      <c r="T22" s="232">
        <v>50489065.756208435</v>
      </c>
      <c r="U22" s="232">
        <v>23955759.967580102</v>
      </c>
      <c r="V22" s="232">
        <v>6286433.2499105465</v>
      </c>
      <c r="W22" s="232">
        <v>2020208.2401487003</v>
      </c>
      <c r="X22" s="232">
        <v>403022.26905753603</v>
      </c>
      <c r="Y22" s="232">
        <v>4203743.1545539517</v>
      </c>
      <c r="Z22" s="232">
        <v>179431.19973420128</v>
      </c>
      <c r="AA22" s="232">
        <v>184687.33228887184</v>
      </c>
      <c r="AB22" s="232">
        <v>30263658.968026474</v>
      </c>
      <c r="AC22" s="232">
        <v>11560644.862227457</v>
      </c>
      <c r="AD22" s="232">
        <v>133284.62556016515</v>
      </c>
      <c r="AE22" s="232">
        <v>1367448.3366953009</v>
      </c>
      <c r="AF22" s="232">
        <v>876198.10573027784</v>
      </c>
      <c r="AG22" s="232">
        <v>253101.77273158869</v>
      </c>
      <c r="AH22" s="232">
        <v>1371437.3177344052</v>
      </c>
      <c r="AI22" s="232">
        <v>1075816.0618574836</v>
      </c>
      <c r="AJ22" s="232">
        <v>1414250.6736725282</v>
      </c>
      <c r="AK22" s="232">
        <v>476389.55733515898</v>
      </c>
      <c r="AL22" s="232">
        <v>722715.79818396154</v>
      </c>
      <c r="AM22" s="232">
        <v>943207.77711495582</v>
      </c>
      <c r="AN22" s="232">
        <v>287438.81233395368</v>
      </c>
      <c r="AO22" s="232">
        <v>297926.19033636106</v>
      </c>
      <c r="AP22" s="232">
        <v>7228564.6986691235</v>
      </c>
      <c r="AQ22" s="232">
        <v>137799.01574359831</v>
      </c>
      <c r="AR22" s="232">
        <v>560300.81474028819</v>
      </c>
      <c r="AS22" s="233">
        <v>416714848.20509034</v>
      </c>
      <c r="AT22" s="232">
        <v>55641.606880725623</v>
      </c>
      <c r="AU22" s="232">
        <v>853322.86825754005</v>
      </c>
      <c r="AV22" s="233">
        <v>908964.47513826564</v>
      </c>
      <c r="AW22" s="232">
        <v>0</v>
      </c>
      <c r="AX22" s="233">
        <v>908964.47513826564</v>
      </c>
      <c r="AY22" s="232">
        <v>255987734.28233314</v>
      </c>
      <c r="AZ22" s="232">
        <v>5229981.8448232403</v>
      </c>
      <c r="BA22" s="233">
        <v>261217716.12715638</v>
      </c>
      <c r="BB22" s="232">
        <v>71615488.681592226</v>
      </c>
      <c r="BC22" s="233">
        <v>333742169.28388691</v>
      </c>
      <c r="BD22" s="232">
        <v>96692976.787076265</v>
      </c>
      <c r="BE22" s="232">
        <v>8939273.1814082265</v>
      </c>
      <c r="BF22" s="234">
        <v>662703313.88330913</v>
      </c>
      <c r="BG22" s="235"/>
      <c r="BH22" s="236"/>
    </row>
    <row r="23" spans="1:60">
      <c r="A23" s="237"/>
      <c r="B23" s="230" t="s">
        <v>999</v>
      </c>
      <c r="C23" s="238">
        <v>17</v>
      </c>
      <c r="D23" s="232">
        <v>2163480.818454117</v>
      </c>
      <c r="E23" s="232">
        <v>1463958.0954281501</v>
      </c>
      <c r="F23" s="232">
        <v>739428.70814399596</v>
      </c>
      <c r="G23" s="232">
        <v>1240178.4777000712</v>
      </c>
      <c r="H23" s="232">
        <v>1190006.1348571253</v>
      </c>
      <c r="I23" s="232">
        <v>856991.75544398522</v>
      </c>
      <c r="J23" s="232">
        <v>634955.75875132263</v>
      </c>
      <c r="K23" s="232">
        <v>385861.37509259151</v>
      </c>
      <c r="L23" s="232">
        <v>749919.40331442701</v>
      </c>
      <c r="M23" s="232">
        <v>1763750.8737568331</v>
      </c>
      <c r="N23" s="232">
        <v>676603.68794759677</v>
      </c>
      <c r="O23" s="232">
        <v>3015124.3806754127</v>
      </c>
      <c r="P23" s="232">
        <v>2289075.545281955</v>
      </c>
      <c r="Q23" s="232">
        <v>4660814.8114212938</v>
      </c>
      <c r="R23" s="232">
        <v>2267318.1564330026</v>
      </c>
      <c r="S23" s="232">
        <v>9925379.3608031645</v>
      </c>
      <c r="T23" s="232">
        <v>196167705.24498236</v>
      </c>
      <c r="U23" s="232">
        <v>1300587.7917574553</v>
      </c>
      <c r="V23" s="232">
        <v>2094942.0401652681</v>
      </c>
      <c r="W23" s="232">
        <v>452703.25214812835</v>
      </c>
      <c r="X23" s="232">
        <v>950863.42827180389</v>
      </c>
      <c r="Y23" s="232">
        <v>4681728.1382253375</v>
      </c>
      <c r="Z23" s="232">
        <v>486963.11142710253</v>
      </c>
      <c r="AA23" s="232">
        <v>215614.58132925921</v>
      </c>
      <c r="AB23" s="232">
        <v>4225753.2820437634</v>
      </c>
      <c r="AC23" s="232">
        <v>33791265.731273852</v>
      </c>
      <c r="AD23" s="232">
        <v>1006026.7076550445</v>
      </c>
      <c r="AE23" s="232">
        <v>1191853.3491349509</v>
      </c>
      <c r="AF23" s="232">
        <v>3553597.0015680427</v>
      </c>
      <c r="AG23" s="232">
        <v>728531.07615898666</v>
      </c>
      <c r="AH23" s="232">
        <v>937360.82905380311</v>
      </c>
      <c r="AI23" s="232">
        <v>1159085.7640228756</v>
      </c>
      <c r="AJ23" s="232">
        <v>6555683.1451853272</v>
      </c>
      <c r="AK23" s="232">
        <v>281414.23003965057</v>
      </c>
      <c r="AL23" s="232">
        <v>1312273.2282250754</v>
      </c>
      <c r="AM23" s="232">
        <v>1586154.4757193325</v>
      </c>
      <c r="AN23" s="232">
        <v>4517339.8834516536</v>
      </c>
      <c r="AO23" s="232">
        <v>993639.50241560559</v>
      </c>
      <c r="AP23" s="232">
        <v>179504.06314051646</v>
      </c>
      <c r="AQ23" s="232">
        <v>230347.24006870436</v>
      </c>
      <c r="AR23" s="232">
        <v>3131957.7011050298</v>
      </c>
      <c r="AS23" s="233">
        <v>305755742.14207399</v>
      </c>
      <c r="AT23" s="232">
        <v>7389802.9432024853</v>
      </c>
      <c r="AU23" s="232">
        <v>39527694.677434504</v>
      </c>
      <c r="AV23" s="233">
        <v>46917497.620636992</v>
      </c>
      <c r="AW23" s="232">
        <v>0</v>
      </c>
      <c r="AX23" s="233">
        <v>46917497.620636992</v>
      </c>
      <c r="AY23" s="232">
        <v>222368911.60456163</v>
      </c>
      <c r="AZ23" s="232">
        <v>8657342.734060606</v>
      </c>
      <c r="BA23" s="233">
        <v>231026254.33862224</v>
      </c>
      <c r="BB23" s="232">
        <v>50978683.362571865</v>
      </c>
      <c r="BC23" s="233">
        <v>328922435.32183111</v>
      </c>
      <c r="BD23" s="232">
        <v>59595434.425714277</v>
      </c>
      <c r="BE23" s="232">
        <v>11950855.300647728</v>
      </c>
      <c r="BF23" s="234">
        <v>587033598.33883858</v>
      </c>
      <c r="BG23" s="235"/>
      <c r="BH23" s="236"/>
    </row>
    <row r="24" spans="1:60">
      <c r="A24" s="237"/>
      <c r="B24" s="230" t="s">
        <v>1000</v>
      </c>
      <c r="C24" s="238">
        <v>18</v>
      </c>
      <c r="D24" s="232">
        <v>194753.85056685127</v>
      </c>
      <c r="E24" s="232">
        <v>3044262.7080335254</v>
      </c>
      <c r="F24" s="232">
        <v>1005296.7774008596</v>
      </c>
      <c r="G24" s="232">
        <v>1539621.4811838549</v>
      </c>
      <c r="H24" s="232">
        <v>526607.03234544012</v>
      </c>
      <c r="I24" s="232">
        <v>984056.6464060545</v>
      </c>
      <c r="J24" s="232">
        <v>721325.59069091198</v>
      </c>
      <c r="K24" s="232">
        <v>464501.1046224609</v>
      </c>
      <c r="L24" s="232">
        <v>526324.91824643128</v>
      </c>
      <c r="M24" s="232">
        <v>1434137.6334082619</v>
      </c>
      <c r="N24" s="232">
        <v>339709.51949648367</v>
      </c>
      <c r="O24" s="232">
        <v>2583188.7030379954</v>
      </c>
      <c r="P24" s="232">
        <v>1651444.6864738178</v>
      </c>
      <c r="Q24" s="232">
        <v>2797661.5542856688</v>
      </c>
      <c r="R24" s="232">
        <v>2068926.7457290739</v>
      </c>
      <c r="S24" s="232">
        <v>36006304.650156945</v>
      </c>
      <c r="T24" s="232">
        <v>22177577.031219069</v>
      </c>
      <c r="U24" s="232">
        <v>68826473.927992195</v>
      </c>
      <c r="V24" s="232">
        <v>17066657.797393493</v>
      </c>
      <c r="W24" s="232">
        <v>3634743.0525789382</v>
      </c>
      <c r="X24" s="232">
        <v>665069.36894627777</v>
      </c>
      <c r="Y24" s="232">
        <v>23175644.323919352</v>
      </c>
      <c r="Z24" s="232">
        <v>51567.268180671163</v>
      </c>
      <c r="AA24" s="232">
        <v>58412.404119150022</v>
      </c>
      <c r="AB24" s="232">
        <v>38671700.129249245</v>
      </c>
      <c r="AC24" s="232">
        <v>1349836.8819301855</v>
      </c>
      <c r="AD24" s="232">
        <v>22500.850698316422</v>
      </c>
      <c r="AE24" s="232">
        <v>11639044.403325647</v>
      </c>
      <c r="AF24" s="232">
        <v>2766459.4279909329</v>
      </c>
      <c r="AG24" s="232">
        <v>1546238.3234008858</v>
      </c>
      <c r="AH24" s="232">
        <v>662114.72078947048</v>
      </c>
      <c r="AI24" s="232">
        <v>3367679.0184762701</v>
      </c>
      <c r="AJ24" s="232">
        <v>6041585.2410926055</v>
      </c>
      <c r="AK24" s="232">
        <v>1397554.2345107547</v>
      </c>
      <c r="AL24" s="232">
        <v>3746566.5391182262</v>
      </c>
      <c r="AM24" s="232">
        <v>1175693.4297967828</v>
      </c>
      <c r="AN24" s="232">
        <v>1942700.8676441244</v>
      </c>
      <c r="AO24" s="232">
        <v>440139.74131598708</v>
      </c>
      <c r="AP24" s="232">
        <v>514862.41371260106</v>
      </c>
      <c r="AQ24" s="232">
        <v>271772.05686481588</v>
      </c>
      <c r="AR24" s="232">
        <v>548794.92442129785</v>
      </c>
      <c r="AS24" s="233">
        <v>267649511.98077196</v>
      </c>
      <c r="AT24" s="232">
        <v>6886712.9654513747</v>
      </c>
      <c r="AU24" s="232">
        <v>25532081.523682915</v>
      </c>
      <c r="AV24" s="233">
        <v>32418794.489134289</v>
      </c>
      <c r="AW24" s="232">
        <v>0</v>
      </c>
      <c r="AX24" s="233">
        <v>32418794.489134289</v>
      </c>
      <c r="AY24" s="232">
        <v>94336239.937558636</v>
      </c>
      <c r="AZ24" s="232">
        <v>10720017.8338647</v>
      </c>
      <c r="BA24" s="233">
        <v>105056257.77142334</v>
      </c>
      <c r="BB24" s="232">
        <v>92912595.655662999</v>
      </c>
      <c r="BC24" s="233">
        <v>230387647.91622061</v>
      </c>
      <c r="BD24" s="232">
        <v>42582903.061343178</v>
      </c>
      <c r="BE24" s="232">
        <v>3495178.4016872607</v>
      </c>
      <c r="BF24" s="234">
        <v>458949435.23733664</v>
      </c>
      <c r="BG24" s="235"/>
      <c r="BH24" s="236"/>
    </row>
    <row r="25" spans="1:60">
      <c r="A25" s="237"/>
      <c r="B25" s="230" t="s">
        <v>1001</v>
      </c>
      <c r="C25" s="238">
        <v>19</v>
      </c>
      <c r="D25" s="232">
        <v>67123.863729173812</v>
      </c>
      <c r="E25" s="232">
        <v>317088.85493892478</v>
      </c>
      <c r="F25" s="232">
        <v>139870.49242872657</v>
      </c>
      <c r="G25" s="232">
        <v>156938.95598749624</v>
      </c>
      <c r="H25" s="232">
        <v>59480.610714832015</v>
      </c>
      <c r="I25" s="232">
        <v>248917.05735121953</v>
      </c>
      <c r="J25" s="232">
        <v>236376.17943024443</v>
      </c>
      <c r="K25" s="232">
        <v>271939.45581695449</v>
      </c>
      <c r="L25" s="232">
        <v>65624.348853099873</v>
      </c>
      <c r="M25" s="232">
        <v>1827335.9143780863</v>
      </c>
      <c r="N25" s="232">
        <v>40906.542776873001</v>
      </c>
      <c r="O25" s="232">
        <v>585028.44550600857</v>
      </c>
      <c r="P25" s="232">
        <v>254802.60186495038</v>
      </c>
      <c r="Q25" s="232">
        <v>215256.55838713163</v>
      </c>
      <c r="R25" s="232">
        <v>289641.10886533413</v>
      </c>
      <c r="S25" s="232">
        <v>13719617.270164289</v>
      </c>
      <c r="T25" s="232">
        <v>6353078.3536167424</v>
      </c>
      <c r="U25" s="232">
        <v>27320973.113432758</v>
      </c>
      <c r="V25" s="232">
        <v>273745242.71899301</v>
      </c>
      <c r="W25" s="232">
        <v>16402033.64906854</v>
      </c>
      <c r="X25" s="232">
        <v>233295.95513336873</v>
      </c>
      <c r="Y25" s="232">
        <v>257197.53584528633</v>
      </c>
      <c r="Z25" s="232">
        <v>11659.172656998689</v>
      </c>
      <c r="AA25" s="232">
        <v>14010.146845937306</v>
      </c>
      <c r="AB25" s="232">
        <v>2464550.2560201604</v>
      </c>
      <c r="AC25" s="232">
        <v>1209824.4498253674</v>
      </c>
      <c r="AD25" s="232">
        <v>111630.05201708083</v>
      </c>
      <c r="AE25" s="232">
        <v>10101394.168207429</v>
      </c>
      <c r="AF25" s="232">
        <v>1585338.2655572221</v>
      </c>
      <c r="AG25" s="232">
        <v>87989.980307404941</v>
      </c>
      <c r="AH25" s="232">
        <v>240933.02407263248</v>
      </c>
      <c r="AI25" s="232">
        <v>909852.07915332948</v>
      </c>
      <c r="AJ25" s="232">
        <v>12446511.751351168</v>
      </c>
      <c r="AK25" s="232">
        <v>1248924.7380379767</v>
      </c>
      <c r="AL25" s="232">
        <v>3381502.9357040948</v>
      </c>
      <c r="AM25" s="232">
        <v>648094.73202491645</v>
      </c>
      <c r="AN25" s="232">
        <v>2919266.5246966099</v>
      </c>
      <c r="AO25" s="232">
        <v>482516.62602573063</v>
      </c>
      <c r="AP25" s="232">
        <v>119061.46469968617</v>
      </c>
      <c r="AQ25" s="232">
        <v>293964.16869693657</v>
      </c>
      <c r="AR25" s="232">
        <v>1854360.162721996</v>
      </c>
      <c r="AS25" s="233">
        <v>382939154.28590578</v>
      </c>
      <c r="AT25" s="232">
        <v>4955179.4115627324</v>
      </c>
      <c r="AU25" s="232">
        <v>20118755.360232644</v>
      </c>
      <c r="AV25" s="233">
        <v>25073934.771795377</v>
      </c>
      <c r="AW25" s="232">
        <v>0</v>
      </c>
      <c r="AX25" s="233">
        <v>25073934.771795377</v>
      </c>
      <c r="AY25" s="232">
        <v>66738717.817892946</v>
      </c>
      <c r="AZ25" s="232">
        <v>7510256.1601700634</v>
      </c>
      <c r="BA25" s="233">
        <v>74248973.978063017</v>
      </c>
      <c r="BB25" s="232">
        <v>241257787.68420306</v>
      </c>
      <c r="BC25" s="233">
        <v>340580696.43406147</v>
      </c>
      <c r="BD25" s="232">
        <v>176618184.56499463</v>
      </c>
      <c r="BE25" s="232">
        <v>18774414.419422805</v>
      </c>
      <c r="BF25" s="234">
        <v>565676080.57439542</v>
      </c>
      <c r="BG25" s="235"/>
      <c r="BH25" s="236"/>
    </row>
    <row r="26" spans="1:60">
      <c r="A26" s="237"/>
      <c r="B26" s="230" t="s">
        <v>1002</v>
      </c>
      <c r="C26" s="238">
        <v>20</v>
      </c>
      <c r="D26" s="232">
        <v>193437.23439529043</v>
      </c>
      <c r="E26" s="232">
        <v>1074468.0765503836</v>
      </c>
      <c r="F26" s="232">
        <v>1025564.5520326593</v>
      </c>
      <c r="G26" s="232">
        <v>408209.6518961736</v>
      </c>
      <c r="H26" s="232">
        <v>128651.63305320295</v>
      </c>
      <c r="I26" s="232">
        <v>476051.12239654019</v>
      </c>
      <c r="J26" s="232">
        <v>225224.81474692322</v>
      </c>
      <c r="K26" s="232">
        <v>115304.10386189708</v>
      </c>
      <c r="L26" s="232">
        <v>112930.78597012321</v>
      </c>
      <c r="M26" s="232">
        <v>962384.81329884147</v>
      </c>
      <c r="N26" s="232">
        <v>426168.47360842762</v>
      </c>
      <c r="O26" s="232">
        <v>3725101.0391470413</v>
      </c>
      <c r="P26" s="232">
        <v>640248.33835546894</v>
      </c>
      <c r="Q26" s="232">
        <v>1713454.2759507964</v>
      </c>
      <c r="R26" s="232">
        <v>380811.47823307192</v>
      </c>
      <c r="S26" s="232">
        <v>3441942.3372784173</v>
      </c>
      <c r="T26" s="232">
        <v>5356856.5944230827</v>
      </c>
      <c r="U26" s="232">
        <v>2507327.4676398207</v>
      </c>
      <c r="V26" s="232">
        <v>15128140.49984663</v>
      </c>
      <c r="W26" s="232">
        <v>8957108.0594374035</v>
      </c>
      <c r="X26" s="232">
        <v>203858.22435239077</v>
      </c>
      <c r="Y26" s="232">
        <v>5633319.698126182</v>
      </c>
      <c r="Z26" s="232">
        <v>139401.92813840683</v>
      </c>
      <c r="AA26" s="232">
        <v>94234.274957219663</v>
      </c>
      <c r="AB26" s="232">
        <v>2232526.3325815755</v>
      </c>
      <c r="AC26" s="232">
        <v>764453.64245466562</v>
      </c>
      <c r="AD26" s="232">
        <v>15070.849647549854</v>
      </c>
      <c r="AE26" s="232">
        <v>1515565.9265912059</v>
      </c>
      <c r="AF26" s="232">
        <v>132341.42108289734</v>
      </c>
      <c r="AG26" s="232">
        <v>6762.4511379157721</v>
      </c>
      <c r="AH26" s="232">
        <v>1236559.6582450154</v>
      </c>
      <c r="AI26" s="232">
        <v>593268.80500244966</v>
      </c>
      <c r="AJ26" s="232">
        <v>641474.6410018017</v>
      </c>
      <c r="AK26" s="232">
        <v>1117551.7257017163</v>
      </c>
      <c r="AL26" s="232">
        <v>2039294.192360054</v>
      </c>
      <c r="AM26" s="232">
        <v>620500.43318491022</v>
      </c>
      <c r="AN26" s="232">
        <v>1153061.1110881548</v>
      </c>
      <c r="AO26" s="232">
        <v>1453137.0759705007</v>
      </c>
      <c r="AP26" s="232">
        <v>377196.62884416169</v>
      </c>
      <c r="AQ26" s="232">
        <v>184595.69878540863</v>
      </c>
      <c r="AR26" s="232">
        <v>423891.62754537124</v>
      </c>
      <c r="AS26" s="233">
        <v>67577451.69892174</v>
      </c>
      <c r="AT26" s="232">
        <v>517482.52199722896</v>
      </c>
      <c r="AU26" s="232">
        <v>2784741.6916569551</v>
      </c>
      <c r="AV26" s="233">
        <v>3302224.2136541838</v>
      </c>
      <c r="AW26" s="232">
        <v>0</v>
      </c>
      <c r="AX26" s="233">
        <v>3302224.2136541838</v>
      </c>
      <c r="AY26" s="232">
        <v>15735417.714961929</v>
      </c>
      <c r="AZ26" s="232">
        <v>961470.80881878827</v>
      </c>
      <c r="BA26" s="233">
        <v>16696888.523780718</v>
      </c>
      <c r="BB26" s="232">
        <v>36154104.526698239</v>
      </c>
      <c r="BC26" s="233">
        <v>56153217.26413314</v>
      </c>
      <c r="BD26" s="232">
        <v>49895311.277724251</v>
      </c>
      <c r="BE26" s="232">
        <v>-2460714.8028234439</v>
      </c>
      <c r="BF26" s="234">
        <v>71374642.882507205</v>
      </c>
      <c r="BG26" s="235"/>
      <c r="BH26" s="236"/>
    </row>
    <row r="27" spans="1:60">
      <c r="A27" s="237"/>
      <c r="B27" s="230" t="s">
        <v>1003</v>
      </c>
      <c r="C27" s="238" t="s">
        <v>1004</v>
      </c>
      <c r="D27" s="232">
        <v>761387.82886186941</v>
      </c>
      <c r="E27" s="232">
        <v>722491.37010461173</v>
      </c>
      <c r="F27" s="232">
        <v>151208.6476455302</v>
      </c>
      <c r="G27" s="232">
        <v>574982.42284175579</v>
      </c>
      <c r="H27" s="232">
        <v>726701.15579691413</v>
      </c>
      <c r="I27" s="232">
        <v>1559974.0053327272</v>
      </c>
      <c r="J27" s="232">
        <v>1306593.7062279845</v>
      </c>
      <c r="K27" s="232">
        <v>1054934.5996680516</v>
      </c>
      <c r="L27" s="232">
        <v>1029855.127995596</v>
      </c>
      <c r="M27" s="232">
        <v>12296523.670401156</v>
      </c>
      <c r="N27" s="232">
        <v>191558.18215782207</v>
      </c>
      <c r="O27" s="232">
        <v>6687672.3864330556</v>
      </c>
      <c r="P27" s="232">
        <v>7465763.6140229404</v>
      </c>
      <c r="Q27" s="232">
        <v>29530029.503277615</v>
      </c>
      <c r="R27" s="232">
        <v>2987173.8546762932</v>
      </c>
      <c r="S27" s="232">
        <v>12357450.325559434</v>
      </c>
      <c r="T27" s="232">
        <v>2147449.0473916731</v>
      </c>
      <c r="U27" s="232">
        <v>6136257.6330373278</v>
      </c>
      <c r="V27" s="232">
        <v>2611185.6681700288</v>
      </c>
      <c r="W27" s="232">
        <v>710474.6796109865</v>
      </c>
      <c r="X27" s="232">
        <v>10628424.913460225</v>
      </c>
      <c r="Y27" s="232">
        <v>325364.7538814838</v>
      </c>
      <c r="Z27" s="232">
        <v>16619.708033162573</v>
      </c>
      <c r="AA27" s="232">
        <v>17932.242736520333</v>
      </c>
      <c r="AB27" s="232">
        <v>3327985.847564884</v>
      </c>
      <c r="AC27" s="232">
        <v>439325.22273797425</v>
      </c>
      <c r="AD27" s="232">
        <v>32144.627666044787</v>
      </c>
      <c r="AE27" s="232">
        <v>179119.21041938278</v>
      </c>
      <c r="AF27" s="232">
        <v>310434.01288653817</v>
      </c>
      <c r="AG27" s="232">
        <v>134412.6505423761</v>
      </c>
      <c r="AH27" s="232">
        <v>335474.31122900208</v>
      </c>
      <c r="AI27" s="232">
        <v>392283.85879499861</v>
      </c>
      <c r="AJ27" s="232">
        <v>1305765.7199750124</v>
      </c>
      <c r="AK27" s="232">
        <v>144498.75209030695</v>
      </c>
      <c r="AL27" s="232">
        <v>198818.46435936453</v>
      </c>
      <c r="AM27" s="232">
        <v>236298.35328807781</v>
      </c>
      <c r="AN27" s="232">
        <v>941509.7700208223</v>
      </c>
      <c r="AO27" s="232">
        <v>254297.19178080166</v>
      </c>
      <c r="AP27" s="232">
        <v>203025.29272800119</v>
      </c>
      <c r="AQ27" s="232">
        <v>99407.086935387575</v>
      </c>
      <c r="AR27" s="232">
        <v>545726.42611016007</v>
      </c>
      <c r="AS27" s="233">
        <v>111078535.84645392</v>
      </c>
      <c r="AT27" s="232">
        <v>4564998.6089450698</v>
      </c>
      <c r="AU27" s="232">
        <v>19395621.291498255</v>
      </c>
      <c r="AV27" s="233">
        <v>23960619.900443323</v>
      </c>
      <c r="AW27" s="232">
        <v>0</v>
      </c>
      <c r="AX27" s="233">
        <v>23960619.900443323</v>
      </c>
      <c r="AY27" s="232">
        <v>16675050.476947464</v>
      </c>
      <c r="AZ27" s="232">
        <v>1581916.7711937635</v>
      </c>
      <c r="BA27" s="233">
        <v>18256967.248141229</v>
      </c>
      <c r="BB27" s="232">
        <v>17192941.980070062</v>
      </c>
      <c r="BC27" s="233">
        <v>59410529.128654614</v>
      </c>
      <c r="BD27" s="232">
        <v>35559897.488817304</v>
      </c>
      <c r="BE27" s="232">
        <v>1625730.3788377792</v>
      </c>
      <c r="BF27" s="234">
        <v>136554897.86512899</v>
      </c>
      <c r="BG27" s="235"/>
      <c r="BH27" s="236"/>
    </row>
    <row r="28" spans="1:60">
      <c r="A28" s="237"/>
      <c r="B28" s="230" t="s">
        <v>938</v>
      </c>
      <c r="C28" s="238">
        <v>23</v>
      </c>
      <c r="D28" s="232">
        <v>6988015.8651324166</v>
      </c>
      <c r="E28" s="232">
        <v>6644797.8623682661</v>
      </c>
      <c r="F28" s="232">
        <v>7932852.1983931819</v>
      </c>
      <c r="G28" s="232">
        <v>15319244.730455272</v>
      </c>
      <c r="H28" s="232">
        <v>4713664.8109519156</v>
      </c>
      <c r="I28" s="232">
        <v>7005937.0417677965</v>
      </c>
      <c r="J28" s="232">
        <v>6259214.0678971875</v>
      </c>
      <c r="K28" s="232">
        <v>1632425.6107410768</v>
      </c>
      <c r="L28" s="232">
        <v>4328122.8335477337</v>
      </c>
      <c r="M28" s="232">
        <v>5275795.689902517</v>
      </c>
      <c r="N28" s="232">
        <v>4953389.5690635992</v>
      </c>
      <c r="O28" s="232">
        <v>40664900.74023708</v>
      </c>
      <c r="P28" s="232">
        <v>24076358.171878099</v>
      </c>
      <c r="Q28" s="232">
        <v>40005895.213673674</v>
      </c>
      <c r="R28" s="232">
        <v>14168550.935532596</v>
      </c>
      <c r="S28" s="232">
        <v>14705214.825045608</v>
      </c>
      <c r="T28" s="232">
        <v>6537834.4422442149</v>
      </c>
      <c r="U28" s="232">
        <v>4869562.7973270314</v>
      </c>
      <c r="V28" s="232">
        <v>6429796.5252046064</v>
      </c>
      <c r="W28" s="232">
        <v>746745.13368178112</v>
      </c>
      <c r="X28" s="232">
        <v>1479829.1686537582</v>
      </c>
      <c r="Y28" s="232">
        <v>149706892.57930511</v>
      </c>
      <c r="Z28" s="232">
        <v>444243.34741904988</v>
      </c>
      <c r="AA28" s="232">
        <v>4071544.6610310497</v>
      </c>
      <c r="AB28" s="232">
        <v>7635607.4911043979</v>
      </c>
      <c r="AC28" s="232">
        <v>5753485.3761247043</v>
      </c>
      <c r="AD28" s="232">
        <v>173781.9405509702</v>
      </c>
      <c r="AE28" s="232">
        <v>4215318.4692693949</v>
      </c>
      <c r="AF28" s="232">
        <v>4757084.5296888137</v>
      </c>
      <c r="AG28" s="232">
        <v>4611344.7222974617</v>
      </c>
      <c r="AH28" s="232">
        <v>3037254.9724510359</v>
      </c>
      <c r="AI28" s="232">
        <v>1817521.7494995014</v>
      </c>
      <c r="AJ28" s="232">
        <v>2054498.6228418106</v>
      </c>
      <c r="AK28" s="232">
        <v>645280.26239373733</v>
      </c>
      <c r="AL28" s="232">
        <v>621924.79702339473</v>
      </c>
      <c r="AM28" s="232">
        <v>1284057.162399075</v>
      </c>
      <c r="AN28" s="232">
        <v>1313517.4570219857</v>
      </c>
      <c r="AO28" s="232">
        <v>2722954.3512405166</v>
      </c>
      <c r="AP28" s="232">
        <v>1877703.7229707011</v>
      </c>
      <c r="AQ28" s="232">
        <v>442594.65800584544</v>
      </c>
      <c r="AR28" s="232">
        <v>3274287.8044349863</v>
      </c>
      <c r="AS28" s="233">
        <v>425199046.91077304</v>
      </c>
      <c r="AT28" s="232">
        <v>5924181.0624901131</v>
      </c>
      <c r="AU28" s="232">
        <v>21768347.46790114</v>
      </c>
      <c r="AV28" s="233">
        <v>27692528.530391254</v>
      </c>
      <c r="AW28" s="232">
        <v>0</v>
      </c>
      <c r="AX28" s="233">
        <v>27692528.530391254</v>
      </c>
      <c r="AY28" s="232">
        <v>0</v>
      </c>
      <c r="AZ28" s="232">
        <v>0</v>
      </c>
      <c r="BA28" s="233">
        <v>0</v>
      </c>
      <c r="BB28" s="232">
        <v>791958.14811482769</v>
      </c>
      <c r="BC28" s="233">
        <v>28484486.67850608</v>
      </c>
      <c r="BD28" s="232">
        <v>185728.05277124999</v>
      </c>
      <c r="BE28" s="232">
        <v>-16012934.505078733</v>
      </c>
      <c r="BF28" s="234">
        <v>437484871.03142905</v>
      </c>
      <c r="BG28" s="235"/>
      <c r="BH28" s="236"/>
    </row>
    <row r="29" spans="1:60">
      <c r="A29" s="237"/>
      <c r="B29" s="230" t="s">
        <v>939</v>
      </c>
      <c r="C29" s="238">
        <v>24</v>
      </c>
      <c r="D29" s="232">
        <v>27035.935953269687</v>
      </c>
      <c r="E29" s="232">
        <v>79827.121102860037</v>
      </c>
      <c r="F29" s="232">
        <v>134042.07177101087</v>
      </c>
      <c r="G29" s="232">
        <v>608502.49321815278</v>
      </c>
      <c r="H29" s="232">
        <v>285616.96091181692</v>
      </c>
      <c r="I29" s="232">
        <v>400017.1508033502</v>
      </c>
      <c r="J29" s="232">
        <v>167392.11700075126</v>
      </c>
      <c r="K29" s="232">
        <v>89173.562603445112</v>
      </c>
      <c r="L29" s="232">
        <v>72982.642043974221</v>
      </c>
      <c r="M29" s="232">
        <v>64807.925318820868</v>
      </c>
      <c r="N29" s="232">
        <v>439432.73460279847</v>
      </c>
      <c r="O29" s="232">
        <v>2442929.8647402693</v>
      </c>
      <c r="P29" s="232">
        <v>477313.45750049298</v>
      </c>
      <c r="Q29" s="232">
        <v>1141660.6873312457</v>
      </c>
      <c r="R29" s="232">
        <v>244641.67778238165</v>
      </c>
      <c r="S29" s="232">
        <v>586541.59524055489</v>
      </c>
      <c r="T29" s="232">
        <v>380815.11867433583</v>
      </c>
      <c r="U29" s="232">
        <v>286536.20129649749</v>
      </c>
      <c r="V29" s="232">
        <v>313946.09694721957</v>
      </c>
      <c r="W29" s="232">
        <v>49238.539084007323</v>
      </c>
      <c r="X29" s="232">
        <v>99619.231787178112</v>
      </c>
      <c r="Y29" s="232">
        <v>486854.08957262523</v>
      </c>
      <c r="Z29" s="232">
        <v>1238090.2495600425</v>
      </c>
      <c r="AA29" s="232">
        <v>56611.568783777606</v>
      </c>
      <c r="AB29" s="232">
        <v>120941.94166536571</v>
      </c>
      <c r="AC29" s="232">
        <v>450948.8489388157</v>
      </c>
      <c r="AD29" s="232">
        <v>12131.875687710912</v>
      </c>
      <c r="AE29" s="232">
        <v>96196.438790995366</v>
      </c>
      <c r="AF29" s="232">
        <v>83228.984618336952</v>
      </c>
      <c r="AG29" s="232">
        <v>787484.58441505698</v>
      </c>
      <c r="AH29" s="232">
        <v>16003.362195665119</v>
      </c>
      <c r="AI29" s="232">
        <v>32008.560732359398</v>
      </c>
      <c r="AJ29" s="232">
        <v>208019.3777347705</v>
      </c>
      <c r="AK29" s="232">
        <v>10445.560476050408</v>
      </c>
      <c r="AL29" s="232">
        <v>22884.858230369904</v>
      </c>
      <c r="AM29" s="232">
        <v>41246.546597950823</v>
      </c>
      <c r="AN29" s="232">
        <v>76397.053503507646</v>
      </c>
      <c r="AO29" s="232">
        <v>96057.417352330172</v>
      </c>
      <c r="AP29" s="232">
        <v>75111.177881422904</v>
      </c>
      <c r="AQ29" s="232">
        <v>32976.384598441829</v>
      </c>
      <c r="AR29" s="232">
        <v>72474.208171120248</v>
      </c>
      <c r="AS29" s="233">
        <v>12408186.275221149</v>
      </c>
      <c r="AT29" s="232">
        <v>1077410.4292758824</v>
      </c>
      <c r="AU29" s="232">
        <v>8742813.3524631821</v>
      </c>
      <c r="AV29" s="233">
        <v>9820223.7817390636</v>
      </c>
      <c r="AW29" s="232">
        <v>0</v>
      </c>
      <c r="AX29" s="233">
        <v>9820223.7817390636</v>
      </c>
      <c r="AY29" s="232">
        <v>0</v>
      </c>
      <c r="AZ29" s="232">
        <v>147042.60385221921</v>
      </c>
      <c r="BA29" s="233">
        <v>147042.60385221921</v>
      </c>
      <c r="BB29" s="232">
        <v>0</v>
      </c>
      <c r="BC29" s="233">
        <v>9967266.3855912834</v>
      </c>
      <c r="BD29" s="232">
        <v>0</v>
      </c>
      <c r="BE29" s="232">
        <v>35788.637830184773</v>
      </c>
      <c r="BF29" s="234">
        <v>22411241.298642617</v>
      </c>
      <c r="BG29" s="235"/>
      <c r="BH29" s="236"/>
    </row>
    <row r="30" spans="1:60">
      <c r="A30" s="237"/>
      <c r="B30" s="230" t="s">
        <v>940</v>
      </c>
      <c r="C30" s="238">
        <v>25</v>
      </c>
      <c r="D30" s="232">
        <v>77844.598836123681</v>
      </c>
      <c r="E30" s="232">
        <v>133823.26578385642</v>
      </c>
      <c r="F30" s="232">
        <v>85221.312502632936</v>
      </c>
      <c r="G30" s="232">
        <v>99850.603249476742</v>
      </c>
      <c r="H30" s="232">
        <v>50410.151400518684</v>
      </c>
      <c r="I30" s="232">
        <v>273673.32434122625</v>
      </c>
      <c r="J30" s="232">
        <v>226853.33645805879</v>
      </c>
      <c r="K30" s="232">
        <v>104126.99795735943</v>
      </c>
      <c r="L30" s="232">
        <v>99370.783455658413</v>
      </c>
      <c r="M30" s="232">
        <v>448236.18547775975</v>
      </c>
      <c r="N30" s="232">
        <v>90320.564426378114</v>
      </c>
      <c r="O30" s="232">
        <v>986177.64049679821</v>
      </c>
      <c r="P30" s="232">
        <v>384184.19036768109</v>
      </c>
      <c r="Q30" s="232">
        <v>538730.3388764651</v>
      </c>
      <c r="R30" s="232">
        <v>195343.30997161692</v>
      </c>
      <c r="S30" s="232">
        <v>219624.49937472644</v>
      </c>
      <c r="T30" s="232">
        <v>258273.32330947713</v>
      </c>
      <c r="U30" s="232">
        <v>168415.1536754487</v>
      </c>
      <c r="V30" s="232">
        <v>221483.53390003939</v>
      </c>
      <c r="W30" s="232">
        <v>50606.66196001981</v>
      </c>
      <c r="X30" s="232">
        <v>73679.892024790766</v>
      </c>
      <c r="Y30" s="232">
        <v>521514.05368982692</v>
      </c>
      <c r="Z30" s="232">
        <v>11882.478101458573</v>
      </c>
      <c r="AA30" s="232">
        <v>364141.18238747126</v>
      </c>
      <c r="AB30" s="232">
        <v>245431.18462097293</v>
      </c>
      <c r="AC30" s="232">
        <v>289143.07028039172</v>
      </c>
      <c r="AD30" s="232">
        <v>20443.431281372388</v>
      </c>
      <c r="AE30" s="232">
        <v>206552.54237633554</v>
      </c>
      <c r="AF30" s="232">
        <v>155672.08156888076</v>
      </c>
      <c r="AG30" s="232">
        <v>374597.3919441551</v>
      </c>
      <c r="AH30" s="232">
        <v>152377.13906298831</v>
      </c>
      <c r="AI30" s="232">
        <v>55357.033623114665</v>
      </c>
      <c r="AJ30" s="232">
        <v>140651.93477271925</v>
      </c>
      <c r="AK30" s="232">
        <v>49183.782673164576</v>
      </c>
      <c r="AL30" s="232">
        <v>106213.84498116998</v>
      </c>
      <c r="AM30" s="232">
        <v>83964.484871020482</v>
      </c>
      <c r="AN30" s="232">
        <v>194333.90538886064</v>
      </c>
      <c r="AO30" s="232">
        <v>201948.58019701144</v>
      </c>
      <c r="AP30" s="232">
        <v>107688.97045551076</v>
      </c>
      <c r="AQ30" s="232">
        <v>38998.396401800208</v>
      </c>
      <c r="AR30" s="232">
        <v>137911.69039085062</v>
      </c>
      <c r="AS30" s="233">
        <v>8244256.8469151892</v>
      </c>
      <c r="AT30" s="232">
        <v>618070.0990524285</v>
      </c>
      <c r="AU30" s="232">
        <v>8425890.7776963729</v>
      </c>
      <c r="AV30" s="233">
        <v>9043960.8767488021</v>
      </c>
      <c r="AW30" s="232">
        <v>0</v>
      </c>
      <c r="AX30" s="233">
        <v>9043960.8767488021</v>
      </c>
      <c r="AY30" s="232">
        <v>0</v>
      </c>
      <c r="AZ30" s="232">
        <v>0</v>
      </c>
      <c r="BA30" s="233">
        <v>0</v>
      </c>
      <c r="BB30" s="232">
        <v>0</v>
      </c>
      <c r="BC30" s="233">
        <v>9043960.8767488021</v>
      </c>
      <c r="BD30" s="232">
        <v>0</v>
      </c>
      <c r="BE30" s="232">
        <v>122609.74565507658</v>
      </c>
      <c r="BF30" s="234">
        <v>17410827.469319068</v>
      </c>
      <c r="BG30" s="235"/>
      <c r="BH30" s="236"/>
    </row>
    <row r="31" spans="1:60">
      <c r="A31" s="237"/>
      <c r="B31" s="230" t="s">
        <v>1005</v>
      </c>
      <c r="C31" s="238">
        <v>26</v>
      </c>
      <c r="D31" s="232">
        <v>172743.70447722141</v>
      </c>
      <c r="E31" s="232">
        <v>241775.48216013791</v>
      </c>
      <c r="F31" s="232">
        <v>122665.22800409162</v>
      </c>
      <c r="G31" s="232">
        <v>41721.203437003191</v>
      </c>
      <c r="H31" s="232">
        <v>18064.767962207359</v>
      </c>
      <c r="I31" s="232">
        <v>190607.39130093341</v>
      </c>
      <c r="J31" s="232">
        <v>68526.13817181412</v>
      </c>
      <c r="K31" s="232">
        <v>70802.20831400255</v>
      </c>
      <c r="L31" s="232">
        <v>40024.604517530541</v>
      </c>
      <c r="M31" s="232">
        <v>50807.808873936228</v>
      </c>
      <c r="N31" s="232">
        <v>144703.62546807801</v>
      </c>
      <c r="O31" s="232">
        <v>351685.07838325913</v>
      </c>
      <c r="P31" s="232">
        <v>134286.50389602274</v>
      </c>
      <c r="Q31" s="232">
        <v>259414.05293725134</v>
      </c>
      <c r="R31" s="232">
        <v>44375.609172493656</v>
      </c>
      <c r="S31" s="232">
        <v>227390.50328798912</v>
      </c>
      <c r="T31" s="232">
        <v>180962.92540880581</v>
      </c>
      <c r="U31" s="232">
        <v>115575.22478144198</v>
      </c>
      <c r="V31" s="232">
        <v>105892.48241356235</v>
      </c>
      <c r="W31" s="232">
        <v>19336.38762516412</v>
      </c>
      <c r="X31" s="232">
        <v>19987.524862914674</v>
      </c>
      <c r="Y31" s="232">
        <v>143608.54177854053</v>
      </c>
      <c r="Z31" s="232">
        <v>16482.769340986048</v>
      </c>
      <c r="AA31" s="232">
        <v>21128.115553398657</v>
      </c>
      <c r="AB31" s="232">
        <v>10844130.177845532</v>
      </c>
      <c r="AC31" s="232">
        <v>2065168.1842252703</v>
      </c>
      <c r="AD31" s="232">
        <v>537879.05466411798</v>
      </c>
      <c r="AE31" s="232">
        <v>286506.33994909615</v>
      </c>
      <c r="AF31" s="232">
        <v>1049605.0704105124</v>
      </c>
      <c r="AG31" s="232">
        <v>493774.31546994933</v>
      </c>
      <c r="AH31" s="232">
        <v>466196.64951758925</v>
      </c>
      <c r="AI31" s="232">
        <v>5843349.8886297094</v>
      </c>
      <c r="AJ31" s="232">
        <v>210331.75723978219</v>
      </c>
      <c r="AK31" s="232">
        <v>112735.97837606838</v>
      </c>
      <c r="AL31" s="232">
        <v>271485.01626002858</v>
      </c>
      <c r="AM31" s="232">
        <v>1125204.1521204165</v>
      </c>
      <c r="AN31" s="232">
        <v>908132.56899557682</v>
      </c>
      <c r="AO31" s="232">
        <v>717568.82674112485</v>
      </c>
      <c r="AP31" s="232">
        <v>3129419.8844313244</v>
      </c>
      <c r="AQ31" s="232">
        <v>401115.67753247195</v>
      </c>
      <c r="AR31" s="232">
        <v>3372518.6124994289</v>
      </c>
      <c r="AS31" s="233">
        <v>34637690.037036784</v>
      </c>
      <c r="AT31" s="232">
        <v>0</v>
      </c>
      <c r="AU31" s="232">
        <v>12483648.144238614</v>
      </c>
      <c r="AV31" s="233">
        <v>12483648.144238614</v>
      </c>
      <c r="AW31" s="232">
        <v>0</v>
      </c>
      <c r="AX31" s="233">
        <v>12483648.144238614</v>
      </c>
      <c r="AY31" s="232">
        <v>962683064.40347648</v>
      </c>
      <c r="AZ31" s="232">
        <v>0</v>
      </c>
      <c r="BA31" s="233">
        <v>962683064.40347648</v>
      </c>
      <c r="BB31" s="232">
        <v>9812177.9781115502</v>
      </c>
      <c r="BC31" s="233">
        <v>984978890.52582657</v>
      </c>
      <c r="BD31" s="232">
        <v>3433383.0973324501</v>
      </c>
      <c r="BE31" s="232">
        <v>7249810.2520862743</v>
      </c>
      <c r="BF31" s="234">
        <v>1023433007.7176172</v>
      </c>
      <c r="BG31" s="235"/>
      <c r="BH31" s="236"/>
    </row>
    <row r="32" spans="1:60">
      <c r="A32" s="237"/>
      <c r="B32" s="230" t="s">
        <v>1006</v>
      </c>
      <c r="C32" s="238">
        <v>27</v>
      </c>
      <c r="D32" s="232">
        <v>12810331.857318997</v>
      </c>
      <c r="E32" s="232">
        <v>9591681.2871168163</v>
      </c>
      <c r="F32" s="232">
        <v>2105923.7768539512</v>
      </c>
      <c r="G32" s="232">
        <v>5355162.7161746752</v>
      </c>
      <c r="H32" s="232">
        <v>3470519.5521191554</v>
      </c>
      <c r="I32" s="232">
        <v>19378082.593259469</v>
      </c>
      <c r="J32" s="232">
        <v>5730719.8325786497</v>
      </c>
      <c r="K32" s="232">
        <v>5799232.4117699433</v>
      </c>
      <c r="L32" s="232">
        <v>5262217.4243369419</v>
      </c>
      <c r="M32" s="232">
        <v>5477492.8517268058</v>
      </c>
      <c r="N32" s="232">
        <v>5720136.9172442118</v>
      </c>
      <c r="O32" s="232">
        <v>26919786.868665777</v>
      </c>
      <c r="P32" s="232">
        <v>18066804.818407703</v>
      </c>
      <c r="Q32" s="232">
        <v>17017188.396184705</v>
      </c>
      <c r="R32" s="232">
        <v>5758476.6409434127</v>
      </c>
      <c r="S32" s="232">
        <v>18825422.28761892</v>
      </c>
      <c r="T32" s="232">
        <v>11430140.595264833</v>
      </c>
      <c r="U32" s="232">
        <v>11331695.067236213</v>
      </c>
      <c r="V32" s="232">
        <v>9832268.8068811595</v>
      </c>
      <c r="W32" s="232">
        <v>1608417.1811061897</v>
      </c>
      <c r="X32" s="232">
        <v>2597303.203255266</v>
      </c>
      <c r="Y32" s="232">
        <v>5106264.2882823739</v>
      </c>
      <c r="Z32" s="232">
        <v>587657.96935239073</v>
      </c>
      <c r="AA32" s="232">
        <v>164690.38133260352</v>
      </c>
      <c r="AB32" s="232">
        <v>95244035.340496063</v>
      </c>
      <c r="AC32" s="232">
        <v>40520059.163037695</v>
      </c>
      <c r="AD32" s="232">
        <v>1813503.0165558679</v>
      </c>
      <c r="AE32" s="232">
        <v>5183220.8841330744</v>
      </c>
      <c r="AF32" s="232">
        <v>28517852.411116131</v>
      </c>
      <c r="AG32" s="232">
        <v>2624502.9431575602</v>
      </c>
      <c r="AH32" s="232">
        <v>7992364.870306965</v>
      </c>
      <c r="AI32" s="232">
        <v>2291487.7411848083</v>
      </c>
      <c r="AJ32" s="232">
        <v>10601610.966483913</v>
      </c>
      <c r="AK32" s="232">
        <v>1314225.764507568</v>
      </c>
      <c r="AL32" s="232">
        <v>5338228.9515848449</v>
      </c>
      <c r="AM32" s="232">
        <v>1040927.7310001999</v>
      </c>
      <c r="AN32" s="232">
        <v>2488082.3035581592</v>
      </c>
      <c r="AO32" s="232">
        <v>3825086.4859459461</v>
      </c>
      <c r="AP32" s="232">
        <v>809459.39395206608</v>
      </c>
      <c r="AQ32" s="232">
        <v>1448837.0559971319</v>
      </c>
      <c r="AR32" s="232">
        <v>10016598.694567222</v>
      </c>
      <c r="AS32" s="233">
        <v>431017701.44261634</v>
      </c>
      <c r="AT32" s="232">
        <v>6139921.5868918933</v>
      </c>
      <c r="AU32" s="232">
        <v>25264103.007017281</v>
      </c>
      <c r="AV32" s="233">
        <v>31404024.593909174</v>
      </c>
      <c r="AW32" s="232">
        <v>12031091.081702407</v>
      </c>
      <c r="AX32" s="233">
        <v>43435115.675611585</v>
      </c>
      <c r="AY32" s="232">
        <v>3423559.3214300373</v>
      </c>
      <c r="AZ32" s="232">
        <v>0</v>
      </c>
      <c r="BA32" s="233">
        <v>3423559.3214300373</v>
      </c>
      <c r="BB32" s="232">
        <v>36963221.430504903</v>
      </c>
      <c r="BC32" s="233">
        <v>83821896.427546531</v>
      </c>
      <c r="BD32" s="232">
        <v>16791534.258430973</v>
      </c>
      <c r="BE32" s="232">
        <v>-17944862.488088965</v>
      </c>
      <c r="BF32" s="234">
        <v>480103201.12364298</v>
      </c>
      <c r="BG32" s="235"/>
      <c r="BH32" s="236"/>
    </row>
    <row r="33" spans="1:60">
      <c r="A33" s="237"/>
      <c r="B33" s="230" t="s">
        <v>943</v>
      </c>
      <c r="C33" s="238">
        <v>28</v>
      </c>
      <c r="D33" s="232">
        <v>438981.73781788955</v>
      </c>
      <c r="E33" s="232">
        <v>50618.780685244797</v>
      </c>
      <c r="F33" s="232">
        <v>17431.399371128344</v>
      </c>
      <c r="G33" s="232">
        <v>19920.571975099847</v>
      </c>
      <c r="H33" s="232">
        <v>14974.195340637083</v>
      </c>
      <c r="I33" s="232">
        <v>152475.88793381743</v>
      </c>
      <c r="J33" s="232">
        <v>193649.43150179181</v>
      </c>
      <c r="K33" s="232">
        <v>409418.75954131864</v>
      </c>
      <c r="L33" s="232">
        <v>97958.281818949981</v>
      </c>
      <c r="M33" s="232">
        <v>95398.73894954857</v>
      </c>
      <c r="N33" s="232">
        <v>8914.438664039124</v>
      </c>
      <c r="O33" s="232">
        <v>658554.03004143992</v>
      </c>
      <c r="P33" s="232">
        <v>96402.065193211543</v>
      </c>
      <c r="Q33" s="232">
        <v>229722.19137380848</v>
      </c>
      <c r="R33" s="232">
        <v>43264.239013998151</v>
      </c>
      <c r="S33" s="232">
        <v>583492.83644425787</v>
      </c>
      <c r="T33" s="232">
        <v>92799.83626841291</v>
      </c>
      <c r="U33" s="232">
        <v>299206.34736876976</v>
      </c>
      <c r="V33" s="232">
        <v>190111.69162167943</v>
      </c>
      <c r="W33" s="232">
        <v>78608.438991412477</v>
      </c>
      <c r="X33" s="232">
        <v>27194.95873038223</v>
      </c>
      <c r="Y33" s="232">
        <v>49479.715009223321</v>
      </c>
      <c r="Z33" s="232">
        <v>2894.4438107004548</v>
      </c>
      <c r="AA33" s="232">
        <v>5403.9374123422976</v>
      </c>
      <c r="AB33" s="232">
        <v>220460.34203846022</v>
      </c>
      <c r="AC33" s="232">
        <v>150766.75213652023</v>
      </c>
      <c r="AD33" s="232">
        <v>533568.02426123212</v>
      </c>
      <c r="AE33" s="232">
        <v>220855.94162536983</v>
      </c>
      <c r="AF33" s="232">
        <v>549128.28040134255</v>
      </c>
      <c r="AG33" s="232">
        <v>123966.82069196137</v>
      </c>
      <c r="AH33" s="232">
        <v>1387313.5191796494</v>
      </c>
      <c r="AI33" s="232">
        <v>193842.21774070009</v>
      </c>
      <c r="AJ33" s="232">
        <v>1013193.058741585</v>
      </c>
      <c r="AK33" s="232">
        <v>53243.247654263621</v>
      </c>
      <c r="AL33" s="232">
        <v>107248.8048182018</v>
      </c>
      <c r="AM33" s="232">
        <v>43085.085348106513</v>
      </c>
      <c r="AN33" s="232">
        <v>164935.88507846912</v>
      </c>
      <c r="AO33" s="232">
        <v>312204.46253523923</v>
      </c>
      <c r="AP33" s="232">
        <v>51811.481162525619</v>
      </c>
      <c r="AQ33" s="232">
        <v>112190.94164392519</v>
      </c>
      <c r="AR33" s="232">
        <v>2568743.6495800158</v>
      </c>
      <c r="AS33" s="233">
        <v>11663435.469516672</v>
      </c>
      <c r="AT33" s="232">
        <v>93438.985908434464</v>
      </c>
      <c r="AU33" s="232">
        <v>561631.60270767286</v>
      </c>
      <c r="AV33" s="233">
        <v>655070.58861610736</v>
      </c>
      <c r="AW33" s="232">
        <v>0</v>
      </c>
      <c r="AX33" s="233">
        <v>655070.58861610736</v>
      </c>
      <c r="AY33" s="232">
        <v>0</v>
      </c>
      <c r="AZ33" s="232">
        <v>0</v>
      </c>
      <c r="BA33" s="233">
        <v>0</v>
      </c>
      <c r="BB33" s="232">
        <v>511139.52501301805</v>
      </c>
      <c r="BC33" s="233">
        <v>1166210.1136291255</v>
      </c>
      <c r="BD33" s="232">
        <v>539823.71624862868</v>
      </c>
      <c r="BE33" s="232">
        <v>285535.1331028305</v>
      </c>
      <c r="BF33" s="234">
        <v>12575357.000000002</v>
      </c>
      <c r="BG33" s="235"/>
      <c r="BH33" s="236"/>
    </row>
    <row r="34" spans="1:60">
      <c r="A34" s="237"/>
      <c r="B34" s="230" t="s">
        <v>1007</v>
      </c>
      <c r="C34" s="238">
        <v>29</v>
      </c>
      <c r="D34" s="232">
        <v>2238381.9427250568</v>
      </c>
      <c r="E34" s="232">
        <v>511464.0633817534</v>
      </c>
      <c r="F34" s="232">
        <v>184142.23153374624</v>
      </c>
      <c r="G34" s="232">
        <v>160456.6990681192</v>
      </c>
      <c r="H34" s="232">
        <v>111924.37842910852</v>
      </c>
      <c r="I34" s="232">
        <v>1200158.573095412</v>
      </c>
      <c r="J34" s="232">
        <v>522083.20248990925</v>
      </c>
      <c r="K34" s="232">
        <v>1057321.5203262852</v>
      </c>
      <c r="L34" s="232">
        <v>540639.52977053565</v>
      </c>
      <c r="M34" s="232">
        <v>500287.61352849274</v>
      </c>
      <c r="N34" s="232">
        <v>923769.95666945027</v>
      </c>
      <c r="O34" s="232">
        <v>2991952.1591436579</v>
      </c>
      <c r="P34" s="232">
        <v>797738.38013326982</v>
      </c>
      <c r="Q34" s="232">
        <v>6554782.2258191099</v>
      </c>
      <c r="R34" s="232">
        <v>660902.3484116568</v>
      </c>
      <c r="S34" s="232">
        <v>2077279.8158874686</v>
      </c>
      <c r="T34" s="232">
        <v>1158569.2356926224</v>
      </c>
      <c r="U34" s="232">
        <v>1315905.4294845026</v>
      </c>
      <c r="V34" s="232">
        <v>4923433.084461703</v>
      </c>
      <c r="W34" s="232">
        <v>272618.82476951781</v>
      </c>
      <c r="X34" s="232">
        <v>636230.90335727576</v>
      </c>
      <c r="Y34" s="232">
        <v>2565873.3318076567</v>
      </c>
      <c r="Z34" s="232">
        <v>31712.878855564482</v>
      </c>
      <c r="AA34" s="232">
        <v>64217.405026877015</v>
      </c>
      <c r="AB34" s="232">
        <v>14802088.878439456</v>
      </c>
      <c r="AC34" s="232">
        <v>3448157.5336151458</v>
      </c>
      <c r="AD34" s="232">
        <v>258470.42557503196</v>
      </c>
      <c r="AE34" s="232">
        <v>7325004.6026240569</v>
      </c>
      <c r="AF34" s="232">
        <v>3309035.7788462611</v>
      </c>
      <c r="AG34" s="232">
        <v>663180.67991153535</v>
      </c>
      <c r="AH34" s="232">
        <v>9191300.6763852425</v>
      </c>
      <c r="AI34" s="232">
        <v>1183117.6133371438</v>
      </c>
      <c r="AJ34" s="232">
        <v>805453.71255885682</v>
      </c>
      <c r="AK34" s="232">
        <v>180303.40611575579</v>
      </c>
      <c r="AL34" s="232">
        <v>444643.51056761004</v>
      </c>
      <c r="AM34" s="232">
        <v>400191.76356710389</v>
      </c>
      <c r="AN34" s="232">
        <v>404851.5307889384</v>
      </c>
      <c r="AO34" s="232">
        <v>1210446.5357701608</v>
      </c>
      <c r="AP34" s="232">
        <v>1470772.9822513317</v>
      </c>
      <c r="AQ34" s="232">
        <v>397479.18519880332</v>
      </c>
      <c r="AR34" s="232">
        <v>4479961.7951205624</v>
      </c>
      <c r="AS34" s="233">
        <v>81976306.344541743</v>
      </c>
      <c r="AT34" s="232">
        <v>8809502.7821278833</v>
      </c>
      <c r="AU34" s="232">
        <v>34955741.150925234</v>
      </c>
      <c r="AV34" s="233">
        <v>43765243.933053121</v>
      </c>
      <c r="AW34" s="232">
        <v>0</v>
      </c>
      <c r="AX34" s="233">
        <v>43765243.933053121</v>
      </c>
      <c r="AY34" s="232">
        <v>34310000</v>
      </c>
      <c r="AZ34" s="232">
        <v>0</v>
      </c>
      <c r="BA34" s="233">
        <v>34310000</v>
      </c>
      <c r="BB34" s="232">
        <v>6992532.1400012225</v>
      </c>
      <c r="BC34" s="233">
        <v>85067776.073054343</v>
      </c>
      <c r="BD34" s="232">
        <v>2701936.543822343</v>
      </c>
      <c r="BE34" s="232">
        <v>4322964.1891572624</v>
      </c>
      <c r="BF34" s="234">
        <v>168665110.062931</v>
      </c>
      <c r="BG34" s="235"/>
      <c r="BH34" s="236"/>
    </row>
    <row r="35" spans="1:60">
      <c r="A35" s="237"/>
      <c r="B35" s="230" t="s">
        <v>1008</v>
      </c>
      <c r="C35" s="238">
        <v>30</v>
      </c>
      <c r="D35" s="232">
        <v>9519564.0202714466</v>
      </c>
      <c r="E35" s="232">
        <v>2001164.4838558184</v>
      </c>
      <c r="F35" s="232">
        <v>995640.53870285244</v>
      </c>
      <c r="G35" s="232">
        <v>1251111.7470338738</v>
      </c>
      <c r="H35" s="232">
        <v>708135.3500040723</v>
      </c>
      <c r="I35" s="232">
        <v>16322339.802493231</v>
      </c>
      <c r="J35" s="232">
        <v>4684946.1444441751</v>
      </c>
      <c r="K35" s="232">
        <v>3818980.2933819899</v>
      </c>
      <c r="L35" s="232">
        <v>3332916.0834004679</v>
      </c>
      <c r="M35" s="232">
        <v>4852332.8213942777</v>
      </c>
      <c r="N35" s="232">
        <v>3525671.1912585306</v>
      </c>
      <c r="O35" s="232">
        <v>16473319.389978698</v>
      </c>
      <c r="P35" s="232">
        <v>9086940.7319869846</v>
      </c>
      <c r="Q35" s="232">
        <v>13344905.155591832</v>
      </c>
      <c r="R35" s="232">
        <v>5121800.7663588999</v>
      </c>
      <c r="S35" s="232">
        <v>16836338.96377337</v>
      </c>
      <c r="T35" s="232">
        <v>18291392.264838137</v>
      </c>
      <c r="U35" s="232">
        <v>11754030.962007588</v>
      </c>
      <c r="V35" s="232">
        <v>18150183.398447983</v>
      </c>
      <c r="W35" s="232">
        <v>1618668.7763878999</v>
      </c>
      <c r="X35" s="232">
        <v>2083155.1585265337</v>
      </c>
      <c r="Y35" s="232">
        <v>3318857.0858797175</v>
      </c>
      <c r="Z35" s="232">
        <v>373186.4438117806</v>
      </c>
      <c r="AA35" s="232">
        <v>105448.7377373349</v>
      </c>
      <c r="AB35" s="232">
        <v>25153078.506982438</v>
      </c>
      <c r="AC35" s="232">
        <v>6209547.7687811982</v>
      </c>
      <c r="AD35" s="232">
        <v>953803.07989196549</v>
      </c>
      <c r="AE35" s="232">
        <v>5310582.6187281907</v>
      </c>
      <c r="AF35" s="232">
        <v>2064697.6981960954</v>
      </c>
      <c r="AG35" s="232">
        <v>4563079.2078916449</v>
      </c>
      <c r="AH35" s="232">
        <v>1366717.3613403137</v>
      </c>
      <c r="AI35" s="232">
        <v>1295427.6368322005</v>
      </c>
      <c r="AJ35" s="232">
        <v>4996955.6112983748</v>
      </c>
      <c r="AK35" s="232">
        <v>660745.06372850563</v>
      </c>
      <c r="AL35" s="232">
        <v>1056956.8009911547</v>
      </c>
      <c r="AM35" s="232">
        <v>643490.09952115407</v>
      </c>
      <c r="AN35" s="232">
        <v>2117748.9403947694</v>
      </c>
      <c r="AO35" s="232">
        <v>1099100.482967962</v>
      </c>
      <c r="AP35" s="232">
        <v>4822700.4743629713</v>
      </c>
      <c r="AQ35" s="232">
        <v>1011353.6515373175</v>
      </c>
      <c r="AR35" s="232">
        <v>2461386.2007684405</v>
      </c>
      <c r="AS35" s="233">
        <v>233358401.51578221</v>
      </c>
      <c r="AT35" s="232">
        <v>24162400.534124769</v>
      </c>
      <c r="AU35" s="232">
        <v>70854030.712443501</v>
      </c>
      <c r="AV35" s="233">
        <v>95016431.246568263</v>
      </c>
      <c r="AW35" s="232">
        <v>0</v>
      </c>
      <c r="AX35" s="233">
        <v>95016431.246568263</v>
      </c>
      <c r="AY35" s="232">
        <v>28964571.217655659</v>
      </c>
      <c r="AZ35" s="232">
        <v>0</v>
      </c>
      <c r="BA35" s="233">
        <v>28964571.217655659</v>
      </c>
      <c r="BB35" s="232">
        <v>68141886.784631103</v>
      </c>
      <c r="BC35" s="233">
        <v>192122889.24885502</v>
      </c>
      <c r="BD35" s="232">
        <v>0</v>
      </c>
      <c r="BE35" s="232">
        <v>4735898.6493335664</v>
      </c>
      <c r="BF35" s="234">
        <v>430217189.41397083</v>
      </c>
      <c r="BG35" s="235"/>
      <c r="BH35" s="236"/>
    </row>
    <row r="36" spans="1:60">
      <c r="A36" s="237"/>
      <c r="B36" s="230" t="s">
        <v>1009</v>
      </c>
      <c r="C36" s="238">
        <v>31</v>
      </c>
      <c r="D36" s="232">
        <v>1857407.34564299</v>
      </c>
      <c r="E36" s="232">
        <v>2256109.1376302638</v>
      </c>
      <c r="F36" s="232">
        <v>964148.66430431628</v>
      </c>
      <c r="G36" s="232">
        <v>1366520.0960209847</v>
      </c>
      <c r="H36" s="232">
        <v>798456.74347887677</v>
      </c>
      <c r="I36" s="232">
        <v>4003896.654234733</v>
      </c>
      <c r="J36" s="232">
        <v>1260189.650125776</v>
      </c>
      <c r="K36" s="232">
        <v>1378513.3840879404</v>
      </c>
      <c r="L36" s="232">
        <v>878711.31905094581</v>
      </c>
      <c r="M36" s="232">
        <v>1143308.8248378856</v>
      </c>
      <c r="N36" s="232">
        <v>525626.94005103572</v>
      </c>
      <c r="O36" s="232">
        <v>5683641.1529929973</v>
      </c>
      <c r="P36" s="232">
        <v>3210352.8919727141</v>
      </c>
      <c r="Q36" s="232">
        <v>3205589.0233745985</v>
      </c>
      <c r="R36" s="232">
        <v>2987262.5929756667</v>
      </c>
      <c r="S36" s="232">
        <v>5082495.9747050311</v>
      </c>
      <c r="T36" s="232">
        <v>2458179.6067497805</v>
      </c>
      <c r="U36" s="232">
        <v>3265357.0637353305</v>
      </c>
      <c r="V36" s="232">
        <v>1808185.0779520301</v>
      </c>
      <c r="W36" s="232">
        <v>674737.01631144038</v>
      </c>
      <c r="X36" s="232">
        <v>708500.74259749171</v>
      </c>
      <c r="Y36" s="232">
        <v>1200905.4476729252</v>
      </c>
      <c r="Z36" s="232">
        <v>101960.9047459147</v>
      </c>
      <c r="AA36" s="232">
        <v>138455.91684591863</v>
      </c>
      <c r="AB36" s="232">
        <v>10223105.276664063</v>
      </c>
      <c r="AC36" s="232">
        <v>7649073.3578365287</v>
      </c>
      <c r="AD36" s="232">
        <v>91504.808552847477</v>
      </c>
      <c r="AE36" s="232">
        <v>3320412.7332342044</v>
      </c>
      <c r="AF36" s="232">
        <v>7811980.1872382872</v>
      </c>
      <c r="AG36" s="232">
        <v>1460373.4678841084</v>
      </c>
      <c r="AH36" s="232">
        <v>11888343.095629578</v>
      </c>
      <c r="AI36" s="232">
        <v>4946219.2449114639</v>
      </c>
      <c r="AJ36" s="232">
        <v>14215685.405028403</v>
      </c>
      <c r="AK36" s="232">
        <v>1228284.6118028201</v>
      </c>
      <c r="AL36" s="232">
        <v>3692454.8781812494</v>
      </c>
      <c r="AM36" s="232">
        <v>1075948.0984927686</v>
      </c>
      <c r="AN36" s="232">
        <v>1865800.7211732452</v>
      </c>
      <c r="AO36" s="232">
        <v>3581519.3220789162</v>
      </c>
      <c r="AP36" s="232">
        <v>1555825.2694164873</v>
      </c>
      <c r="AQ36" s="232">
        <v>1533871.5632681563</v>
      </c>
      <c r="AR36" s="232">
        <v>15299021.429520909</v>
      </c>
      <c r="AS36" s="233">
        <v>138397935.6430116</v>
      </c>
      <c r="AT36" s="232">
        <v>14427633.379733384</v>
      </c>
      <c r="AU36" s="232">
        <v>55284404.038376652</v>
      </c>
      <c r="AV36" s="233">
        <v>69712037.418110043</v>
      </c>
      <c r="AW36" s="232">
        <v>0</v>
      </c>
      <c r="AX36" s="233">
        <v>69712037.418110043</v>
      </c>
      <c r="AY36" s="232">
        <v>0</v>
      </c>
      <c r="AZ36" s="232">
        <v>0</v>
      </c>
      <c r="BA36" s="233">
        <v>0</v>
      </c>
      <c r="BB36" s="232">
        <v>6302404.5</v>
      </c>
      <c r="BC36" s="233">
        <v>76014441.918110043</v>
      </c>
      <c r="BD36" s="232">
        <v>7549573.3966695862</v>
      </c>
      <c r="BE36" s="232">
        <v>9864048.7261197269</v>
      </c>
      <c r="BF36" s="234">
        <v>216726852.89057177</v>
      </c>
      <c r="BG36" s="235"/>
      <c r="BH36" s="236"/>
    </row>
    <row r="37" spans="1:60">
      <c r="A37" s="237"/>
      <c r="B37" s="230" t="s">
        <v>1010</v>
      </c>
      <c r="C37" s="238">
        <v>32</v>
      </c>
      <c r="D37" s="232">
        <v>5514421.0417383173</v>
      </c>
      <c r="E37" s="232">
        <v>3721388.3374666832</v>
      </c>
      <c r="F37" s="232">
        <v>890407.56543622422</v>
      </c>
      <c r="G37" s="232">
        <v>1218502.6383883911</v>
      </c>
      <c r="H37" s="232">
        <v>708406.93497537891</v>
      </c>
      <c r="I37" s="232">
        <v>6952813.4247792922</v>
      </c>
      <c r="J37" s="232">
        <v>5017873.5962027973</v>
      </c>
      <c r="K37" s="232">
        <v>2612739.118383029</v>
      </c>
      <c r="L37" s="232">
        <v>2368054.7748080622</v>
      </c>
      <c r="M37" s="232">
        <v>3217574.4741713079</v>
      </c>
      <c r="N37" s="232">
        <v>1759381.5681837809</v>
      </c>
      <c r="O37" s="232">
        <v>14496917.316131357</v>
      </c>
      <c r="P37" s="232">
        <v>10383029.241238305</v>
      </c>
      <c r="Q37" s="232">
        <v>11743723.163138282</v>
      </c>
      <c r="R37" s="232">
        <v>2176950.2300278703</v>
      </c>
      <c r="S37" s="232">
        <v>6996507.9289659988</v>
      </c>
      <c r="T37" s="232">
        <v>4831904.8112666029</v>
      </c>
      <c r="U37" s="232">
        <v>5116056.9431428937</v>
      </c>
      <c r="V37" s="232">
        <v>15530971.304710355</v>
      </c>
      <c r="W37" s="232">
        <v>555663.6032721434</v>
      </c>
      <c r="X37" s="232">
        <v>1238257.8374549916</v>
      </c>
      <c r="Y37" s="232">
        <v>17395141.173122056</v>
      </c>
      <c r="Z37" s="232">
        <v>736774.43004445743</v>
      </c>
      <c r="AA37" s="232">
        <v>1000554.899964114</v>
      </c>
      <c r="AB37" s="232">
        <v>9672300.2583748531</v>
      </c>
      <c r="AC37" s="232">
        <v>28316745.389441825</v>
      </c>
      <c r="AD37" s="232">
        <v>149017.21433028943</v>
      </c>
      <c r="AE37" s="232">
        <v>3499381.5075160293</v>
      </c>
      <c r="AF37" s="232">
        <v>13887359.49033148</v>
      </c>
      <c r="AG37" s="232">
        <v>3571563.6989717614</v>
      </c>
      <c r="AH37" s="232">
        <v>25911913.586989</v>
      </c>
      <c r="AI37" s="232">
        <v>13002120.6099512</v>
      </c>
      <c r="AJ37" s="232">
        <v>9776178.7193357404</v>
      </c>
      <c r="AK37" s="232">
        <v>136491.76209844375</v>
      </c>
      <c r="AL37" s="232">
        <v>2847480.0901934798</v>
      </c>
      <c r="AM37" s="232">
        <v>1437491.3285127897</v>
      </c>
      <c r="AN37" s="232">
        <v>2511875.0782920518</v>
      </c>
      <c r="AO37" s="232">
        <v>3751933.6497805384</v>
      </c>
      <c r="AP37" s="232">
        <v>916536.80296257522</v>
      </c>
      <c r="AQ37" s="232">
        <v>736690.27938154573</v>
      </c>
      <c r="AR37" s="232">
        <v>3824313.3815187025</v>
      </c>
      <c r="AS37" s="233">
        <v>250133409.20499492</v>
      </c>
      <c r="AT37" s="232">
        <v>10004163.547279142</v>
      </c>
      <c r="AU37" s="232">
        <v>49378500</v>
      </c>
      <c r="AV37" s="233">
        <v>59382663.547279142</v>
      </c>
      <c r="AW37" s="232">
        <v>2623906.9346278952</v>
      </c>
      <c r="AX37" s="233">
        <v>62006570.48190704</v>
      </c>
      <c r="AY37" s="232">
        <v>0</v>
      </c>
      <c r="AZ37" s="232">
        <v>0</v>
      </c>
      <c r="BA37" s="233">
        <v>0</v>
      </c>
      <c r="BB37" s="232">
        <v>2070132.8803464379</v>
      </c>
      <c r="BC37" s="233">
        <v>64076703.36225348</v>
      </c>
      <c r="BD37" s="232">
        <v>2146592.6475125602</v>
      </c>
      <c r="BE37" s="232">
        <v>10802305.617264032</v>
      </c>
      <c r="BF37" s="234">
        <v>322865825.53699982</v>
      </c>
      <c r="BG37" s="235"/>
      <c r="BH37" s="236"/>
    </row>
    <row r="38" spans="1:60">
      <c r="A38" s="237"/>
      <c r="B38" s="230" t="s">
        <v>1011</v>
      </c>
      <c r="C38" s="238">
        <v>33</v>
      </c>
      <c r="D38" s="232">
        <v>149351.20357085261</v>
      </c>
      <c r="E38" s="232">
        <v>243538.78293836952</v>
      </c>
      <c r="F38" s="232">
        <v>48527.280546126232</v>
      </c>
      <c r="G38" s="232">
        <v>61827.570201019422</v>
      </c>
      <c r="H38" s="232">
        <v>63117.122886787263</v>
      </c>
      <c r="I38" s="232">
        <v>1162059.1551643324</v>
      </c>
      <c r="J38" s="232">
        <v>842572.93707752205</v>
      </c>
      <c r="K38" s="232">
        <v>2183235.9516893588</v>
      </c>
      <c r="L38" s="232">
        <v>662815.37015015702</v>
      </c>
      <c r="M38" s="232">
        <v>909750.16883979295</v>
      </c>
      <c r="N38" s="232">
        <v>46791.21582205833</v>
      </c>
      <c r="O38" s="232">
        <v>1966275.2765361988</v>
      </c>
      <c r="P38" s="232">
        <v>890358.22943156445</v>
      </c>
      <c r="Q38" s="232">
        <v>205138.44405460753</v>
      </c>
      <c r="R38" s="232">
        <v>985278.82590510999</v>
      </c>
      <c r="S38" s="232">
        <v>1835919.5933412728</v>
      </c>
      <c r="T38" s="232">
        <v>758104.92706846923</v>
      </c>
      <c r="U38" s="232">
        <v>1268296.6892491109</v>
      </c>
      <c r="V38" s="232">
        <v>1368015.109143941</v>
      </c>
      <c r="W38" s="232">
        <v>311365.29698297527</v>
      </c>
      <c r="X38" s="232">
        <v>641451.72783996991</v>
      </c>
      <c r="Y38" s="232">
        <v>183565.00381435841</v>
      </c>
      <c r="Z38" s="232">
        <v>23356.442047523906</v>
      </c>
      <c r="AA38" s="232">
        <v>9151.1307112080231</v>
      </c>
      <c r="AB38" s="232">
        <v>595714.51478476834</v>
      </c>
      <c r="AC38" s="232">
        <v>2342409.1234861966</v>
      </c>
      <c r="AD38" s="232">
        <v>193661.59264003244</v>
      </c>
      <c r="AE38" s="232">
        <v>4420636.2136729229</v>
      </c>
      <c r="AF38" s="232">
        <v>9039468.4785636645</v>
      </c>
      <c r="AG38" s="232">
        <v>2287535.627216286</v>
      </c>
      <c r="AH38" s="232">
        <v>10335579.685805809</v>
      </c>
      <c r="AI38" s="232">
        <v>3994439.8045747383</v>
      </c>
      <c r="AJ38" s="232">
        <v>3594534.19958239</v>
      </c>
      <c r="AK38" s="232">
        <v>144488.75883542767</v>
      </c>
      <c r="AL38" s="232">
        <v>921621.33176291711</v>
      </c>
      <c r="AM38" s="232">
        <v>136003.10082370514</v>
      </c>
      <c r="AN38" s="232">
        <v>3332641.7529570353</v>
      </c>
      <c r="AO38" s="232">
        <v>1066687.7386710769</v>
      </c>
      <c r="AP38" s="232">
        <v>308402.69548823545</v>
      </c>
      <c r="AQ38" s="232">
        <v>633862.85137589229</v>
      </c>
      <c r="AR38" s="232">
        <v>1300024.0000674282</v>
      </c>
      <c r="AS38" s="233">
        <v>61467574.925321229</v>
      </c>
      <c r="AT38" s="232">
        <v>28142676.64268063</v>
      </c>
      <c r="AU38" s="232">
        <v>124955118.47427207</v>
      </c>
      <c r="AV38" s="233">
        <v>153097795.11695272</v>
      </c>
      <c r="AW38" s="232">
        <v>0</v>
      </c>
      <c r="AX38" s="233">
        <v>153097795.11695272</v>
      </c>
      <c r="AY38" s="232">
        <v>74636000</v>
      </c>
      <c r="AZ38" s="232">
        <v>0</v>
      </c>
      <c r="BA38" s="233">
        <v>74636000</v>
      </c>
      <c r="BB38" s="232">
        <v>0</v>
      </c>
      <c r="BC38" s="233">
        <v>227733795.11695272</v>
      </c>
      <c r="BD38" s="232">
        <v>0</v>
      </c>
      <c r="BE38" s="232">
        <v>12016194.264741592</v>
      </c>
      <c r="BF38" s="234">
        <v>301217564.30701554</v>
      </c>
      <c r="BG38" s="235"/>
      <c r="BH38" s="236"/>
    </row>
    <row r="39" spans="1:60">
      <c r="A39" s="237"/>
      <c r="B39" s="230" t="s">
        <v>1012</v>
      </c>
      <c r="C39" s="238">
        <v>34</v>
      </c>
      <c r="D39" s="232">
        <v>1021230.5767996694</v>
      </c>
      <c r="E39" s="232">
        <v>972803.72238604492</v>
      </c>
      <c r="F39" s="232">
        <v>197416.10448240506</v>
      </c>
      <c r="G39" s="232">
        <v>423830.4677873475</v>
      </c>
      <c r="H39" s="232">
        <v>208165.41484778872</v>
      </c>
      <c r="I39" s="232">
        <v>11162661.75402993</v>
      </c>
      <c r="J39" s="232">
        <v>1101482.0285385558</v>
      </c>
      <c r="K39" s="232">
        <v>5081054.3744299142</v>
      </c>
      <c r="L39" s="232">
        <v>1388419.7633130392</v>
      </c>
      <c r="M39" s="232">
        <v>1701180.5487164219</v>
      </c>
      <c r="N39" s="232">
        <v>1385384.1009790828</v>
      </c>
      <c r="O39" s="232">
        <v>13225590.765304998</v>
      </c>
      <c r="P39" s="232">
        <v>2520215.559880543</v>
      </c>
      <c r="Q39" s="232">
        <v>1310774.5018235091</v>
      </c>
      <c r="R39" s="232">
        <v>931639.33707301994</v>
      </c>
      <c r="S39" s="232">
        <v>5805766.3834611792</v>
      </c>
      <c r="T39" s="232">
        <v>7155128.3961048191</v>
      </c>
      <c r="U39" s="232">
        <v>10050434.771566469</v>
      </c>
      <c r="V39" s="232">
        <v>6386801.3877472794</v>
      </c>
      <c r="W39" s="232">
        <v>903341.37987545237</v>
      </c>
      <c r="X39" s="232">
        <v>816181.38562360033</v>
      </c>
      <c r="Y39" s="232">
        <v>1867618.1221728367</v>
      </c>
      <c r="Z39" s="232">
        <v>97874.013421598924</v>
      </c>
      <c r="AA39" s="232">
        <v>85495.888993632194</v>
      </c>
      <c r="AB39" s="232">
        <v>3684424.457495078</v>
      </c>
      <c r="AC39" s="232">
        <v>2665676.8402207363</v>
      </c>
      <c r="AD39" s="232">
        <v>493724.61401737313</v>
      </c>
      <c r="AE39" s="232">
        <v>8474977.548614379</v>
      </c>
      <c r="AF39" s="232">
        <v>19832977.990881313</v>
      </c>
      <c r="AG39" s="232">
        <v>2578139.2438956625</v>
      </c>
      <c r="AH39" s="232">
        <v>19660147.567026965</v>
      </c>
      <c r="AI39" s="232">
        <v>10247550.015971407</v>
      </c>
      <c r="AJ39" s="232">
        <v>9433005.7546998989</v>
      </c>
      <c r="AK39" s="232">
        <v>300002.93763122457</v>
      </c>
      <c r="AL39" s="232">
        <v>1356564.7870916324</v>
      </c>
      <c r="AM39" s="232">
        <v>665414.95423391066</v>
      </c>
      <c r="AN39" s="232">
        <v>1689266.0467572298</v>
      </c>
      <c r="AO39" s="232">
        <v>2588919.2129161106</v>
      </c>
      <c r="AP39" s="232">
        <v>1148665.9254809665</v>
      </c>
      <c r="AQ39" s="232">
        <v>1080348.2691791176</v>
      </c>
      <c r="AR39" s="232">
        <v>2147763.4886276242</v>
      </c>
      <c r="AS39" s="233">
        <v>163848060.4040997</v>
      </c>
      <c r="AT39" s="232">
        <v>1449302.9847438191</v>
      </c>
      <c r="AU39" s="232">
        <v>21192805.990258217</v>
      </c>
      <c r="AV39" s="233">
        <v>22642108.975002035</v>
      </c>
      <c r="AW39" s="232">
        <v>7377031.6062005451</v>
      </c>
      <c r="AX39" s="233">
        <v>30019140.581202582</v>
      </c>
      <c r="AY39" s="232">
        <v>0</v>
      </c>
      <c r="AZ39" s="232">
        <v>0</v>
      </c>
      <c r="BA39" s="233">
        <v>0</v>
      </c>
      <c r="BB39" s="232">
        <v>42883843.472368263</v>
      </c>
      <c r="BC39" s="233">
        <v>72902984.053570837</v>
      </c>
      <c r="BD39" s="232">
        <v>24934988.194581009</v>
      </c>
      <c r="BE39" s="232">
        <v>5914118.3099446595</v>
      </c>
      <c r="BF39" s="234">
        <v>217730174.5730342</v>
      </c>
      <c r="BG39" s="235"/>
      <c r="BH39" s="236"/>
    </row>
    <row r="40" spans="1:60">
      <c r="A40" s="237"/>
      <c r="B40" s="230" t="s">
        <v>950</v>
      </c>
      <c r="C40" s="238">
        <v>35</v>
      </c>
      <c r="D40" s="232">
        <v>1032283.1284303569</v>
      </c>
      <c r="E40" s="232">
        <v>257044.07901293371</v>
      </c>
      <c r="F40" s="232">
        <v>198546.45497639486</v>
      </c>
      <c r="G40" s="232">
        <v>36257.65383653641</v>
      </c>
      <c r="H40" s="232">
        <v>11966.273893497968</v>
      </c>
      <c r="I40" s="232">
        <v>548411.6937865183</v>
      </c>
      <c r="J40" s="232">
        <v>149727.09267447301</v>
      </c>
      <c r="K40" s="232">
        <v>111443.32673423478</v>
      </c>
      <c r="L40" s="232">
        <v>86961.39417483483</v>
      </c>
      <c r="M40" s="232">
        <v>104733.53801364638</v>
      </c>
      <c r="N40" s="232">
        <v>80058.701293963531</v>
      </c>
      <c r="O40" s="232">
        <v>1983394.265324678</v>
      </c>
      <c r="P40" s="232">
        <v>271887.46026851033</v>
      </c>
      <c r="Q40" s="232">
        <v>1204742.7837258752</v>
      </c>
      <c r="R40" s="232">
        <v>169443.55755779237</v>
      </c>
      <c r="S40" s="232">
        <v>2285445.9716870799</v>
      </c>
      <c r="T40" s="232">
        <v>3982858.1759989234</v>
      </c>
      <c r="U40" s="232">
        <v>1584317.7870863322</v>
      </c>
      <c r="V40" s="232">
        <v>3795794.1535919639</v>
      </c>
      <c r="W40" s="232">
        <v>351854.32816835149</v>
      </c>
      <c r="X40" s="232">
        <v>94443.876159297797</v>
      </c>
      <c r="Y40" s="232">
        <v>278802.95901486994</v>
      </c>
      <c r="Z40" s="232">
        <v>5847.5740448332772</v>
      </c>
      <c r="AA40" s="232">
        <v>3574.7103433794541</v>
      </c>
      <c r="AB40" s="232">
        <v>765751.19758833374</v>
      </c>
      <c r="AC40" s="232">
        <v>147614.40103049547</v>
      </c>
      <c r="AD40" s="232">
        <v>6887.4915674798622</v>
      </c>
      <c r="AE40" s="232">
        <v>282831.02593024902</v>
      </c>
      <c r="AF40" s="232">
        <v>634518.2597987263</v>
      </c>
      <c r="AG40" s="232">
        <v>1914.1009876822814</v>
      </c>
      <c r="AH40" s="232">
        <v>452258.34732380533</v>
      </c>
      <c r="AI40" s="232">
        <v>63920.995958644504</v>
      </c>
      <c r="AJ40" s="232">
        <v>107581.58740824157</v>
      </c>
      <c r="AK40" s="232">
        <v>760632.02389366773</v>
      </c>
      <c r="AL40" s="232">
        <v>207234.44600687089</v>
      </c>
      <c r="AM40" s="232">
        <v>43414.810380469302</v>
      </c>
      <c r="AN40" s="232">
        <v>3218.9799974392163</v>
      </c>
      <c r="AO40" s="232">
        <v>298745.79896261159</v>
      </c>
      <c r="AP40" s="232">
        <v>73234.215978099804</v>
      </c>
      <c r="AQ40" s="232">
        <v>49567.919015477353</v>
      </c>
      <c r="AR40" s="232">
        <v>3237.6171907202756</v>
      </c>
      <c r="AS40" s="233">
        <v>22532404.158818297</v>
      </c>
      <c r="AT40" s="232">
        <v>0</v>
      </c>
      <c r="AU40" s="232">
        <v>0</v>
      </c>
      <c r="AV40" s="233">
        <v>0</v>
      </c>
      <c r="AW40" s="232">
        <v>16750084.429341314</v>
      </c>
      <c r="AX40" s="233">
        <v>16750084.429341314</v>
      </c>
      <c r="AY40" s="232">
        <v>0</v>
      </c>
      <c r="AZ40" s="232">
        <v>0</v>
      </c>
      <c r="BA40" s="233">
        <v>0</v>
      </c>
      <c r="BB40" s="232">
        <v>562196.01788730011</v>
      </c>
      <c r="BC40" s="233">
        <v>17312280.447228614</v>
      </c>
      <c r="BD40" s="232">
        <v>8827120.9754200485</v>
      </c>
      <c r="BE40" s="232">
        <v>297836.6326700896</v>
      </c>
      <c r="BF40" s="234">
        <v>31315400.263296954</v>
      </c>
      <c r="BG40" s="235"/>
      <c r="BH40" s="236"/>
    </row>
    <row r="41" spans="1:60">
      <c r="A41" s="237"/>
      <c r="B41" s="230" t="s">
        <v>1013</v>
      </c>
      <c r="C41" s="238">
        <v>36</v>
      </c>
      <c r="D41" s="232">
        <v>5351974.3927810024</v>
      </c>
      <c r="E41" s="232">
        <v>1659494.474331747</v>
      </c>
      <c r="F41" s="232">
        <v>1223798.744546283</v>
      </c>
      <c r="G41" s="232">
        <v>1464197.7937839758</v>
      </c>
      <c r="H41" s="232">
        <v>527762.99562176096</v>
      </c>
      <c r="I41" s="232">
        <v>2325597.4700713372</v>
      </c>
      <c r="J41" s="232">
        <v>629770.81085207197</v>
      </c>
      <c r="K41" s="232">
        <v>740069.09692435875</v>
      </c>
      <c r="L41" s="232">
        <v>264858.02255947492</v>
      </c>
      <c r="M41" s="232">
        <v>952491.15128601971</v>
      </c>
      <c r="N41" s="232">
        <v>493098.41637472011</v>
      </c>
      <c r="O41" s="232">
        <v>5154274.1411960786</v>
      </c>
      <c r="P41" s="232">
        <v>1433602.4757016448</v>
      </c>
      <c r="Q41" s="232">
        <v>2597599.3836048497</v>
      </c>
      <c r="R41" s="232">
        <v>1156758.6948090144</v>
      </c>
      <c r="S41" s="232">
        <v>3935619.6378336442</v>
      </c>
      <c r="T41" s="232">
        <v>3987772.7926539439</v>
      </c>
      <c r="U41" s="232">
        <v>2263067.0440493021</v>
      </c>
      <c r="V41" s="232">
        <v>2726663.2618511459</v>
      </c>
      <c r="W41" s="232">
        <v>412514.48776646191</v>
      </c>
      <c r="X41" s="232">
        <v>218801.35794747513</v>
      </c>
      <c r="Y41" s="232">
        <v>3360610.0623325524</v>
      </c>
      <c r="Z41" s="232">
        <v>51229.486765770293</v>
      </c>
      <c r="AA41" s="232">
        <v>26456.812994302509</v>
      </c>
      <c r="AB41" s="232">
        <v>11824691.553510139</v>
      </c>
      <c r="AC41" s="232">
        <v>564943.28662506456</v>
      </c>
      <c r="AD41" s="232">
        <v>2252.6609467289868</v>
      </c>
      <c r="AE41" s="232">
        <v>826361.71497782739</v>
      </c>
      <c r="AF41" s="232">
        <v>1568500.583276015</v>
      </c>
      <c r="AG41" s="232">
        <v>39747.326024293579</v>
      </c>
      <c r="AH41" s="232">
        <v>223614.10108081406</v>
      </c>
      <c r="AI41" s="232">
        <v>581877.57772894856</v>
      </c>
      <c r="AJ41" s="232">
        <v>160694.94387478361</v>
      </c>
      <c r="AK41" s="232">
        <v>460080.45276275335</v>
      </c>
      <c r="AL41" s="232">
        <v>5622272.0479672002</v>
      </c>
      <c r="AM41" s="232">
        <v>232397.10410139561</v>
      </c>
      <c r="AN41" s="232">
        <v>91279.975317872915</v>
      </c>
      <c r="AO41" s="232">
        <v>304153.80708553985</v>
      </c>
      <c r="AP41" s="232">
        <v>225701.32785364933</v>
      </c>
      <c r="AQ41" s="232">
        <v>33554.937803800902</v>
      </c>
      <c r="AR41" s="232">
        <v>334867.25418847718</v>
      </c>
      <c r="AS41" s="233">
        <v>66055073.663764246</v>
      </c>
      <c r="AT41" s="232">
        <v>177551.27084664104</v>
      </c>
      <c r="AU41" s="232">
        <v>2273091.168716216</v>
      </c>
      <c r="AV41" s="233">
        <v>2450642.4395628572</v>
      </c>
      <c r="AW41" s="232">
        <v>11539029.729024546</v>
      </c>
      <c r="AX41" s="233">
        <v>13989672.168587403</v>
      </c>
      <c r="AY41" s="232">
        <v>9530000</v>
      </c>
      <c r="AZ41" s="232">
        <v>0</v>
      </c>
      <c r="BA41" s="233">
        <v>9530000</v>
      </c>
      <c r="BB41" s="232">
        <v>0</v>
      </c>
      <c r="BC41" s="233">
        <v>23519672.168587402</v>
      </c>
      <c r="BD41" s="232">
        <v>0</v>
      </c>
      <c r="BE41" s="232">
        <v>-153685.5887100324</v>
      </c>
      <c r="BF41" s="234">
        <v>89421060.24364163</v>
      </c>
      <c r="BG41" s="235"/>
      <c r="BH41" s="236"/>
    </row>
    <row r="42" spans="1:60">
      <c r="A42" s="237"/>
      <c r="B42" s="230" t="s">
        <v>1014</v>
      </c>
      <c r="C42" s="238">
        <v>37</v>
      </c>
      <c r="D42" s="232">
        <v>1702656.00499174</v>
      </c>
      <c r="E42" s="232">
        <v>219017.54312264593</v>
      </c>
      <c r="F42" s="232">
        <v>88541.233602762688</v>
      </c>
      <c r="G42" s="232">
        <v>71776.484241147133</v>
      </c>
      <c r="H42" s="232">
        <v>122542.90886471976</v>
      </c>
      <c r="I42" s="232">
        <v>207252.88844912249</v>
      </c>
      <c r="J42" s="232">
        <v>401029.93539806001</v>
      </c>
      <c r="K42" s="232">
        <v>29295.698787610298</v>
      </c>
      <c r="L42" s="232">
        <v>20569.237572187449</v>
      </c>
      <c r="M42" s="232">
        <v>564417.9881835538</v>
      </c>
      <c r="N42" s="232">
        <v>58097.981174934888</v>
      </c>
      <c r="O42" s="232">
        <v>848510.66674284067</v>
      </c>
      <c r="P42" s="232">
        <v>102605.56787569563</v>
      </c>
      <c r="Q42" s="232">
        <v>223824.94757472351</v>
      </c>
      <c r="R42" s="232">
        <v>30375.459878938629</v>
      </c>
      <c r="S42" s="232">
        <v>135926.84965901409</v>
      </c>
      <c r="T42" s="232">
        <v>134848.36390066505</v>
      </c>
      <c r="U42" s="232">
        <v>82555.953649731295</v>
      </c>
      <c r="V42" s="232">
        <v>64257.065085803355</v>
      </c>
      <c r="W42" s="232">
        <v>6684.7383429610964</v>
      </c>
      <c r="X42" s="232">
        <v>17816.919020818936</v>
      </c>
      <c r="Y42" s="232">
        <v>1119234.0485689919</v>
      </c>
      <c r="Z42" s="232">
        <v>9695.2496423476114</v>
      </c>
      <c r="AA42" s="232">
        <v>995243.73770022194</v>
      </c>
      <c r="AB42" s="232">
        <v>50240.419101877065</v>
      </c>
      <c r="AC42" s="232">
        <v>144816.68148108368</v>
      </c>
      <c r="AD42" s="232">
        <v>0</v>
      </c>
      <c r="AE42" s="232">
        <v>47311.50441825555</v>
      </c>
      <c r="AF42" s="232">
        <v>94056.485641667387</v>
      </c>
      <c r="AG42" s="232">
        <v>70740.126237228877</v>
      </c>
      <c r="AH42" s="232">
        <v>207173.66752027301</v>
      </c>
      <c r="AI42" s="232">
        <v>97509.641534031165</v>
      </c>
      <c r="AJ42" s="232">
        <v>1850607.7082200025</v>
      </c>
      <c r="AK42" s="232">
        <v>19873.269904208428</v>
      </c>
      <c r="AL42" s="232">
        <v>19017.961918549405</v>
      </c>
      <c r="AM42" s="232">
        <v>1072007.5968053062</v>
      </c>
      <c r="AN42" s="232">
        <v>171889.16754710465</v>
      </c>
      <c r="AO42" s="232">
        <v>188640.8949660045</v>
      </c>
      <c r="AP42" s="232">
        <v>40714.197675953961</v>
      </c>
      <c r="AQ42" s="232">
        <v>43917.481510503989</v>
      </c>
      <c r="AR42" s="232">
        <v>556979.12755565543</v>
      </c>
      <c r="AS42" s="233">
        <v>11932273.404068945</v>
      </c>
      <c r="AT42" s="232">
        <v>411131.25789076561</v>
      </c>
      <c r="AU42" s="232">
        <v>5344477.7913888162</v>
      </c>
      <c r="AV42" s="233">
        <v>5755609.0492795818</v>
      </c>
      <c r="AW42" s="232">
        <v>25874535.639478073</v>
      </c>
      <c r="AX42" s="233">
        <v>31630144.688757654</v>
      </c>
      <c r="AY42" s="232">
        <v>0</v>
      </c>
      <c r="AZ42" s="232">
        <v>0</v>
      </c>
      <c r="BA42" s="233">
        <v>0</v>
      </c>
      <c r="BB42" s="232">
        <v>0</v>
      </c>
      <c r="BC42" s="233">
        <v>31630144.688757654</v>
      </c>
      <c r="BD42" s="232">
        <v>0</v>
      </c>
      <c r="BE42" s="232">
        <v>-215996.85875352845</v>
      </c>
      <c r="BF42" s="234">
        <v>43346421.234073073</v>
      </c>
      <c r="BG42" s="235"/>
      <c r="BH42" s="236"/>
    </row>
    <row r="43" spans="1:60">
      <c r="A43" s="237"/>
      <c r="B43" s="230" t="s">
        <v>1015</v>
      </c>
      <c r="C43" s="238">
        <v>38</v>
      </c>
      <c r="D43" s="232">
        <v>2136564.6104259463</v>
      </c>
      <c r="E43" s="232">
        <v>1333686.3389891228</v>
      </c>
      <c r="F43" s="232">
        <v>405780.19377561839</v>
      </c>
      <c r="G43" s="232">
        <v>243027.35542045714</v>
      </c>
      <c r="H43" s="232">
        <v>183990.62876293203</v>
      </c>
      <c r="I43" s="232">
        <v>814761.87394400663</v>
      </c>
      <c r="J43" s="232">
        <v>281864.44469733164</v>
      </c>
      <c r="K43" s="232">
        <v>371544.51692917815</v>
      </c>
      <c r="L43" s="232">
        <v>162195.46374161172</v>
      </c>
      <c r="M43" s="232">
        <v>358258.781349</v>
      </c>
      <c r="N43" s="232">
        <v>255412.02308331832</v>
      </c>
      <c r="O43" s="232">
        <v>1797006.8187148138</v>
      </c>
      <c r="P43" s="232">
        <v>1104378.8558635209</v>
      </c>
      <c r="Q43" s="232">
        <v>1758023.5792773291</v>
      </c>
      <c r="R43" s="232">
        <v>359173.83101225866</v>
      </c>
      <c r="S43" s="232">
        <v>773916.39287113969</v>
      </c>
      <c r="T43" s="232">
        <v>649800.71746909199</v>
      </c>
      <c r="U43" s="232">
        <v>352788.94508192467</v>
      </c>
      <c r="V43" s="232">
        <v>364242.2465829603</v>
      </c>
      <c r="W43" s="232">
        <v>58470.993969736985</v>
      </c>
      <c r="X43" s="232">
        <v>86116.833676572453</v>
      </c>
      <c r="Y43" s="232">
        <v>3209770.8670790279</v>
      </c>
      <c r="Z43" s="232">
        <v>64060.212417502044</v>
      </c>
      <c r="AA43" s="232">
        <v>137070.32023348231</v>
      </c>
      <c r="AB43" s="232">
        <v>1431619.4353860868</v>
      </c>
      <c r="AC43" s="232">
        <v>10922472.74639356</v>
      </c>
      <c r="AD43" s="232">
        <v>20291.759071288972</v>
      </c>
      <c r="AE43" s="232">
        <v>1082381.3975809347</v>
      </c>
      <c r="AF43" s="232">
        <v>3761572.9353944976</v>
      </c>
      <c r="AG43" s="232">
        <v>2013762.8576947392</v>
      </c>
      <c r="AH43" s="232">
        <v>1253116.033748378</v>
      </c>
      <c r="AI43" s="232">
        <v>2233880.8558637896</v>
      </c>
      <c r="AJ43" s="232">
        <v>3336587.4488690356</v>
      </c>
      <c r="AK43" s="232">
        <v>94352.70734331006</v>
      </c>
      <c r="AL43" s="232">
        <v>808660.37055527396</v>
      </c>
      <c r="AM43" s="232">
        <v>1127461.0787033211</v>
      </c>
      <c r="AN43" s="232">
        <v>4612815.9478629148</v>
      </c>
      <c r="AO43" s="232">
        <v>1048925.8613973311</v>
      </c>
      <c r="AP43" s="232">
        <v>881277.3147828494</v>
      </c>
      <c r="AQ43" s="232">
        <v>463444.76177550625</v>
      </c>
      <c r="AR43" s="232">
        <v>3435586.9223664971</v>
      </c>
      <c r="AS43" s="233">
        <v>55790117.280157208</v>
      </c>
      <c r="AT43" s="232">
        <v>8968011.4718146473</v>
      </c>
      <c r="AU43" s="232">
        <v>51239101.572607607</v>
      </c>
      <c r="AV43" s="233">
        <v>60207113.044422254</v>
      </c>
      <c r="AW43" s="232">
        <v>0</v>
      </c>
      <c r="AX43" s="233">
        <v>60207113.044422254</v>
      </c>
      <c r="AY43" s="232">
        <v>0</v>
      </c>
      <c r="AZ43" s="232">
        <v>0</v>
      </c>
      <c r="BA43" s="233">
        <v>0</v>
      </c>
      <c r="BB43" s="232">
        <v>2174363.4</v>
      </c>
      <c r="BC43" s="233">
        <v>62381476.444422252</v>
      </c>
      <c r="BD43" s="232">
        <v>2604643.3673579707</v>
      </c>
      <c r="BE43" s="232">
        <v>3510629.445726566</v>
      </c>
      <c r="BF43" s="234">
        <v>119077579.80294806</v>
      </c>
      <c r="BG43" s="235"/>
      <c r="BH43" s="236"/>
    </row>
    <row r="44" spans="1:60">
      <c r="A44" s="237"/>
      <c r="B44" s="230" t="s">
        <v>152</v>
      </c>
      <c r="C44" s="238">
        <v>39</v>
      </c>
      <c r="D44" s="232">
        <v>238290.41070664205</v>
      </c>
      <c r="E44" s="232">
        <v>152050.43317505368</v>
      </c>
      <c r="F44" s="232">
        <v>20059.320154835616</v>
      </c>
      <c r="G44" s="232">
        <v>37332.046119989645</v>
      </c>
      <c r="H44" s="232">
        <v>56101.886412624073</v>
      </c>
      <c r="I44" s="232">
        <v>92900.845464182101</v>
      </c>
      <c r="J44" s="232">
        <v>28922.243845429053</v>
      </c>
      <c r="K44" s="232">
        <v>24427.057559456629</v>
      </c>
      <c r="L44" s="232">
        <v>22899.479185915985</v>
      </c>
      <c r="M44" s="232">
        <v>24826.83875478608</v>
      </c>
      <c r="N44" s="232">
        <v>11623.604660380519</v>
      </c>
      <c r="O44" s="232">
        <v>125371.78661182149</v>
      </c>
      <c r="P44" s="232">
        <v>53111.407897572935</v>
      </c>
      <c r="Q44" s="232">
        <v>55878.686679864695</v>
      </c>
      <c r="R44" s="232">
        <v>27500.652176080948</v>
      </c>
      <c r="S44" s="232">
        <v>208881.28479633725</v>
      </c>
      <c r="T44" s="232">
        <v>90163.702289912122</v>
      </c>
      <c r="U44" s="232">
        <v>59410.967345596167</v>
      </c>
      <c r="V44" s="232">
        <v>51672.037732478508</v>
      </c>
      <c r="W44" s="232">
        <v>12870.163774171202</v>
      </c>
      <c r="X44" s="232">
        <v>15824.471689923264</v>
      </c>
      <c r="Y44" s="232">
        <v>64788.885718873302</v>
      </c>
      <c r="Z44" s="232">
        <v>5220.7751344619564</v>
      </c>
      <c r="AA44" s="232">
        <v>13335.483512510082</v>
      </c>
      <c r="AB44" s="232">
        <v>127236.39203730908</v>
      </c>
      <c r="AC44" s="232">
        <v>358414.17228986684</v>
      </c>
      <c r="AD44" s="232">
        <v>12747.687035275007</v>
      </c>
      <c r="AE44" s="232">
        <v>198000.98032771016</v>
      </c>
      <c r="AF44" s="232">
        <v>243215.32506698696</v>
      </c>
      <c r="AG44" s="232">
        <v>56215.97422384184</v>
      </c>
      <c r="AH44" s="232">
        <v>627477.66610950313</v>
      </c>
      <c r="AI44" s="232">
        <v>71627.275776796305</v>
      </c>
      <c r="AJ44" s="232">
        <v>103647.09769972817</v>
      </c>
      <c r="AK44" s="232">
        <v>106565.63108963771</v>
      </c>
      <c r="AL44" s="232">
        <v>89084.246969984059</v>
      </c>
      <c r="AM44" s="232">
        <v>74445.692218397933</v>
      </c>
      <c r="AN44" s="232">
        <v>36345.384532223834</v>
      </c>
      <c r="AO44" s="232">
        <v>643852.48046627175</v>
      </c>
      <c r="AP44" s="232">
        <v>153613.54071891843</v>
      </c>
      <c r="AQ44" s="232">
        <v>47019.777664944631</v>
      </c>
      <c r="AR44" s="232">
        <v>1831756.2541487347</v>
      </c>
      <c r="AS44" s="233">
        <v>6274730.0497750305</v>
      </c>
      <c r="AT44" s="232">
        <v>15178356.95010731</v>
      </c>
      <c r="AU44" s="232">
        <v>34700113.477207765</v>
      </c>
      <c r="AV44" s="233">
        <v>49878470.427315071</v>
      </c>
      <c r="AW44" s="232">
        <v>109270150.80199809</v>
      </c>
      <c r="AX44" s="233">
        <v>159148621.22931316</v>
      </c>
      <c r="AY44" s="232">
        <v>0</v>
      </c>
      <c r="AZ44" s="232">
        <v>0</v>
      </c>
      <c r="BA44" s="233">
        <v>0</v>
      </c>
      <c r="BB44" s="232">
        <v>350449.99271578307</v>
      </c>
      <c r="BC44" s="233">
        <v>159499071.22202894</v>
      </c>
      <c r="BD44" s="232">
        <v>937438.26144221285</v>
      </c>
      <c r="BE44" s="232">
        <v>-2719640.1429387582</v>
      </c>
      <c r="BF44" s="234">
        <v>162116722.867423</v>
      </c>
      <c r="BG44" s="235"/>
      <c r="BH44" s="236"/>
    </row>
    <row r="45" spans="1:60">
      <c r="A45" s="237"/>
      <c r="B45" s="230" t="s">
        <v>1016</v>
      </c>
      <c r="C45" s="238">
        <v>40</v>
      </c>
      <c r="D45" s="232">
        <v>408708.77886848699</v>
      </c>
      <c r="E45" s="232">
        <v>413217.13753697422</v>
      </c>
      <c r="F45" s="232">
        <v>38928.546892989893</v>
      </c>
      <c r="G45" s="232">
        <v>192583.27027167476</v>
      </c>
      <c r="H45" s="232">
        <v>97031.638794089027</v>
      </c>
      <c r="I45" s="232">
        <v>336659.53648832161</v>
      </c>
      <c r="J45" s="232">
        <v>140219.51364595955</v>
      </c>
      <c r="K45" s="232">
        <v>161903.2972037885</v>
      </c>
      <c r="L45" s="232">
        <v>132842.64141011494</v>
      </c>
      <c r="M45" s="232">
        <v>230187.40653622244</v>
      </c>
      <c r="N45" s="232">
        <v>75082.935079999967</v>
      </c>
      <c r="O45" s="232">
        <v>567666.77426414448</v>
      </c>
      <c r="P45" s="232">
        <v>647768.86335473135</v>
      </c>
      <c r="Q45" s="232">
        <v>673027.5602879622</v>
      </c>
      <c r="R45" s="232">
        <v>501356.82609588117</v>
      </c>
      <c r="S45" s="232">
        <v>1561798.6234418845</v>
      </c>
      <c r="T45" s="232">
        <v>966478.21330710535</v>
      </c>
      <c r="U45" s="232">
        <v>768329.0360399764</v>
      </c>
      <c r="V45" s="232">
        <v>290369.23863556416</v>
      </c>
      <c r="W45" s="232">
        <v>119169.05997856939</v>
      </c>
      <c r="X45" s="232">
        <v>22962.45324009212</v>
      </c>
      <c r="Y45" s="232">
        <v>500350.30547248817</v>
      </c>
      <c r="Z45" s="232">
        <v>62364.67581153124</v>
      </c>
      <c r="AA45" s="232">
        <v>3840.0565376583354</v>
      </c>
      <c r="AB45" s="232">
        <v>303477.20760287851</v>
      </c>
      <c r="AC45" s="232">
        <v>258936.01709989045</v>
      </c>
      <c r="AD45" s="232">
        <v>2443.1581401036797</v>
      </c>
      <c r="AE45" s="232">
        <v>50394.930929396847</v>
      </c>
      <c r="AF45" s="232">
        <v>65404.284888037859</v>
      </c>
      <c r="AG45" s="232">
        <v>36358.575681373935</v>
      </c>
      <c r="AH45" s="232">
        <v>223123.96534230869</v>
      </c>
      <c r="AI45" s="232">
        <v>104818.47112352552</v>
      </c>
      <c r="AJ45" s="232">
        <v>35204.285015118527</v>
      </c>
      <c r="AK45" s="232">
        <v>83646.695213749481</v>
      </c>
      <c r="AL45" s="232">
        <v>83811.471658272669</v>
      </c>
      <c r="AM45" s="232">
        <v>167945.25529385332</v>
      </c>
      <c r="AN45" s="232">
        <v>38315.560449605655</v>
      </c>
      <c r="AO45" s="232">
        <v>211534.82157001732</v>
      </c>
      <c r="AP45" s="232">
        <v>397789.96969895938</v>
      </c>
      <c r="AQ45" s="232">
        <v>70462.69074096957</v>
      </c>
      <c r="AR45" s="232">
        <v>655908.08681203099</v>
      </c>
      <c r="AS45" s="233">
        <v>11702421.836456304</v>
      </c>
      <c r="AT45" s="232">
        <v>8107424.0668891864</v>
      </c>
      <c r="AU45" s="232">
        <v>82650495.392460257</v>
      </c>
      <c r="AV45" s="233">
        <v>90757919.459349439</v>
      </c>
      <c r="AW45" s="232">
        <v>66604528.144174621</v>
      </c>
      <c r="AX45" s="233">
        <v>157362447.60352406</v>
      </c>
      <c r="AY45" s="232">
        <v>0</v>
      </c>
      <c r="AZ45" s="232">
        <v>0</v>
      </c>
      <c r="BA45" s="233">
        <v>0</v>
      </c>
      <c r="BB45" s="232">
        <v>382792.4818288348</v>
      </c>
      <c r="BC45" s="233">
        <v>157745240.0853529</v>
      </c>
      <c r="BD45" s="232">
        <v>267682.59333785129</v>
      </c>
      <c r="BE45" s="232">
        <v>-2334389.9831958152</v>
      </c>
      <c r="BF45" s="234">
        <v>166845589.34527552</v>
      </c>
      <c r="BG45" s="235"/>
      <c r="BH45" s="236"/>
    </row>
    <row r="46" spans="1:60">
      <c r="A46" s="237"/>
      <c r="B46" s="230" t="s">
        <v>1017</v>
      </c>
      <c r="C46" s="238">
        <v>41</v>
      </c>
      <c r="D46" s="232">
        <v>155227.56725621194</v>
      </c>
      <c r="E46" s="232">
        <v>259348.66763272748</v>
      </c>
      <c r="F46" s="232">
        <v>104043.46426859742</v>
      </c>
      <c r="G46" s="232">
        <v>278354.58232739609</v>
      </c>
      <c r="H46" s="232">
        <v>202718.36869966181</v>
      </c>
      <c r="I46" s="232">
        <v>712157.03581025521</v>
      </c>
      <c r="J46" s="232">
        <v>308567.31936174631</v>
      </c>
      <c r="K46" s="232">
        <v>392941.39559227187</v>
      </c>
      <c r="L46" s="232">
        <v>183286.50625786043</v>
      </c>
      <c r="M46" s="232">
        <v>220400.97332249323</v>
      </c>
      <c r="N46" s="232">
        <v>66316.924318670644</v>
      </c>
      <c r="O46" s="232">
        <v>1055941.8040637227</v>
      </c>
      <c r="P46" s="232">
        <v>590411.11154964776</v>
      </c>
      <c r="Q46" s="232">
        <v>477232.19205891225</v>
      </c>
      <c r="R46" s="232">
        <v>231434.87433841359</v>
      </c>
      <c r="S46" s="232">
        <v>921993.58584795566</v>
      </c>
      <c r="T46" s="232">
        <v>508196.95566051552</v>
      </c>
      <c r="U46" s="232">
        <v>482703.02292661445</v>
      </c>
      <c r="V46" s="232">
        <v>476080.31090576871</v>
      </c>
      <c r="W46" s="232">
        <v>76365.79003206706</v>
      </c>
      <c r="X46" s="232">
        <v>109344.19478526386</v>
      </c>
      <c r="Y46" s="232">
        <v>944972.96770516969</v>
      </c>
      <c r="Z46" s="232">
        <v>41983.791346658232</v>
      </c>
      <c r="AA46" s="232">
        <v>52189.819793849325</v>
      </c>
      <c r="AB46" s="232">
        <v>1420210.0578448949</v>
      </c>
      <c r="AC46" s="232">
        <v>988092.87692469556</v>
      </c>
      <c r="AD46" s="232">
        <v>95164.752727782266</v>
      </c>
      <c r="AE46" s="232">
        <v>945922.90632540337</v>
      </c>
      <c r="AF46" s="232">
        <v>1585096.5868956898</v>
      </c>
      <c r="AG46" s="232">
        <v>557578.8443076543</v>
      </c>
      <c r="AH46" s="232">
        <v>1930904.9078382391</v>
      </c>
      <c r="AI46" s="232">
        <v>1604332.7114853533</v>
      </c>
      <c r="AJ46" s="232">
        <v>924575.56718636141</v>
      </c>
      <c r="AK46" s="232">
        <v>493053.928783237</v>
      </c>
      <c r="AL46" s="232">
        <v>458046.68553813768</v>
      </c>
      <c r="AM46" s="232">
        <v>328207.92368869169</v>
      </c>
      <c r="AN46" s="232">
        <v>476173.58965490235</v>
      </c>
      <c r="AO46" s="232">
        <v>862575.40430712944</v>
      </c>
      <c r="AP46" s="232">
        <v>231606.6075880508</v>
      </c>
      <c r="AQ46" s="232">
        <v>1505216.7433092757</v>
      </c>
      <c r="AR46" s="232">
        <v>2988255.1248895628</v>
      </c>
      <c r="AS46" s="233">
        <v>26247228.445157517</v>
      </c>
      <c r="AT46" s="232">
        <v>1713808.523746615</v>
      </c>
      <c r="AU46" s="232">
        <v>9063421.5542486776</v>
      </c>
      <c r="AV46" s="233">
        <v>10777230.077995293</v>
      </c>
      <c r="AW46" s="232">
        <v>12121590.223739821</v>
      </c>
      <c r="AX46" s="233">
        <v>22898820.301735114</v>
      </c>
      <c r="AY46" s="232">
        <v>0</v>
      </c>
      <c r="AZ46" s="232">
        <v>0</v>
      </c>
      <c r="BA46" s="233">
        <v>0</v>
      </c>
      <c r="BB46" s="232">
        <v>4279047.6160898097</v>
      </c>
      <c r="BC46" s="233">
        <v>27177867.917824924</v>
      </c>
      <c r="BD46" s="232">
        <v>5353863.9669239679</v>
      </c>
      <c r="BE46" s="232">
        <v>1231219.1158944331</v>
      </c>
      <c r="BF46" s="234">
        <v>49302451.511952907</v>
      </c>
      <c r="BG46" s="235"/>
      <c r="BH46" s="236"/>
    </row>
    <row r="47" spans="1:60">
      <c r="A47" s="237"/>
      <c r="B47" s="230" t="s">
        <v>161</v>
      </c>
      <c r="C47" s="238">
        <v>42</v>
      </c>
      <c r="D47" s="232">
        <v>210515.90416140493</v>
      </c>
      <c r="E47" s="232">
        <v>42086.817683628025</v>
      </c>
      <c r="F47" s="232">
        <v>32864.444067690885</v>
      </c>
      <c r="G47" s="232">
        <v>20526.934341530101</v>
      </c>
      <c r="H47" s="232">
        <v>8783.9588567199808</v>
      </c>
      <c r="I47" s="232">
        <v>94516.326060527223</v>
      </c>
      <c r="J47" s="232">
        <v>33659.571599661431</v>
      </c>
      <c r="K47" s="232">
        <v>31017.769335230838</v>
      </c>
      <c r="L47" s="232">
        <v>19177.590072308878</v>
      </c>
      <c r="M47" s="232">
        <v>27807.125714112626</v>
      </c>
      <c r="N47" s="232">
        <v>13347.26234251964</v>
      </c>
      <c r="O47" s="232">
        <v>107992.6577799525</v>
      </c>
      <c r="P47" s="232">
        <v>59404.080634784528</v>
      </c>
      <c r="Q47" s="232">
        <v>73549.430824169351</v>
      </c>
      <c r="R47" s="232">
        <v>28121.97843081451</v>
      </c>
      <c r="S47" s="232">
        <v>89250.480279612311</v>
      </c>
      <c r="T47" s="232">
        <v>66829.499776164797</v>
      </c>
      <c r="U47" s="232">
        <v>46423.555868714029</v>
      </c>
      <c r="V47" s="232">
        <v>56383.789157871623</v>
      </c>
      <c r="W47" s="232">
        <v>8887.5409096790972</v>
      </c>
      <c r="X47" s="232">
        <v>13085.141010212379</v>
      </c>
      <c r="Y47" s="232">
        <v>59829.688740578073</v>
      </c>
      <c r="Z47" s="232">
        <v>1887.706730278589</v>
      </c>
      <c r="AA47" s="232">
        <v>3471.072310553182</v>
      </c>
      <c r="AB47" s="232">
        <v>130407.63912390391</v>
      </c>
      <c r="AC47" s="232">
        <v>135350.36097289441</v>
      </c>
      <c r="AD47" s="232">
        <v>4192.0587308130498</v>
      </c>
      <c r="AE47" s="232">
        <v>64371.802594670822</v>
      </c>
      <c r="AF47" s="232">
        <v>101240.42895806007</v>
      </c>
      <c r="AG47" s="232">
        <v>33221.054762228538</v>
      </c>
      <c r="AH47" s="232">
        <v>184089.17095970473</v>
      </c>
      <c r="AI47" s="232">
        <v>200879.72887180839</v>
      </c>
      <c r="AJ47" s="232">
        <v>41022.738980619259</v>
      </c>
      <c r="AK47" s="232">
        <v>8124.0756457742546</v>
      </c>
      <c r="AL47" s="232">
        <v>28716.039742687841</v>
      </c>
      <c r="AM47" s="232">
        <v>17792.369346231233</v>
      </c>
      <c r="AN47" s="232">
        <v>27399.003140594785</v>
      </c>
      <c r="AO47" s="232">
        <v>27854.021739865879</v>
      </c>
      <c r="AP47" s="232">
        <v>23202.684016968647</v>
      </c>
      <c r="AQ47" s="232">
        <v>10165.6536986095</v>
      </c>
      <c r="AR47" s="232">
        <v>64244.122390723671</v>
      </c>
      <c r="AS47" s="233">
        <v>2251693.2803648785</v>
      </c>
      <c r="AT47" s="232">
        <v>0</v>
      </c>
      <c r="AU47" s="232">
        <v>0</v>
      </c>
      <c r="AV47" s="233">
        <v>0</v>
      </c>
      <c r="AW47" s="232">
        <v>250551512.68833464</v>
      </c>
      <c r="AX47" s="233">
        <v>250551512.68833464</v>
      </c>
      <c r="AY47" s="232">
        <v>0</v>
      </c>
      <c r="AZ47" s="232">
        <v>0</v>
      </c>
      <c r="BA47" s="233">
        <v>0</v>
      </c>
      <c r="BB47" s="232">
        <v>646236.55510649993</v>
      </c>
      <c r="BC47" s="233">
        <v>251197749.24344113</v>
      </c>
      <c r="BD47" s="232">
        <v>776718.99216947309</v>
      </c>
      <c r="BE47" s="232">
        <v>-1234870.357667245</v>
      </c>
      <c r="BF47" s="234">
        <v>251437853.1739693</v>
      </c>
      <c r="BG47" s="235"/>
      <c r="BH47" s="236"/>
    </row>
    <row r="48" spans="1:60">
      <c r="A48" s="239"/>
      <c r="B48" s="240" t="s">
        <v>768</v>
      </c>
      <c r="C48" s="241" t="s">
        <v>1018</v>
      </c>
      <c r="D48" s="233">
        <v>287862000</v>
      </c>
      <c r="E48" s="233">
        <v>109017130.61687207</v>
      </c>
      <c r="F48" s="233">
        <v>47201000.268862575</v>
      </c>
      <c r="G48" s="233">
        <v>74565879.672418401</v>
      </c>
      <c r="H48" s="233">
        <v>35693368.929653928</v>
      </c>
      <c r="I48" s="233">
        <v>532194044.89897382</v>
      </c>
      <c r="J48" s="233">
        <v>258951404.39320686</v>
      </c>
      <c r="K48" s="233">
        <v>195240418.92603785</v>
      </c>
      <c r="L48" s="233">
        <v>121545709.37646516</v>
      </c>
      <c r="M48" s="233">
        <v>165134564.33664641</v>
      </c>
      <c r="N48" s="233">
        <v>241663717.25969008</v>
      </c>
      <c r="O48" s="233">
        <v>751960360.92446303</v>
      </c>
      <c r="P48" s="233">
        <v>312706857.53059202</v>
      </c>
      <c r="Q48" s="233">
        <v>674616260.85362399</v>
      </c>
      <c r="R48" s="233">
        <v>199174366.20095763</v>
      </c>
      <c r="S48" s="233">
        <v>522557197.43154716</v>
      </c>
      <c r="T48" s="233">
        <v>474890674.32361907</v>
      </c>
      <c r="U48" s="233">
        <v>385936583.25203508</v>
      </c>
      <c r="V48" s="233">
        <v>478697033.2787078</v>
      </c>
      <c r="W48" s="233">
        <v>56411778.315603942</v>
      </c>
      <c r="X48" s="233">
        <v>75952083.912527367</v>
      </c>
      <c r="Y48" s="233">
        <v>327867228.89050066</v>
      </c>
      <c r="Z48" s="233">
        <v>17664235.001121115</v>
      </c>
      <c r="AA48" s="233">
        <v>9715743.1451676693</v>
      </c>
      <c r="AB48" s="233">
        <v>756823212.15771592</v>
      </c>
      <c r="AC48" s="233">
        <v>290627870.13717586</v>
      </c>
      <c r="AD48" s="233">
        <v>7728802.9825525554</v>
      </c>
      <c r="AE48" s="233">
        <v>79845642.351316586</v>
      </c>
      <c r="AF48" s="233">
        <v>124668013.39624684</v>
      </c>
      <c r="AG48" s="233">
        <v>136042144.18640935</v>
      </c>
      <c r="AH48" s="233">
        <v>113059491.62180501</v>
      </c>
      <c r="AI48" s="233">
        <v>73397439.899537489</v>
      </c>
      <c r="AJ48" s="233">
        <v>139879947.22329441</v>
      </c>
      <c r="AK48" s="233">
        <v>19937062.387460247</v>
      </c>
      <c r="AL48" s="233">
        <v>44430860.666376621</v>
      </c>
      <c r="AM48" s="233">
        <v>25825478.56155698</v>
      </c>
      <c r="AN48" s="233">
        <v>58061021.709918365</v>
      </c>
      <c r="AO48" s="233">
        <v>41695598.983293779</v>
      </c>
      <c r="AP48" s="233">
        <v>107037855.09396441</v>
      </c>
      <c r="AQ48" s="233">
        <v>24344092.550182078</v>
      </c>
      <c r="AR48" s="233">
        <v>89334792.071871877</v>
      </c>
      <c r="AS48" s="233">
        <v>8489958967.7199726</v>
      </c>
      <c r="AT48" s="233">
        <v>325752111.36808169</v>
      </c>
      <c r="AU48" s="233">
        <v>1121392092.1421454</v>
      </c>
      <c r="AV48" s="233">
        <v>1447144203.5102272</v>
      </c>
      <c r="AW48" s="233">
        <v>519720573.67000014</v>
      </c>
      <c r="AX48" s="233">
        <v>1966864777.1802273</v>
      </c>
      <c r="AY48" s="233">
        <v>1836151622.3</v>
      </c>
      <c r="AZ48" s="233">
        <v>99887489.971760496</v>
      </c>
      <c r="BA48" s="233">
        <v>1936039112.2717605</v>
      </c>
      <c r="BB48" s="233">
        <v>1119108719.9235787</v>
      </c>
      <c r="BC48" s="233">
        <v>5022012609.3755665</v>
      </c>
      <c r="BD48" s="233">
        <v>1015151806.7954185</v>
      </c>
      <c r="BE48" s="233">
        <v>29628950.6320314</v>
      </c>
      <c r="BF48" s="234">
        <v>12526448720.932152</v>
      </c>
    </row>
    <row r="49" spans="1:58">
      <c r="A49" s="504" t="s">
        <v>748</v>
      </c>
      <c r="B49" s="242" t="s">
        <v>765</v>
      </c>
      <c r="C49" s="243" t="s">
        <v>764</v>
      </c>
      <c r="D49" s="232">
        <v>385628325.61401004</v>
      </c>
      <c r="E49" s="232">
        <v>39800392.144938044</v>
      </c>
      <c r="F49" s="232">
        <v>15920153.245500099</v>
      </c>
      <c r="G49" s="232">
        <v>12719901.757482909</v>
      </c>
      <c r="H49" s="232">
        <v>6747895.6793762622</v>
      </c>
      <c r="I49" s="232">
        <v>41390650.525312856</v>
      </c>
      <c r="J49" s="232">
        <v>32447522.77098728</v>
      </c>
      <c r="K49" s="232">
        <v>27055693.678425021</v>
      </c>
      <c r="L49" s="232">
        <v>12809601.874090236</v>
      </c>
      <c r="M49" s="232">
        <v>18149523.409621581</v>
      </c>
      <c r="N49" s="232">
        <v>9740359.6624278072</v>
      </c>
      <c r="O49" s="232">
        <v>64283325.006445631</v>
      </c>
      <c r="P49" s="232">
        <v>31084977.851641394</v>
      </c>
      <c r="Q49" s="232">
        <v>52886853.262639381</v>
      </c>
      <c r="R49" s="232">
        <v>19011534.095231697</v>
      </c>
      <c r="S49" s="232">
        <v>57611844.642963931</v>
      </c>
      <c r="T49" s="232">
        <v>40376053.776201285</v>
      </c>
      <c r="U49" s="232">
        <v>30475992.929199684</v>
      </c>
      <c r="V49" s="232">
        <v>45989762.751918487</v>
      </c>
      <c r="W49" s="232">
        <v>7494503.125324266</v>
      </c>
      <c r="X49" s="232">
        <v>8931049.0616750177</v>
      </c>
      <c r="Y49" s="232">
        <v>33540147.547781002</v>
      </c>
      <c r="Z49" s="232">
        <v>2377654.2274643173</v>
      </c>
      <c r="AA49" s="232">
        <v>3540014.2607730688</v>
      </c>
      <c r="AB49" s="232">
        <v>151844890.65303233</v>
      </c>
      <c r="AC49" s="232">
        <v>77725374.71141699</v>
      </c>
      <c r="AD49" s="232">
        <v>3647615.9478397393</v>
      </c>
      <c r="AE49" s="232">
        <v>22733154.915527735</v>
      </c>
      <c r="AF49" s="232">
        <v>83921371.438402489</v>
      </c>
      <c r="AG49" s="232">
        <v>48852764.88847065</v>
      </c>
      <c r="AH49" s="232">
        <v>66609818.820392892</v>
      </c>
      <c r="AI49" s="232">
        <v>24893280.604094133</v>
      </c>
      <c r="AJ49" s="232">
        <v>41346890.292393573</v>
      </c>
      <c r="AK49" s="232">
        <v>7743683.5920433979</v>
      </c>
      <c r="AL49" s="232">
        <v>24042077.388420098</v>
      </c>
      <c r="AM49" s="232">
        <v>9822434.2188839391</v>
      </c>
      <c r="AN49" s="232">
        <v>40650399.118476078</v>
      </c>
      <c r="AO49" s="232">
        <v>105441527.97587316</v>
      </c>
      <c r="AP49" s="232">
        <v>49697565.659367003</v>
      </c>
      <c r="AQ49" s="232">
        <v>14225570.349152366</v>
      </c>
      <c r="AR49" s="232">
        <v>136877122.09491712</v>
      </c>
      <c r="AS49" s="233">
        <v>1910089275.5701349</v>
      </c>
      <c r="AT49" s="244"/>
      <c r="AU49" s="244"/>
      <c r="AV49" s="244"/>
      <c r="AW49" s="244"/>
      <c r="AX49" s="244"/>
      <c r="AY49" s="244"/>
      <c r="AZ49" s="244"/>
      <c r="BA49" s="244"/>
      <c r="BB49" s="244"/>
      <c r="BC49" s="244"/>
      <c r="BD49" s="244"/>
      <c r="BE49" s="232"/>
      <c r="BF49" s="245"/>
    </row>
    <row r="50" spans="1:58">
      <c r="A50" s="505"/>
      <c r="B50" s="242" t="s">
        <v>763</v>
      </c>
      <c r="C50" s="243" t="s">
        <v>762</v>
      </c>
      <c r="D50" s="232">
        <v>783500</v>
      </c>
      <c r="E50" s="232">
        <v>22201312.56831263</v>
      </c>
      <c r="F50" s="232">
        <v>18077620.708607588</v>
      </c>
      <c r="G50" s="232">
        <v>8207517.647246521</v>
      </c>
      <c r="H50" s="232">
        <v>4106043.3873387398</v>
      </c>
      <c r="I50" s="232">
        <v>46684861.657955773</v>
      </c>
      <c r="J50" s="232">
        <v>12913349.688926021</v>
      </c>
      <c r="K50" s="232">
        <v>7020720.4155793637</v>
      </c>
      <c r="L50" s="232">
        <v>5318746.166159112</v>
      </c>
      <c r="M50" s="232">
        <v>6990201.9660005532</v>
      </c>
      <c r="N50" s="232">
        <v>32157664.566252392</v>
      </c>
      <c r="O50" s="232">
        <v>35501980.051959127</v>
      </c>
      <c r="P50" s="232">
        <v>16926668.89509289</v>
      </c>
      <c r="Q50" s="232">
        <v>25604194.827665441</v>
      </c>
      <c r="R50" s="232">
        <v>7914720.1233692104</v>
      </c>
      <c r="S50" s="232">
        <v>26436412.183919802</v>
      </c>
      <c r="T50" s="232">
        <v>26824031.247451328</v>
      </c>
      <c r="U50" s="232">
        <v>11792987.527495164</v>
      </c>
      <c r="V50" s="232">
        <v>9341876.7092130687</v>
      </c>
      <c r="W50" s="232">
        <v>2113507.6653772974</v>
      </c>
      <c r="X50" s="232">
        <v>5970150.826720288</v>
      </c>
      <c r="Y50" s="232">
        <v>20395585.08661228</v>
      </c>
      <c r="Z50" s="232">
        <v>551654.34492644749</v>
      </c>
      <c r="AA50" s="232">
        <v>697625.21767776075</v>
      </c>
      <c r="AB50" s="232">
        <v>42168531.967195697</v>
      </c>
      <c r="AC50" s="232">
        <v>15616838.069495691</v>
      </c>
      <c r="AD50" s="232">
        <v>328798.58391383104</v>
      </c>
      <c r="AE50" s="232">
        <v>6687010.8170945905</v>
      </c>
      <c r="AF50" s="232">
        <v>83245836.858965605</v>
      </c>
      <c r="AG50" s="232">
        <v>9277191.2249886505</v>
      </c>
      <c r="AH50" s="232">
        <v>25551609.421927799</v>
      </c>
      <c r="AI50" s="232">
        <v>35883763.762508124</v>
      </c>
      <c r="AJ50" s="232">
        <v>10485942.771211687</v>
      </c>
      <c r="AK50" s="232">
        <v>494532.89309013932</v>
      </c>
      <c r="AL50" s="232">
        <v>4020928.6194170243</v>
      </c>
      <c r="AM50" s="232">
        <v>806301.32160599518</v>
      </c>
      <c r="AN50" s="232">
        <v>5615624.3391083367</v>
      </c>
      <c r="AO50" s="232">
        <v>678437.65385352215</v>
      </c>
      <c r="AP50" s="232">
        <v>518516.03876792436</v>
      </c>
      <c r="AQ50" s="232">
        <v>2452552.5395518881</v>
      </c>
      <c r="AR50" s="232">
        <v>743119.31518029922</v>
      </c>
      <c r="AS50" s="233">
        <v>599108469.67773569</v>
      </c>
      <c r="AT50" s="244"/>
      <c r="AU50" s="244"/>
      <c r="AV50" s="244"/>
      <c r="AW50" s="244"/>
      <c r="AX50" s="244"/>
      <c r="AY50" s="244"/>
      <c r="AZ50" s="244"/>
      <c r="BA50" s="244"/>
      <c r="BB50" s="244"/>
      <c r="BC50" s="244"/>
      <c r="BD50" s="244"/>
      <c r="BE50" s="232"/>
      <c r="BF50" s="245"/>
    </row>
    <row r="51" spans="1:58">
      <c r="A51" s="505"/>
      <c r="B51" s="242" t="s">
        <v>761</v>
      </c>
      <c r="C51" s="243" t="s">
        <v>760</v>
      </c>
      <c r="D51" s="232">
        <v>18924174.385989998</v>
      </c>
      <c r="E51" s="232">
        <v>7606453.5629646117</v>
      </c>
      <c r="F51" s="232">
        <v>10627642.919355344</v>
      </c>
      <c r="G51" s="232">
        <v>3002094.7047483413</v>
      </c>
      <c r="H51" s="232">
        <v>1749399.6836694633</v>
      </c>
      <c r="I51" s="232">
        <v>12827120.830552986</v>
      </c>
      <c r="J51" s="232">
        <v>8522328.4673008956</v>
      </c>
      <c r="K51" s="232">
        <v>3186738.2958598286</v>
      </c>
      <c r="L51" s="232">
        <v>3059422.2176728211</v>
      </c>
      <c r="M51" s="232">
        <v>6899526.9906273447</v>
      </c>
      <c r="N51" s="232">
        <v>7218477.2461924888</v>
      </c>
      <c r="O51" s="232">
        <v>27514104.928773589</v>
      </c>
      <c r="P51" s="232">
        <v>12075854.602646755</v>
      </c>
      <c r="Q51" s="232">
        <v>31542898.460780561</v>
      </c>
      <c r="R51" s="232">
        <v>5551567.801601856</v>
      </c>
      <c r="S51" s="232">
        <v>15337116.166689513</v>
      </c>
      <c r="T51" s="232">
        <v>11702825.544252777</v>
      </c>
      <c r="U51" s="232">
        <v>8316247.2751211189</v>
      </c>
      <c r="V51" s="232">
        <v>14439307.329457996</v>
      </c>
      <c r="W51" s="232">
        <v>1528750.4654477984</v>
      </c>
      <c r="X51" s="232">
        <v>2158801.1479890966</v>
      </c>
      <c r="Y51" s="232">
        <v>42035893.4942118</v>
      </c>
      <c r="Z51" s="232">
        <v>738292.06013194146</v>
      </c>
      <c r="AA51" s="232">
        <v>3048700.9173989729</v>
      </c>
      <c r="AB51" s="232">
        <v>14751878.861977765</v>
      </c>
      <c r="AC51" s="232">
        <v>34566269.163661696</v>
      </c>
      <c r="AD51" s="232">
        <v>859615.62</v>
      </c>
      <c r="AE51" s="232">
        <v>21949871.337256711</v>
      </c>
      <c r="AF51" s="232">
        <v>19507077.966440588</v>
      </c>
      <c r="AG51" s="232">
        <v>10951345.636482898</v>
      </c>
      <c r="AH51" s="232">
        <v>4919116.955327604</v>
      </c>
      <c r="AI51" s="232">
        <v>109907527.05628283</v>
      </c>
      <c r="AJ51" s="232">
        <v>20098930.697258867</v>
      </c>
      <c r="AK51" s="232">
        <v>1453074.4134813061</v>
      </c>
      <c r="AL51" s="232">
        <v>4573389.2465002174</v>
      </c>
      <c r="AM51" s="232">
        <v>3937119.6482674638</v>
      </c>
      <c r="AN51" s="232">
        <v>3305001.6787475199</v>
      </c>
      <c r="AO51" s="232">
        <v>12532202.849401621</v>
      </c>
      <c r="AP51" s="232">
        <v>6032961.0083377883</v>
      </c>
      <c r="AQ51" s="232">
        <v>3808421.6413513706</v>
      </c>
      <c r="AR51" s="232">
        <v>20151065.563999999</v>
      </c>
      <c r="AS51" s="233">
        <v>552918608.84421408</v>
      </c>
      <c r="AT51" s="232"/>
      <c r="AU51" s="232"/>
      <c r="AV51" s="232"/>
      <c r="AW51" s="232"/>
      <c r="AX51" s="232"/>
      <c r="AY51" s="232"/>
      <c r="AZ51" s="232"/>
      <c r="BA51" s="232"/>
      <c r="BB51" s="232"/>
      <c r="BC51" s="232"/>
      <c r="BD51" s="232"/>
      <c r="BE51" s="232"/>
      <c r="BF51" s="245"/>
    </row>
    <row r="52" spans="1:58">
      <c r="A52" s="505"/>
      <c r="B52" s="242" t="s">
        <v>759</v>
      </c>
      <c r="C52" s="243" t="s">
        <v>758</v>
      </c>
      <c r="D52" s="232">
        <v>0</v>
      </c>
      <c r="E52" s="232">
        <v>23036049.428875685</v>
      </c>
      <c r="F52" s="232">
        <v>24906101.768381707</v>
      </c>
      <c r="G52" s="232">
        <v>15603584.607202796</v>
      </c>
      <c r="H52" s="232">
        <v>5603045.5330143142</v>
      </c>
      <c r="I52" s="232">
        <v>41226176.435036562</v>
      </c>
      <c r="J52" s="232">
        <v>13310475.282630481</v>
      </c>
      <c r="K52" s="232">
        <v>9069325.4700904526</v>
      </c>
      <c r="L52" s="232">
        <v>7727973.7517961357</v>
      </c>
      <c r="M52" s="232">
        <v>10762544.001217386</v>
      </c>
      <c r="N52" s="232">
        <v>10705878.49822589</v>
      </c>
      <c r="O52" s="232">
        <v>53250814.338477552</v>
      </c>
      <c r="P52" s="232">
        <v>27846379.886901945</v>
      </c>
      <c r="Q52" s="232">
        <v>36167713.729640812</v>
      </c>
      <c r="R52" s="232">
        <v>13315686.015593212</v>
      </c>
      <c r="S52" s="232">
        <v>40760743.458188772</v>
      </c>
      <c r="T52" s="232">
        <v>33240013.447314043</v>
      </c>
      <c r="U52" s="232">
        <v>22427624.253485478</v>
      </c>
      <c r="V52" s="232">
        <v>17208100.505097974</v>
      </c>
      <c r="W52" s="232">
        <v>3826103.3107539318</v>
      </c>
      <c r="X52" s="232">
        <v>43542812.916217282</v>
      </c>
      <c r="Y52" s="232">
        <v>13646016.012323184</v>
      </c>
      <c r="Z52" s="232">
        <v>1079405.6649988021</v>
      </c>
      <c r="AA52" s="232">
        <v>408743.92830159771</v>
      </c>
      <c r="AB52" s="232">
        <v>57844494.077695265</v>
      </c>
      <c r="AC52" s="232">
        <v>61566849.041892827</v>
      </c>
      <c r="AD52" s="232">
        <v>10523.865693876856</v>
      </c>
      <c r="AE52" s="232">
        <v>37449430.64173539</v>
      </c>
      <c r="AF52" s="232">
        <v>118874889.75391525</v>
      </c>
      <c r="AG52" s="232">
        <v>11603406.954219848</v>
      </c>
      <c r="AH52" s="232">
        <v>112725788.71754657</v>
      </c>
      <c r="AI52" s="232">
        <v>57135552.984592952</v>
      </c>
      <c r="AJ52" s="232">
        <v>5918463.5888755545</v>
      </c>
      <c r="AK52" s="232">
        <v>1687046.9772218638</v>
      </c>
      <c r="AL52" s="232">
        <v>12353804.32292768</v>
      </c>
      <c r="AM52" s="232">
        <v>2955087.4837586777</v>
      </c>
      <c r="AN52" s="232">
        <v>11445532.956697756</v>
      </c>
      <c r="AO52" s="232">
        <v>1768955.4050013779</v>
      </c>
      <c r="AP52" s="232">
        <v>3558691.5448381272</v>
      </c>
      <c r="AQ52" s="232">
        <v>4471814.4317152044</v>
      </c>
      <c r="AR52" s="232">
        <v>4331754.1279999996</v>
      </c>
      <c r="AS52" s="233">
        <v>974373399.12009418</v>
      </c>
      <c r="AT52" s="232"/>
      <c r="AU52" s="232"/>
      <c r="AV52" s="232"/>
      <c r="AW52" s="232"/>
      <c r="AX52" s="232"/>
      <c r="AY52" s="232"/>
      <c r="AZ52" s="232"/>
      <c r="BA52" s="232"/>
      <c r="BB52" s="232"/>
      <c r="BC52" s="232"/>
      <c r="BD52" s="232"/>
      <c r="BE52" s="232"/>
      <c r="BF52" s="245"/>
    </row>
    <row r="53" spans="1:58" ht="16" thickBot="1">
      <c r="A53" s="505"/>
      <c r="B53" s="246" t="s">
        <v>531</v>
      </c>
      <c r="C53" s="241" t="s">
        <v>757</v>
      </c>
      <c r="D53" s="233">
        <v>405336000.00000006</v>
      </c>
      <c r="E53" s="233">
        <v>92644207.70509097</v>
      </c>
      <c r="F53" s="233">
        <v>69531518.641844749</v>
      </c>
      <c r="G53" s="233">
        <v>39533098.716680564</v>
      </c>
      <c r="H53" s="233">
        <v>18206384.283398777</v>
      </c>
      <c r="I53" s="233">
        <v>142128809.44885817</v>
      </c>
      <c r="J53" s="233">
        <v>67193676.209844679</v>
      </c>
      <c r="K53" s="233">
        <v>46332477.85995467</v>
      </c>
      <c r="L53" s="233">
        <v>28915744.009718306</v>
      </c>
      <c r="M53" s="233">
        <v>42801796.367466867</v>
      </c>
      <c r="N53" s="233">
        <v>59822379.973098584</v>
      </c>
      <c r="O53" s="233">
        <v>180550224.32565591</v>
      </c>
      <c r="P53" s="233">
        <v>87933881.236282974</v>
      </c>
      <c r="Q53" s="233">
        <v>146201660.28072619</v>
      </c>
      <c r="R53" s="233">
        <v>45793508.035795972</v>
      </c>
      <c r="S53" s="233">
        <v>140146116.45176202</v>
      </c>
      <c r="T53" s="233">
        <v>112142924.01521944</v>
      </c>
      <c r="U53" s="233">
        <v>73012851.985301435</v>
      </c>
      <c r="V53" s="233">
        <v>86979047.295687526</v>
      </c>
      <c r="W53" s="233">
        <v>14962864.566903295</v>
      </c>
      <c r="X53" s="233">
        <v>60602813.952601686</v>
      </c>
      <c r="Y53" s="233">
        <v>109617642.14092827</v>
      </c>
      <c r="Z53" s="233">
        <v>4747006.2975215083</v>
      </c>
      <c r="AA53" s="233">
        <v>7695084.3241513995</v>
      </c>
      <c r="AB53" s="233">
        <v>266609795.55990106</v>
      </c>
      <c r="AC53" s="233">
        <v>189475330.98646721</v>
      </c>
      <c r="AD53" s="233">
        <v>4846554.0174474465</v>
      </c>
      <c r="AE53" s="233">
        <v>88819467.71161443</v>
      </c>
      <c r="AF53" s="233">
        <v>305549176.01772392</v>
      </c>
      <c r="AG53" s="233">
        <v>80684708.704162046</v>
      </c>
      <c r="AH53" s="233">
        <v>209806333.91519487</v>
      </c>
      <c r="AI53" s="233">
        <v>227820124.40747803</v>
      </c>
      <c r="AJ53" s="233">
        <v>77850227.349739701</v>
      </c>
      <c r="AK53" s="233">
        <v>11378337.875836706</v>
      </c>
      <c r="AL53" s="233">
        <v>44990199.577265017</v>
      </c>
      <c r="AM53" s="233">
        <v>17520942.672516074</v>
      </c>
      <c r="AN53" s="233">
        <v>61016558.093029685</v>
      </c>
      <c r="AO53" s="233">
        <v>120421123.88412967</v>
      </c>
      <c r="AP53" s="233">
        <v>59807734.251310848</v>
      </c>
      <c r="AQ53" s="233">
        <v>24958358.961770829</v>
      </c>
      <c r="AR53" s="233">
        <v>162103061.10209742</v>
      </c>
      <c r="AS53" s="233">
        <v>4036489753.2121787</v>
      </c>
      <c r="AT53" s="232"/>
      <c r="AU53" s="232"/>
      <c r="AV53" s="232"/>
      <c r="AW53" s="232"/>
      <c r="AX53" s="232"/>
      <c r="AY53" s="232"/>
      <c r="AZ53" s="232"/>
      <c r="BA53" s="232"/>
      <c r="BB53" s="232"/>
      <c r="BC53" s="232"/>
      <c r="BD53" s="232"/>
      <c r="BE53" s="232"/>
      <c r="BF53" s="245"/>
    </row>
    <row r="54" spans="1:58" ht="16" thickBot="1">
      <c r="A54" s="506" t="s">
        <v>1019</v>
      </c>
      <c r="B54" s="507"/>
      <c r="C54" s="247" t="s">
        <v>1020</v>
      </c>
      <c r="D54" s="233">
        <v>693198000</v>
      </c>
      <c r="E54" s="233">
        <v>201661338.32196304</v>
      </c>
      <c r="F54" s="233">
        <v>116732518.91070732</v>
      </c>
      <c r="G54" s="233">
        <v>114098978.38909897</v>
      </c>
      <c r="H54" s="233">
        <v>53899753.213052705</v>
      </c>
      <c r="I54" s="233">
        <v>674322854.34783196</v>
      </c>
      <c r="J54" s="233">
        <v>326145080.60305154</v>
      </c>
      <c r="K54" s="233">
        <v>241572896.7859925</v>
      </c>
      <c r="L54" s="233">
        <v>150461453.38618347</v>
      </c>
      <c r="M54" s="233">
        <v>207936360.70411327</v>
      </c>
      <c r="N54" s="233">
        <v>301486097.23278868</v>
      </c>
      <c r="O54" s="233">
        <v>932510585.25011897</v>
      </c>
      <c r="P54" s="233">
        <v>400640738.76687503</v>
      </c>
      <c r="Q54" s="233">
        <v>820817921.13435018</v>
      </c>
      <c r="R54" s="233">
        <v>244967874.23675358</v>
      </c>
      <c r="S54" s="233">
        <v>662703313.88330913</v>
      </c>
      <c r="T54" s="233">
        <v>587033598.33883846</v>
      </c>
      <c r="U54" s="233">
        <v>458949435.23733652</v>
      </c>
      <c r="V54" s="233">
        <v>565676080.5743953</v>
      </c>
      <c r="W54" s="233">
        <v>71374642.882507235</v>
      </c>
      <c r="X54" s="233">
        <v>136554897.86512905</v>
      </c>
      <c r="Y54" s="233">
        <v>437484871.03142893</v>
      </c>
      <c r="Z54" s="233">
        <v>22411241.298642624</v>
      </c>
      <c r="AA54" s="233">
        <v>17410827.469319068</v>
      </c>
      <c r="AB54" s="233">
        <v>1023433007.717617</v>
      </c>
      <c r="AC54" s="233">
        <v>480103201.12364304</v>
      </c>
      <c r="AD54" s="233">
        <v>12575357.000000002</v>
      </c>
      <c r="AE54" s="233">
        <v>168665110.062931</v>
      </c>
      <c r="AF54" s="233">
        <v>430217189.41397077</v>
      </c>
      <c r="AG54" s="233">
        <v>216726852.89057142</v>
      </c>
      <c r="AH54" s="233">
        <v>322865825.53699988</v>
      </c>
      <c r="AI54" s="233">
        <v>301217564.30701554</v>
      </c>
      <c r="AJ54" s="233">
        <v>217730174.57303411</v>
      </c>
      <c r="AK54" s="233">
        <v>31315400.263296954</v>
      </c>
      <c r="AL54" s="233">
        <v>89421060.243641645</v>
      </c>
      <c r="AM54" s="233">
        <v>43346421.234073058</v>
      </c>
      <c r="AN54" s="233">
        <v>119077579.80294806</v>
      </c>
      <c r="AO54" s="233">
        <v>162116722.86742344</v>
      </c>
      <c r="AP54" s="233">
        <v>166845589.34527525</v>
      </c>
      <c r="AQ54" s="233">
        <v>49302451.511952907</v>
      </c>
      <c r="AR54" s="233">
        <v>251437853.1739693</v>
      </c>
      <c r="AS54" s="233">
        <v>12526448720.932152</v>
      </c>
      <c r="AT54" s="232"/>
      <c r="AU54" s="232"/>
      <c r="AV54" s="232"/>
      <c r="AW54" s="232"/>
      <c r="AX54" s="232"/>
      <c r="AY54" s="232"/>
      <c r="AZ54" s="232"/>
      <c r="BA54" s="232"/>
      <c r="BB54" s="232"/>
      <c r="BC54" s="232"/>
      <c r="BD54" s="232"/>
      <c r="BE54" s="232"/>
      <c r="BF54" s="245"/>
    </row>
    <row r="55" spans="1:58">
      <c r="D55" s="248"/>
      <c r="E55" s="248"/>
      <c r="F55" s="248"/>
      <c r="G55" s="248"/>
      <c r="H55" s="248"/>
      <c r="I55" s="248"/>
      <c r="J55" s="248"/>
      <c r="K55" s="248"/>
      <c r="L55" s="248"/>
      <c r="M55" s="248"/>
      <c r="N55" s="248"/>
      <c r="O55" s="248"/>
      <c r="P55" s="248"/>
      <c r="Q55" s="248"/>
      <c r="R55" s="248"/>
      <c r="S55" s="248"/>
      <c r="T55" s="248"/>
      <c r="U55" s="248"/>
      <c r="V55" s="248"/>
      <c r="W55" s="248"/>
      <c r="X55" s="248"/>
      <c r="Y55" s="248"/>
      <c r="Z55" s="248"/>
      <c r="AA55" s="248"/>
      <c r="AB55" s="248"/>
      <c r="AC55" s="248"/>
      <c r="AD55" s="248"/>
      <c r="AE55" s="248"/>
      <c r="AF55" s="248"/>
      <c r="AG55" s="248"/>
      <c r="AH55" s="248"/>
      <c r="AI55" s="248"/>
      <c r="AJ55" s="248"/>
      <c r="AK55" s="248"/>
      <c r="AL55" s="248"/>
      <c r="AM55" s="248"/>
      <c r="AN55" s="248"/>
      <c r="AO55" s="248"/>
      <c r="AP55" s="248"/>
      <c r="AQ55" s="248"/>
      <c r="AR55" s="248"/>
      <c r="AS55" s="248"/>
    </row>
  </sheetData>
  <mergeCells count="61">
    <mergeCell ref="A49:A53"/>
    <mergeCell ref="A54:B54"/>
    <mergeCell ref="AY3:BA3"/>
    <mergeCell ref="BB3:BB5"/>
    <mergeCell ref="BC3:BC5"/>
    <mergeCell ref="AT4:AV4"/>
    <mergeCell ref="AW4:AW5"/>
    <mergeCell ref="AX4:AX5"/>
    <mergeCell ref="AY4:AY5"/>
    <mergeCell ref="AZ4:AZ5"/>
    <mergeCell ref="BA4:BA5"/>
    <mergeCell ref="AN3:AN5"/>
    <mergeCell ref="AO3:AO5"/>
    <mergeCell ref="AP3:AP5"/>
    <mergeCell ref="AQ3:AQ5"/>
    <mergeCell ref="AR3:AR5"/>
    <mergeCell ref="AF3:AF5"/>
    <mergeCell ref="AT3:AX3"/>
    <mergeCell ref="AH3:AH5"/>
    <mergeCell ref="AI3:AI5"/>
    <mergeCell ref="AJ3:AJ5"/>
    <mergeCell ref="AK3:AK5"/>
    <mergeCell ref="AL3:AL5"/>
    <mergeCell ref="AM3:AM5"/>
    <mergeCell ref="AA3:AA5"/>
    <mergeCell ref="AB3:AB5"/>
    <mergeCell ref="AC3:AC5"/>
    <mergeCell ref="AD3:AD5"/>
    <mergeCell ref="AE3:AE5"/>
    <mergeCell ref="BE2:BE5"/>
    <mergeCell ref="BF2:BF5"/>
    <mergeCell ref="D3:D5"/>
    <mergeCell ref="E3:E5"/>
    <mergeCell ref="F3:F5"/>
    <mergeCell ref="G3:G5"/>
    <mergeCell ref="H3:H5"/>
    <mergeCell ref="I3:I5"/>
    <mergeCell ref="J3:J5"/>
    <mergeCell ref="K3:K5"/>
    <mergeCell ref="BD2:BD5"/>
    <mergeCell ref="P3:P5"/>
    <mergeCell ref="Q3:Q5"/>
    <mergeCell ref="R3:R5"/>
    <mergeCell ref="S3:S5"/>
    <mergeCell ref="T3:T5"/>
    <mergeCell ref="A1:B1"/>
    <mergeCell ref="A2:B5"/>
    <mergeCell ref="C2:C5"/>
    <mergeCell ref="D2:AS2"/>
    <mergeCell ref="AT2:BC2"/>
    <mergeCell ref="L3:L5"/>
    <mergeCell ref="M3:M5"/>
    <mergeCell ref="N3:N5"/>
    <mergeCell ref="O3:O5"/>
    <mergeCell ref="U3:U5"/>
    <mergeCell ref="AG3:AG5"/>
    <mergeCell ref="V3:V5"/>
    <mergeCell ref="W3:W5"/>
    <mergeCell ref="X3:X5"/>
    <mergeCell ref="Y3:Y5"/>
    <mergeCell ref="Z3:Z5"/>
  </mergeCells>
  <phoneticPr fontId="1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1AD2E-E2A8-F642-B7FE-EA2B06B284FE}">
  <dimension ref="A1:FE155"/>
  <sheetViews>
    <sheetView zoomScale="165" zoomScaleNormal="100" zoomScaleSheetLayoutView="100" workbookViewId="0">
      <pane xSplit="2" ySplit="5" topLeftCell="EH138" activePane="bottomRight" state="frozen"/>
      <selection pane="topRight" activeCell="D1" sqref="D1"/>
      <selection pane="bottomLeft" activeCell="A8" sqref="A8"/>
      <selection pane="bottomRight" activeCell="EJ151" sqref="EJ151"/>
    </sheetView>
  </sheetViews>
  <sheetFormatPr baseColWidth="10" defaultColWidth="9" defaultRowHeight="15"/>
  <cols>
    <col min="1" max="1" width="9.6640625" style="250" customWidth="1"/>
    <col min="2" max="2" width="30.5" style="250" customWidth="1"/>
    <col min="3" max="3" width="5.83203125" style="250" customWidth="1"/>
    <col min="4" max="4" width="10.83203125" style="250" customWidth="1"/>
    <col min="5" max="151" width="10.6640625" style="250" customWidth="1"/>
    <col min="152" max="152" width="11.83203125" style="281" customWidth="1"/>
    <col min="153" max="157" width="9" style="250"/>
    <col min="158" max="158" width="9.5" style="250" bestFit="1" customWidth="1"/>
    <col min="159" max="256" width="9" style="250"/>
    <col min="257" max="257" width="9.6640625" style="250" customWidth="1"/>
    <col min="258" max="258" width="30.5" style="250" customWidth="1"/>
    <col min="259" max="259" width="5.83203125" style="250" customWidth="1"/>
    <col min="260" max="260" width="10.83203125" style="250" customWidth="1"/>
    <col min="261" max="407" width="10.6640625" style="250" customWidth="1"/>
    <col min="408" max="408" width="11.83203125" style="250" customWidth="1"/>
    <col min="409" max="413" width="9" style="250"/>
    <col min="414" max="414" width="9.5" style="250" bestFit="1" customWidth="1"/>
    <col min="415" max="512" width="9" style="250"/>
    <col min="513" max="513" width="9.6640625" style="250" customWidth="1"/>
    <col min="514" max="514" width="30.5" style="250" customWidth="1"/>
    <col min="515" max="515" width="5.83203125" style="250" customWidth="1"/>
    <col min="516" max="516" width="10.83203125" style="250" customWidth="1"/>
    <col min="517" max="663" width="10.6640625" style="250" customWidth="1"/>
    <col min="664" max="664" width="11.83203125" style="250" customWidth="1"/>
    <col min="665" max="669" width="9" style="250"/>
    <col min="670" max="670" width="9.5" style="250" bestFit="1" customWidth="1"/>
    <col min="671" max="768" width="9" style="250"/>
    <col min="769" max="769" width="9.6640625" style="250" customWidth="1"/>
    <col min="770" max="770" width="30.5" style="250" customWidth="1"/>
    <col min="771" max="771" width="5.83203125" style="250" customWidth="1"/>
    <col min="772" max="772" width="10.83203125" style="250" customWidth="1"/>
    <col min="773" max="919" width="10.6640625" style="250" customWidth="1"/>
    <col min="920" max="920" width="11.83203125" style="250" customWidth="1"/>
    <col min="921" max="925" width="9" style="250"/>
    <col min="926" max="926" width="9.5" style="250" bestFit="1" customWidth="1"/>
    <col min="927" max="1024" width="9" style="250"/>
    <col min="1025" max="1025" width="9.6640625" style="250" customWidth="1"/>
    <col min="1026" max="1026" width="30.5" style="250" customWidth="1"/>
    <col min="1027" max="1027" width="5.83203125" style="250" customWidth="1"/>
    <col min="1028" max="1028" width="10.83203125" style="250" customWidth="1"/>
    <col min="1029" max="1175" width="10.6640625" style="250" customWidth="1"/>
    <col min="1176" max="1176" width="11.83203125" style="250" customWidth="1"/>
    <col min="1177" max="1181" width="9" style="250"/>
    <col min="1182" max="1182" width="9.5" style="250" bestFit="1" customWidth="1"/>
    <col min="1183" max="1280" width="9" style="250"/>
    <col min="1281" max="1281" width="9.6640625" style="250" customWidth="1"/>
    <col min="1282" max="1282" width="30.5" style="250" customWidth="1"/>
    <col min="1283" max="1283" width="5.83203125" style="250" customWidth="1"/>
    <col min="1284" max="1284" width="10.83203125" style="250" customWidth="1"/>
    <col min="1285" max="1431" width="10.6640625" style="250" customWidth="1"/>
    <col min="1432" max="1432" width="11.83203125" style="250" customWidth="1"/>
    <col min="1433" max="1437" width="9" style="250"/>
    <col min="1438" max="1438" width="9.5" style="250" bestFit="1" customWidth="1"/>
    <col min="1439" max="1536" width="9" style="250"/>
    <col min="1537" max="1537" width="9.6640625" style="250" customWidth="1"/>
    <col min="1538" max="1538" width="30.5" style="250" customWidth="1"/>
    <col min="1539" max="1539" width="5.83203125" style="250" customWidth="1"/>
    <col min="1540" max="1540" width="10.83203125" style="250" customWidth="1"/>
    <col min="1541" max="1687" width="10.6640625" style="250" customWidth="1"/>
    <col min="1688" max="1688" width="11.83203125" style="250" customWidth="1"/>
    <col min="1689" max="1693" width="9" style="250"/>
    <col min="1694" max="1694" width="9.5" style="250" bestFit="1" customWidth="1"/>
    <col min="1695" max="1792" width="9" style="250"/>
    <col min="1793" max="1793" width="9.6640625" style="250" customWidth="1"/>
    <col min="1794" max="1794" width="30.5" style="250" customWidth="1"/>
    <col min="1795" max="1795" width="5.83203125" style="250" customWidth="1"/>
    <col min="1796" max="1796" width="10.83203125" style="250" customWidth="1"/>
    <col min="1797" max="1943" width="10.6640625" style="250" customWidth="1"/>
    <col min="1944" max="1944" width="11.83203125" style="250" customWidth="1"/>
    <col min="1945" max="1949" width="9" style="250"/>
    <col min="1950" max="1950" width="9.5" style="250" bestFit="1" customWidth="1"/>
    <col min="1951" max="2048" width="9" style="250"/>
    <col min="2049" max="2049" width="9.6640625" style="250" customWidth="1"/>
    <col min="2050" max="2050" width="30.5" style="250" customWidth="1"/>
    <col min="2051" max="2051" width="5.83203125" style="250" customWidth="1"/>
    <col min="2052" max="2052" width="10.83203125" style="250" customWidth="1"/>
    <col min="2053" max="2199" width="10.6640625" style="250" customWidth="1"/>
    <col min="2200" max="2200" width="11.83203125" style="250" customWidth="1"/>
    <col min="2201" max="2205" width="9" style="250"/>
    <col min="2206" max="2206" width="9.5" style="250" bestFit="1" customWidth="1"/>
    <col min="2207" max="2304" width="9" style="250"/>
    <col min="2305" max="2305" width="9.6640625" style="250" customWidth="1"/>
    <col min="2306" max="2306" width="30.5" style="250" customWidth="1"/>
    <col min="2307" max="2307" width="5.83203125" style="250" customWidth="1"/>
    <col min="2308" max="2308" width="10.83203125" style="250" customWidth="1"/>
    <col min="2309" max="2455" width="10.6640625" style="250" customWidth="1"/>
    <col min="2456" max="2456" width="11.83203125" style="250" customWidth="1"/>
    <col min="2457" max="2461" width="9" style="250"/>
    <col min="2462" max="2462" width="9.5" style="250" bestFit="1" customWidth="1"/>
    <col min="2463" max="2560" width="9" style="250"/>
    <col min="2561" max="2561" width="9.6640625" style="250" customWidth="1"/>
    <col min="2562" max="2562" width="30.5" style="250" customWidth="1"/>
    <col min="2563" max="2563" width="5.83203125" style="250" customWidth="1"/>
    <col min="2564" max="2564" width="10.83203125" style="250" customWidth="1"/>
    <col min="2565" max="2711" width="10.6640625" style="250" customWidth="1"/>
    <col min="2712" max="2712" width="11.83203125" style="250" customWidth="1"/>
    <col min="2713" max="2717" width="9" style="250"/>
    <col min="2718" max="2718" width="9.5" style="250" bestFit="1" customWidth="1"/>
    <col min="2719" max="2816" width="9" style="250"/>
    <col min="2817" max="2817" width="9.6640625" style="250" customWidth="1"/>
    <col min="2818" max="2818" width="30.5" style="250" customWidth="1"/>
    <col min="2819" max="2819" width="5.83203125" style="250" customWidth="1"/>
    <col min="2820" max="2820" width="10.83203125" style="250" customWidth="1"/>
    <col min="2821" max="2967" width="10.6640625" style="250" customWidth="1"/>
    <col min="2968" max="2968" width="11.83203125" style="250" customWidth="1"/>
    <col min="2969" max="2973" width="9" style="250"/>
    <col min="2974" max="2974" width="9.5" style="250" bestFit="1" customWidth="1"/>
    <col min="2975" max="3072" width="9" style="250"/>
    <col min="3073" max="3073" width="9.6640625" style="250" customWidth="1"/>
    <col min="3074" max="3074" width="30.5" style="250" customWidth="1"/>
    <col min="3075" max="3075" width="5.83203125" style="250" customWidth="1"/>
    <col min="3076" max="3076" width="10.83203125" style="250" customWidth="1"/>
    <col min="3077" max="3223" width="10.6640625" style="250" customWidth="1"/>
    <col min="3224" max="3224" width="11.83203125" style="250" customWidth="1"/>
    <col min="3225" max="3229" width="9" style="250"/>
    <col min="3230" max="3230" width="9.5" style="250" bestFit="1" customWidth="1"/>
    <col min="3231" max="3328" width="9" style="250"/>
    <col min="3329" max="3329" width="9.6640625" style="250" customWidth="1"/>
    <col min="3330" max="3330" width="30.5" style="250" customWidth="1"/>
    <col min="3331" max="3331" width="5.83203125" style="250" customWidth="1"/>
    <col min="3332" max="3332" width="10.83203125" style="250" customWidth="1"/>
    <col min="3333" max="3479" width="10.6640625" style="250" customWidth="1"/>
    <col min="3480" max="3480" width="11.83203125" style="250" customWidth="1"/>
    <col min="3481" max="3485" width="9" style="250"/>
    <col min="3486" max="3486" width="9.5" style="250" bestFit="1" customWidth="1"/>
    <col min="3487" max="3584" width="9" style="250"/>
    <col min="3585" max="3585" width="9.6640625" style="250" customWidth="1"/>
    <col min="3586" max="3586" width="30.5" style="250" customWidth="1"/>
    <col min="3587" max="3587" width="5.83203125" style="250" customWidth="1"/>
    <col min="3588" max="3588" width="10.83203125" style="250" customWidth="1"/>
    <col min="3589" max="3735" width="10.6640625" style="250" customWidth="1"/>
    <col min="3736" max="3736" width="11.83203125" style="250" customWidth="1"/>
    <col min="3737" max="3741" width="9" style="250"/>
    <col min="3742" max="3742" width="9.5" style="250" bestFit="1" customWidth="1"/>
    <col min="3743" max="3840" width="9" style="250"/>
    <col min="3841" max="3841" width="9.6640625" style="250" customWidth="1"/>
    <col min="3842" max="3842" width="30.5" style="250" customWidth="1"/>
    <col min="3843" max="3843" width="5.83203125" style="250" customWidth="1"/>
    <col min="3844" max="3844" width="10.83203125" style="250" customWidth="1"/>
    <col min="3845" max="3991" width="10.6640625" style="250" customWidth="1"/>
    <col min="3992" max="3992" width="11.83203125" style="250" customWidth="1"/>
    <col min="3993" max="3997" width="9" style="250"/>
    <col min="3998" max="3998" width="9.5" style="250" bestFit="1" customWidth="1"/>
    <col min="3999" max="4096" width="9" style="250"/>
    <col min="4097" max="4097" width="9.6640625" style="250" customWidth="1"/>
    <col min="4098" max="4098" width="30.5" style="250" customWidth="1"/>
    <col min="4099" max="4099" width="5.83203125" style="250" customWidth="1"/>
    <col min="4100" max="4100" width="10.83203125" style="250" customWidth="1"/>
    <col min="4101" max="4247" width="10.6640625" style="250" customWidth="1"/>
    <col min="4248" max="4248" width="11.83203125" style="250" customWidth="1"/>
    <col min="4249" max="4253" width="9" style="250"/>
    <col min="4254" max="4254" width="9.5" style="250" bestFit="1" customWidth="1"/>
    <col min="4255" max="4352" width="9" style="250"/>
    <col min="4353" max="4353" width="9.6640625" style="250" customWidth="1"/>
    <col min="4354" max="4354" width="30.5" style="250" customWidth="1"/>
    <col min="4355" max="4355" width="5.83203125" style="250" customWidth="1"/>
    <col min="4356" max="4356" width="10.83203125" style="250" customWidth="1"/>
    <col min="4357" max="4503" width="10.6640625" style="250" customWidth="1"/>
    <col min="4504" max="4504" width="11.83203125" style="250" customWidth="1"/>
    <col min="4505" max="4509" width="9" style="250"/>
    <col min="4510" max="4510" width="9.5" style="250" bestFit="1" customWidth="1"/>
    <col min="4511" max="4608" width="9" style="250"/>
    <col min="4609" max="4609" width="9.6640625" style="250" customWidth="1"/>
    <col min="4610" max="4610" width="30.5" style="250" customWidth="1"/>
    <col min="4611" max="4611" width="5.83203125" style="250" customWidth="1"/>
    <col min="4612" max="4612" width="10.83203125" style="250" customWidth="1"/>
    <col min="4613" max="4759" width="10.6640625" style="250" customWidth="1"/>
    <col min="4760" max="4760" width="11.83203125" style="250" customWidth="1"/>
    <col min="4761" max="4765" width="9" style="250"/>
    <col min="4766" max="4766" width="9.5" style="250" bestFit="1" customWidth="1"/>
    <col min="4767" max="4864" width="9" style="250"/>
    <col min="4865" max="4865" width="9.6640625" style="250" customWidth="1"/>
    <col min="4866" max="4866" width="30.5" style="250" customWidth="1"/>
    <col min="4867" max="4867" width="5.83203125" style="250" customWidth="1"/>
    <col min="4868" max="4868" width="10.83203125" style="250" customWidth="1"/>
    <col min="4869" max="5015" width="10.6640625" style="250" customWidth="1"/>
    <col min="5016" max="5016" width="11.83203125" style="250" customWidth="1"/>
    <col min="5017" max="5021" width="9" style="250"/>
    <col min="5022" max="5022" width="9.5" style="250" bestFit="1" customWidth="1"/>
    <col min="5023" max="5120" width="9" style="250"/>
    <col min="5121" max="5121" width="9.6640625" style="250" customWidth="1"/>
    <col min="5122" max="5122" width="30.5" style="250" customWidth="1"/>
    <col min="5123" max="5123" width="5.83203125" style="250" customWidth="1"/>
    <col min="5124" max="5124" width="10.83203125" style="250" customWidth="1"/>
    <col min="5125" max="5271" width="10.6640625" style="250" customWidth="1"/>
    <col min="5272" max="5272" width="11.83203125" style="250" customWidth="1"/>
    <col min="5273" max="5277" width="9" style="250"/>
    <col min="5278" max="5278" width="9.5" style="250" bestFit="1" customWidth="1"/>
    <col min="5279" max="5376" width="9" style="250"/>
    <col min="5377" max="5377" width="9.6640625" style="250" customWidth="1"/>
    <col min="5378" max="5378" width="30.5" style="250" customWidth="1"/>
    <col min="5379" max="5379" width="5.83203125" style="250" customWidth="1"/>
    <col min="5380" max="5380" width="10.83203125" style="250" customWidth="1"/>
    <col min="5381" max="5527" width="10.6640625" style="250" customWidth="1"/>
    <col min="5528" max="5528" width="11.83203125" style="250" customWidth="1"/>
    <col min="5529" max="5533" width="9" style="250"/>
    <col min="5534" max="5534" width="9.5" style="250" bestFit="1" customWidth="1"/>
    <col min="5535" max="5632" width="9" style="250"/>
    <col min="5633" max="5633" width="9.6640625" style="250" customWidth="1"/>
    <col min="5634" max="5634" width="30.5" style="250" customWidth="1"/>
    <col min="5635" max="5635" width="5.83203125" style="250" customWidth="1"/>
    <col min="5636" max="5636" width="10.83203125" style="250" customWidth="1"/>
    <col min="5637" max="5783" width="10.6640625" style="250" customWidth="1"/>
    <col min="5784" max="5784" width="11.83203125" style="250" customWidth="1"/>
    <col min="5785" max="5789" width="9" style="250"/>
    <col min="5790" max="5790" width="9.5" style="250" bestFit="1" customWidth="1"/>
    <col min="5791" max="5888" width="9" style="250"/>
    <col min="5889" max="5889" width="9.6640625" style="250" customWidth="1"/>
    <col min="5890" max="5890" width="30.5" style="250" customWidth="1"/>
    <col min="5891" max="5891" width="5.83203125" style="250" customWidth="1"/>
    <col min="5892" max="5892" width="10.83203125" style="250" customWidth="1"/>
    <col min="5893" max="6039" width="10.6640625" style="250" customWidth="1"/>
    <col min="6040" max="6040" width="11.83203125" style="250" customWidth="1"/>
    <col min="6041" max="6045" width="9" style="250"/>
    <col min="6046" max="6046" width="9.5" style="250" bestFit="1" customWidth="1"/>
    <col min="6047" max="6144" width="9" style="250"/>
    <col min="6145" max="6145" width="9.6640625" style="250" customWidth="1"/>
    <col min="6146" max="6146" width="30.5" style="250" customWidth="1"/>
    <col min="6147" max="6147" width="5.83203125" style="250" customWidth="1"/>
    <col min="6148" max="6148" width="10.83203125" style="250" customWidth="1"/>
    <col min="6149" max="6295" width="10.6640625" style="250" customWidth="1"/>
    <col min="6296" max="6296" width="11.83203125" style="250" customWidth="1"/>
    <col min="6297" max="6301" width="9" style="250"/>
    <col min="6302" max="6302" width="9.5" style="250" bestFit="1" customWidth="1"/>
    <col min="6303" max="6400" width="9" style="250"/>
    <col min="6401" max="6401" width="9.6640625" style="250" customWidth="1"/>
    <col min="6402" max="6402" width="30.5" style="250" customWidth="1"/>
    <col min="6403" max="6403" width="5.83203125" style="250" customWidth="1"/>
    <col min="6404" max="6404" width="10.83203125" style="250" customWidth="1"/>
    <col min="6405" max="6551" width="10.6640625" style="250" customWidth="1"/>
    <col min="6552" max="6552" width="11.83203125" style="250" customWidth="1"/>
    <col min="6553" max="6557" width="9" style="250"/>
    <col min="6558" max="6558" width="9.5" style="250" bestFit="1" customWidth="1"/>
    <col min="6559" max="6656" width="9" style="250"/>
    <col min="6657" max="6657" width="9.6640625" style="250" customWidth="1"/>
    <col min="6658" max="6658" width="30.5" style="250" customWidth="1"/>
    <col min="6659" max="6659" width="5.83203125" style="250" customWidth="1"/>
    <col min="6660" max="6660" width="10.83203125" style="250" customWidth="1"/>
    <col min="6661" max="6807" width="10.6640625" style="250" customWidth="1"/>
    <col min="6808" max="6808" width="11.83203125" style="250" customWidth="1"/>
    <col min="6809" max="6813" width="9" style="250"/>
    <col min="6814" max="6814" width="9.5" style="250" bestFit="1" customWidth="1"/>
    <col min="6815" max="6912" width="9" style="250"/>
    <col min="6913" max="6913" width="9.6640625" style="250" customWidth="1"/>
    <col min="6914" max="6914" width="30.5" style="250" customWidth="1"/>
    <col min="6915" max="6915" width="5.83203125" style="250" customWidth="1"/>
    <col min="6916" max="6916" width="10.83203125" style="250" customWidth="1"/>
    <col min="6917" max="7063" width="10.6640625" style="250" customWidth="1"/>
    <col min="7064" max="7064" width="11.83203125" style="250" customWidth="1"/>
    <col min="7065" max="7069" width="9" style="250"/>
    <col min="7070" max="7070" width="9.5" style="250" bestFit="1" customWidth="1"/>
    <col min="7071" max="7168" width="9" style="250"/>
    <col min="7169" max="7169" width="9.6640625" style="250" customWidth="1"/>
    <col min="7170" max="7170" width="30.5" style="250" customWidth="1"/>
    <col min="7171" max="7171" width="5.83203125" style="250" customWidth="1"/>
    <col min="7172" max="7172" width="10.83203125" style="250" customWidth="1"/>
    <col min="7173" max="7319" width="10.6640625" style="250" customWidth="1"/>
    <col min="7320" max="7320" width="11.83203125" style="250" customWidth="1"/>
    <col min="7321" max="7325" width="9" style="250"/>
    <col min="7326" max="7326" width="9.5" style="250" bestFit="1" customWidth="1"/>
    <col min="7327" max="7424" width="9" style="250"/>
    <col min="7425" max="7425" width="9.6640625" style="250" customWidth="1"/>
    <col min="7426" max="7426" width="30.5" style="250" customWidth="1"/>
    <col min="7427" max="7427" width="5.83203125" style="250" customWidth="1"/>
    <col min="7428" max="7428" width="10.83203125" style="250" customWidth="1"/>
    <col min="7429" max="7575" width="10.6640625" style="250" customWidth="1"/>
    <col min="7576" max="7576" width="11.83203125" style="250" customWidth="1"/>
    <col min="7577" max="7581" width="9" style="250"/>
    <col min="7582" max="7582" width="9.5" style="250" bestFit="1" customWidth="1"/>
    <col min="7583" max="7680" width="9" style="250"/>
    <col min="7681" max="7681" width="9.6640625" style="250" customWidth="1"/>
    <col min="7682" max="7682" width="30.5" style="250" customWidth="1"/>
    <col min="7683" max="7683" width="5.83203125" style="250" customWidth="1"/>
    <col min="7684" max="7684" width="10.83203125" style="250" customWidth="1"/>
    <col min="7685" max="7831" width="10.6640625" style="250" customWidth="1"/>
    <col min="7832" max="7832" width="11.83203125" style="250" customWidth="1"/>
    <col min="7833" max="7837" width="9" style="250"/>
    <col min="7838" max="7838" width="9.5" style="250" bestFit="1" customWidth="1"/>
    <col min="7839" max="7936" width="9" style="250"/>
    <col min="7937" max="7937" width="9.6640625" style="250" customWidth="1"/>
    <col min="7938" max="7938" width="30.5" style="250" customWidth="1"/>
    <col min="7939" max="7939" width="5.83203125" style="250" customWidth="1"/>
    <col min="7940" max="7940" width="10.83203125" style="250" customWidth="1"/>
    <col min="7941" max="8087" width="10.6640625" style="250" customWidth="1"/>
    <col min="8088" max="8088" width="11.83203125" style="250" customWidth="1"/>
    <col min="8089" max="8093" width="9" style="250"/>
    <col min="8094" max="8094" width="9.5" style="250" bestFit="1" customWidth="1"/>
    <col min="8095" max="8192" width="9" style="250"/>
    <col min="8193" max="8193" width="9.6640625" style="250" customWidth="1"/>
    <col min="8194" max="8194" width="30.5" style="250" customWidth="1"/>
    <col min="8195" max="8195" width="5.83203125" style="250" customWidth="1"/>
    <col min="8196" max="8196" width="10.83203125" style="250" customWidth="1"/>
    <col min="8197" max="8343" width="10.6640625" style="250" customWidth="1"/>
    <col min="8344" max="8344" width="11.83203125" style="250" customWidth="1"/>
    <col min="8345" max="8349" width="9" style="250"/>
    <col min="8350" max="8350" width="9.5" style="250" bestFit="1" customWidth="1"/>
    <col min="8351" max="8448" width="9" style="250"/>
    <col min="8449" max="8449" width="9.6640625" style="250" customWidth="1"/>
    <col min="8450" max="8450" width="30.5" style="250" customWidth="1"/>
    <col min="8451" max="8451" width="5.83203125" style="250" customWidth="1"/>
    <col min="8452" max="8452" width="10.83203125" style="250" customWidth="1"/>
    <col min="8453" max="8599" width="10.6640625" style="250" customWidth="1"/>
    <col min="8600" max="8600" width="11.83203125" style="250" customWidth="1"/>
    <col min="8601" max="8605" width="9" style="250"/>
    <col min="8606" max="8606" width="9.5" style="250" bestFit="1" customWidth="1"/>
    <col min="8607" max="8704" width="9" style="250"/>
    <col min="8705" max="8705" width="9.6640625" style="250" customWidth="1"/>
    <col min="8706" max="8706" width="30.5" style="250" customWidth="1"/>
    <col min="8707" max="8707" width="5.83203125" style="250" customWidth="1"/>
    <col min="8708" max="8708" width="10.83203125" style="250" customWidth="1"/>
    <col min="8709" max="8855" width="10.6640625" style="250" customWidth="1"/>
    <col min="8856" max="8856" width="11.83203125" style="250" customWidth="1"/>
    <col min="8857" max="8861" width="9" style="250"/>
    <col min="8862" max="8862" width="9.5" style="250" bestFit="1" customWidth="1"/>
    <col min="8863" max="8960" width="9" style="250"/>
    <col min="8961" max="8961" width="9.6640625" style="250" customWidth="1"/>
    <col min="8962" max="8962" width="30.5" style="250" customWidth="1"/>
    <col min="8963" max="8963" width="5.83203125" style="250" customWidth="1"/>
    <col min="8964" max="8964" width="10.83203125" style="250" customWidth="1"/>
    <col min="8965" max="9111" width="10.6640625" style="250" customWidth="1"/>
    <col min="9112" max="9112" width="11.83203125" style="250" customWidth="1"/>
    <col min="9113" max="9117" width="9" style="250"/>
    <col min="9118" max="9118" width="9.5" style="250" bestFit="1" customWidth="1"/>
    <col min="9119" max="9216" width="9" style="250"/>
    <col min="9217" max="9217" width="9.6640625" style="250" customWidth="1"/>
    <col min="9218" max="9218" width="30.5" style="250" customWidth="1"/>
    <col min="9219" max="9219" width="5.83203125" style="250" customWidth="1"/>
    <col min="9220" max="9220" width="10.83203125" style="250" customWidth="1"/>
    <col min="9221" max="9367" width="10.6640625" style="250" customWidth="1"/>
    <col min="9368" max="9368" width="11.83203125" style="250" customWidth="1"/>
    <col min="9369" max="9373" width="9" style="250"/>
    <col min="9374" max="9374" width="9.5" style="250" bestFit="1" customWidth="1"/>
    <col min="9375" max="9472" width="9" style="250"/>
    <col min="9473" max="9473" width="9.6640625" style="250" customWidth="1"/>
    <col min="9474" max="9474" width="30.5" style="250" customWidth="1"/>
    <col min="9475" max="9475" width="5.83203125" style="250" customWidth="1"/>
    <col min="9476" max="9476" width="10.83203125" style="250" customWidth="1"/>
    <col min="9477" max="9623" width="10.6640625" style="250" customWidth="1"/>
    <col min="9624" max="9624" width="11.83203125" style="250" customWidth="1"/>
    <col min="9625" max="9629" width="9" style="250"/>
    <col min="9630" max="9630" width="9.5" style="250" bestFit="1" customWidth="1"/>
    <col min="9631" max="9728" width="9" style="250"/>
    <col min="9729" max="9729" width="9.6640625" style="250" customWidth="1"/>
    <col min="9730" max="9730" width="30.5" style="250" customWidth="1"/>
    <col min="9731" max="9731" width="5.83203125" style="250" customWidth="1"/>
    <col min="9732" max="9732" width="10.83203125" style="250" customWidth="1"/>
    <col min="9733" max="9879" width="10.6640625" style="250" customWidth="1"/>
    <col min="9880" max="9880" width="11.83203125" style="250" customWidth="1"/>
    <col min="9881" max="9885" width="9" style="250"/>
    <col min="9886" max="9886" width="9.5" style="250" bestFit="1" customWidth="1"/>
    <col min="9887" max="9984" width="9" style="250"/>
    <col min="9985" max="9985" width="9.6640625" style="250" customWidth="1"/>
    <col min="9986" max="9986" width="30.5" style="250" customWidth="1"/>
    <col min="9987" max="9987" width="5.83203125" style="250" customWidth="1"/>
    <col min="9988" max="9988" width="10.83203125" style="250" customWidth="1"/>
    <col min="9989" max="10135" width="10.6640625" style="250" customWidth="1"/>
    <col min="10136" max="10136" width="11.83203125" style="250" customWidth="1"/>
    <col min="10137" max="10141" width="9" style="250"/>
    <col min="10142" max="10142" width="9.5" style="250" bestFit="1" customWidth="1"/>
    <col min="10143" max="10240" width="9" style="250"/>
    <col min="10241" max="10241" width="9.6640625" style="250" customWidth="1"/>
    <col min="10242" max="10242" width="30.5" style="250" customWidth="1"/>
    <col min="10243" max="10243" width="5.83203125" style="250" customWidth="1"/>
    <col min="10244" max="10244" width="10.83203125" style="250" customWidth="1"/>
    <col min="10245" max="10391" width="10.6640625" style="250" customWidth="1"/>
    <col min="10392" max="10392" width="11.83203125" style="250" customWidth="1"/>
    <col min="10393" max="10397" width="9" style="250"/>
    <col min="10398" max="10398" width="9.5" style="250" bestFit="1" customWidth="1"/>
    <col min="10399" max="10496" width="9" style="250"/>
    <col min="10497" max="10497" width="9.6640625" style="250" customWidth="1"/>
    <col min="10498" max="10498" width="30.5" style="250" customWidth="1"/>
    <col min="10499" max="10499" width="5.83203125" style="250" customWidth="1"/>
    <col min="10500" max="10500" width="10.83203125" style="250" customWidth="1"/>
    <col min="10501" max="10647" width="10.6640625" style="250" customWidth="1"/>
    <col min="10648" max="10648" width="11.83203125" style="250" customWidth="1"/>
    <col min="10649" max="10653" width="9" style="250"/>
    <col min="10654" max="10654" width="9.5" style="250" bestFit="1" customWidth="1"/>
    <col min="10655" max="10752" width="9" style="250"/>
    <col min="10753" max="10753" width="9.6640625" style="250" customWidth="1"/>
    <col min="10754" max="10754" width="30.5" style="250" customWidth="1"/>
    <col min="10755" max="10755" width="5.83203125" style="250" customWidth="1"/>
    <col min="10756" max="10756" width="10.83203125" style="250" customWidth="1"/>
    <col min="10757" max="10903" width="10.6640625" style="250" customWidth="1"/>
    <col min="10904" max="10904" width="11.83203125" style="250" customWidth="1"/>
    <col min="10905" max="10909" width="9" style="250"/>
    <col min="10910" max="10910" width="9.5" style="250" bestFit="1" customWidth="1"/>
    <col min="10911" max="11008" width="9" style="250"/>
    <col min="11009" max="11009" width="9.6640625" style="250" customWidth="1"/>
    <col min="11010" max="11010" width="30.5" style="250" customWidth="1"/>
    <col min="11011" max="11011" width="5.83203125" style="250" customWidth="1"/>
    <col min="11012" max="11012" width="10.83203125" style="250" customWidth="1"/>
    <col min="11013" max="11159" width="10.6640625" style="250" customWidth="1"/>
    <col min="11160" max="11160" width="11.83203125" style="250" customWidth="1"/>
    <col min="11161" max="11165" width="9" style="250"/>
    <col min="11166" max="11166" width="9.5" style="250" bestFit="1" customWidth="1"/>
    <col min="11167" max="11264" width="9" style="250"/>
    <col min="11265" max="11265" width="9.6640625" style="250" customWidth="1"/>
    <col min="11266" max="11266" width="30.5" style="250" customWidth="1"/>
    <col min="11267" max="11267" width="5.83203125" style="250" customWidth="1"/>
    <col min="11268" max="11268" width="10.83203125" style="250" customWidth="1"/>
    <col min="11269" max="11415" width="10.6640625" style="250" customWidth="1"/>
    <col min="11416" max="11416" width="11.83203125" style="250" customWidth="1"/>
    <col min="11417" max="11421" width="9" style="250"/>
    <col min="11422" max="11422" width="9.5" style="250" bestFit="1" customWidth="1"/>
    <col min="11423" max="11520" width="9" style="250"/>
    <col min="11521" max="11521" width="9.6640625" style="250" customWidth="1"/>
    <col min="11522" max="11522" width="30.5" style="250" customWidth="1"/>
    <col min="11523" max="11523" width="5.83203125" style="250" customWidth="1"/>
    <col min="11524" max="11524" width="10.83203125" style="250" customWidth="1"/>
    <col min="11525" max="11671" width="10.6640625" style="250" customWidth="1"/>
    <col min="11672" max="11672" width="11.83203125" style="250" customWidth="1"/>
    <col min="11673" max="11677" width="9" style="250"/>
    <col min="11678" max="11678" width="9.5" style="250" bestFit="1" customWidth="1"/>
    <col min="11679" max="11776" width="9" style="250"/>
    <col min="11777" max="11777" width="9.6640625" style="250" customWidth="1"/>
    <col min="11778" max="11778" width="30.5" style="250" customWidth="1"/>
    <col min="11779" max="11779" width="5.83203125" style="250" customWidth="1"/>
    <col min="11780" max="11780" width="10.83203125" style="250" customWidth="1"/>
    <col min="11781" max="11927" width="10.6640625" style="250" customWidth="1"/>
    <col min="11928" max="11928" width="11.83203125" style="250" customWidth="1"/>
    <col min="11929" max="11933" width="9" style="250"/>
    <col min="11934" max="11934" width="9.5" style="250" bestFit="1" customWidth="1"/>
    <col min="11935" max="12032" width="9" style="250"/>
    <col min="12033" max="12033" width="9.6640625" style="250" customWidth="1"/>
    <col min="12034" max="12034" width="30.5" style="250" customWidth="1"/>
    <col min="12035" max="12035" width="5.83203125" style="250" customWidth="1"/>
    <col min="12036" max="12036" width="10.83203125" style="250" customWidth="1"/>
    <col min="12037" max="12183" width="10.6640625" style="250" customWidth="1"/>
    <col min="12184" max="12184" width="11.83203125" style="250" customWidth="1"/>
    <col min="12185" max="12189" width="9" style="250"/>
    <col min="12190" max="12190" width="9.5" style="250" bestFit="1" customWidth="1"/>
    <col min="12191" max="12288" width="9" style="250"/>
    <col min="12289" max="12289" width="9.6640625" style="250" customWidth="1"/>
    <col min="12290" max="12290" width="30.5" style="250" customWidth="1"/>
    <col min="12291" max="12291" width="5.83203125" style="250" customWidth="1"/>
    <col min="12292" max="12292" width="10.83203125" style="250" customWidth="1"/>
    <col min="12293" max="12439" width="10.6640625" style="250" customWidth="1"/>
    <col min="12440" max="12440" width="11.83203125" style="250" customWidth="1"/>
    <col min="12441" max="12445" width="9" style="250"/>
    <col min="12446" max="12446" width="9.5" style="250" bestFit="1" customWidth="1"/>
    <col min="12447" max="12544" width="9" style="250"/>
    <col min="12545" max="12545" width="9.6640625" style="250" customWidth="1"/>
    <col min="12546" max="12546" width="30.5" style="250" customWidth="1"/>
    <col min="12547" max="12547" width="5.83203125" style="250" customWidth="1"/>
    <col min="12548" max="12548" width="10.83203125" style="250" customWidth="1"/>
    <col min="12549" max="12695" width="10.6640625" style="250" customWidth="1"/>
    <col min="12696" max="12696" width="11.83203125" style="250" customWidth="1"/>
    <col min="12697" max="12701" width="9" style="250"/>
    <col min="12702" max="12702" width="9.5" style="250" bestFit="1" customWidth="1"/>
    <col min="12703" max="12800" width="9" style="250"/>
    <col min="12801" max="12801" width="9.6640625" style="250" customWidth="1"/>
    <col min="12802" max="12802" width="30.5" style="250" customWidth="1"/>
    <col min="12803" max="12803" width="5.83203125" style="250" customWidth="1"/>
    <col min="12804" max="12804" width="10.83203125" style="250" customWidth="1"/>
    <col min="12805" max="12951" width="10.6640625" style="250" customWidth="1"/>
    <col min="12952" max="12952" width="11.83203125" style="250" customWidth="1"/>
    <col min="12953" max="12957" width="9" style="250"/>
    <col min="12958" max="12958" width="9.5" style="250" bestFit="1" customWidth="1"/>
    <col min="12959" max="13056" width="9" style="250"/>
    <col min="13057" max="13057" width="9.6640625" style="250" customWidth="1"/>
    <col min="13058" max="13058" width="30.5" style="250" customWidth="1"/>
    <col min="13059" max="13059" width="5.83203125" style="250" customWidth="1"/>
    <col min="13060" max="13060" width="10.83203125" style="250" customWidth="1"/>
    <col min="13061" max="13207" width="10.6640625" style="250" customWidth="1"/>
    <col min="13208" max="13208" width="11.83203125" style="250" customWidth="1"/>
    <col min="13209" max="13213" width="9" style="250"/>
    <col min="13214" max="13214" width="9.5" style="250" bestFit="1" customWidth="1"/>
    <col min="13215" max="13312" width="9" style="250"/>
    <col min="13313" max="13313" width="9.6640625" style="250" customWidth="1"/>
    <col min="13314" max="13314" width="30.5" style="250" customWidth="1"/>
    <col min="13315" max="13315" width="5.83203125" style="250" customWidth="1"/>
    <col min="13316" max="13316" width="10.83203125" style="250" customWidth="1"/>
    <col min="13317" max="13463" width="10.6640625" style="250" customWidth="1"/>
    <col min="13464" max="13464" width="11.83203125" style="250" customWidth="1"/>
    <col min="13465" max="13469" width="9" style="250"/>
    <col min="13470" max="13470" width="9.5" style="250" bestFit="1" customWidth="1"/>
    <col min="13471" max="13568" width="9" style="250"/>
    <col min="13569" max="13569" width="9.6640625" style="250" customWidth="1"/>
    <col min="13570" max="13570" width="30.5" style="250" customWidth="1"/>
    <col min="13571" max="13571" width="5.83203125" style="250" customWidth="1"/>
    <col min="13572" max="13572" width="10.83203125" style="250" customWidth="1"/>
    <col min="13573" max="13719" width="10.6640625" style="250" customWidth="1"/>
    <col min="13720" max="13720" width="11.83203125" style="250" customWidth="1"/>
    <col min="13721" max="13725" width="9" style="250"/>
    <col min="13726" max="13726" width="9.5" style="250" bestFit="1" customWidth="1"/>
    <col min="13727" max="13824" width="9" style="250"/>
    <col min="13825" max="13825" width="9.6640625" style="250" customWidth="1"/>
    <col min="13826" max="13826" width="30.5" style="250" customWidth="1"/>
    <col min="13827" max="13827" width="5.83203125" style="250" customWidth="1"/>
    <col min="13828" max="13828" width="10.83203125" style="250" customWidth="1"/>
    <col min="13829" max="13975" width="10.6640625" style="250" customWidth="1"/>
    <col min="13976" max="13976" width="11.83203125" style="250" customWidth="1"/>
    <col min="13977" max="13981" width="9" style="250"/>
    <col min="13982" max="13982" width="9.5" style="250" bestFit="1" customWidth="1"/>
    <col min="13983" max="14080" width="9" style="250"/>
    <col min="14081" max="14081" width="9.6640625" style="250" customWidth="1"/>
    <col min="14082" max="14082" width="30.5" style="250" customWidth="1"/>
    <col min="14083" max="14083" width="5.83203125" style="250" customWidth="1"/>
    <col min="14084" max="14084" width="10.83203125" style="250" customWidth="1"/>
    <col min="14085" max="14231" width="10.6640625" style="250" customWidth="1"/>
    <col min="14232" max="14232" width="11.83203125" style="250" customWidth="1"/>
    <col min="14233" max="14237" width="9" style="250"/>
    <col min="14238" max="14238" width="9.5" style="250" bestFit="1" customWidth="1"/>
    <col min="14239" max="14336" width="9" style="250"/>
    <col min="14337" max="14337" width="9.6640625" style="250" customWidth="1"/>
    <col min="14338" max="14338" width="30.5" style="250" customWidth="1"/>
    <col min="14339" max="14339" width="5.83203125" style="250" customWidth="1"/>
    <col min="14340" max="14340" width="10.83203125" style="250" customWidth="1"/>
    <col min="14341" max="14487" width="10.6640625" style="250" customWidth="1"/>
    <col min="14488" max="14488" width="11.83203125" style="250" customWidth="1"/>
    <col min="14489" max="14493" width="9" style="250"/>
    <col min="14494" max="14494" width="9.5" style="250" bestFit="1" customWidth="1"/>
    <col min="14495" max="14592" width="9" style="250"/>
    <col min="14593" max="14593" width="9.6640625" style="250" customWidth="1"/>
    <col min="14594" max="14594" width="30.5" style="250" customWidth="1"/>
    <col min="14595" max="14595" width="5.83203125" style="250" customWidth="1"/>
    <col min="14596" max="14596" width="10.83203125" style="250" customWidth="1"/>
    <col min="14597" max="14743" width="10.6640625" style="250" customWidth="1"/>
    <col min="14744" max="14744" width="11.83203125" style="250" customWidth="1"/>
    <col min="14745" max="14749" width="9" style="250"/>
    <col min="14750" max="14750" width="9.5" style="250" bestFit="1" customWidth="1"/>
    <col min="14751" max="14848" width="9" style="250"/>
    <col min="14849" max="14849" width="9.6640625" style="250" customWidth="1"/>
    <col min="14850" max="14850" width="30.5" style="250" customWidth="1"/>
    <col min="14851" max="14851" width="5.83203125" style="250" customWidth="1"/>
    <col min="14852" max="14852" width="10.83203125" style="250" customWidth="1"/>
    <col min="14853" max="14999" width="10.6640625" style="250" customWidth="1"/>
    <col min="15000" max="15000" width="11.83203125" style="250" customWidth="1"/>
    <col min="15001" max="15005" width="9" style="250"/>
    <col min="15006" max="15006" width="9.5" style="250" bestFit="1" customWidth="1"/>
    <col min="15007" max="15104" width="9" style="250"/>
    <col min="15105" max="15105" width="9.6640625" style="250" customWidth="1"/>
    <col min="15106" max="15106" width="30.5" style="250" customWidth="1"/>
    <col min="15107" max="15107" width="5.83203125" style="250" customWidth="1"/>
    <col min="15108" max="15108" width="10.83203125" style="250" customWidth="1"/>
    <col min="15109" max="15255" width="10.6640625" style="250" customWidth="1"/>
    <col min="15256" max="15256" width="11.83203125" style="250" customWidth="1"/>
    <col min="15257" max="15261" width="9" style="250"/>
    <col min="15262" max="15262" width="9.5" style="250" bestFit="1" customWidth="1"/>
    <col min="15263" max="15360" width="9" style="250"/>
    <col min="15361" max="15361" width="9.6640625" style="250" customWidth="1"/>
    <col min="15362" max="15362" width="30.5" style="250" customWidth="1"/>
    <col min="15363" max="15363" width="5.83203125" style="250" customWidth="1"/>
    <col min="15364" max="15364" width="10.83203125" style="250" customWidth="1"/>
    <col min="15365" max="15511" width="10.6640625" style="250" customWidth="1"/>
    <col min="15512" max="15512" width="11.83203125" style="250" customWidth="1"/>
    <col min="15513" max="15517" width="9" style="250"/>
    <col min="15518" max="15518" width="9.5" style="250" bestFit="1" customWidth="1"/>
    <col min="15519" max="15616" width="9" style="250"/>
    <col min="15617" max="15617" width="9.6640625" style="250" customWidth="1"/>
    <col min="15618" max="15618" width="30.5" style="250" customWidth="1"/>
    <col min="15619" max="15619" width="5.83203125" style="250" customWidth="1"/>
    <col min="15620" max="15620" width="10.83203125" style="250" customWidth="1"/>
    <col min="15621" max="15767" width="10.6640625" style="250" customWidth="1"/>
    <col min="15768" max="15768" width="11.83203125" style="250" customWidth="1"/>
    <col min="15769" max="15773" width="9" style="250"/>
    <col min="15774" max="15774" width="9.5" style="250" bestFit="1" customWidth="1"/>
    <col min="15775" max="15872" width="9" style="250"/>
    <col min="15873" max="15873" width="9.6640625" style="250" customWidth="1"/>
    <col min="15874" max="15874" width="30.5" style="250" customWidth="1"/>
    <col min="15875" max="15875" width="5.83203125" style="250" customWidth="1"/>
    <col min="15876" max="15876" width="10.83203125" style="250" customWidth="1"/>
    <col min="15877" max="16023" width="10.6640625" style="250" customWidth="1"/>
    <col min="16024" max="16024" width="11.83203125" style="250" customWidth="1"/>
    <col min="16025" max="16029" width="9" style="250"/>
    <col min="16030" max="16030" width="9.5" style="250" bestFit="1" customWidth="1"/>
    <col min="16031" max="16128" width="9" style="250"/>
    <col min="16129" max="16129" width="9.6640625" style="250" customWidth="1"/>
    <col min="16130" max="16130" width="30.5" style="250" customWidth="1"/>
    <col min="16131" max="16131" width="5.83203125" style="250" customWidth="1"/>
    <col min="16132" max="16132" width="10.83203125" style="250" customWidth="1"/>
    <col min="16133" max="16279" width="10.6640625" style="250" customWidth="1"/>
    <col min="16280" max="16280" width="11.83203125" style="250" customWidth="1"/>
    <col min="16281" max="16285" width="9" style="250"/>
    <col min="16286" max="16286" width="9.5" style="250" bestFit="1" customWidth="1"/>
    <col min="16287" max="16384" width="9" style="250"/>
  </cols>
  <sheetData>
    <row r="1" spans="1:161" ht="15" customHeight="1" thickBot="1">
      <c r="A1" s="514" t="s">
        <v>1021</v>
      </c>
      <c r="B1" s="514"/>
      <c r="C1" s="249"/>
      <c r="E1" s="251"/>
      <c r="EV1" s="251" t="s">
        <v>1022</v>
      </c>
    </row>
    <row r="2" spans="1:161">
      <c r="A2" s="480" t="s">
        <v>1023</v>
      </c>
      <c r="B2" s="481"/>
      <c r="C2" s="515" t="s">
        <v>1024</v>
      </c>
      <c r="D2" s="518" t="s">
        <v>579</v>
      </c>
      <c r="E2" s="519"/>
      <c r="F2" s="519"/>
      <c r="G2" s="519"/>
      <c r="H2" s="519"/>
      <c r="I2" s="519"/>
      <c r="J2" s="519"/>
      <c r="K2" s="519"/>
      <c r="L2" s="519"/>
      <c r="M2" s="519"/>
      <c r="N2" s="519"/>
      <c r="O2" s="519"/>
      <c r="P2" s="519"/>
      <c r="Q2" s="519"/>
      <c r="R2" s="519"/>
      <c r="S2" s="519"/>
      <c r="T2" s="519"/>
      <c r="U2" s="519"/>
      <c r="V2" s="519"/>
      <c r="W2" s="519"/>
      <c r="X2" s="519"/>
      <c r="Y2" s="519"/>
      <c r="Z2" s="519"/>
      <c r="AA2" s="519"/>
      <c r="AB2" s="519"/>
      <c r="AC2" s="519"/>
      <c r="AD2" s="519"/>
      <c r="AE2" s="519"/>
      <c r="AF2" s="519"/>
      <c r="AG2" s="519"/>
      <c r="AH2" s="519"/>
      <c r="AI2" s="519"/>
      <c r="AJ2" s="519"/>
      <c r="AK2" s="519"/>
      <c r="AL2" s="519"/>
      <c r="AM2" s="519"/>
      <c r="AN2" s="519"/>
      <c r="AO2" s="519"/>
      <c r="AP2" s="519"/>
      <c r="AQ2" s="519"/>
      <c r="AR2" s="519"/>
      <c r="AS2" s="519"/>
      <c r="AT2" s="519"/>
      <c r="AU2" s="519"/>
      <c r="AV2" s="519"/>
      <c r="AW2" s="519"/>
      <c r="AX2" s="519"/>
      <c r="AY2" s="519"/>
      <c r="AZ2" s="519"/>
      <c r="BA2" s="519"/>
      <c r="BB2" s="519"/>
      <c r="BC2" s="519"/>
      <c r="BD2" s="519"/>
      <c r="BE2" s="519"/>
      <c r="BF2" s="519"/>
      <c r="BG2" s="519"/>
      <c r="BH2" s="519"/>
      <c r="BI2" s="519"/>
      <c r="BJ2" s="519"/>
      <c r="BK2" s="519"/>
      <c r="BL2" s="519"/>
      <c r="BM2" s="519"/>
      <c r="BN2" s="519"/>
      <c r="BO2" s="519"/>
      <c r="BP2" s="519"/>
      <c r="BQ2" s="519"/>
      <c r="BR2" s="519"/>
      <c r="BS2" s="519"/>
      <c r="BT2" s="519"/>
      <c r="BU2" s="519"/>
      <c r="BV2" s="519"/>
      <c r="BW2" s="519"/>
      <c r="BX2" s="519"/>
      <c r="BY2" s="519"/>
      <c r="BZ2" s="519"/>
      <c r="CA2" s="519"/>
      <c r="CB2" s="519"/>
      <c r="CC2" s="519"/>
      <c r="CD2" s="519"/>
      <c r="CE2" s="519"/>
      <c r="CF2" s="519"/>
      <c r="CG2" s="519"/>
      <c r="CH2" s="519"/>
      <c r="CI2" s="519"/>
      <c r="CJ2" s="519"/>
      <c r="CK2" s="519"/>
      <c r="CL2" s="519"/>
      <c r="CM2" s="519"/>
      <c r="CN2" s="519"/>
      <c r="CO2" s="519"/>
      <c r="CP2" s="519"/>
      <c r="CQ2" s="519"/>
      <c r="CR2" s="519"/>
      <c r="CS2" s="519"/>
      <c r="CT2" s="519"/>
      <c r="CU2" s="519"/>
      <c r="CV2" s="519"/>
      <c r="CW2" s="519"/>
      <c r="CX2" s="519"/>
      <c r="CY2" s="519"/>
      <c r="CZ2" s="519"/>
      <c r="DA2" s="519"/>
      <c r="DB2" s="519"/>
      <c r="DC2" s="519"/>
      <c r="DD2" s="519"/>
      <c r="DE2" s="519"/>
      <c r="DF2" s="519"/>
      <c r="DG2" s="519"/>
      <c r="DH2" s="519"/>
      <c r="DI2" s="519"/>
      <c r="DJ2" s="519"/>
      <c r="DK2" s="519"/>
      <c r="DL2" s="519"/>
      <c r="DM2" s="519"/>
      <c r="DN2" s="519"/>
      <c r="DO2" s="519"/>
      <c r="DP2" s="519"/>
      <c r="DQ2" s="519"/>
      <c r="DR2" s="519"/>
      <c r="DS2" s="519"/>
      <c r="DT2" s="519"/>
      <c r="DU2" s="519"/>
      <c r="DV2" s="519"/>
      <c r="DW2" s="519"/>
      <c r="DX2" s="519"/>
      <c r="DY2" s="519"/>
      <c r="DZ2" s="519"/>
      <c r="EA2" s="519"/>
      <c r="EB2" s="519"/>
      <c r="EC2" s="519"/>
      <c r="ED2" s="519"/>
      <c r="EE2" s="519"/>
      <c r="EF2" s="519"/>
      <c r="EG2" s="519"/>
      <c r="EH2" s="519"/>
      <c r="EI2" s="520"/>
      <c r="EJ2" s="521" t="s">
        <v>580</v>
      </c>
      <c r="EK2" s="522"/>
      <c r="EL2" s="522"/>
      <c r="EM2" s="522"/>
      <c r="EN2" s="522"/>
      <c r="EO2" s="522"/>
      <c r="EP2" s="522"/>
      <c r="EQ2" s="522"/>
      <c r="ER2" s="522"/>
      <c r="ES2" s="523"/>
      <c r="ET2" s="524" t="s">
        <v>581</v>
      </c>
      <c r="EU2" s="528" t="s">
        <v>582</v>
      </c>
      <c r="EV2" s="531" t="s">
        <v>583</v>
      </c>
    </row>
    <row r="3" spans="1:161" ht="14.25" customHeight="1">
      <c r="A3" s="482"/>
      <c r="B3" s="483"/>
      <c r="C3" s="516"/>
      <c r="D3" s="534" t="s">
        <v>1025</v>
      </c>
      <c r="E3" s="527" t="s">
        <v>1026</v>
      </c>
      <c r="F3" s="537" t="s">
        <v>1027</v>
      </c>
      <c r="G3" s="527" t="s">
        <v>1028</v>
      </c>
      <c r="H3" s="527" t="s">
        <v>1029</v>
      </c>
      <c r="I3" s="527" t="s">
        <v>918</v>
      </c>
      <c r="J3" s="527" t="s">
        <v>919</v>
      </c>
      <c r="K3" s="527" t="s">
        <v>1030</v>
      </c>
      <c r="L3" s="527" t="s">
        <v>1031</v>
      </c>
      <c r="M3" s="527" t="s">
        <v>921</v>
      </c>
      <c r="N3" s="527" t="s">
        <v>1032</v>
      </c>
      <c r="O3" s="527" t="s">
        <v>1033</v>
      </c>
      <c r="P3" s="527" t="s">
        <v>1034</v>
      </c>
      <c r="Q3" s="527" t="s">
        <v>1035</v>
      </c>
      <c r="R3" s="527" t="s">
        <v>1036</v>
      </c>
      <c r="S3" s="527" t="s">
        <v>1037</v>
      </c>
      <c r="T3" s="527" t="s">
        <v>1038</v>
      </c>
      <c r="U3" s="527" t="s">
        <v>1039</v>
      </c>
      <c r="V3" s="527" t="s">
        <v>1040</v>
      </c>
      <c r="W3" s="527" t="s">
        <v>1041</v>
      </c>
      <c r="X3" s="527" t="s">
        <v>1042</v>
      </c>
      <c r="Y3" s="527" t="s">
        <v>1043</v>
      </c>
      <c r="Z3" s="527" t="s">
        <v>1044</v>
      </c>
      <c r="AA3" s="527" t="s">
        <v>1045</v>
      </c>
      <c r="AB3" s="527" t="s">
        <v>1046</v>
      </c>
      <c r="AC3" s="527" t="s">
        <v>1047</v>
      </c>
      <c r="AD3" s="527" t="s">
        <v>1048</v>
      </c>
      <c r="AE3" s="527" t="s">
        <v>1049</v>
      </c>
      <c r="AF3" s="527" t="s">
        <v>1050</v>
      </c>
      <c r="AG3" s="527" t="s">
        <v>1051</v>
      </c>
      <c r="AH3" s="527" t="s">
        <v>1052</v>
      </c>
      <c r="AI3" s="527" t="s">
        <v>1053</v>
      </c>
      <c r="AJ3" s="527" t="s">
        <v>1054</v>
      </c>
      <c r="AK3" s="527" t="s">
        <v>1055</v>
      </c>
      <c r="AL3" s="527" t="s">
        <v>1056</v>
      </c>
      <c r="AM3" s="527" t="s">
        <v>1057</v>
      </c>
      <c r="AN3" s="527" t="s">
        <v>1058</v>
      </c>
      <c r="AO3" s="527" t="s">
        <v>1059</v>
      </c>
      <c r="AP3" s="527" t="s">
        <v>1060</v>
      </c>
      <c r="AQ3" s="527" t="s">
        <v>1061</v>
      </c>
      <c r="AR3" s="527" t="s">
        <v>1062</v>
      </c>
      <c r="AS3" s="527" t="s">
        <v>1063</v>
      </c>
      <c r="AT3" s="527" t="s">
        <v>1064</v>
      </c>
      <c r="AU3" s="527" t="s">
        <v>1065</v>
      </c>
      <c r="AV3" s="527" t="s">
        <v>1066</v>
      </c>
      <c r="AW3" s="527" t="s">
        <v>1067</v>
      </c>
      <c r="AX3" s="527" t="s">
        <v>1068</v>
      </c>
      <c r="AY3" s="527" t="s">
        <v>1069</v>
      </c>
      <c r="AZ3" s="527" t="s">
        <v>1070</v>
      </c>
      <c r="BA3" s="527" t="s">
        <v>1071</v>
      </c>
      <c r="BB3" s="527" t="s">
        <v>1072</v>
      </c>
      <c r="BC3" s="527" t="s">
        <v>1073</v>
      </c>
      <c r="BD3" s="527" t="s">
        <v>1074</v>
      </c>
      <c r="BE3" s="527" t="s">
        <v>1075</v>
      </c>
      <c r="BF3" s="527" t="s">
        <v>1076</v>
      </c>
      <c r="BG3" s="527" t="s">
        <v>1077</v>
      </c>
      <c r="BH3" s="527" t="s">
        <v>1078</v>
      </c>
      <c r="BI3" s="527" t="s">
        <v>1079</v>
      </c>
      <c r="BJ3" s="527" t="s">
        <v>1080</v>
      </c>
      <c r="BK3" s="527" t="s">
        <v>1081</v>
      </c>
      <c r="BL3" s="527" t="s">
        <v>1082</v>
      </c>
      <c r="BM3" s="527" t="s">
        <v>1083</v>
      </c>
      <c r="BN3" s="527" t="s">
        <v>931</v>
      </c>
      <c r="BO3" s="527" t="s">
        <v>1084</v>
      </c>
      <c r="BP3" s="527" t="s">
        <v>1085</v>
      </c>
      <c r="BQ3" s="527" t="s">
        <v>1086</v>
      </c>
      <c r="BR3" s="527" t="s">
        <v>1087</v>
      </c>
      <c r="BS3" s="527" t="s">
        <v>1088</v>
      </c>
      <c r="BT3" s="527" t="s">
        <v>1089</v>
      </c>
      <c r="BU3" s="527" t="s">
        <v>1090</v>
      </c>
      <c r="BV3" s="527" t="s">
        <v>1091</v>
      </c>
      <c r="BW3" s="527" t="s">
        <v>1092</v>
      </c>
      <c r="BX3" s="527" t="s">
        <v>1093</v>
      </c>
      <c r="BY3" s="527" t="s">
        <v>1094</v>
      </c>
      <c r="BZ3" s="527" t="s">
        <v>1095</v>
      </c>
      <c r="CA3" s="527" t="s">
        <v>1096</v>
      </c>
      <c r="CB3" s="527" t="s">
        <v>1097</v>
      </c>
      <c r="CC3" s="527" t="s">
        <v>1098</v>
      </c>
      <c r="CD3" s="527" t="s">
        <v>1099</v>
      </c>
      <c r="CE3" s="527" t="s">
        <v>1100</v>
      </c>
      <c r="CF3" s="527" t="s">
        <v>1101</v>
      </c>
      <c r="CG3" s="527" t="s">
        <v>1102</v>
      </c>
      <c r="CH3" s="527" t="s">
        <v>1103</v>
      </c>
      <c r="CI3" s="527" t="s">
        <v>1104</v>
      </c>
      <c r="CJ3" s="527" t="s">
        <v>1105</v>
      </c>
      <c r="CK3" s="527" t="s">
        <v>1106</v>
      </c>
      <c r="CL3" s="527" t="s">
        <v>1107</v>
      </c>
      <c r="CM3" s="527" t="s">
        <v>1108</v>
      </c>
      <c r="CN3" s="527" t="s">
        <v>1109</v>
      </c>
      <c r="CO3" s="527" t="s">
        <v>1110</v>
      </c>
      <c r="CP3" s="527" t="s">
        <v>725</v>
      </c>
      <c r="CQ3" s="527" t="s">
        <v>938</v>
      </c>
      <c r="CR3" s="527" t="s">
        <v>939</v>
      </c>
      <c r="CS3" s="527" t="s">
        <v>940</v>
      </c>
      <c r="CT3" s="527" t="s">
        <v>1005</v>
      </c>
      <c r="CU3" s="527" t="s">
        <v>1111</v>
      </c>
      <c r="CV3" s="527" t="s">
        <v>1112</v>
      </c>
      <c r="CW3" s="527" t="s">
        <v>1113</v>
      </c>
      <c r="CX3" s="527" t="s">
        <v>1114</v>
      </c>
      <c r="CY3" s="527" t="s">
        <v>1115</v>
      </c>
      <c r="CZ3" s="527" t="s">
        <v>1116</v>
      </c>
      <c r="DA3" s="527" t="s">
        <v>1117</v>
      </c>
      <c r="DB3" s="527" t="s">
        <v>1118</v>
      </c>
      <c r="DC3" s="527" t="s">
        <v>943</v>
      </c>
      <c r="DD3" s="527" t="s">
        <v>1119</v>
      </c>
      <c r="DE3" s="527" t="s">
        <v>1120</v>
      </c>
      <c r="DF3" s="527" t="s">
        <v>1121</v>
      </c>
      <c r="DG3" s="527" t="s">
        <v>1122</v>
      </c>
      <c r="DH3" s="527" t="s">
        <v>1123</v>
      </c>
      <c r="DI3" s="527" t="s">
        <v>1124</v>
      </c>
      <c r="DJ3" s="527" t="s">
        <v>1010</v>
      </c>
      <c r="DK3" s="527" t="s">
        <v>1125</v>
      </c>
      <c r="DL3" s="527" t="s">
        <v>1011</v>
      </c>
      <c r="DM3" s="527" t="s">
        <v>1126</v>
      </c>
      <c r="DN3" s="527" t="s">
        <v>1127</v>
      </c>
      <c r="DO3" s="527" t="s">
        <v>1128</v>
      </c>
      <c r="DP3" s="527" t="s">
        <v>950</v>
      </c>
      <c r="DQ3" s="527" t="s">
        <v>1129</v>
      </c>
      <c r="DR3" s="527" t="s">
        <v>1130</v>
      </c>
      <c r="DS3" s="527" t="s">
        <v>1131</v>
      </c>
      <c r="DT3" s="527" t="s">
        <v>1132</v>
      </c>
      <c r="DU3" s="527" t="s">
        <v>1133</v>
      </c>
      <c r="DV3" s="527" t="s">
        <v>1134</v>
      </c>
      <c r="DW3" s="527" t="s">
        <v>1135</v>
      </c>
      <c r="DX3" s="527" t="s">
        <v>1136</v>
      </c>
      <c r="DY3" s="527" t="s">
        <v>152</v>
      </c>
      <c r="DZ3" s="527" t="s">
        <v>153</v>
      </c>
      <c r="EA3" s="527" t="s">
        <v>1137</v>
      </c>
      <c r="EB3" s="527" t="s">
        <v>1138</v>
      </c>
      <c r="EC3" s="527" t="s">
        <v>1139</v>
      </c>
      <c r="ED3" s="527" t="s">
        <v>1140</v>
      </c>
      <c r="EE3" s="527" t="s">
        <v>1141</v>
      </c>
      <c r="EF3" s="527" t="s">
        <v>158</v>
      </c>
      <c r="EG3" s="527" t="s">
        <v>1142</v>
      </c>
      <c r="EH3" s="527" t="s">
        <v>161</v>
      </c>
      <c r="EI3" s="553" t="s">
        <v>1143</v>
      </c>
      <c r="EJ3" s="551" t="s">
        <v>1144</v>
      </c>
      <c r="EK3" s="552"/>
      <c r="EL3" s="552"/>
      <c r="EM3" s="552"/>
      <c r="EN3" s="556"/>
      <c r="EO3" s="551" t="s">
        <v>628</v>
      </c>
      <c r="EP3" s="552"/>
      <c r="EQ3" s="556"/>
      <c r="ER3" s="547" t="s">
        <v>629</v>
      </c>
      <c r="ES3" s="548" t="s">
        <v>630</v>
      </c>
      <c r="ET3" s="525"/>
      <c r="EU3" s="529"/>
      <c r="EV3" s="532"/>
    </row>
    <row r="4" spans="1:161" ht="14.25" customHeight="1">
      <c r="A4" s="482"/>
      <c r="B4" s="483"/>
      <c r="C4" s="516"/>
      <c r="D4" s="535"/>
      <c r="E4" s="525"/>
      <c r="F4" s="538"/>
      <c r="G4" s="525"/>
      <c r="H4" s="525"/>
      <c r="I4" s="525"/>
      <c r="J4" s="525"/>
      <c r="K4" s="525"/>
      <c r="L4" s="525"/>
      <c r="M4" s="525"/>
      <c r="N4" s="525"/>
      <c r="O4" s="525"/>
      <c r="P4" s="525"/>
      <c r="Q4" s="525"/>
      <c r="R4" s="525"/>
      <c r="S4" s="525"/>
      <c r="T4" s="525"/>
      <c r="U4" s="525"/>
      <c r="V4" s="525"/>
      <c r="W4" s="525"/>
      <c r="X4" s="525"/>
      <c r="Y4" s="525"/>
      <c r="Z4" s="525"/>
      <c r="AA4" s="525"/>
      <c r="AB4" s="525"/>
      <c r="AC4" s="525"/>
      <c r="AD4" s="525"/>
      <c r="AE4" s="525"/>
      <c r="AF4" s="525"/>
      <c r="AG4" s="525"/>
      <c r="AH4" s="525"/>
      <c r="AI4" s="525"/>
      <c r="AJ4" s="525"/>
      <c r="AK4" s="525"/>
      <c r="AL4" s="525"/>
      <c r="AM4" s="525"/>
      <c r="AN4" s="525"/>
      <c r="AO4" s="525"/>
      <c r="AP4" s="525"/>
      <c r="AQ4" s="525"/>
      <c r="AR4" s="525"/>
      <c r="AS4" s="525"/>
      <c r="AT4" s="525"/>
      <c r="AU4" s="525"/>
      <c r="AV4" s="525"/>
      <c r="AW4" s="525"/>
      <c r="AX4" s="525"/>
      <c r="AY4" s="525"/>
      <c r="AZ4" s="525"/>
      <c r="BA4" s="525"/>
      <c r="BB4" s="525"/>
      <c r="BC4" s="525"/>
      <c r="BD4" s="525"/>
      <c r="BE4" s="525"/>
      <c r="BF4" s="525"/>
      <c r="BG4" s="525"/>
      <c r="BH4" s="525"/>
      <c r="BI4" s="525"/>
      <c r="BJ4" s="525"/>
      <c r="BK4" s="525"/>
      <c r="BL4" s="525"/>
      <c r="BM4" s="525"/>
      <c r="BN4" s="525"/>
      <c r="BO4" s="525"/>
      <c r="BP4" s="525"/>
      <c r="BQ4" s="525"/>
      <c r="BR4" s="525"/>
      <c r="BS4" s="525"/>
      <c r="BT4" s="525"/>
      <c r="BU4" s="525"/>
      <c r="BV4" s="525"/>
      <c r="BW4" s="525"/>
      <c r="BX4" s="525"/>
      <c r="BY4" s="525"/>
      <c r="BZ4" s="525"/>
      <c r="CA4" s="525"/>
      <c r="CB4" s="525"/>
      <c r="CC4" s="525"/>
      <c r="CD4" s="525"/>
      <c r="CE4" s="525"/>
      <c r="CF4" s="525"/>
      <c r="CG4" s="525"/>
      <c r="CH4" s="525"/>
      <c r="CI4" s="525"/>
      <c r="CJ4" s="525"/>
      <c r="CK4" s="525"/>
      <c r="CL4" s="525"/>
      <c r="CM4" s="525"/>
      <c r="CN4" s="525"/>
      <c r="CO4" s="525"/>
      <c r="CP4" s="525"/>
      <c r="CQ4" s="525"/>
      <c r="CR4" s="525"/>
      <c r="CS4" s="525"/>
      <c r="CT4" s="525"/>
      <c r="CU4" s="525"/>
      <c r="CV4" s="525"/>
      <c r="CW4" s="525"/>
      <c r="CX4" s="525"/>
      <c r="CY4" s="525"/>
      <c r="CZ4" s="525"/>
      <c r="DA4" s="525"/>
      <c r="DB4" s="525"/>
      <c r="DC4" s="525"/>
      <c r="DD4" s="525"/>
      <c r="DE4" s="525"/>
      <c r="DF4" s="525"/>
      <c r="DG4" s="525"/>
      <c r="DH4" s="525"/>
      <c r="DI4" s="525"/>
      <c r="DJ4" s="525"/>
      <c r="DK4" s="525"/>
      <c r="DL4" s="525"/>
      <c r="DM4" s="525"/>
      <c r="DN4" s="525"/>
      <c r="DO4" s="525"/>
      <c r="DP4" s="525"/>
      <c r="DQ4" s="525"/>
      <c r="DR4" s="525"/>
      <c r="DS4" s="525"/>
      <c r="DT4" s="525"/>
      <c r="DU4" s="525"/>
      <c r="DV4" s="525"/>
      <c r="DW4" s="525"/>
      <c r="DX4" s="525"/>
      <c r="DY4" s="525"/>
      <c r="DZ4" s="525"/>
      <c r="EA4" s="525"/>
      <c r="EB4" s="525"/>
      <c r="EC4" s="525"/>
      <c r="ED4" s="525"/>
      <c r="EE4" s="525"/>
      <c r="EF4" s="525"/>
      <c r="EG4" s="525"/>
      <c r="EH4" s="525"/>
      <c r="EI4" s="555"/>
      <c r="EJ4" s="551" t="s">
        <v>1145</v>
      </c>
      <c r="EK4" s="552"/>
      <c r="EL4" s="552"/>
      <c r="EM4" s="527" t="s">
        <v>1146</v>
      </c>
      <c r="EN4" s="553" t="s">
        <v>633</v>
      </c>
      <c r="EO4" s="537" t="s">
        <v>1147</v>
      </c>
      <c r="EP4" s="527" t="s">
        <v>635</v>
      </c>
      <c r="EQ4" s="553" t="s">
        <v>633</v>
      </c>
      <c r="ER4" s="529"/>
      <c r="ES4" s="549"/>
      <c r="ET4" s="525"/>
      <c r="EU4" s="529"/>
      <c r="EV4" s="532"/>
    </row>
    <row r="5" spans="1:161">
      <c r="A5" s="484"/>
      <c r="B5" s="485"/>
      <c r="C5" s="517"/>
      <c r="D5" s="536"/>
      <c r="E5" s="526"/>
      <c r="F5" s="539"/>
      <c r="G5" s="526"/>
      <c r="H5" s="526"/>
      <c r="I5" s="526"/>
      <c r="J5" s="526"/>
      <c r="K5" s="526"/>
      <c r="L5" s="526"/>
      <c r="M5" s="526"/>
      <c r="N5" s="526"/>
      <c r="O5" s="526"/>
      <c r="P5" s="526"/>
      <c r="Q5" s="526"/>
      <c r="R5" s="526"/>
      <c r="S5" s="526"/>
      <c r="T5" s="526"/>
      <c r="U5" s="526"/>
      <c r="V5" s="526"/>
      <c r="W5" s="526"/>
      <c r="X5" s="526"/>
      <c r="Y5" s="526"/>
      <c r="Z5" s="526"/>
      <c r="AA5" s="526"/>
      <c r="AB5" s="526"/>
      <c r="AC5" s="526"/>
      <c r="AD5" s="526"/>
      <c r="AE5" s="526"/>
      <c r="AF5" s="526"/>
      <c r="AG5" s="526"/>
      <c r="AH5" s="526"/>
      <c r="AI5" s="526"/>
      <c r="AJ5" s="526"/>
      <c r="AK5" s="526"/>
      <c r="AL5" s="526"/>
      <c r="AM5" s="526"/>
      <c r="AN5" s="526"/>
      <c r="AO5" s="526"/>
      <c r="AP5" s="526"/>
      <c r="AQ5" s="526"/>
      <c r="AR5" s="526"/>
      <c r="AS5" s="526"/>
      <c r="AT5" s="526"/>
      <c r="AU5" s="526"/>
      <c r="AV5" s="526"/>
      <c r="AW5" s="526"/>
      <c r="AX5" s="526"/>
      <c r="AY5" s="526"/>
      <c r="AZ5" s="526"/>
      <c r="BA5" s="526"/>
      <c r="BB5" s="526"/>
      <c r="BC5" s="526"/>
      <c r="BD5" s="526"/>
      <c r="BE5" s="526"/>
      <c r="BF5" s="526"/>
      <c r="BG5" s="526"/>
      <c r="BH5" s="526"/>
      <c r="BI5" s="526"/>
      <c r="BJ5" s="526"/>
      <c r="BK5" s="526"/>
      <c r="BL5" s="526"/>
      <c r="BM5" s="526"/>
      <c r="BN5" s="526"/>
      <c r="BO5" s="526"/>
      <c r="BP5" s="526"/>
      <c r="BQ5" s="526"/>
      <c r="BR5" s="526"/>
      <c r="BS5" s="526"/>
      <c r="BT5" s="526"/>
      <c r="BU5" s="526"/>
      <c r="BV5" s="526"/>
      <c r="BW5" s="526"/>
      <c r="BX5" s="526"/>
      <c r="BY5" s="526"/>
      <c r="BZ5" s="526"/>
      <c r="CA5" s="526"/>
      <c r="CB5" s="526"/>
      <c r="CC5" s="526"/>
      <c r="CD5" s="526"/>
      <c r="CE5" s="526"/>
      <c r="CF5" s="526"/>
      <c r="CG5" s="526"/>
      <c r="CH5" s="526"/>
      <c r="CI5" s="526"/>
      <c r="CJ5" s="526"/>
      <c r="CK5" s="526"/>
      <c r="CL5" s="526"/>
      <c r="CM5" s="526"/>
      <c r="CN5" s="526"/>
      <c r="CO5" s="526"/>
      <c r="CP5" s="526"/>
      <c r="CQ5" s="526"/>
      <c r="CR5" s="526"/>
      <c r="CS5" s="526"/>
      <c r="CT5" s="526"/>
      <c r="CU5" s="526"/>
      <c r="CV5" s="526"/>
      <c r="CW5" s="526"/>
      <c r="CX5" s="526"/>
      <c r="CY5" s="526"/>
      <c r="CZ5" s="526"/>
      <c r="DA5" s="526"/>
      <c r="DB5" s="526"/>
      <c r="DC5" s="526"/>
      <c r="DD5" s="526"/>
      <c r="DE5" s="526"/>
      <c r="DF5" s="526"/>
      <c r="DG5" s="526"/>
      <c r="DH5" s="526"/>
      <c r="DI5" s="526"/>
      <c r="DJ5" s="526"/>
      <c r="DK5" s="526"/>
      <c r="DL5" s="526"/>
      <c r="DM5" s="526"/>
      <c r="DN5" s="526"/>
      <c r="DO5" s="526"/>
      <c r="DP5" s="526"/>
      <c r="DQ5" s="526"/>
      <c r="DR5" s="526"/>
      <c r="DS5" s="526"/>
      <c r="DT5" s="526"/>
      <c r="DU5" s="526"/>
      <c r="DV5" s="526"/>
      <c r="DW5" s="526"/>
      <c r="DX5" s="526"/>
      <c r="DY5" s="526"/>
      <c r="DZ5" s="526"/>
      <c r="EA5" s="526"/>
      <c r="EB5" s="526"/>
      <c r="EC5" s="526"/>
      <c r="ED5" s="526"/>
      <c r="EE5" s="526"/>
      <c r="EF5" s="526"/>
      <c r="EG5" s="526"/>
      <c r="EH5" s="526"/>
      <c r="EI5" s="554"/>
      <c r="EJ5" s="252" t="s">
        <v>1148</v>
      </c>
      <c r="EK5" s="252" t="s">
        <v>1149</v>
      </c>
      <c r="EL5" s="253" t="s">
        <v>638</v>
      </c>
      <c r="EM5" s="526"/>
      <c r="EN5" s="554"/>
      <c r="EO5" s="539"/>
      <c r="EP5" s="526"/>
      <c r="EQ5" s="554"/>
      <c r="ER5" s="530"/>
      <c r="ES5" s="550"/>
      <c r="ET5" s="526"/>
      <c r="EU5" s="530"/>
      <c r="EV5" s="533"/>
    </row>
    <row r="6" spans="1:161" s="258" customFormat="1">
      <c r="A6" s="540" t="s">
        <v>1024</v>
      </c>
      <c r="B6" s="541"/>
      <c r="C6" s="254" t="s">
        <v>640</v>
      </c>
      <c r="D6" s="255" t="s">
        <v>1150</v>
      </c>
      <c r="E6" s="255" t="s">
        <v>1151</v>
      </c>
      <c r="F6" s="255" t="s">
        <v>1152</v>
      </c>
      <c r="G6" s="255" t="s">
        <v>1153</v>
      </c>
      <c r="H6" s="255" t="s">
        <v>1154</v>
      </c>
      <c r="I6" s="255" t="s">
        <v>1155</v>
      </c>
      <c r="J6" s="255" t="s">
        <v>1156</v>
      </c>
      <c r="K6" s="255" t="s">
        <v>1157</v>
      </c>
      <c r="L6" s="255" t="s">
        <v>1158</v>
      </c>
      <c r="M6" s="255" t="s">
        <v>1159</v>
      </c>
      <c r="N6" s="255" t="s">
        <v>1160</v>
      </c>
      <c r="O6" s="255" t="s">
        <v>1161</v>
      </c>
      <c r="P6" s="255" t="s">
        <v>1162</v>
      </c>
      <c r="Q6" s="255" t="s">
        <v>1163</v>
      </c>
      <c r="R6" s="255" t="s">
        <v>1164</v>
      </c>
      <c r="S6" s="255" t="s">
        <v>1165</v>
      </c>
      <c r="T6" s="255" t="s">
        <v>1166</v>
      </c>
      <c r="U6" s="255" t="s">
        <v>1167</v>
      </c>
      <c r="V6" s="255" t="s">
        <v>1168</v>
      </c>
      <c r="W6" s="255" t="s">
        <v>1169</v>
      </c>
      <c r="X6" s="255" t="s">
        <v>1170</v>
      </c>
      <c r="Y6" s="255" t="s">
        <v>1171</v>
      </c>
      <c r="Z6" s="255" t="s">
        <v>1172</v>
      </c>
      <c r="AA6" s="255" t="s">
        <v>1173</v>
      </c>
      <c r="AB6" s="255" t="s">
        <v>1174</v>
      </c>
      <c r="AC6" s="255" t="s">
        <v>1175</v>
      </c>
      <c r="AD6" s="255" t="s">
        <v>1176</v>
      </c>
      <c r="AE6" s="255" t="s">
        <v>1177</v>
      </c>
      <c r="AF6" s="255" t="s">
        <v>1178</v>
      </c>
      <c r="AG6" s="255" t="s">
        <v>1179</v>
      </c>
      <c r="AH6" s="255" t="s">
        <v>1180</v>
      </c>
      <c r="AI6" s="255" t="s">
        <v>1181</v>
      </c>
      <c r="AJ6" s="255" t="s">
        <v>1182</v>
      </c>
      <c r="AK6" s="255" t="s">
        <v>1183</v>
      </c>
      <c r="AL6" s="255" t="s">
        <v>1184</v>
      </c>
      <c r="AM6" s="255" t="s">
        <v>1185</v>
      </c>
      <c r="AN6" s="255" t="s">
        <v>1186</v>
      </c>
      <c r="AO6" s="255" t="s">
        <v>1187</v>
      </c>
      <c r="AP6" s="255" t="s">
        <v>1188</v>
      </c>
      <c r="AQ6" s="255" t="s">
        <v>1189</v>
      </c>
      <c r="AR6" s="255" t="s">
        <v>1190</v>
      </c>
      <c r="AS6" s="255" t="s">
        <v>1191</v>
      </c>
      <c r="AT6" s="255" t="s">
        <v>1192</v>
      </c>
      <c r="AU6" s="255" t="s">
        <v>1193</v>
      </c>
      <c r="AV6" s="255" t="s">
        <v>1194</v>
      </c>
      <c r="AW6" s="255" t="s">
        <v>1195</v>
      </c>
      <c r="AX6" s="255" t="s">
        <v>1196</v>
      </c>
      <c r="AY6" s="255" t="s">
        <v>1197</v>
      </c>
      <c r="AZ6" s="255" t="s">
        <v>1198</v>
      </c>
      <c r="BA6" s="255" t="s">
        <v>1199</v>
      </c>
      <c r="BB6" s="255" t="s">
        <v>1200</v>
      </c>
      <c r="BC6" s="255" t="s">
        <v>1201</v>
      </c>
      <c r="BD6" s="255" t="s">
        <v>1202</v>
      </c>
      <c r="BE6" s="255" t="s">
        <v>1203</v>
      </c>
      <c r="BF6" s="255" t="s">
        <v>1204</v>
      </c>
      <c r="BG6" s="255" t="s">
        <v>1205</v>
      </c>
      <c r="BH6" s="255" t="s">
        <v>1206</v>
      </c>
      <c r="BI6" s="255" t="s">
        <v>1207</v>
      </c>
      <c r="BJ6" s="255" t="s">
        <v>1208</v>
      </c>
      <c r="BK6" s="255" t="s">
        <v>1209</v>
      </c>
      <c r="BL6" s="255" t="s">
        <v>1210</v>
      </c>
      <c r="BM6" s="255" t="s">
        <v>1211</v>
      </c>
      <c r="BN6" s="255" t="s">
        <v>1212</v>
      </c>
      <c r="BO6" s="255" t="s">
        <v>1213</v>
      </c>
      <c r="BP6" s="255" t="s">
        <v>1214</v>
      </c>
      <c r="BQ6" s="255" t="s">
        <v>1215</v>
      </c>
      <c r="BR6" s="255" t="s">
        <v>1216</v>
      </c>
      <c r="BS6" s="255" t="s">
        <v>1217</v>
      </c>
      <c r="BT6" s="255" t="s">
        <v>1218</v>
      </c>
      <c r="BU6" s="255" t="s">
        <v>1219</v>
      </c>
      <c r="BV6" s="255" t="s">
        <v>1220</v>
      </c>
      <c r="BW6" s="255" t="s">
        <v>1221</v>
      </c>
      <c r="BX6" s="255" t="s">
        <v>1222</v>
      </c>
      <c r="BY6" s="255" t="s">
        <v>1223</v>
      </c>
      <c r="BZ6" s="255" t="s">
        <v>1224</v>
      </c>
      <c r="CA6" s="255" t="s">
        <v>1225</v>
      </c>
      <c r="CB6" s="255" t="s">
        <v>1226</v>
      </c>
      <c r="CC6" s="255" t="s">
        <v>1227</v>
      </c>
      <c r="CD6" s="255" t="s">
        <v>1228</v>
      </c>
      <c r="CE6" s="255" t="s">
        <v>1229</v>
      </c>
      <c r="CF6" s="255" t="s">
        <v>1230</v>
      </c>
      <c r="CG6" s="255" t="s">
        <v>1231</v>
      </c>
      <c r="CH6" s="255" t="s">
        <v>1232</v>
      </c>
      <c r="CI6" s="255" t="s">
        <v>1233</v>
      </c>
      <c r="CJ6" s="255" t="s">
        <v>1234</v>
      </c>
      <c r="CK6" s="255" t="s">
        <v>1235</v>
      </c>
      <c r="CL6" s="255" t="s">
        <v>1236</v>
      </c>
      <c r="CM6" s="255" t="s">
        <v>1237</v>
      </c>
      <c r="CN6" s="255" t="s">
        <v>1238</v>
      </c>
      <c r="CO6" s="255" t="s">
        <v>1239</v>
      </c>
      <c r="CP6" s="255" t="s">
        <v>1240</v>
      </c>
      <c r="CQ6" s="255" t="s">
        <v>1241</v>
      </c>
      <c r="CR6" s="255" t="s">
        <v>1242</v>
      </c>
      <c r="CS6" s="255" t="s">
        <v>1243</v>
      </c>
      <c r="CT6" s="255" t="s">
        <v>1244</v>
      </c>
      <c r="CU6" s="255" t="s">
        <v>1245</v>
      </c>
      <c r="CV6" s="255" t="s">
        <v>1246</v>
      </c>
      <c r="CW6" s="255" t="s">
        <v>1247</v>
      </c>
      <c r="CX6" s="255" t="s">
        <v>1248</v>
      </c>
      <c r="CY6" s="255" t="s">
        <v>1249</v>
      </c>
      <c r="CZ6" s="255" t="s">
        <v>1250</v>
      </c>
      <c r="DA6" s="255" t="s">
        <v>1251</v>
      </c>
      <c r="DB6" s="255" t="s">
        <v>1252</v>
      </c>
      <c r="DC6" s="255" t="s">
        <v>1253</v>
      </c>
      <c r="DD6" s="255" t="s">
        <v>1254</v>
      </c>
      <c r="DE6" s="255" t="s">
        <v>1255</v>
      </c>
      <c r="DF6" s="255" t="s">
        <v>1256</v>
      </c>
      <c r="DG6" s="255" t="s">
        <v>1257</v>
      </c>
      <c r="DH6" s="255" t="s">
        <v>1258</v>
      </c>
      <c r="DI6" s="255" t="s">
        <v>1259</v>
      </c>
      <c r="DJ6" s="255" t="s">
        <v>1260</v>
      </c>
      <c r="DK6" s="255" t="s">
        <v>1261</v>
      </c>
      <c r="DL6" s="255" t="s">
        <v>1262</v>
      </c>
      <c r="DM6" s="255" t="s">
        <v>1263</v>
      </c>
      <c r="DN6" s="255" t="s">
        <v>1264</v>
      </c>
      <c r="DO6" s="255" t="s">
        <v>1265</v>
      </c>
      <c r="DP6" s="255" t="s">
        <v>1266</v>
      </c>
      <c r="DQ6" s="255" t="s">
        <v>1267</v>
      </c>
      <c r="DR6" s="255" t="s">
        <v>1268</v>
      </c>
      <c r="DS6" s="255" t="s">
        <v>1269</v>
      </c>
      <c r="DT6" s="255" t="s">
        <v>1270</v>
      </c>
      <c r="DU6" s="255" t="s">
        <v>1271</v>
      </c>
      <c r="DV6" s="255" t="s">
        <v>1272</v>
      </c>
      <c r="DW6" s="255" t="s">
        <v>1273</v>
      </c>
      <c r="DX6" s="255" t="s">
        <v>1274</v>
      </c>
      <c r="DY6" s="255" t="s">
        <v>1275</v>
      </c>
      <c r="DZ6" s="255" t="s">
        <v>1276</v>
      </c>
      <c r="EA6" s="255" t="s">
        <v>1277</v>
      </c>
      <c r="EB6" s="255" t="s">
        <v>1278</v>
      </c>
      <c r="EC6" s="255" t="s">
        <v>1279</v>
      </c>
      <c r="ED6" s="255" t="s">
        <v>1280</v>
      </c>
      <c r="EE6" s="255" t="s">
        <v>1281</v>
      </c>
      <c r="EF6" s="255" t="s">
        <v>1282</v>
      </c>
      <c r="EG6" s="255" t="s">
        <v>1283</v>
      </c>
      <c r="EH6" s="255" t="s">
        <v>1284</v>
      </c>
      <c r="EI6" s="256" t="s">
        <v>682</v>
      </c>
      <c r="EJ6" s="255" t="s">
        <v>683</v>
      </c>
      <c r="EK6" s="255" t="s">
        <v>684</v>
      </c>
      <c r="EL6" s="256" t="s">
        <v>685</v>
      </c>
      <c r="EM6" s="255" t="s">
        <v>686</v>
      </c>
      <c r="EN6" s="256" t="s">
        <v>687</v>
      </c>
      <c r="EO6" s="255" t="s">
        <v>688</v>
      </c>
      <c r="EP6" s="255" t="s">
        <v>689</v>
      </c>
      <c r="EQ6" s="256" t="s">
        <v>690</v>
      </c>
      <c r="ER6" s="255" t="s">
        <v>691</v>
      </c>
      <c r="ES6" s="256" t="s">
        <v>692</v>
      </c>
      <c r="ET6" s="255" t="s">
        <v>693</v>
      </c>
      <c r="EU6" s="255" t="s">
        <v>694</v>
      </c>
      <c r="EV6" s="257" t="s">
        <v>695</v>
      </c>
    </row>
    <row r="7" spans="1:161" ht="14.25" customHeight="1">
      <c r="A7" s="259"/>
      <c r="B7" s="260" t="s">
        <v>1025</v>
      </c>
      <c r="C7" s="261" t="s">
        <v>1150</v>
      </c>
      <c r="D7" s="262">
        <v>21086504.762367953</v>
      </c>
      <c r="E7" s="262">
        <v>245502.11741554175</v>
      </c>
      <c r="F7" s="262">
        <v>19772186.074849647</v>
      </c>
      <c r="G7" s="262">
        <v>1375380.9866190557</v>
      </c>
      <c r="H7" s="262">
        <v>1415443.0972221252</v>
      </c>
      <c r="I7" s="262">
        <v>1918.3610333179288</v>
      </c>
      <c r="J7" s="262">
        <v>0</v>
      </c>
      <c r="K7" s="262">
        <v>0</v>
      </c>
      <c r="L7" s="262">
        <v>1598.4699444056243</v>
      </c>
      <c r="M7" s="262">
        <v>4192.6336001261698</v>
      </c>
      <c r="N7" s="262">
        <v>25657772.74196114</v>
      </c>
      <c r="O7" s="262">
        <v>15055461.872043893</v>
      </c>
      <c r="P7" s="262">
        <v>19888436.481035046</v>
      </c>
      <c r="Q7" s="262">
        <v>2953843.2913770666</v>
      </c>
      <c r="R7" s="262">
        <v>285946.94532753591</v>
      </c>
      <c r="S7" s="262">
        <v>150693.9433243587</v>
      </c>
      <c r="T7" s="262">
        <v>14835422.858369648</v>
      </c>
      <c r="U7" s="262">
        <v>1157423.7582169157</v>
      </c>
      <c r="V7" s="262">
        <v>289316.44179159967</v>
      </c>
      <c r="W7" s="262">
        <v>2595093.3492748947</v>
      </c>
      <c r="X7" s="262">
        <v>6477846.4361962788</v>
      </c>
      <c r="Y7" s="262">
        <v>5360247.4340040321</v>
      </c>
      <c r="Z7" s="262">
        <v>3031672.5806836188</v>
      </c>
      <c r="AA7" s="262">
        <v>3811673.7074004128</v>
      </c>
      <c r="AB7" s="262">
        <v>18343529.139795981</v>
      </c>
      <c r="AC7" s="262">
        <v>37341.007718880814</v>
      </c>
      <c r="AD7" s="262">
        <v>4488813.8185582897</v>
      </c>
      <c r="AE7" s="262">
        <v>523616.5656629561</v>
      </c>
      <c r="AF7" s="262">
        <v>344223.669798135</v>
      </c>
      <c r="AG7" s="262">
        <v>177939.49399546278</v>
      </c>
      <c r="AH7" s="262">
        <v>211645.50110411964</v>
      </c>
      <c r="AI7" s="262">
        <v>812001.85291857226</v>
      </c>
      <c r="AJ7" s="262">
        <v>0</v>
      </c>
      <c r="AK7" s="262">
        <v>3755248.334724789</v>
      </c>
      <c r="AL7" s="262">
        <v>0</v>
      </c>
      <c r="AM7" s="262">
        <v>9165.3440266067901</v>
      </c>
      <c r="AN7" s="262">
        <v>0</v>
      </c>
      <c r="AO7" s="262">
        <v>0</v>
      </c>
      <c r="AP7" s="262">
        <v>0</v>
      </c>
      <c r="AQ7" s="262">
        <v>44469.813669484422</v>
      </c>
      <c r="AR7" s="262">
        <v>119929.21746144856</v>
      </c>
      <c r="AS7" s="262">
        <v>111613.56203463834</v>
      </c>
      <c r="AT7" s="262">
        <v>34996.498032561802</v>
      </c>
      <c r="AU7" s="262">
        <v>124465.09294490743</v>
      </c>
      <c r="AV7" s="262">
        <v>98997.768677708431</v>
      </c>
      <c r="AW7" s="262">
        <v>5050126.2809154978</v>
      </c>
      <c r="AX7" s="262">
        <v>420491.21510158374</v>
      </c>
      <c r="AY7" s="262">
        <v>4033.1507663118186</v>
      </c>
      <c r="AZ7" s="262">
        <v>0</v>
      </c>
      <c r="BA7" s="262">
        <v>8780.4698516981643</v>
      </c>
      <c r="BB7" s="262">
        <v>10543.753554462062</v>
      </c>
      <c r="BC7" s="262">
        <v>9530.8847756028626</v>
      </c>
      <c r="BD7" s="262">
        <v>60.26276302881773</v>
      </c>
      <c r="BE7" s="262">
        <v>8647.2337288603721</v>
      </c>
      <c r="BF7" s="262">
        <v>3723.5942891425861</v>
      </c>
      <c r="BG7" s="262">
        <v>217.50593734487433</v>
      </c>
      <c r="BH7" s="262">
        <v>0</v>
      </c>
      <c r="BI7" s="262">
        <v>0</v>
      </c>
      <c r="BJ7" s="262">
        <v>0</v>
      </c>
      <c r="BK7" s="262">
        <v>0</v>
      </c>
      <c r="BL7" s="262">
        <v>0</v>
      </c>
      <c r="BM7" s="262">
        <v>0</v>
      </c>
      <c r="BN7" s="262">
        <v>0</v>
      </c>
      <c r="BO7" s="262">
        <v>0</v>
      </c>
      <c r="BP7" s="262">
        <v>0</v>
      </c>
      <c r="BQ7" s="262">
        <v>0</v>
      </c>
      <c r="BR7" s="262">
        <v>0</v>
      </c>
      <c r="BS7" s="262">
        <v>0</v>
      </c>
      <c r="BT7" s="262">
        <v>548.22973003383356</v>
      </c>
      <c r="BU7" s="262">
        <v>307.49039477613184</v>
      </c>
      <c r="BV7" s="262">
        <v>145.48322907619729</v>
      </c>
      <c r="BW7" s="262">
        <v>2005.0025998339586</v>
      </c>
      <c r="BX7" s="262">
        <v>0</v>
      </c>
      <c r="BY7" s="262">
        <v>0</v>
      </c>
      <c r="BZ7" s="262">
        <v>0</v>
      </c>
      <c r="CA7" s="262">
        <v>0</v>
      </c>
      <c r="CB7" s="262">
        <v>0</v>
      </c>
      <c r="CC7" s="262">
        <v>0</v>
      </c>
      <c r="CD7" s="262">
        <v>0</v>
      </c>
      <c r="CE7" s="262">
        <v>0</v>
      </c>
      <c r="CF7" s="262">
        <v>0</v>
      </c>
      <c r="CG7" s="262">
        <v>0</v>
      </c>
      <c r="CH7" s="262">
        <v>0</v>
      </c>
      <c r="CI7" s="262">
        <v>0</v>
      </c>
      <c r="CJ7" s="262">
        <v>0</v>
      </c>
      <c r="CK7" s="262">
        <v>0</v>
      </c>
      <c r="CL7" s="262">
        <v>0</v>
      </c>
      <c r="CM7" s="262">
        <v>0</v>
      </c>
      <c r="CN7" s="262">
        <v>0</v>
      </c>
      <c r="CO7" s="262">
        <v>748955.04502113047</v>
      </c>
      <c r="CP7" s="262">
        <v>7149.6806311302789</v>
      </c>
      <c r="CQ7" s="262">
        <v>3754.9029587406021</v>
      </c>
      <c r="CR7" s="262">
        <v>917.67699480349859</v>
      </c>
      <c r="CS7" s="262">
        <v>0</v>
      </c>
      <c r="CT7" s="262">
        <v>1374483.356992488</v>
      </c>
      <c r="CU7" s="262">
        <v>4588.6828653139719</v>
      </c>
      <c r="CV7" s="262">
        <v>0</v>
      </c>
      <c r="CW7" s="262">
        <v>1351.305025276477</v>
      </c>
      <c r="CX7" s="262">
        <v>1090.1968365549851</v>
      </c>
      <c r="CY7" s="262">
        <v>0</v>
      </c>
      <c r="CZ7" s="262">
        <v>0</v>
      </c>
      <c r="DA7" s="262">
        <v>13275.408792802969</v>
      </c>
      <c r="DB7" s="262">
        <v>3767638.2390058758</v>
      </c>
      <c r="DC7" s="262">
        <v>0</v>
      </c>
      <c r="DD7" s="262">
        <v>0</v>
      </c>
      <c r="DE7" s="262">
        <v>0</v>
      </c>
      <c r="DF7" s="262">
        <v>0</v>
      </c>
      <c r="DG7" s="262">
        <v>53769.313566731675</v>
      </c>
      <c r="DH7" s="262">
        <v>0</v>
      </c>
      <c r="DI7" s="262">
        <v>2495672.3550288081</v>
      </c>
      <c r="DJ7" s="262">
        <v>0</v>
      </c>
      <c r="DK7" s="262">
        <v>0</v>
      </c>
      <c r="DL7" s="262">
        <v>6725.6899922606108</v>
      </c>
      <c r="DM7" s="262">
        <v>7919.1403775529616</v>
      </c>
      <c r="DN7" s="262">
        <v>192518.27894975862</v>
      </c>
      <c r="DO7" s="262">
        <v>0</v>
      </c>
      <c r="DP7" s="262">
        <v>124445.02628796635</v>
      </c>
      <c r="DQ7" s="262">
        <v>104176.52955487005</v>
      </c>
      <c r="DR7" s="262">
        <v>19534.032497366832</v>
      </c>
      <c r="DS7" s="262">
        <v>6214.9696275941496</v>
      </c>
      <c r="DT7" s="262">
        <v>4925.4246094628479</v>
      </c>
      <c r="DU7" s="262">
        <v>61079.875826069583</v>
      </c>
      <c r="DV7" s="262">
        <v>827242.65371890203</v>
      </c>
      <c r="DW7" s="262">
        <v>623925.54487361689</v>
      </c>
      <c r="DX7" s="262">
        <v>201967.59028010076</v>
      </c>
      <c r="DY7" s="262">
        <v>30848.725648157124</v>
      </c>
      <c r="DZ7" s="262">
        <v>581728.54316458094</v>
      </c>
      <c r="EA7" s="262">
        <v>1810.9611476183545</v>
      </c>
      <c r="EB7" s="262">
        <v>4258.7880487721695</v>
      </c>
      <c r="EC7" s="262">
        <v>0</v>
      </c>
      <c r="ED7" s="262">
        <v>4132.8311542025704</v>
      </c>
      <c r="EE7" s="262">
        <v>16231.253054910469</v>
      </c>
      <c r="EF7" s="262">
        <v>635.99293994624736</v>
      </c>
      <c r="EG7" s="262">
        <v>88228.57317726918</v>
      </c>
      <c r="EH7" s="262">
        <v>0</v>
      </c>
      <c r="EI7" s="263">
        <v>191591932.17147103</v>
      </c>
      <c r="EJ7" s="262">
        <v>29090840.729418091</v>
      </c>
      <c r="EK7" s="262">
        <v>24948488.692338564</v>
      </c>
      <c r="EL7" s="263">
        <v>54039329.421756655</v>
      </c>
      <c r="EM7" s="262">
        <v>0</v>
      </c>
      <c r="EN7" s="263">
        <v>54039329.421756655</v>
      </c>
      <c r="EO7" s="262">
        <v>0</v>
      </c>
      <c r="EP7" s="262">
        <v>-1605077.775905441</v>
      </c>
      <c r="EQ7" s="263">
        <v>-1605077.775905441</v>
      </c>
      <c r="ER7" s="262">
        <v>5415678.0069417581</v>
      </c>
      <c r="ES7" s="263">
        <v>57849929.652792975</v>
      </c>
      <c r="ET7" s="262">
        <v>14901515.941983314</v>
      </c>
      <c r="EU7" s="262">
        <v>12049653.780905575</v>
      </c>
      <c r="EV7" s="264">
        <v>246589999.66318625</v>
      </c>
      <c r="EW7" s="265"/>
      <c r="FB7" s="265"/>
      <c r="FC7" s="265"/>
      <c r="FD7" s="265"/>
      <c r="FE7" s="265"/>
    </row>
    <row r="8" spans="1:161">
      <c r="A8" s="266"/>
      <c r="B8" s="260" t="s">
        <v>1026</v>
      </c>
      <c r="C8" s="261" t="s">
        <v>1151</v>
      </c>
      <c r="D8" s="262">
        <v>75607.475793812395</v>
      </c>
      <c r="E8" s="262">
        <v>1208970.4406203039</v>
      </c>
      <c r="F8" s="262">
        <v>43451.747970026729</v>
      </c>
      <c r="G8" s="262">
        <v>69757.512067772695</v>
      </c>
      <c r="H8" s="262">
        <v>66142.46631388113</v>
      </c>
      <c r="I8" s="262">
        <v>699040.90790437546</v>
      </c>
      <c r="J8" s="262">
        <v>1618.1697314504131</v>
      </c>
      <c r="K8" s="262">
        <v>33085.52752745826</v>
      </c>
      <c r="L8" s="262">
        <v>33398.533514061193</v>
      </c>
      <c r="M8" s="262">
        <v>4736.3364214413223</v>
      </c>
      <c r="N8" s="262">
        <v>172602.75556563216</v>
      </c>
      <c r="O8" s="262">
        <v>44.50779312351893</v>
      </c>
      <c r="P8" s="262">
        <v>3346.5860346139793</v>
      </c>
      <c r="Q8" s="262">
        <v>15519.913206510348</v>
      </c>
      <c r="R8" s="262">
        <v>429.08129384227544</v>
      </c>
      <c r="S8" s="262">
        <v>384.16410326345715</v>
      </c>
      <c r="T8" s="262">
        <v>64931.539811574934</v>
      </c>
      <c r="U8" s="262">
        <v>18477.379615651713</v>
      </c>
      <c r="V8" s="262">
        <v>72326.974251475709</v>
      </c>
      <c r="W8" s="262">
        <v>130301.5550559937</v>
      </c>
      <c r="X8" s="262">
        <v>536684.135952465</v>
      </c>
      <c r="Y8" s="262">
        <v>17538.763524490441</v>
      </c>
      <c r="Z8" s="262">
        <v>92146.790416692966</v>
      </c>
      <c r="AA8" s="262">
        <v>9.8599833284789735</v>
      </c>
      <c r="AB8" s="262">
        <v>2686.2452464774851</v>
      </c>
      <c r="AC8" s="262">
        <v>131.45523361884</v>
      </c>
      <c r="AD8" s="262">
        <v>159.54460431892088</v>
      </c>
      <c r="AE8" s="262">
        <v>46.401403027975739</v>
      </c>
      <c r="AF8" s="262">
        <v>2254.9629166249897</v>
      </c>
      <c r="AG8" s="262">
        <v>19622.086677531861</v>
      </c>
      <c r="AH8" s="262">
        <v>5675.5462761268491</v>
      </c>
      <c r="AI8" s="262">
        <v>10367579.6322832</v>
      </c>
      <c r="AJ8" s="262">
        <v>1957168.5794475435</v>
      </c>
      <c r="AK8" s="262">
        <v>1533648.3175266008</v>
      </c>
      <c r="AL8" s="262">
        <v>0</v>
      </c>
      <c r="AM8" s="262">
        <v>181977.04733490568</v>
      </c>
      <c r="AN8" s="262">
        <v>4359.1874515785403</v>
      </c>
      <c r="AO8" s="262">
        <v>349.72162803062452</v>
      </c>
      <c r="AP8" s="262">
        <v>9752.6352509716708</v>
      </c>
      <c r="AQ8" s="262">
        <v>2304.2919480553874</v>
      </c>
      <c r="AR8" s="262">
        <v>1153.0925259315527</v>
      </c>
      <c r="AS8" s="262">
        <v>4461.0415126470434</v>
      </c>
      <c r="AT8" s="262">
        <v>6052.157990459752</v>
      </c>
      <c r="AU8" s="262">
        <v>1319488.0684239047</v>
      </c>
      <c r="AV8" s="262">
        <v>154556.80516068847</v>
      </c>
      <c r="AW8" s="262">
        <v>45595.888580936822</v>
      </c>
      <c r="AX8" s="262">
        <v>3632.102774131045</v>
      </c>
      <c r="AY8" s="262">
        <v>4004987.8887970564</v>
      </c>
      <c r="AZ8" s="262">
        <v>3659.8532071170939</v>
      </c>
      <c r="BA8" s="262">
        <v>1242.9673723665949</v>
      </c>
      <c r="BB8" s="262">
        <v>1143.3834303667347</v>
      </c>
      <c r="BC8" s="262">
        <v>1349.1912125184529</v>
      </c>
      <c r="BD8" s="262">
        <v>16528.492533973273</v>
      </c>
      <c r="BE8" s="262">
        <v>8630.3227401872191</v>
      </c>
      <c r="BF8" s="262">
        <v>285.24639308788625</v>
      </c>
      <c r="BG8" s="262">
        <v>300.22849299093008</v>
      </c>
      <c r="BH8" s="262">
        <v>122.03294358116155</v>
      </c>
      <c r="BI8" s="262">
        <v>113.67435780778578</v>
      </c>
      <c r="BJ8" s="262">
        <v>2132.0891262119226</v>
      </c>
      <c r="BK8" s="262">
        <v>1500.1947614719088</v>
      </c>
      <c r="BL8" s="262">
        <v>19818.031603871255</v>
      </c>
      <c r="BM8" s="262">
        <v>530.82080875692986</v>
      </c>
      <c r="BN8" s="262">
        <v>31112.972571740676</v>
      </c>
      <c r="BO8" s="262">
        <v>658.26797930770192</v>
      </c>
      <c r="BP8" s="262">
        <v>16006.096498786128</v>
      </c>
      <c r="BQ8" s="262">
        <v>259.01362846476081</v>
      </c>
      <c r="BR8" s="262">
        <v>637.46212441517025</v>
      </c>
      <c r="BS8" s="262">
        <v>4636.1157553348421</v>
      </c>
      <c r="BT8" s="262">
        <v>210.23891716984096</v>
      </c>
      <c r="BU8" s="262">
        <v>43.530012008005642</v>
      </c>
      <c r="BV8" s="262">
        <v>60.050934625827573</v>
      </c>
      <c r="BW8" s="262">
        <v>192.36648466808239</v>
      </c>
      <c r="BX8" s="262">
        <v>6776.9999467205544</v>
      </c>
      <c r="BY8" s="262">
        <v>1144.8541772040533</v>
      </c>
      <c r="BZ8" s="262">
        <v>1695.6838880274317</v>
      </c>
      <c r="CA8" s="262">
        <v>950.17998096969836</v>
      </c>
      <c r="CB8" s="262">
        <v>131.60991475380388</v>
      </c>
      <c r="CC8" s="262">
        <v>2561.6522699872803</v>
      </c>
      <c r="CD8" s="262">
        <v>303.16567589198849</v>
      </c>
      <c r="CE8" s="262">
        <v>20.478434742027048</v>
      </c>
      <c r="CF8" s="262">
        <v>196.77396008409244</v>
      </c>
      <c r="CG8" s="262">
        <v>0</v>
      </c>
      <c r="CH8" s="262">
        <v>0</v>
      </c>
      <c r="CI8" s="262">
        <v>0</v>
      </c>
      <c r="CJ8" s="262">
        <v>0</v>
      </c>
      <c r="CK8" s="262">
        <v>0</v>
      </c>
      <c r="CL8" s="262">
        <v>0</v>
      </c>
      <c r="CM8" s="262">
        <v>1227.8657433255498</v>
      </c>
      <c r="CN8" s="262">
        <v>0</v>
      </c>
      <c r="CO8" s="262">
        <v>442200.65036932024</v>
      </c>
      <c r="CP8" s="262">
        <v>1031.1151881061767</v>
      </c>
      <c r="CQ8" s="262">
        <v>633.09819058218977</v>
      </c>
      <c r="CR8" s="262">
        <v>131.05105742434711</v>
      </c>
      <c r="CS8" s="262">
        <v>0</v>
      </c>
      <c r="CT8" s="262">
        <v>1218517.7513824026</v>
      </c>
      <c r="CU8" s="262">
        <v>7831.0193453853799</v>
      </c>
      <c r="CV8" s="262">
        <v>0</v>
      </c>
      <c r="CW8" s="262">
        <v>0</v>
      </c>
      <c r="CX8" s="262">
        <v>0</v>
      </c>
      <c r="CY8" s="262">
        <v>0</v>
      </c>
      <c r="CZ8" s="262">
        <v>0</v>
      </c>
      <c r="DA8" s="262">
        <v>0</v>
      </c>
      <c r="DB8" s="262">
        <v>0</v>
      </c>
      <c r="DC8" s="262">
        <v>0</v>
      </c>
      <c r="DD8" s="262">
        <v>0</v>
      </c>
      <c r="DE8" s="262">
        <v>0</v>
      </c>
      <c r="DF8" s="262">
        <v>0</v>
      </c>
      <c r="DG8" s="262">
        <v>0</v>
      </c>
      <c r="DH8" s="262">
        <v>0</v>
      </c>
      <c r="DI8" s="262">
        <v>201008.76741683795</v>
      </c>
      <c r="DJ8" s="262">
        <v>0</v>
      </c>
      <c r="DK8" s="262">
        <v>0</v>
      </c>
      <c r="DL8" s="262">
        <v>0</v>
      </c>
      <c r="DM8" s="262">
        <v>0</v>
      </c>
      <c r="DN8" s="262">
        <v>0</v>
      </c>
      <c r="DO8" s="262">
        <v>0</v>
      </c>
      <c r="DP8" s="262">
        <v>61614.028985883255</v>
      </c>
      <c r="DQ8" s="262">
        <v>0</v>
      </c>
      <c r="DR8" s="262">
        <v>0</v>
      </c>
      <c r="DS8" s="262">
        <v>0</v>
      </c>
      <c r="DT8" s="262">
        <v>0</v>
      </c>
      <c r="DU8" s="262">
        <v>0</v>
      </c>
      <c r="DV8" s="262">
        <v>117769.14140169676</v>
      </c>
      <c r="DW8" s="262">
        <v>0</v>
      </c>
      <c r="DX8" s="262">
        <v>0</v>
      </c>
      <c r="DY8" s="262">
        <v>0</v>
      </c>
      <c r="DZ8" s="262">
        <v>0</v>
      </c>
      <c r="EA8" s="262">
        <v>0</v>
      </c>
      <c r="EB8" s="262">
        <v>0</v>
      </c>
      <c r="EC8" s="262">
        <v>0</v>
      </c>
      <c r="ED8" s="262">
        <v>0</v>
      </c>
      <c r="EE8" s="262">
        <v>0</v>
      </c>
      <c r="EF8" s="262">
        <v>0</v>
      </c>
      <c r="EG8" s="262">
        <v>0</v>
      </c>
      <c r="EH8" s="262">
        <v>0</v>
      </c>
      <c r="EI8" s="263">
        <v>25165114.356687784</v>
      </c>
      <c r="EJ8" s="262">
        <v>226823.82150153129</v>
      </c>
      <c r="EK8" s="262">
        <v>189595.63032875309</v>
      </c>
      <c r="EL8" s="263">
        <v>416419.45183028438</v>
      </c>
      <c r="EM8" s="262">
        <v>0</v>
      </c>
      <c r="EN8" s="263">
        <v>416419.45183028438</v>
      </c>
      <c r="EO8" s="262">
        <v>0</v>
      </c>
      <c r="EP8" s="262">
        <v>-7617.575015945351</v>
      </c>
      <c r="EQ8" s="263">
        <v>-7617.575015945351</v>
      </c>
      <c r="ER8" s="262">
        <v>34258.687567034809</v>
      </c>
      <c r="ES8" s="263">
        <v>443060.56438137381</v>
      </c>
      <c r="ET8" s="262">
        <v>6565406.1245804327</v>
      </c>
      <c r="EU8" s="262">
        <v>-422768.88290594518</v>
      </c>
      <c r="EV8" s="264">
        <v>18619999.913582779</v>
      </c>
      <c r="EW8" s="265"/>
      <c r="FB8" s="265"/>
      <c r="FC8" s="265"/>
      <c r="FD8" s="265"/>
      <c r="FE8" s="265"/>
    </row>
    <row r="9" spans="1:161">
      <c r="A9" s="266"/>
      <c r="B9" s="260" t="s">
        <v>1027</v>
      </c>
      <c r="C9" s="261" t="s">
        <v>1152</v>
      </c>
      <c r="D9" s="262">
        <v>399618.935235543</v>
      </c>
      <c r="E9" s="262">
        <v>19754.625688183292</v>
      </c>
      <c r="F9" s="262">
        <v>13231699.418374747</v>
      </c>
      <c r="G9" s="262">
        <v>44152.406018294918</v>
      </c>
      <c r="H9" s="262">
        <v>539959.90176207351</v>
      </c>
      <c r="I9" s="262">
        <v>0</v>
      </c>
      <c r="J9" s="262">
        <v>0</v>
      </c>
      <c r="K9" s="262">
        <v>0</v>
      </c>
      <c r="L9" s="262">
        <v>361.76743647679609</v>
      </c>
      <c r="M9" s="262">
        <v>1052.570496241809</v>
      </c>
      <c r="N9" s="262">
        <v>324.34295782802059</v>
      </c>
      <c r="O9" s="262">
        <v>947135.88902791566</v>
      </c>
      <c r="P9" s="262">
        <v>799086.78951311205</v>
      </c>
      <c r="Q9" s="262">
        <v>39271.637051254984</v>
      </c>
      <c r="R9" s="262">
        <v>27450488.186531037</v>
      </c>
      <c r="S9" s="262">
        <v>0</v>
      </c>
      <c r="T9" s="262">
        <v>3404556.8630977012</v>
      </c>
      <c r="U9" s="262">
        <v>163050.32248041494</v>
      </c>
      <c r="V9" s="262">
        <v>5315323.1615395471</v>
      </c>
      <c r="W9" s="262">
        <v>194389.45998935477</v>
      </c>
      <c r="X9" s="262">
        <v>1659436.7925830737</v>
      </c>
      <c r="Y9" s="262">
        <v>152514.20135471158</v>
      </c>
      <c r="Z9" s="262">
        <v>360546.22193448455</v>
      </c>
      <c r="AA9" s="262">
        <v>0</v>
      </c>
      <c r="AB9" s="262">
        <v>197674.52412352644</v>
      </c>
      <c r="AC9" s="262">
        <v>5711415.4450148782</v>
      </c>
      <c r="AD9" s="262">
        <v>374865.19253764668</v>
      </c>
      <c r="AE9" s="262">
        <v>214624.34236600174</v>
      </c>
      <c r="AF9" s="262">
        <v>362551.99112982658</v>
      </c>
      <c r="AG9" s="262">
        <v>47816.655449433791</v>
      </c>
      <c r="AH9" s="262">
        <v>6579077.4447037615</v>
      </c>
      <c r="AI9" s="262">
        <v>0</v>
      </c>
      <c r="AJ9" s="262">
        <v>0</v>
      </c>
      <c r="AK9" s="262">
        <v>4148.2830525580775</v>
      </c>
      <c r="AL9" s="262">
        <v>0</v>
      </c>
      <c r="AM9" s="262">
        <v>38238.271804443255</v>
      </c>
      <c r="AN9" s="262">
        <v>135.70958685045667</v>
      </c>
      <c r="AO9" s="262">
        <v>58.554052154513897</v>
      </c>
      <c r="AP9" s="262">
        <v>12986.466746044836</v>
      </c>
      <c r="AQ9" s="262">
        <v>50666.130544051288</v>
      </c>
      <c r="AR9" s="262">
        <v>1970.7070491386294</v>
      </c>
      <c r="AS9" s="262">
        <v>34659.719489662348</v>
      </c>
      <c r="AT9" s="262">
        <v>9068.7527081850803</v>
      </c>
      <c r="AU9" s="262">
        <v>192229.92496852114</v>
      </c>
      <c r="AV9" s="262">
        <v>77817.987189464475</v>
      </c>
      <c r="AW9" s="262">
        <v>4591772.1502471734</v>
      </c>
      <c r="AX9" s="262">
        <v>16549.694431648928</v>
      </c>
      <c r="AY9" s="262">
        <v>0</v>
      </c>
      <c r="AZ9" s="262">
        <v>0</v>
      </c>
      <c r="BA9" s="262">
        <v>2227.8229864350533</v>
      </c>
      <c r="BB9" s="262">
        <v>1671.4458197172</v>
      </c>
      <c r="BC9" s="262">
        <v>2418.2205712619771</v>
      </c>
      <c r="BD9" s="262">
        <v>1303.1468830996143</v>
      </c>
      <c r="BE9" s="262">
        <v>4734.1761308911573</v>
      </c>
      <c r="BF9" s="262">
        <v>871.21767725596965</v>
      </c>
      <c r="BG9" s="262">
        <v>788.15349643380262</v>
      </c>
      <c r="BH9" s="262">
        <v>1128.8626914406866</v>
      </c>
      <c r="BI9" s="262">
        <v>916.93359348930835</v>
      </c>
      <c r="BJ9" s="262">
        <v>8480.9659578441024</v>
      </c>
      <c r="BK9" s="262">
        <v>1473.1337109819985</v>
      </c>
      <c r="BL9" s="262">
        <v>3469.9406126633057</v>
      </c>
      <c r="BM9" s="262">
        <v>0</v>
      </c>
      <c r="BN9" s="262">
        <v>0</v>
      </c>
      <c r="BO9" s="262">
        <v>413.38047979931213</v>
      </c>
      <c r="BP9" s="262">
        <v>639.16479409934141</v>
      </c>
      <c r="BQ9" s="262">
        <v>435.21523521470215</v>
      </c>
      <c r="BR9" s="262">
        <v>1071.13825530244</v>
      </c>
      <c r="BS9" s="262">
        <v>3897.711652208247</v>
      </c>
      <c r="BT9" s="262">
        <v>116.01639137829747</v>
      </c>
      <c r="BU9" s="262">
        <v>87.773047520261073</v>
      </c>
      <c r="BV9" s="262">
        <v>41.53377804608516</v>
      </c>
      <c r="BW9" s="262">
        <v>204.899840771306</v>
      </c>
      <c r="BX9" s="262">
        <v>103.21044665294095</v>
      </c>
      <c r="BY9" s="262">
        <v>2019.9110241082994</v>
      </c>
      <c r="BZ9" s="262">
        <v>361.27102180188876</v>
      </c>
      <c r="CA9" s="262">
        <v>526.81077331317852</v>
      </c>
      <c r="CB9" s="262">
        <v>16.587206590558836</v>
      </c>
      <c r="CC9" s="262">
        <v>43.233444497734517</v>
      </c>
      <c r="CD9" s="262">
        <v>55.774537484552653</v>
      </c>
      <c r="CE9" s="262">
        <v>20.646153571264051</v>
      </c>
      <c r="CF9" s="262">
        <v>27.78503475831489</v>
      </c>
      <c r="CG9" s="262">
        <v>0</v>
      </c>
      <c r="CH9" s="262">
        <v>0</v>
      </c>
      <c r="CI9" s="262">
        <v>0</v>
      </c>
      <c r="CJ9" s="262">
        <v>0</v>
      </c>
      <c r="CK9" s="262">
        <v>0</v>
      </c>
      <c r="CL9" s="262">
        <v>0</v>
      </c>
      <c r="CM9" s="262">
        <v>0</v>
      </c>
      <c r="CN9" s="262">
        <v>0</v>
      </c>
      <c r="CO9" s="262">
        <v>5347837.6355654113</v>
      </c>
      <c r="CP9" s="262">
        <v>1844.398416997404</v>
      </c>
      <c r="CQ9" s="262">
        <v>0</v>
      </c>
      <c r="CR9" s="262">
        <v>236.21126407454065</v>
      </c>
      <c r="CS9" s="262">
        <v>0</v>
      </c>
      <c r="CT9" s="262">
        <v>0</v>
      </c>
      <c r="CU9" s="262">
        <v>0</v>
      </c>
      <c r="CV9" s="262">
        <v>0</v>
      </c>
      <c r="CW9" s="262">
        <v>0</v>
      </c>
      <c r="CX9" s="262">
        <v>544.57577762787298</v>
      </c>
      <c r="CY9" s="262">
        <v>0</v>
      </c>
      <c r="CZ9" s="262">
        <v>0</v>
      </c>
      <c r="DA9" s="262">
        <v>0</v>
      </c>
      <c r="DB9" s="262">
        <v>0</v>
      </c>
      <c r="DC9" s="262">
        <v>0</v>
      </c>
      <c r="DD9" s="262">
        <v>0</v>
      </c>
      <c r="DE9" s="262">
        <v>0</v>
      </c>
      <c r="DF9" s="262">
        <v>0</v>
      </c>
      <c r="DG9" s="262">
        <v>16498.295962915308</v>
      </c>
      <c r="DH9" s="262">
        <v>0</v>
      </c>
      <c r="DI9" s="262">
        <v>7231511.2021242892</v>
      </c>
      <c r="DJ9" s="262">
        <v>0</v>
      </c>
      <c r="DK9" s="262">
        <v>0</v>
      </c>
      <c r="DL9" s="262">
        <v>0</v>
      </c>
      <c r="DM9" s="262">
        <v>856.41582952840702</v>
      </c>
      <c r="DN9" s="262">
        <v>0</v>
      </c>
      <c r="DO9" s="262">
        <v>0</v>
      </c>
      <c r="DP9" s="262">
        <v>147594.16148627311</v>
      </c>
      <c r="DQ9" s="262">
        <v>0</v>
      </c>
      <c r="DR9" s="262">
        <v>0</v>
      </c>
      <c r="DS9" s="262">
        <v>0</v>
      </c>
      <c r="DT9" s="262">
        <v>0</v>
      </c>
      <c r="DU9" s="262">
        <v>14807.678725399335</v>
      </c>
      <c r="DV9" s="262">
        <v>0</v>
      </c>
      <c r="DW9" s="262">
        <v>55605.85246111641</v>
      </c>
      <c r="DX9" s="262">
        <v>0</v>
      </c>
      <c r="DY9" s="262">
        <v>281581.80467386579</v>
      </c>
      <c r="DZ9" s="262">
        <v>4425.5987390803703</v>
      </c>
      <c r="EA9" s="262">
        <v>0</v>
      </c>
      <c r="EB9" s="262">
        <v>0</v>
      </c>
      <c r="EC9" s="262">
        <v>0</v>
      </c>
      <c r="ED9" s="262">
        <v>186.9734754997389</v>
      </c>
      <c r="EE9" s="262">
        <v>1088.8993290579608</v>
      </c>
      <c r="EF9" s="262">
        <v>119.72547789716999</v>
      </c>
      <c r="EG9" s="262">
        <v>11838.596025079019</v>
      </c>
      <c r="EH9" s="262">
        <v>0</v>
      </c>
      <c r="EI9" s="263">
        <v>86397195.548849732</v>
      </c>
      <c r="EJ9" s="262">
        <v>16964395.85830114</v>
      </c>
      <c r="EK9" s="262">
        <v>25375559.44331928</v>
      </c>
      <c r="EL9" s="263">
        <v>42339955.301620424</v>
      </c>
      <c r="EM9" s="262">
        <v>0</v>
      </c>
      <c r="EN9" s="263">
        <v>42339955.301620424</v>
      </c>
      <c r="EO9" s="262">
        <v>10671736.300922569</v>
      </c>
      <c r="EP9" s="262">
        <v>10244161.521705486</v>
      </c>
      <c r="EQ9" s="263">
        <v>20915897.822628055</v>
      </c>
      <c r="ER9" s="262">
        <v>536842.17534088227</v>
      </c>
      <c r="ES9" s="263">
        <v>63792695.299589358</v>
      </c>
      <c r="ET9" s="262">
        <v>1625679.5692769093</v>
      </c>
      <c r="EU9" s="262">
        <v>12685788.659412324</v>
      </c>
      <c r="EV9" s="264">
        <v>161249999.93857452</v>
      </c>
      <c r="EW9" s="265"/>
      <c r="FB9" s="265"/>
      <c r="FC9" s="265"/>
      <c r="FD9" s="265"/>
      <c r="FE9" s="265"/>
    </row>
    <row r="10" spans="1:161">
      <c r="A10" s="266"/>
      <c r="B10" s="260" t="s">
        <v>1028</v>
      </c>
      <c r="C10" s="261" t="s">
        <v>1153</v>
      </c>
      <c r="D10" s="262">
        <v>243.75020092845875</v>
      </c>
      <c r="E10" s="262">
        <v>99.367871601013462</v>
      </c>
      <c r="F10" s="262">
        <v>9003.7873865035344</v>
      </c>
      <c r="G10" s="262">
        <v>1597427.1869331668</v>
      </c>
      <c r="H10" s="262">
        <v>59696.081286753826</v>
      </c>
      <c r="I10" s="262">
        <v>0</v>
      </c>
      <c r="J10" s="262">
        <v>0</v>
      </c>
      <c r="K10" s="262">
        <v>0</v>
      </c>
      <c r="L10" s="262">
        <v>60.191632678371647</v>
      </c>
      <c r="M10" s="262">
        <v>208.63866239018151</v>
      </c>
      <c r="N10" s="262">
        <v>0</v>
      </c>
      <c r="O10" s="262">
        <v>1642050.9640445169</v>
      </c>
      <c r="P10" s="262">
        <v>132974.59971797265</v>
      </c>
      <c r="Q10" s="262">
        <v>4486.927197144254</v>
      </c>
      <c r="R10" s="262">
        <v>122971.8603187307</v>
      </c>
      <c r="S10" s="262">
        <v>13334470.585279848</v>
      </c>
      <c r="T10" s="262">
        <v>568086.61419956572</v>
      </c>
      <c r="U10" s="262">
        <v>24356.779930408713</v>
      </c>
      <c r="V10" s="262">
        <v>21956.979831071309</v>
      </c>
      <c r="W10" s="262">
        <v>36609.471948580991</v>
      </c>
      <c r="X10" s="262">
        <v>362945.74118175276</v>
      </c>
      <c r="Y10" s="262">
        <v>23936.462344043986</v>
      </c>
      <c r="Z10" s="262">
        <v>24617.715989578715</v>
      </c>
      <c r="AA10" s="262">
        <v>0</v>
      </c>
      <c r="AB10" s="262">
        <v>30072.311937826933</v>
      </c>
      <c r="AC10" s="262">
        <v>4201.4799201112892</v>
      </c>
      <c r="AD10" s="262">
        <v>5890.8306825816553</v>
      </c>
      <c r="AE10" s="262">
        <v>10096.889667442636</v>
      </c>
      <c r="AF10" s="262">
        <v>16178.466614326131</v>
      </c>
      <c r="AG10" s="262">
        <v>5961.5830945062562</v>
      </c>
      <c r="AH10" s="262">
        <v>121012.02063557493</v>
      </c>
      <c r="AI10" s="262">
        <v>35778.821377335902</v>
      </c>
      <c r="AJ10" s="262">
        <v>0</v>
      </c>
      <c r="AK10" s="262">
        <v>647.01275314309692</v>
      </c>
      <c r="AL10" s="262">
        <v>0</v>
      </c>
      <c r="AM10" s="262">
        <v>4373.3370745186867</v>
      </c>
      <c r="AN10" s="262">
        <v>15.055219207391856</v>
      </c>
      <c r="AO10" s="262">
        <v>6.501314144274561</v>
      </c>
      <c r="AP10" s="262">
        <v>2206.5483158943898</v>
      </c>
      <c r="AQ10" s="262">
        <v>639.83483672091563</v>
      </c>
      <c r="AR10" s="262">
        <v>390.33167179847317</v>
      </c>
      <c r="AS10" s="262">
        <v>62625.465602448327</v>
      </c>
      <c r="AT10" s="262">
        <v>1540.8851269487545</v>
      </c>
      <c r="AU10" s="262">
        <v>41955.791917532581</v>
      </c>
      <c r="AV10" s="262">
        <v>578.15402352606247</v>
      </c>
      <c r="AW10" s="262">
        <v>10989.307895218861</v>
      </c>
      <c r="AX10" s="262">
        <v>0</v>
      </c>
      <c r="AY10" s="262">
        <v>1408.5094102796616</v>
      </c>
      <c r="AZ10" s="262">
        <v>0</v>
      </c>
      <c r="BA10" s="262">
        <v>416.97298113969828</v>
      </c>
      <c r="BB10" s="262">
        <v>312.84068266202183</v>
      </c>
      <c r="BC10" s="262">
        <v>452.60454178905866</v>
      </c>
      <c r="BD10" s="262">
        <v>243.90750060728351</v>
      </c>
      <c r="BE10" s="262">
        <v>127.52863044665798</v>
      </c>
      <c r="BF10" s="262">
        <v>163.06158445056357</v>
      </c>
      <c r="BG10" s="262">
        <v>147.51208709917177</v>
      </c>
      <c r="BH10" s="262">
        <v>188.82744948666519</v>
      </c>
      <c r="BI10" s="262">
        <v>153.37901517632545</v>
      </c>
      <c r="BJ10" s="262">
        <v>1418.616391648329</v>
      </c>
      <c r="BK10" s="262">
        <v>246.41312877481073</v>
      </c>
      <c r="BL10" s="262">
        <v>0</v>
      </c>
      <c r="BM10" s="262">
        <v>0</v>
      </c>
      <c r="BN10" s="262">
        <v>0</v>
      </c>
      <c r="BO10" s="262">
        <v>82.533747562119117</v>
      </c>
      <c r="BP10" s="262">
        <v>127.61084941964069</v>
      </c>
      <c r="BQ10" s="262">
        <v>86.890894929881796</v>
      </c>
      <c r="BR10" s="262">
        <v>213.85839703545673</v>
      </c>
      <c r="BS10" s="262">
        <v>778.16437090895556</v>
      </c>
      <c r="BT10" s="262">
        <v>0</v>
      </c>
      <c r="BU10" s="262">
        <v>0</v>
      </c>
      <c r="BV10" s="262">
        <v>0</v>
      </c>
      <c r="BW10" s="262">
        <v>256.72574065660348</v>
      </c>
      <c r="BX10" s="262">
        <v>14.721084676376368</v>
      </c>
      <c r="BY10" s="262">
        <v>288.04933527715599</v>
      </c>
      <c r="BZ10" s="262">
        <v>51.518783740857373</v>
      </c>
      <c r="CA10" s="262">
        <v>75.124084986321961</v>
      </c>
      <c r="CB10" s="262">
        <v>0</v>
      </c>
      <c r="CC10" s="262">
        <v>0</v>
      </c>
      <c r="CD10" s="262">
        <v>0</v>
      </c>
      <c r="CE10" s="262">
        <v>0</v>
      </c>
      <c r="CF10" s="262">
        <v>0</v>
      </c>
      <c r="CG10" s="262">
        <v>0</v>
      </c>
      <c r="CH10" s="262">
        <v>0</v>
      </c>
      <c r="CI10" s="262">
        <v>0</v>
      </c>
      <c r="CJ10" s="262">
        <v>0</v>
      </c>
      <c r="CK10" s="262">
        <v>0</v>
      </c>
      <c r="CL10" s="262">
        <v>0</v>
      </c>
      <c r="CM10" s="262">
        <v>0</v>
      </c>
      <c r="CN10" s="262">
        <v>0</v>
      </c>
      <c r="CO10" s="262">
        <v>33363.228072866725</v>
      </c>
      <c r="CP10" s="262">
        <v>301.27198643798994</v>
      </c>
      <c r="CQ10" s="262">
        <v>0</v>
      </c>
      <c r="CR10" s="262">
        <v>39.961749690954086</v>
      </c>
      <c r="CS10" s="262">
        <v>0</v>
      </c>
      <c r="CT10" s="262">
        <v>0</v>
      </c>
      <c r="CU10" s="262">
        <v>0</v>
      </c>
      <c r="CV10" s="262">
        <v>0</v>
      </c>
      <c r="CW10" s="262">
        <v>0</v>
      </c>
      <c r="CX10" s="262">
        <v>1087.2234980116009</v>
      </c>
      <c r="CY10" s="262">
        <v>0</v>
      </c>
      <c r="CZ10" s="262">
        <v>0</v>
      </c>
      <c r="DA10" s="262">
        <v>0</v>
      </c>
      <c r="DB10" s="262">
        <v>0</v>
      </c>
      <c r="DC10" s="262">
        <v>0</v>
      </c>
      <c r="DD10" s="262">
        <v>0</v>
      </c>
      <c r="DE10" s="262">
        <v>0</v>
      </c>
      <c r="DF10" s="262">
        <v>0</v>
      </c>
      <c r="DG10" s="262">
        <v>6175.9031905963748</v>
      </c>
      <c r="DH10" s="262">
        <v>0</v>
      </c>
      <c r="DI10" s="262">
        <v>7842055.3957354333</v>
      </c>
      <c r="DJ10" s="262">
        <v>0</v>
      </c>
      <c r="DK10" s="262">
        <v>0</v>
      </c>
      <c r="DL10" s="262">
        <v>0</v>
      </c>
      <c r="DM10" s="262">
        <v>0</v>
      </c>
      <c r="DN10" s="262">
        <v>0</v>
      </c>
      <c r="DO10" s="262">
        <v>0</v>
      </c>
      <c r="DP10" s="262">
        <v>97752.865163169423</v>
      </c>
      <c r="DQ10" s="262">
        <v>0</v>
      </c>
      <c r="DR10" s="262">
        <v>0</v>
      </c>
      <c r="DS10" s="262">
        <v>0</v>
      </c>
      <c r="DT10" s="262">
        <v>0</v>
      </c>
      <c r="DU10" s="262">
        <v>0</v>
      </c>
      <c r="DV10" s="262">
        <v>0</v>
      </c>
      <c r="DW10" s="262">
        <v>0</v>
      </c>
      <c r="DX10" s="262">
        <v>0</v>
      </c>
      <c r="DY10" s="262">
        <v>55997.724590452402</v>
      </c>
      <c r="DZ10" s="262">
        <v>3145.6174767788971</v>
      </c>
      <c r="EA10" s="262">
        <v>0</v>
      </c>
      <c r="EB10" s="262">
        <v>0</v>
      </c>
      <c r="EC10" s="262">
        <v>0</v>
      </c>
      <c r="ED10" s="262">
        <v>0</v>
      </c>
      <c r="EE10" s="262">
        <v>0</v>
      </c>
      <c r="EF10" s="262">
        <v>0</v>
      </c>
      <c r="EG10" s="262">
        <v>93415.070200863935</v>
      </c>
      <c r="EH10" s="262">
        <v>0</v>
      </c>
      <c r="EI10" s="263">
        <v>26461953.967995118</v>
      </c>
      <c r="EJ10" s="262">
        <v>5311403.7722271048</v>
      </c>
      <c r="EK10" s="262">
        <v>9453391.1872417517</v>
      </c>
      <c r="EL10" s="263">
        <v>14764794.959468856</v>
      </c>
      <c r="EM10" s="262">
        <v>0</v>
      </c>
      <c r="EN10" s="263">
        <v>14764794.959468856</v>
      </c>
      <c r="EO10" s="262">
        <v>0</v>
      </c>
      <c r="EP10" s="262">
        <v>1113155.4487750013</v>
      </c>
      <c r="EQ10" s="263">
        <v>1113155.4487750013</v>
      </c>
      <c r="ER10" s="262">
        <v>672383.72866572649</v>
      </c>
      <c r="ES10" s="263">
        <v>16550334.136909584</v>
      </c>
      <c r="ET10" s="262">
        <v>150754.81722161986</v>
      </c>
      <c r="EU10" s="262">
        <v>1718466.8213912025</v>
      </c>
      <c r="EV10" s="264">
        <v>44580000.109074287</v>
      </c>
      <c r="EW10" s="265"/>
      <c r="FB10" s="265"/>
      <c r="FC10" s="265"/>
      <c r="FD10" s="265"/>
      <c r="FE10" s="265"/>
    </row>
    <row r="11" spans="1:161">
      <c r="A11" s="266"/>
      <c r="B11" s="260" t="s">
        <v>1029</v>
      </c>
      <c r="C11" s="261" t="s">
        <v>1154</v>
      </c>
      <c r="D11" s="262">
        <v>4135684.1079191598</v>
      </c>
      <c r="E11" s="262">
        <v>571858.50505252811</v>
      </c>
      <c r="F11" s="262">
        <v>1128987.0734906141</v>
      </c>
      <c r="G11" s="262">
        <v>937362.41242995544</v>
      </c>
      <c r="H11" s="262">
        <v>737071.22619784996</v>
      </c>
      <c r="I11" s="262">
        <v>0</v>
      </c>
      <c r="J11" s="262">
        <v>0</v>
      </c>
      <c r="K11" s="262">
        <v>0</v>
      </c>
      <c r="L11" s="262">
        <v>0</v>
      </c>
      <c r="M11" s="262">
        <v>0</v>
      </c>
      <c r="N11" s="262">
        <v>0</v>
      </c>
      <c r="O11" s="262">
        <v>0</v>
      </c>
      <c r="P11" s="262">
        <v>0</v>
      </c>
      <c r="Q11" s="262">
        <v>0</v>
      </c>
      <c r="R11" s="262">
        <v>0</v>
      </c>
      <c r="S11" s="262">
        <v>0</v>
      </c>
      <c r="T11" s="262">
        <v>0</v>
      </c>
      <c r="U11" s="262">
        <v>0</v>
      </c>
      <c r="V11" s="262">
        <v>0</v>
      </c>
      <c r="W11" s="262">
        <v>0</v>
      </c>
      <c r="X11" s="262">
        <v>0</v>
      </c>
      <c r="Y11" s="262">
        <v>0</v>
      </c>
      <c r="Z11" s="262">
        <v>0</v>
      </c>
      <c r="AA11" s="262">
        <v>0</v>
      </c>
      <c r="AB11" s="262">
        <v>3850587.1067245775</v>
      </c>
      <c r="AC11" s="262">
        <v>20128.627224657088</v>
      </c>
      <c r="AD11" s="262">
        <v>1124119.220204616</v>
      </c>
      <c r="AE11" s="262">
        <v>238003.15400614162</v>
      </c>
      <c r="AF11" s="262">
        <v>273599.75419840479</v>
      </c>
      <c r="AG11" s="262">
        <v>19959.739843310181</v>
      </c>
      <c r="AH11" s="262">
        <v>726686.28845288523</v>
      </c>
      <c r="AI11" s="262">
        <v>30949.799718675295</v>
      </c>
      <c r="AJ11" s="262">
        <v>0</v>
      </c>
      <c r="AK11" s="262">
        <v>28486.391695761988</v>
      </c>
      <c r="AL11" s="262">
        <v>0</v>
      </c>
      <c r="AM11" s="262">
        <v>0</v>
      </c>
      <c r="AN11" s="262">
        <v>0</v>
      </c>
      <c r="AO11" s="262">
        <v>0</v>
      </c>
      <c r="AP11" s="262">
        <v>0</v>
      </c>
      <c r="AQ11" s="262">
        <v>0</v>
      </c>
      <c r="AR11" s="262">
        <v>0</v>
      </c>
      <c r="AS11" s="262">
        <v>0</v>
      </c>
      <c r="AT11" s="262">
        <v>0</v>
      </c>
      <c r="AU11" s="262">
        <v>0</v>
      </c>
      <c r="AV11" s="262">
        <v>0</v>
      </c>
      <c r="AW11" s="262">
        <v>0</v>
      </c>
      <c r="AX11" s="262">
        <v>0</v>
      </c>
      <c r="AY11" s="262">
        <v>0</v>
      </c>
      <c r="AZ11" s="262">
        <v>0</v>
      </c>
      <c r="BA11" s="262">
        <v>0</v>
      </c>
      <c r="BB11" s="262">
        <v>0</v>
      </c>
      <c r="BC11" s="262">
        <v>0</v>
      </c>
      <c r="BD11" s="262">
        <v>0</v>
      </c>
      <c r="BE11" s="262">
        <v>0</v>
      </c>
      <c r="BF11" s="262">
        <v>0</v>
      </c>
      <c r="BG11" s="262">
        <v>0</v>
      </c>
      <c r="BH11" s="262">
        <v>0</v>
      </c>
      <c r="BI11" s="262">
        <v>0</v>
      </c>
      <c r="BJ11" s="262">
        <v>0</v>
      </c>
      <c r="BK11" s="262">
        <v>0</v>
      </c>
      <c r="BL11" s="262">
        <v>0</v>
      </c>
      <c r="BM11" s="262">
        <v>0</v>
      </c>
      <c r="BN11" s="262">
        <v>0</v>
      </c>
      <c r="BO11" s="262">
        <v>0</v>
      </c>
      <c r="BP11" s="262">
        <v>0</v>
      </c>
      <c r="BQ11" s="262">
        <v>0</v>
      </c>
      <c r="BR11" s="262">
        <v>0</v>
      </c>
      <c r="BS11" s="262">
        <v>0</v>
      </c>
      <c r="BT11" s="262">
        <v>0</v>
      </c>
      <c r="BU11" s="262">
        <v>0</v>
      </c>
      <c r="BV11" s="262">
        <v>0</v>
      </c>
      <c r="BW11" s="262">
        <v>0</v>
      </c>
      <c r="BX11" s="262">
        <v>0</v>
      </c>
      <c r="BY11" s="262">
        <v>0</v>
      </c>
      <c r="BZ11" s="262">
        <v>0</v>
      </c>
      <c r="CA11" s="262">
        <v>0</v>
      </c>
      <c r="CB11" s="262">
        <v>0</v>
      </c>
      <c r="CC11" s="262">
        <v>0</v>
      </c>
      <c r="CD11" s="262">
        <v>0</v>
      </c>
      <c r="CE11" s="262">
        <v>0</v>
      </c>
      <c r="CF11" s="262">
        <v>0</v>
      </c>
      <c r="CG11" s="262">
        <v>0</v>
      </c>
      <c r="CH11" s="262">
        <v>0</v>
      </c>
      <c r="CI11" s="262">
        <v>0</v>
      </c>
      <c r="CJ11" s="262">
        <v>0</v>
      </c>
      <c r="CK11" s="262">
        <v>0</v>
      </c>
      <c r="CL11" s="262">
        <v>0</v>
      </c>
      <c r="CM11" s="262">
        <v>0</v>
      </c>
      <c r="CN11" s="262">
        <v>0</v>
      </c>
      <c r="CO11" s="262">
        <v>0</v>
      </c>
      <c r="CP11" s="262">
        <v>0</v>
      </c>
      <c r="CQ11" s="262">
        <v>0</v>
      </c>
      <c r="CR11" s="262">
        <v>0</v>
      </c>
      <c r="CS11" s="262">
        <v>0</v>
      </c>
      <c r="CT11" s="262">
        <v>0</v>
      </c>
      <c r="CU11" s="262">
        <v>0</v>
      </c>
      <c r="CV11" s="262">
        <v>0</v>
      </c>
      <c r="CW11" s="262">
        <v>0</v>
      </c>
      <c r="CX11" s="262">
        <v>0</v>
      </c>
      <c r="CY11" s="262">
        <v>0</v>
      </c>
      <c r="CZ11" s="262">
        <v>0</v>
      </c>
      <c r="DA11" s="262">
        <v>0</v>
      </c>
      <c r="DB11" s="262">
        <v>0</v>
      </c>
      <c r="DC11" s="262">
        <v>0</v>
      </c>
      <c r="DD11" s="262">
        <v>0</v>
      </c>
      <c r="DE11" s="262">
        <v>0</v>
      </c>
      <c r="DF11" s="262">
        <v>0</v>
      </c>
      <c r="DG11" s="262">
        <v>0</v>
      </c>
      <c r="DH11" s="262">
        <v>0</v>
      </c>
      <c r="DI11" s="262">
        <v>0</v>
      </c>
      <c r="DJ11" s="262">
        <v>0</v>
      </c>
      <c r="DK11" s="262">
        <v>0</v>
      </c>
      <c r="DL11" s="262">
        <v>0</v>
      </c>
      <c r="DM11" s="262">
        <v>0</v>
      </c>
      <c r="DN11" s="262">
        <v>0</v>
      </c>
      <c r="DO11" s="262">
        <v>0</v>
      </c>
      <c r="DP11" s="262">
        <v>0</v>
      </c>
      <c r="DQ11" s="262">
        <v>0</v>
      </c>
      <c r="DR11" s="262">
        <v>0</v>
      </c>
      <c r="DS11" s="262">
        <v>0</v>
      </c>
      <c r="DT11" s="262">
        <v>0</v>
      </c>
      <c r="DU11" s="262">
        <v>0</v>
      </c>
      <c r="DV11" s="262">
        <v>0</v>
      </c>
      <c r="DW11" s="262">
        <v>0</v>
      </c>
      <c r="DX11" s="262">
        <v>0</v>
      </c>
      <c r="DY11" s="262">
        <v>0</v>
      </c>
      <c r="DZ11" s="262">
        <v>0</v>
      </c>
      <c r="EA11" s="262">
        <v>0</v>
      </c>
      <c r="EB11" s="262">
        <v>0</v>
      </c>
      <c r="EC11" s="262">
        <v>0</v>
      </c>
      <c r="ED11" s="262">
        <v>0</v>
      </c>
      <c r="EE11" s="262">
        <v>0</v>
      </c>
      <c r="EF11" s="262">
        <v>0</v>
      </c>
      <c r="EG11" s="262">
        <v>0</v>
      </c>
      <c r="EH11" s="262">
        <v>0</v>
      </c>
      <c r="EI11" s="263">
        <v>13823483.40715914</v>
      </c>
      <c r="EJ11" s="262">
        <v>0</v>
      </c>
      <c r="EK11" s="262">
        <v>0</v>
      </c>
      <c r="EL11" s="263">
        <v>0</v>
      </c>
      <c r="EM11" s="262">
        <v>3416229.5868555503</v>
      </c>
      <c r="EN11" s="263">
        <v>3416229.5868555503</v>
      </c>
      <c r="EO11" s="262">
        <v>0</v>
      </c>
      <c r="EP11" s="262">
        <v>0</v>
      </c>
      <c r="EQ11" s="263">
        <v>0</v>
      </c>
      <c r="ER11" s="262">
        <v>622.50982440000007</v>
      </c>
      <c r="ES11" s="263">
        <v>3416852.0966799501</v>
      </c>
      <c r="ET11" s="262">
        <v>36252.663394211057</v>
      </c>
      <c r="EU11" s="262">
        <v>685917.44155853614</v>
      </c>
      <c r="EV11" s="264">
        <v>17890000.282003414</v>
      </c>
      <c r="EW11" s="265"/>
      <c r="FB11" s="265"/>
      <c r="FC11" s="265"/>
      <c r="FD11" s="265"/>
      <c r="FE11" s="265"/>
    </row>
    <row r="12" spans="1:161">
      <c r="A12" s="266"/>
      <c r="B12" s="260" t="s">
        <v>918</v>
      </c>
      <c r="C12" s="261" t="s">
        <v>1155</v>
      </c>
      <c r="D12" s="262">
        <v>144070.522613871</v>
      </c>
      <c r="E12" s="262">
        <v>11824.089323063594</v>
      </c>
      <c r="F12" s="262">
        <v>93778.409468251353</v>
      </c>
      <c r="G12" s="262">
        <v>13136.960503345972</v>
      </c>
      <c r="H12" s="262">
        <v>5402.0862782794684</v>
      </c>
      <c r="I12" s="262">
        <v>9698762.8000359628</v>
      </c>
      <c r="J12" s="262">
        <v>224912.88237153884</v>
      </c>
      <c r="K12" s="262">
        <v>136278.21628118554</v>
      </c>
      <c r="L12" s="262">
        <v>119978.58594457987</v>
      </c>
      <c r="M12" s="262">
        <v>88272.241531122359</v>
      </c>
      <c r="N12" s="262">
        <v>28527.331610702069</v>
      </c>
      <c r="O12" s="262">
        <v>22045.964532272337</v>
      </c>
      <c r="P12" s="262">
        <v>79965.903515242549</v>
      </c>
      <c r="Q12" s="262">
        <v>16226.056232320581</v>
      </c>
      <c r="R12" s="262">
        <v>10892.731532164913</v>
      </c>
      <c r="S12" s="262">
        <v>4837.7642060930721</v>
      </c>
      <c r="T12" s="262">
        <v>25218.344745382405</v>
      </c>
      <c r="U12" s="262">
        <v>75027.875170594809</v>
      </c>
      <c r="V12" s="262">
        <v>107466.14679127828</v>
      </c>
      <c r="W12" s="262">
        <v>78989.958790559409</v>
      </c>
      <c r="X12" s="262">
        <v>164629.25388386185</v>
      </c>
      <c r="Y12" s="262">
        <v>156086.73895565557</v>
      </c>
      <c r="Z12" s="262">
        <v>124932.68599054214</v>
      </c>
      <c r="AA12" s="262">
        <v>22750.256824374501</v>
      </c>
      <c r="AB12" s="262">
        <v>570165.86025487189</v>
      </c>
      <c r="AC12" s="262">
        <v>57830.773157715892</v>
      </c>
      <c r="AD12" s="262">
        <v>67860.196870655316</v>
      </c>
      <c r="AE12" s="262">
        <v>80637.43906338216</v>
      </c>
      <c r="AF12" s="262">
        <v>249203.8022462037</v>
      </c>
      <c r="AG12" s="262">
        <v>380560.73977601138</v>
      </c>
      <c r="AH12" s="262">
        <v>45334.355209311369</v>
      </c>
      <c r="AI12" s="262">
        <v>484600.86268485629</v>
      </c>
      <c r="AJ12" s="262">
        <v>71853.827340813863</v>
      </c>
      <c r="AK12" s="262">
        <v>700916.53843475634</v>
      </c>
      <c r="AL12" s="262">
        <v>44330.051580216554</v>
      </c>
      <c r="AM12" s="262">
        <v>39226.683944769335</v>
      </c>
      <c r="AN12" s="262">
        <v>431802.45093170245</v>
      </c>
      <c r="AO12" s="262">
        <v>10764168.006892901</v>
      </c>
      <c r="AP12" s="262">
        <v>3142064.2903748248</v>
      </c>
      <c r="AQ12" s="262">
        <v>2248278.2287072483</v>
      </c>
      <c r="AR12" s="262">
        <v>25911.73231786969</v>
      </c>
      <c r="AS12" s="262">
        <v>260707.35378768056</v>
      </c>
      <c r="AT12" s="262">
        <v>552556.82161035633</v>
      </c>
      <c r="AU12" s="262">
        <v>856847.39087687118</v>
      </c>
      <c r="AV12" s="262">
        <v>66364.944743089349</v>
      </c>
      <c r="AW12" s="262">
        <v>57559.008309332945</v>
      </c>
      <c r="AX12" s="262">
        <v>247458.59253044089</v>
      </c>
      <c r="AY12" s="262">
        <v>305170.15594524692</v>
      </c>
      <c r="AZ12" s="262">
        <v>207835.99939418497</v>
      </c>
      <c r="BA12" s="262">
        <v>4070814.3772317935</v>
      </c>
      <c r="BB12" s="262">
        <v>799950.51608008135</v>
      </c>
      <c r="BC12" s="262">
        <v>3075032.6539100707</v>
      </c>
      <c r="BD12" s="262">
        <v>1662072.1084390243</v>
      </c>
      <c r="BE12" s="262">
        <v>465448.50401053519</v>
      </c>
      <c r="BF12" s="262">
        <v>722400.94271969353</v>
      </c>
      <c r="BG12" s="262">
        <v>588070.69933889643</v>
      </c>
      <c r="BH12" s="262">
        <v>1788865.986711107</v>
      </c>
      <c r="BI12" s="262">
        <v>2500973.2370907669</v>
      </c>
      <c r="BJ12" s="262">
        <v>5134935.81985786</v>
      </c>
      <c r="BK12" s="262">
        <v>94532.132668614111</v>
      </c>
      <c r="BL12" s="262">
        <v>1617724.9784902791</v>
      </c>
      <c r="BM12" s="262">
        <v>634339.66415898211</v>
      </c>
      <c r="BN12" s="262">
        <v>497611.67036887654</v>
      </c>
      <c r="BO12" s="262">
        <v>58648.371975191803</v>
      </c>
      <c r="BP12" s="262">
        <v>74112.11205565292</v>
      </c>
      <c r="BQ12" s="262">
        <v>41947.484496269091</v>
      </c>
      <c r="BR12" s="262">
        <v>133612.90565705521</v>
      </c>
      <c r="BS12" s="262">
        <v>828443.2444005959</v>
      </c>
      <c r="BT12" s="262">
        <v>66385.52476180438</v>
      </c>
      <c r="BU12" s="262">
        <v>23279.179565234426</v>
      </c>
      <c r="BV12" s="262">
        <v>31300.361870767345</v>
      </c>
      <c r="BW12" s="262">
        <v>60250.51654907941</v>
      </c>
      <c r="BX12" s="262">
        <v>35580.092447690105</v>
      </c>
      <c r="BY12" s="262">
        <v>174413.73491525688</v>
      </c>
      <c r="BZ12" s="262">
        <v>16477.044422967123</v>
      </c>
      <c r="CA12" s="262">
        <v>51702.893432815094</v>
      </c>
      <c r="CB12" s="262">
        <v>6139.2983791176803</v>
      </c>
      <c r="CC12" s="262">
        <v>35287.715803390434</v>
      </c>
      <c r="CD12" s="262">
        <v>47966.647080780574</v>
      </c>
      <c r="CE12" s="262">
        <v>33029.807128680535</v>
      </c>
      <c r="CF12" s="262">
        <v>24980.987697225901</v>
      </c>
      <c r="CG12" s="262">
        <v>1616.8981337372502</v>
      </c>
      <c r="CH12" s="262">
        <v>2145.2160543110808</v>
      </c>
      <c r="CI12" s="262">
        <v>395.2622086166059</v>
      </c>
      <c r="CJ12" s="262">
        <v>45700.993795943992</v>
      </c>
      <c r="CK12" s="262">
        <v>2266.9669821843772</v>
      </c>
      <c r="CL12" s="262">
        <v>443.32151570670112</v>
      </c>
      <c r="CM12" s="262">
        <v>70627.73217039567</v>
      </c>
      <c r="CN12" s="262">
        <v>9317.1522853789975</v>
      </c>
      <c r="CO12" s="262">
        <v>347396.06529861852</v>
      </c>
      <c r="CP12" s="262">
        <v>46025.603422060412</v>
      </c>
      <c r="CQ12" s="262">
        <v>33020615.486626234</v>
      </c>
      <c r="CR12" s="262">
        <v>698766.31443306431</v>
      </c>
      <c r="CS12" s="262">
        <v>12366.431215912076</v>
      </c>
      <c r="CT12" s="262">
        <v>569464.86577384523</v>
      </c>
      <c r="CU12" s="262">
        <v>269152.39359884564</v>
      </c>
      <c r="CV12" s="262">
        <v>259016.6651126568</v>
      </c>
      <c r="CW12" s="262">
        <v>31424.726395213624</v>
      </c>
      <c r="CX12" s="262">
        <v>21486.280764665993</v>
      </c>
      <c r="CY12" s="262">
        <v>15132.487150520785</v>
      </c>
      <c r="CZ12" s="262">
        <v>5248.9875596005186</v>
      </c>
      <c r="DA12" s="262">
        <v>54315.213935514083</v>
      </c>
      <c r="DB12" s="262">
        <v>14668.134246462931</v>
      </c>
      <c r="DC12" s="262">
        <v>9453.829612792968</v>
      </c>
      <c r="DD12" s="262">
        <v>0</v>
      </c>
      <c r="DE12" s="262">
        <v>0</v>
      </c>
      <c r="DF12" s="262">
        <v>0</v>
      </c>
      <c r="DG12" s="262">
        <v>84025.2285792412</v>
      </c>
      <c r="DH12" s="262">
        <v>26404.344447596854</v>
      </c>
      <c r="DI12" s="262">
        <v>67768.786344159438</v>
      </c>
      <c r="DJ12" s="262">
        <v>0</v>
      </c>
      <c r="DK12" s="262">
        <v>0</v>
      </c>
      <c r="DL12" s="262">
        <v>15681.348348062767</v>
      </c>
      <c r="DM12" s="262">
        <v>2496.5971905557217</v>
      </c>
      <c r="DN12" s="262">
        <v>105477.53760057755</v>
      </c>
      <c r="DO12" s="262">
        <v>1148.228575582385</v>
      </c>
      <c r="DP12" s="262">
        <v>15438.696426643932</v>
      </c>
      <c r="DQ12" s="262">
        <v>24822.782369481542</v>
      </c>
      <c r="DR12" s="262">
        <v>7735.263175358763</v>
      </c>
      <c r="DS12" s="262">
        <v>6617.3357134532362</v>
      </c>
      <c r="DT12" s="262">
        <v>5093.7011348788346</v>
      </c>
      <c r="DU12" s="262">
        <v>40196.456069947963</v>
      </c>
      <c r="DV12" s="262">
        <v>19251.869554834961</v>
      </c>
      <c r="DW12" s="262">
        <v>119015.09366460415</v>
      </c>
      <c r="DX12" s="262">
        <v>166637.41481612186</v>
      </c>
      <c r="DY12" s="262">
        <v>320014.07614301331</v>
      </c>
      <c r="DZ12" s="262">
        <v>455451.91799131379</v>
      </c>
      <c r="EA12" s="262">
        <v>1525.1853940681231</v>
      </c>
      <c r="EB12" s="262">
        <v>582.66477612654114</v>
      </c>
      <c r="EC12" s="262">
        <v>5909.1826346920661</v>
      </c>
      <c r="ED12" s="262">
        <v>8386.5583870917126</v>
      </c>
      <c r="EE12" s="262">
        <v>4787.0435975406936</v>
      </c>
      <c r="EF12" s="262">
        <v>1230.8731758084614</v>
      </c>
      <c r="EG12" s="262">
        <v>3493.545209405469</v>
      </c>
      <c r="EH12" s="262">
        <v>362993.24112472497</v>
      </c>
      <c r="EI12" s="263">
        <v>96188823.128570855</v>
      </c>
      <c r="EJ12" s="262">
        <v>873463.11209022987</v>
      </c>
      <c r="EK12" s="262">
        <v>604441.54523169354</v>
      </c>
      <c r="EL12" s="263">
        <v>1477904.6573219234</v>
      </c>
      <c r="EM12" s="262">
        <v>0</v>
      </c>
      <c r="EN12" s="263">
        <v>1477904.6573219234</v>
      </c>
      <c r="EO12" s="262">
        <v>0</v>
      </c>
      <c r="EP12" s="262">
        <v>322179.29234747362</v>
      </c>
      <c r="EQ12" s="263">
        <v>322179.29234747362</v>
      </c>
      <c r="ER12" s="262">
        <v>2337578.1560935285</v>
      </c>
      <c r="ES12" s="263">
        <v>4137662.1057629255</v>
      </c>
      <c r="ET12" s="262">
        <v>1921708.1250751591</v>
      </c>
      <c r="EU12" s="262">
        <v>-1954247.1981987655</v>
      </c>
      <c r="EV12" s="264">
        <v>96450529.911059856</v>
      </c>
      <c r="EW12" s="265"/>
      <c r="FB12" s="265"/>
      <c r="FC12" s="265"/>
      <c r="FD12" s="265"/>
      <c r="FE12" s="265"/>
    </row>
    <row r="13" spans="1:161">
      <c r="A13" s="266"/>
      <c r="B13" s="260" t="s">
        <v>919</v>
      </c>
      <c r="C13" s="261" t="s">
        <v>1156</v>
      </c>
      <c r="D13" s="262">
        <v>0</v>
      </c>
      <c r="E13" s="262">
        <v>2711.2246566489011</v>
      </c>
      <c r="F13" s="262">
        <v>10765.158861994974</v>
      </c>
      <c r="G13" s="262">
        <v>0</v>
      </c>
      <c r="H13" s="262">
        <v>0</v>
      </c>
      <c r="I13" s="262">
        <v>90452.805577593899</v>
      </c>
      <c r="J13" s="262">
        <v>1282449.7235563919</v>
      </c>
      <c r="K13" s="262">
        <v>595687.20172336767</v>
      </c>
      <c r="L13" s="262">
        <v>100590.48450775126</v>
      </c>
      <c r="M13" s="262">
        <v>470580.91328180587</v>
      </c>
      <c r="N13" s="262">
        <v>739.2917990674074</v>
      </c>
      <c r="O13" s="262">
        <v>7834.9377375786289</v>
      </c>
      <c r="P13" s="262">
        <v>195704.80162031797</v>
      </c>
      <c r="Q13" s="262">
        <v>5120.9757101769374</v>
      </c>
      <c r="R13" s="262">
        <v>5653.5524500083911</v>
      </c>
      <c r="S13" s="262">
        <v>5381.49913943923</v>
      </c>
      <c r="T13" s="262">
        <v>9537.1351606410062</v>
      </c>
      <c r="U13" s="262">
        <v>22110.830100664269</v>
      </c>
      <c r="V13" s="262">
        <v>20537.98985850735</v>
      </c>
      <c r="W13" s="262">
        <v>18922.137232890531</v>
      </c>
      <c r="X13" s="262">
        <v>60314.704787508788</v>
      </c>
      <c r="Y13" s="262">
        <v>31133.372833568683</v>
      </c>
      <c r="Z13" s="262">
        <v>24987.588581425876</v>
      </c>
      <c r="AA13" s="262">
        <v>36921.681469221017</v>
      </c>
      <c r="AB13" s="262">
        <v>181106.30378322568</v>
      </c>
      <c r="AC13" s="262">
        <v>25940.409667946067</v>
      </c>
      <c r="AD13" s="262">
        <v>6105.8641357100305</v>
      </c>
      <c r="AE13" s="262">
        <v>11038.65074782555</v>
      </c>
      <c r="AF13" s="262">
        <v>23253.187152889564</v>
      </c>
      <c r="AG13" s="262">
        <v>12491.364400054528</v>
      </c>
      <c r="AH13" s="262">
        <v>151537.8726206322</v>
      </c>
      <c r="AI13" s="262">
        <v>9427.8716827935859</v>
      </c>
      <c r="AJ13" s="262">
        <v>27269.869519512817</v>
      </c>
      <c r="AK13" s="262">
        <v>48281.845744753933</v>
      </c>
      <c r="AL13" s="262">
        <v>18683.907610832073</v>
      </c>
      <c r="AM13" s="262">
        <v>6146.5064372603147</v>
      </c>
      <c r="AN13" s="262">
        <v>117753996.91272876</v>
      </c>
      <c r="AO13" s="262">
        <v>1159647.0870803897</v>
      </c>
      <c r="AP13" s="262">
        <v>4001900.4368810584</v>
      </c>
      <c r="AQ13" s="262">
        <v>1724505.8388888547</v>
      </c>
      <c r="AR13" s="262">
        <v>212394.30787614515</v>
      </c>
      <c r="AS13" s="262">
        <v>578618.79154237651</v>
      </c>
      <c r="AT13" s="262">
        <v>3858427.8910515825</v>
      </c>
      <c r="AU13" s="262">
        <v>40771.447071904207</v>
      </c>
      <c r="AV13" s="262">
        <v>18541.505895196449</v>
      </c>
      <c r="AW13" s="262">
        <v>4038.850874270614</v>
      </c>
      <c r="AX13" s="262">
        <v>3712377.5821007756</v>
      </c>
      <c r="AY13" s="262">
        <v>50884.594532499221</v>
      </c>
      <c r="AZ13" s="262">
        <v>107589.61295329402</v>
      </c>
      <c r="BA13" s="262">
        <v>82430.14929695132</v>
      </c>
      <c r="BB13" s="262">
        <v>262465.87009503087</v>
      </c>
      <c r="BC13" s="262">
        <v>645167.27556838142</v>
      </c>
      <c r="BD13" s="262">
        <v>174291.41336936172</v>
      </c>
      <c r="BE13" s="262">
        <v>96389.558975969558</v>
      </c>
      <c r="BF13" s="262">
        <v>76282.011666024322</v>
      </c>
      <c r="BG13" s="262">
        <v>153423.20821240178</v>
      </c>
      <c r="BH13" s="262">
        <v>47321.534321157553</v>
      </c>
      <c r="BI13" s="262">
        <v>45509.822497307381</v>
      </c>
      <c r="BJ13" s="262">
        <v>1340408.7093873583</v>
      </c>
      <c r="BK13" s="262">
        <v>4726.2725944186805</v>
      </c>
      <c r="BL13" s="262">
        <v>188102.09646854812</v>
      </c>
      <c r="BM13" s="262">
        <v>142940.74857924896</v>
      </c>
      <c r="BN13" s="262">
        <v>260954.86573717723</v>
      </c>
      <c r="BO13" s="262">
        <v>30426.845476616549</v>
      </c>
      <c r="BP13" s="262">
        <v>19160.827360306906</v>
      </c>
      <c r="BQ13" s="262">
        <v>10786.349385568075</v>
      </c>
      <c r="BR13" s="262">
        <v>28748.199324186942</v>
      </c>
      <c r="BS13" s="262">
        <v>174949.43681407542</v>
      </c>
      <c r="BT13" s="262">
        <v>47600.057741762699</v>
      </c>
      <c r="BU13" s="262">
        <v>18161.305224513213</v>
      </c>
      <c r="BV13" s="262">
        <v>6387.7126478594264</v>
      </c>
      <c r="BW13" s="262">
        <v>31380.441214140465</v>
      </c>
      <c r="BX13" s="262">
        <v>11870.023182151574</v>
      </c>
      <c r="BY13" s="262">
        <v>153485.61641915454</v>
      </c>
      <c r="BZ13" s="262">
        <v>40229.024888229258</v>
      </c>
      <c r="CA13" s="262">
        <v>39075.217488454895</v>
      </c>
      <c r="CB13" s="262">
        <v>3227.0352685068942</v>
      </c>
      <c r="CC13" s="262">
        <v>17196.272070736639</v>
      </c>
      <c r="CD13" s="262">
        <v>4111.8541043882778</v>
      </c>
      <c r="CE13" s="262">
        <v>13618.554847810796</v>
      </c>
      <c r="CF13" s="262">
        <v>107002.23918069461</v>
      </c>
      <c r="CG13" s="262">
        <v>2407.106219538442</v>
      </c>
      <c r="CH13" s="262">
        <v>1168.7011931963184</v>
      </c>
      <c r="CI13" s="262">
        <v>2583.1792282511233</v>
      </c>
      <c r="CJ13" s="262">
        <v>128820.60153077242</v>
      </c>
      <c r="CK13" s="262">
        <v>903.4630997180808</v>
      </c>
      <c r="CL13" s="262">
        <v>443.27458578366986</v>
      </c>
      <c r="CM13" s="262">
        <v>3811.3990260332107</v>
      </c>
      <c r="CN13" s="262">
        <v>658.53644733180329</v>
      </c>
      <c r="CO13" s="262">
        <v>40038.163698961878</v>
      </c>
      <c r="CP13" s="262">
        <v>2317.0200093454991</v>
      </c>
      <c r="CQ13" s="262">
        <v>3594031.5210884842</v>
      </c>
      <c r="CR13" s="262">
        <v>5542419.4844882321</v>
      </c>
      <c r="CS13" s="262">
        <v>22386.281611368526</v>
      </c>
      <c r="CT13" s="262">
        <v>0</v>
      </c>
      <c r="CU13" s="262">
        <v>0</v>
      </c>
      <c r="CV13" s="262">
        <v>243580.17695707484</v>
      </c>
      <c r="CW13" s="262">
        <v>428191.79334062885</v>
      </c>
      <c r="CX13" s="262">
        <v>51045.796799888172</v>
      </c>
      <c r="CY13" s="262">
        <v>1873.6100675591538</v>
      </c>
      <c r="CZ13" s="262">
        <v>33650.71066450786</v>
      </c>
      <c r="DA13" s="262">
        <v>0</v>
      </c>
      <c r="DB13" s="262">
        <v>0</v>
      </c>
      <c r="DC13" s="262">
        <v>0</v>
      </c>
      <c r="DD13" s="262">
        <v>0</v>
      </c>
      <c r="DE13" s="262">
        <v>0</v>
      </c>
      <c r="DF13" s="262">
        <v>0</v>
      </c>
      <c r="DG13" s="262">
        <v>0</v>
      </c>
      <c r="DH13" s="262">
        <v>32298.881538288377</v>
      </c>
      <c r="DI13" s="262">
        <v>342025.80704270711</v>
      </c>
      <c r="DJ13" s="262">
        <v>0</v>
      </c>
      <c r="DK13" s="262">
        <v>0</v>
      </c>
      <c r="DL13" s="262">
        <v>0</v>
      </c>
      <c r="DM13" s="262">
        <v>0</v>
      </c>
      <c r="DN13" s="262">
        <v>10712.853513964783</v>
      </c>
      <c r="DO13" s="262">
        <v>661.7966666784381</v>
      </c>
      <c r="DP13" s="262">
        <v>1448.4004601555832</v>
      </c>
      <c r="DQ13" s="262">
        <v>3896.7281311024058</v>
      </c>
      <c r="DR13" s="262">
        <v>0</v>
      </c>
      <c r="DS13" s="262">
        <v>0</v>
      </c>
      <c r="DT13" s="262">
        <v>0</v>
      </c>
      <c r="DU13" s="262">
        <v>9644.3305999535423</v>
      </c>
      <c r="DV13" s="262">
        <v>16484.298235961363</v>
      </c>
      <c r="DW13" s="262">
        <v>11016.926837012699</v>
      </c>
      <c r="DX13" s="262">
        <v>15425.204911502235</v>
      </c>
      <c r="DY13" s="262">
        <v>0</v>
      </c>
      <c r="DZ13" s="262">
        <v>17383.360832807281</v>
      </c>
      <c r="EA13" s="262">
        <v>0</v>
      </c>
      <c r="EB13" s="262">
        <v>0</v>
      </c>
      <c r="EC13" s="262">
        <v>0</v>
      </c>
      <c r="ED13" s="262">
        <v>0</v>
      </c>
      <c r="EE13" s="262">
        <v>2.3626911447746024</v>
      </c>
      <c r="EF13" s="262">
        <v>0</v>
      </c>
      <c r="EG13" s="262">
        <v>18333.474675446716</v>
      </c>
      <c r="EH13" s="262">
        <v>33120.337833126032</v>
      </c>
      <c r="EI13" s="263">
        <v>151633732.65706217</v>
      </c>
      <c r="EJ13" s="262">
        <v>0</v>
      </c>
      <c r="EK13" s="262">
        <v>0</v>
      </c>
      <c r="EL13" s="263">
        <v>0</v>
      </c>
      <c r="EM13" s="262">
        <v>0</v>
      </c>
      <c r="EN13" s="263">
        <v>0</v>
      </c>
      <c r="EO13" s="262">
        <v>0</v>
      </c>
      <c r="EP13" s="262">
        <v>780969.96631162963</v>
      </c>
      <c r="EQ13" s="263">
        <v>780969.96631162963</v>
      </c>
      <c r="ER13" s="262">
        <v>1735647.7714759393</v>
      </c>
      <c r="ES13" s="263">
        <v>2516617.7377875689</v>
      </c>
      <c r="ET13" s="262">
        <v>57682692.567874633</v>
      </c>
      <c r="EU13" s="262">
        <v>-1118784.0279616714</v>
      </c>
      <c r="EV13" s="264">
        <v>95348873.799013436</v>
      </c>
      <c r="EW13" s="265"/>
      <c r="FB13" s="265"/>
      <c r="FC13" s="265"/>
      <c r="FD13" s="265"/>
      <c r="FE13" s="265"/>
    </row>
    <row r="14" spans="1:161">
      <c r="A14" s="266"/>
      <c r="B14" s="260" t="s">
        <v>1030</v>
      </c>
      <c r="C14" s="261" t="s">
        <v>1157</v>
      </c>
      <c r="D14" s="262">
        <v>0</v>
      </c>
      <c r="E14" s="262">
        <v>0</v>
      </c>
      <c r="F14" s="262">
        <v>0</v>
      </c>
      <c r="G14" s="262">
        <v>0</v>
      </c>
      <c r="H14" s="262">
        <v>0</v>
      </c>
      <c r="I14" s="262">
        <v>0</v>
      </c>
      <c r="J14" s="262">
        <v>0</v>
      </c>
      <c r="K14" s="262">
        <v>4154517.4775774595</v>
      </c>
      <c r="L14" s="262">
        <v>24471.816942179292</v>
      </c>
      <c r="M14" s="262">
        <v>0</v>
      </c>
      <c r="N14" s="262">
        <v>0</v>
      </c>
      <c r="O14" s="262">
        <v>0</v>
      </c>
      <c r="P14" s="262">
        <v>0</v>
      </c>
      <c r="Q14" s="262">
        <v>0</v>
      </c>
      <c r="R14" s="262">
        <v>0</v>
      </c>
      <c r="S14" s="262">
        <v>0</v>
      </c>
      <c r="T14" s="262">
        <v>0</v>
      </c>
      <c r="U14" s="262">
        <v>0</v>
      </c>
      <c r="V14" s="262">
        <v>0</v>
      </c>
      <c r="W14" s="262">
        <v>0</v>
      </c>
      <c r="X14" s="262">
        <v>0</v>
      </c>
      <c r="Y14" s="262">
        <v>0</v>
      </c>
      <c r="Z14" s="262">
        <v>0</v>
      </c>
      <c r="AA14" s="262">
        <v>0</v>
      </c>
      <c r="AB14" s="262">
        <v>0</v>
      </c>
      <c r="AC14" s="262">
        <v>0</v>
      </c>
      <c r="AD14" s="262">
        <v>0</v>
      </c>
      <c r="AE14" s="262">
        <v>0</v>
      </c>
      <c r="AF14" s="262">
        <v>0</v>
      </c>
      <c r="AG14" s="262">
        <v>0</v>
      </c>
      <c r="AH14" s="262">
        <v>0</v>
      </c>
      <c r="AI14" s="262">
        <v>0</v>
      </c>
      <c r="AJ14" s="262">
        <v>0</v>
      </c>
      <c r="AK14" s="262">
        <v>0</v>
      </c>
      <c r="AL14" s="262">
        <v>0</v>
      </c>
      <c r="AM14" s="262">
        <v>0</v>
      </c>
      <c r="AN14" s="262">
        <v>0</v>
      </c>
      <c r="AO14" s="262">
        <v>0</v>
      </c>
      <c r="AP14" s="262">
        <v>0</v>
      </c>
      <c r="AQ14" s="262">
        <v>0</v>
      </c>
      <c r="AR14" s="262">
        <v>0</v>
      </c>
      <c r="AS14" s="262">
        <v>0</v>
      </c>
      <c r="AT14" s="262">
        <v>0</v>
      </c>
      <c r="AU14" s="262">
        <v>0</v>
      </c>
      <c r="AV14" s="262">
        <v>0</v>
      </c>
      <c r="AW14" s="262">
        <v>0</v>
      </c>
      <c r="AX14" s="262">
        <v>0</v>
      </c>
      <c r="AY14" s="262">
        <v>0</v>
      </c>
      <c r="AZ14" s="262">
        <v>0</v>
      </c>
      <c r="BA14" s="262">
        <v>0</v>
      </c>
      <c r="BB14" s="262">
        <v>0</v>
      </c>
      <c r="BC14" s="262">
        <v>0</v>
      </c>
      <c r="BD14" s="262">
        <v>0</v>
      </c>
      <c r="BE14" s="262">
        <v>0</v>
      </c>
      <c r="BF14" s="262">
        <v>55272.961569659579</v>
      </c>
      <c r="BG14" s="262">
        <v>8714.132989310725</v>
      </c>
      <c r="BH14" s="262">
        <v>7987772.6485833814</v>
      </c>
      <c r="BI14" s="262">
        <v>9324595.1885553859</v>
      </c>
      <c r="BJ14" s="262">
        <v>34799639.023771174</v>
      </c>
      <c r="BK14" s="262">
        <v>2640324.1912421193</v>
      </c>
      <c r="BL14" s="262">
        <v>847280.91997872898</v>
      </c>
      <c r="BM14" s="262">
        <v>355799.32629054424</v>
      </c>
      <c r="BN14" s="262">
        <v>451431.25222892524</v>
      </c>
      <c r="BO14" s="262">
        <v>28509.904248602103</v>
      </c>
      <c r="BP14" s="262">
        <v>3805.0284066576064</v>
      </c>
      <c r="BQ14" s="262">
        <v>0</v>
      </c>
      <c r="BR14" s="262">
        <v>14487.297446971446</v>
      </c>
      <c r="BS14" s="262">
        <v>583002.09962398256</v>
      </c>
      <c r="BT14" s="262">
        <v>97266.49788299785</v>
      </c>
      <c r="BU14" s="262">
        <v>0</v>
      </c>
      <c r="BV14" s="262">
        <v>0</v>
      </c>
      <c r="BW14" s="262">
        <v>35657.653742220522</v>
      </c>
      <c r="BX14" s="262">
        <v>7983.3138298392878</v>
      </c>
      <c r="BY14" s="262">
        <v>29809.279516710889</v>
      </c>
      <c r="BZ14" s="262">
        <v>0</v>
      </c>
      <c r="CA14" s="262">
        <v>124.4488727783766</v>
      </c>
      <c r="CB14" s="262">
        <v>843.45834781109659</v>
      </c>
      <c r="CC14" s="262">
        <v>67433.283383085771</v>
      </c>
      <c r="CD14" s="262">
        <v>0</v>
      </c>
      <c r="CE14" s="262">
        <v>14436.376057204036</v>
      </c>
      <c r="CF14" s="262">
        <v>76511.503754549485</v>
      </c>
      <c r="CG14" s="262">
        <v>0</v>
      </c>
      <c r="CH14" s="262">
        <v>1478.044525473309</v>
      </c>
      <c r="CI14" s="262">
        <v>0</v>
      </c>
      <c r="CJ14" s="262">
        <v>0</v>
      </c>
      <c r="CK14" s="262">
        <v>0</v>
      </c>
      <c r="CL14" s="262">
        <v>0</v>
      </c>
      <c r="CM14" s="262">
        <v>0</v>
      </c>
      <c r="CN14" s="262">
        <v>0</v>
      </c>
      <c r="CO14" s="262">
        <v>5402.8239935077781</v>
      </c>
      <c r="CP14" s="262">
        <v>66937.785650053542</v>
      </c>
      <c r="CQ14" s="262">
        <v>8208.865047205476</v>
      </c>
      <c r="CR14" s="262">
        <v>0</v>
      </c>
      <c r="CS14" s="262">
        <v>0</v>
      </c>
      <c r="CT14" s="262">
        <v>0</v>
      </c>
      <c r="CU14" s="262">
        <v>0</v>
      </c>
      <c r="CV14" s="262">
        <v>0</v>
      </c>
      <c r="CW14" s="262">
        <v>0</v>
      </c>
      <c r="CX14" s="262">
        <v>0</v>
      </c>
      <c r="CY14" s="262">
        <v>0</v>
      </c>
      <c r="CZ14" s="262">
        <v>0</v>
      </c>
      <c r="DA14" s="262">
        <v>0</v>
      </c>
      <c r="DB14" s="262">
        <v>0</v>
      </c>
      <c r="DC14" s="262">
        <v>0</v>
      </c>
      <c r="DD14" s="262">
        <v>0</v>
      </c>
      <c r="DE14" s="262">
        <v>0</v>
      </c>
      <c r="DF14" s="262">
        <v>0</v>
      </c>
      <c r="DG14" s="262">
        <v>0</v>
      </c>
      <c r="DH14" s="262">
        <v>0</v>
      </c>
      <c r="DI14" s="262">
        <v>0</v>
      </c>
      <c r="DJ14" s="262">
        <v>0</v>
      </c>
      <c r="DK14" s="262">
        <v>0</v>
      </c>
      <c r="DL14" s="262">
        <v>0</v>
      </c>
      <c r="DM14" s="262">
        <v>0</v>
      </c>
      <c r="DN14" s="262">
        <v>0</v>
      </c>
      <c r="DO14" s="262">
        <v>0</v>
      </c>
      <c r="DP14" s="262">
        <v>10126.953940419642</v>
      </c>
      <c r="DQ14" s="262">
        <v>0</v>
      </c>
      <c r="DR14" s="262">
        <v>0</v>
      </c>
      <c r="DS14" s="262">
        <v>3327.4580689327299</v>
      </c>
      <c r="DT14" s="262">
        <v>2560.2309278191492</v>
      </c>
      <c r="DU14" s="262">
        <v>0</v>
      </c>
      <c r="DV14" s="262">
        <v>0</v>
      </c>
      <c r="DW14" s="262">
        <v>0</v>
      </c>
      <c r="DX14" s="262">
        <v>0</v>
      </c>
      <c r="DY14" s="262">
        <v>0</v>
      </c>
      <c r="DZ14" s="262">
        <v>0</v>
      </c>
      <c r="EA14" s="262">
        <v>0</v>
      </c>
      <c r="EB14" s="262">
        <v>0</v>
      </c>
      <c r="EC14" s="262">
        <v>0</v>
      </c>
      <c r="ED14" s="262">
        <v>0</v>
      </c>
      <c r="EE14" s="262">
        <v>0</v>
      </c>
      <c r="EF14" s="262">
        <v>0</v>
      </c>
      <c r="EG14" s="262">
        <v>0</v>
      </c>
      <c r="EH14" s="262">
        <v>0</v>
      </c>
      <c r="EI14" s="263">
        <v>61707731.24699571</v>
      </c>
      <c r="EJ14" s="262">
        <v>0</v>
      </c>
      <c r="EK14" s="262">
        <v>0</v>
      </c>
      <c r="EL14" s="263">
        <v>0</v>
      </c>
      <c r="EM14" s="262">
        <v>0</v>
      </c>
      <c r="EN14" s="263">
        <v>0</v>
      </c>
      <c r="EO14" s="262">
        <v>0</v>
      </c>
      <c r="EP14" s="262">
        <v>1143754.1687884033</v>
      </c>
      <c r="EQ14" s="263">
        <v>1143754.1687884033</v>
      </c>
      <c r="ER14" s="262">
        <v>7405.2420280737924</v>
      </c>
      <c r="ES14" s="263">
        <v>1151159.4108164771</v>
      </c>
      <c r="ET14" s="262">
        <v>27858535.659522802</v>
      </c>
      <c r="EU14" s="262">
        <v>1229264.3130911663</v>
      </c>
      <c r="EV14" s="264">
        <v>36229619.31138055</v>
      </c>
      <c r="EW14" s="265"/>
      <c r="FB14" s="265"/>
      <c r="FC14" s="265"/>
      <c r="FD14" s="265"/>
      <c r="FE14" s="265"/>
    </row>
    <row r="15" spans="1:161">
      <c r="A15" s="266"/>
      <c r="B15" s="260" t="s">
        <v>1031</v>
      </c>
      <c r="C15" s="261" t="s">
        <v>1158</v>
      </c>
      <c r="D15" s="262">
        <v>0</v>
      </c>
      <c r="E15" s="262">
        <v>0</v>
      </c>
      <c r="F15" s="262">
        <v>0</v>
      </c>
      <c r="G15" s="262">
        <v>0</v>
      </c>
      <c r="H15" s="262">
        <v>0</v>
      </c>
      <c r="I15" s="262">
        <v>0</v>
      </c>
      <c r="J15" s="262">
        <v>0</v>
      </c>
      <c r="K15" s="262">
        <v>0</v>
      </c>
      <c r="L15" s="262">
        <v>2163996.1460184818</v>
      </c>
      <c r="M15" s="262">
        <v>0</v>
      </c>
      <c r="N15" s="262">
        <v>0</v>
      </c>
      <c r="O15" s="262">
        <v>0</v>
      </c>
      <c r="P15" s="262">
        <v>0</v>
      </c>
      <c r="Q15" s="262">
        <v>0</v>
      </c>
      <c r="R15" s="262">
        <v>0</v>
      </c>
      <c r="S15" s="262">
        <v>0</v>
      </c>
      <c r="T15" s="262">
        <v>0</v>
      </c>
      <c r="U15" s="262">
        <v>0</v>
      </c>
      <c r="V15" s="262">
        <v>0</v>
      </c>
      <c r="W15" s="262">
        <v>0</v>
      </c>
      <c r="X15" s="262">
        <v>0</v>
      </c>
      <c r="Y15" s="262">
        <v>0</v>
      </c>
      <c r="Z15" s="262">
        <v>0</v>
      </c>
      <c r="AA15" s="262">
        <v>0</v>
      </c>
      <c r="AB15" s="262">
        <v>0</v>
      </c>
      <c r="AC15" s="262">
        <v>0</v>
      </c>
      <c r="AD15" s="262">
        <v>0</v>
      </c>
      <c r="AE15" s="262">
        <v>0</v>
      </c>
      <c r="AF15" s="262">
        <v>0</v>
      </c>
      <c r="AG15" s="262">
        <v>0</v>
      </c>
      <c r="AH15" s="262">
        <v>0</v>
      </c>
      <c r="AI15" s="262">
        <v>0</v>
      </c>
      <c r="AJ15" s="262">
        <v>0</v>
      </c>
      <c r="AK15" s="262">
        <v>0</v>
      </c>
      <c r="AL15" s="262">
        <v>0</v>
      </c>
      <c r="AM15" s="262">
        <v>0</v>
      </c>
      <c r="AN15" s="262">
        <v>0</v>
      </c>
      <c r="AO15" s="262">
        <v>0</v>
      </c>
      <c r="AP15" s="262">
        <v>1529158.0152286533</v>
      </c>
      <c r="AQ15" s="262">
        <v>295678.24466855952</v>
      </c>
      <c r="AR15" s="262">
        <v>5677.1778149500196</v>
      </c>
      <c r="AS15" s="262">
        <v>37414.709742212581</v>
      </c>
      <c r="AT15" s="262">
        <v>35258.329626118692</v>
      </c>
      <c r="AU15" s="262">
        <v>261373.24137521617</v>
      </c>
      <c r="AV15" s="262">
        <v>0</v>
      </c>
      <c r="AW15" s="262">
        <v>0</v>
      </c>
      <c r="AX15" s="262">
        <v>0</v>
      </c>
      <c r="AY15" s="262">
        <v>0</v>
      </c>
      <c r="AZ15" s="262">
        <v>0</v>
      </c>
      <c r="BA15" s="262">
        <v>0</v>
      </c>
      <c r="BB15" s="262">
        <v>0</v>
      </c>
      <c r="BC15" s="262">
        <v>0</v>
      </c>
      <c r="BD15" s="262">
        <v>0</v>
      </c>
      <c r="BE15" s="262">
        <v>0</v>
      </c>
      <c r="BF15" s="262">
        <v>328638.27855423116</v>
      </c>
      <c r="BG15" s="262">
        <v>34239.697859641608</v>
      </c>
      <c r="BH15" s="262">
        <v>50851.020852710011</v>
      </c>
      <c r="BI15" s="262">
        <v>10637.163542625129</v>
      </c>
      <c r="BJ15" s="262">
        <v>52424.465287416446</v>
      </c>
      <c r="BK15" s="262">
        <v>1255423.2719375631</v>
      </c>
      <c r="BL15" s="262">
        <v>29680577.349194992</v>
      </c>
      <c r="BM15" s="262">
        <v>653179.36939491204</v>
      </c>
      <c r="BN15" s="262">
        <v>1035197.11860285</v>
      </c>
      <c r="BO15" s="262">
        <v>23952.65342116301</v>
      </c>
      <c r="BP15" s="262">
        <v>17366.692044971758</v>
      </c>
      <c r="BQ15" s="262">
        <v>0</v>
      </c>
      <c r="BR15" s="262">
        <v>9354.5856455315152</v>
      </c>
      <c r="BS15" s="262">
        <v>131593.43934339969</v>
      </c>
      <c r="BT15" s="262">
        <v>10631.010860918108</v>
      </c>
      <c r="BU15" s="262">
        <v>10104.087382563808</v>
      </c>
      <c r="BV15" s="262">
        <v>561.50433418604257</v>
      </c>
      <c r="BW15" s="262">
        <v>8557.5477729407139</v>
      </c>
      <c r="BX15" s="262">
        <v>2986.956017610506</v>
      </c>
      <c r="BY15" s="262">
        <v>35237.626973915736</v>
      </c>
      <c r="BZ15" s="262">
        <v>1590.032813248861</v>
      </c>
      <c r="CA15" s="262">
        <v>26044.707044722534</v>
      </c>
      <c r="CB15" s="262">
        <v>214.10648078631948</v>
      </c>
      <c r="CC15" s="262">
        <v>21845.807274971543</v>
      </c>
      <c r="CD15" s="262">
        <v>42559.316649879474</v>
      </c>
      <c r="CE15" s="262">
        <v>21266.382470267985</v>
      </c>
      <c r="CF15" s="262">
        <v>0</v>
      </c>
      <c r="CG15" s="262">
        <v>0</v>
      </c>
      <c r="CH15" s="262">
        <v>4232.2881260223285</v>
      </c>
      <c r="CI15" s="262">
        <v>0</v>
      </c>
      <c r="CJ15" s="262">
        <v>0</v>
      </c>
      <c r="CK15" s="262">
        <v>1776.0912734516071</v>
      </c>
      <c r="CL15" s="262">
        <v>0</v>
      </c>
      <c r="CM15" s="262">
        <v>42389.103314583524</v>
      </c>
      <c r="CN15" s="262">
        <v>0</v>
      </c>
      <c r="CO15" s="262">
        <v>5279.9734553935241</v>
      </c>
      <c r="CP15" s="262">
        <v>297.0562027917025</v>
      </c>
      <c r="CQ15" s="262">
        <v>0</v>
      </c>
      <c r="CR15" s="262">
        <v>0</v>
      </c>
      <c r="CS15" s="262">
        <v>0</v>
      </c>
      <c r="CT15" s="262">
        <v>0</v>
      </c>
      <c r="CU15" s="262">
        <v>0</v>
      </c>
      <c r="CV15" s="262">
        <v>0</v>
      </c>
      <c r="CW15" s="262">
        <v>0</v>
      </c>
      <c r="CX15" s="262">
        <v>0</v>
      </c>
      <c r="CY15" s="262">
        <v>0</v>
      </c>
      <c r="CZ15" s="262">
        <v>0</v>
      </c>
      <c r="DA15" s="262">
        <v>0</v>
      </c>
      <c r="DB15" s="262">
        <v>0</v>
      </c>
      <c r="DC15" s="262">
        <v>0</v>
      </c>
      <c r="DD15" s="262">
        <v>0</v>
      </c>
      <c r="DE15" s="262">
        <v>0</v>
      </c>
      <c r="DF15" s="262">
        <v>0</v>
      </c>
      <c r="DG15" s="262">
        <v>0</v>
      </c>
      <c r="DH15" s="262">
        <v>0</v>
      </c>
      <c r="DI15" s="262">
        <v>0</v>
      </c>
      <c r="DJ15" s="262">
        <v>0</v>
      </c>
      <c r="DK15" s="262">
        <v>0</v>
      </c>
      <c r="DL15" s="262">
        <v>0</v>
      </c>
      <c r="DM15" s="262">
        <v>0</v>
      </c>
      <c r="DN15" s="262">
        <v>0</v>
      </c>
      <c r="DO15" s="262">
        <v>0</v>
      </c>
      <c r="DP15" s="262">
        <v>98906.195014819095</v>
      </c>
      <c r="DQ15" s="262">
        <v>0</v>
      </c>
      <c r="DR15" s="262">
        <v>0</v>
      </c>
      <c r="DS15" s="262">
        <v>21130.784648061835</v>
      </c>
      <c r="DT15" s="262">
        <v>16278.60530325758</v>
      </c>
      <c r="DU15" s="262">
        <v>0</v>
      </c>
      <c r="DV15" s="262">
        <v>0</v>
      </c>
      <c r="DW15" s="262">
        <v>0</v>
      </c>
      <c r="DX15" s="262">
        <v>0</v>
      </c>
      <c r="DY15" s="262">
        <v>0</v>
      </c>
      <c r="DZ15" s="262">
        <v>0</v>
      </c>
      <c r="EA15" s="262">
        <v>0</v>
      </c>
      <c r="EB15" s="262">
        <v>0</v>
      </c>
      <c r="EC15" s="262">
        <v>0</v>
      </c>
      <c r="ED15" s="262">
        <v>0</v>
      </c>
      <c r="EE15" s="262">
        <v>0</v>
      </c>
      <c r="EF15" s="262">
        <v>0</v>
      </c>
      <c r="EG15" s="262">
        <v>0</v>
      </c>
      <c r="EH15" s="262">
        <v>0</v>
      </c>
      <c r="EI15" s="263">
        <v>37983880.1535706</v>
      </c>
      <c r="EJ15" s="262">
        <v>0</v>
      </c>
      <c r="EK15" s="262">
        <v>0</v>
      </c>
      <c r="EL15" s="263">
        <v>0</v>
      </c>
      <c r="EM15" s="262">
        <v>0</v>
      </c>
      <c r="EN15" s="263">
        <v>0</v>
      </c>
      <c r="EO15" s="262">
        <v>0</v>
      </c>
      <c r="EP15" s="262">
        <v>195897.42983587185</v>
      </c>
      <c r="EQ15" s="263">
        <v>195897.42983587185</v>
      </c>
      <c r="ER15" s="262">
        <v>815470.07096679776</v>
      </c>
      <c r="ES15" s="263">
        <v>1011367.5008026697</v>
      </c>
      <c r="ET15" s="262">
        <v>12921458.507442653</v>
      </c>
      <c r="EU15" s="262">
        <v>-809949.00608754158</v>
      </c>
      <c r="EV15" s="264">
        <v>25263840.140843078</v>
      </c>
      <c r="EW15" s="265"/>
      <c r="FB15" s="265"/>
      <c r="FC15" s="265"/>
      <c r="FD15" s="265"/>
      <c r="FE15" s="265"/>
    </row>
    <row r="16" spans="1:161">
      <c r="A16" s="266"/>
      <c r="B16" s="260" t="s">
        <v>987</v>
      </c>
      <c r="C16" s="261" t="s">
        <v>1159</v>
      </c>
      <c r="D16" s="262">
        <v>16098.479103262087</v>
      </c>
      <c r="E16" s="262">
        <v>2418.427273839558</v>
      </c>
      <c r="F16" s="262">
        <v>6212.1793011265227</v>
      </c>
      <c r="G16" s="262">
        <v>16366.983830646916</v>
      </c>
      <c r="H16" s="262">
        <v>8069.0398328508118</v>
      </c>
      <c r="I16" s="262">
        <v>39181.39236239998</v>
      </c>
      <c r="J16" s="262">
        <v>49017.682370995433</v>
      </c>
      <c r="K16" s="262">
        <v>10353.853009549788</v>
      </c>
      <c r="L16" s="262">
        <v>53542.663456806491</v>
      </c>
      <c r="M16" s="262">
        <v>2579576.3697327245</v>
      </c>
      <c r="N16" s="262">
        <v>834.03179871057444</v>
      </c>
      <c r="O16" s="262">
        <v>32734.204373109911</v>
      </c>
      <c r="P16" s="262">
        <v>1998.6285227120643</v>
      </c>
      <c r="Q16" s="262">
        <v>5544.5605385344979</v>
      </c>
      <c r="R16" s="262">
        <v>0</v>
      </c>
      <c r="S16" s="262">
        <v>0</v>
      </c>
      <c r="T16" s="262">
        <v>0</v>
      </c>
      <c r="U16" s="262">
        <v>0</v>
      </c>
      <c r="V16" s="262">
        <v>0</v>
      </c>
      <c r="W16" s="262">
        <v>0</v>
      </c>
      <c r="X16" s="262">
        <v>95520.37409359806</v>
      </c>
      <c r="Y16" s="262">
        <v>0</v>
      </c>
      <c r="Z16" s="262">
        <v>0</v>
      </c>
      <c r="AA16" s="262">
        <v>0</v>
      </c>
      <c r="AB16" s="262">
        <v>0</v>
      </c>
      <c r="AC16" s="262">
        <v>0</v>
      </c>
      <c r="AD16" s="262">
        <v>0</v>
      </c>
      <c r="AE16" s="262">
        <v>0</v>
      </c>
      <c r="AF16" s="262">
        <v>0</v>
      </c>
      <c r="AG16" s="262">
        <v>0</v>
      </c>
      <c r="AH16" s="262">
        <v>0</v>
      </c>
      <c r="AI16" s="262">
        <v>0</v>
      </c>
      <c r="AJ16" s="262">
        <v>0</v>
      </c>
      <c r="AK16" s="262">
        <v>0</v>
      </c>
      <c r="AL16" s="262">
        <v>0</v>
      </c>
      <c r="AM16" s="262">
        <v>0</v>
      </c>
      <c r="AN16" s="262">
        <v>0</v>
      </c>
      <c r="AO16" s="262">
        <v>24524.692920099282</v>
      </c>
      <c r="AP16" s="262">
        <v>5440053.0812361659</v>
      </c>
      <c r="AQ16" s="262">
        <v>3212996.6429644292</v>
      </c>
      <c r="AR16" s="262">
        <v>11211.74405214302</v>
      </c>
      <c r="AS16" s="262">
        <v>133119.1941808626</v>
      </c>
      <c r="AT16" s="262">
        <v>346590.71876865043</v>
      </c>
      <c r="AU16" s="262">
        <v>941654.39635525341</v>
      </c>
      <c r="AV16" s="262">
        <v>8343.2019040932792</v>
      </c>
      <c r="AW16" s="262">
        <v>123514.46915136308</v>
      </c>
      <c r="AX16" s="262">
        <v>0</v>
      </c>
      <c r="AY16" s="262">
        <v>0</v>
      </c>
      <c r="AZ16" s="262">
        <v>0</v>
      </c>
      <c r="BA16" s="262">
        <v>3671651.6356658409</v>
      </c>
      <c r="BB16" s="262">
        <v>871126.04557953042</v>
      </c>
      <c r="BC16" s="262">
        <v>4152722.3270750907</v>
      </c>
      <c r="BD16" s="262">
        <v>2065865.4165189283</v>
      </c>
      <c r="BE16" s="262">
        <v>2340585.5325012244</v>
      </c>
      <c r="BF16" s="262">
        <v>1377719.132383384</v>
      </c>
      <c r="BG16" s="262">
        <v>1129584.6840692377</v>
      </c>
      <c r="BH16" s="262">
        <v>643468.19843913184</v>
      </c>
      <c r="BI16" s="262">
        <v>201887.39250717414</v>
      </c>
      <c r="BJ16" s="262">
        <v>156420.45710248867</v>
      </c>
      <c r="BK16" s="262">
        <v>65853.798477913864</v>
      </c>
      <c r="BL16" s="262">
        <v>531528.93764418969</v>
      </c>
      <c r="BM16" s="262">
        <v>9075.8655495610637</v>
      </c>
      <c r="BN16" s="262">
        <v>557784.16680730553</v>
      </c>
      <c r="BO16" s="262">
        <v>6585.1432269092502</v>
      </c>
      <c r="BP16" s="262">
        <v>20062.631986211083</v>
      </c>
      <c r="BQ16" s="262">
        <v>370.5125691547093</v>
      </c>
      <c r="BR16" s="262">
        <v>8208.4397680524253</v>
      </c>
      <c r="BS16" s="262">
        <v>114991.20914332525</v>
      </c>
      <c r="BT16" s="262">
        <v>16151.783971869663</v>
      </c>
      <c r="BU16" s="262">
        <v>7212.5529460368816</v>
      </c>
      <c r="BV16" s="262">
        <v>5074.6788545484187</v>
      </c>
      <c r="BW16" s="262">
        <v>49217.672638663425</v>
      </c>
      <c r="BX16" s="262">
        <v>14110.709863520906</v>
      </c>
      <c r="BY16" s="262">
        <v>31330.719917812392</v>
      </c>
      <c r="BZ16" s="262">
        <v>3261.7604001010322</v>
      </c>
      <c r="CA16" s="262">
        <v>10076.129274872084</v>
      </c>
      <c r="CB16" s="262">
        <v>24793.964796220334</v>
      </c>
      <c r="CC16" s="262">
        <v>33630.915799814953</v>
      </c>
      <c r="CD16" s="262">
        <v>16380.911233649258</v>
      </c>
      <c r="CE16" s="262">
        <v>13947.335033293413</v>
      </c>
      <c r="CF16" s="262">
        <v>0</v>
      </c>
      <c r="CG16" s="262">
        <v>594.8027492663922</v>
      </c>
      <c r="CH16" s="262">
        <v>184.69672274623753</v>
      </c>
      <c r="CI16" s="262">
        <v>990.92141782865042</v>
      </c>
      <c r="CJ16" s="262">
        <v>0</v>
      </c>
      <c r="CK16" s="262">
        <v>318.63321754081892</v>
      </c>
      <c r="CL16" s="262">
        <v>162.55686708300152</v>
      </c>
      <c r="CM16" s="262">
        <v>3644.5932712713225</v>
      </c>
      <c r="CN16" s="262">
        <v>252.43552048759608</v>
      </c>
      <c r="CO16" s="262">
        <v>151728.18550302627</v>
      </c>
      <c r="CP16" s="262">
        <v>3980.0069895483607</v>
      </c>
      <c r="CQ16" s="262">
        <v>74259.220791165542</v>
      </c>
      <c r="CR16" s="262">
        <v>340.63658053532026</v>
      </c>
      <c r="CS16" s="262">
        <v>1159.0174110658577</v>
      </c>
      <c r="CT16" s="262">
        <v>8346612.6802300802</v>
      </c>
      <c r="CU16" s="262">
        <v>77448.616311274105</v>
      </c>
      <c r="CV16" s="262">
        <v>0</v>
      </c>
      <c r="CW16" s="262">
        <v>0</v>
      </c>
      <c r="CX16" s="262">
        <v>0</v>
      </c>
      <c r="CY16" s="262">
        <v>0</v>
      </c>
      <c r="CZ16" s="262">
        <v>0</v>
      </c>
      <c r="DA16" s="262">
        <v>0</v>
      </c>
      <c r="DB16" s="262">
        <v>0</v>
      </c>
      <c r="DC16" s="262">
        <v>0</v>
      </c>
      <c r="DD16" s="262">
        <v>0</v>
      </c>
      <c r="DE16" s="262">
        <v>0</v>
      </c>
      <c r="DF16" s="262">
        <v>0</v>
      </c>
      <c r="DG16" s="262">
        <v>0</v>
      </c>
      <c r="DH16" s="262">
        <v>0</v>
      </c>
      <c r="DI16" s="262">
        <v>0</v>
      </c>
      <c r="DJ16" s="262">
        <v>0</v>
      </c>
      <c r="DK16" s="262">
        <v>0</v>
      </c>
      <c r="DL16" s="262">
        <v>0</v>
      </c>
      <c r="DM16" s="262">
        <v>0</v>
      </c>
      <c r="DN16" s="262">
        <v>0</v>
      </c>
      <c r="DO16" s="262">
        <v>0</v>
      </c>
      <c r="DP16" s="262">
        <v>1712.1761472069697</v>
      </c>
      <c r="DQ16" s="262">
        <v>438.70328742949482</v>
      </c>
      <c r="DR16" s="262">
        <v>241.53710484963787</v>
      </c>
      <c r="DS16" s="262">
        <v>440.74238631412675</v>
      </c>
      <c r="DT16" s="262">
        <v>1995.1732455788606</v>
      </c>
      <c r="DU16" s="262">
        <v>2031.3663158790152</v>
      </c>
      <c r="DV16" s="262">
        <v>5339.4357353324567</v>
      </c>
      <c r="DW16" s="262">
        <v>3908.9117515486391</v>
      </c>
      <c r="DX16" s="262">
        <v>464.28951332679014</v>
      </c>
      <c r="DY16" s="262">
        <v>71902.089458179762</v>
      </c>
      <c r="DZ16" s="262">
        <v>70537.360545045492</v>
      </c>
      <c r="EA16" s="262">
        <v>946.50041636258766</v>
      </c>
      <c r="EB16" s="262">
        <v>369.15601786240529</v>
      </c>
      <c r="EC16" s="262">
        <v>0</v>
      </c>
      <c r="ED16" s="262">
        <v>14291.204960561914</v>
      </c>
      <c r="EE16" s="262">
        <v>5718.5464063750478</v>
      </c>
      <c r="EF16" s="262">
        <v>874.24443154946823</v>
      </c>
      <c r="EG16" s="262">
        <v>802.90372524343218</v>
      </c>
      <c r="EH16" s="262">
        <v>63952.389958266613</v>
      </c>
      <c r="EI16" s="263">
        <v>40217801.40786881</v>
      </c>
      <c r="EJ16" s="262">
        <v>0</v>
      </c>
      <c r="EK16" s="262">
        <v>0</v>
      </c>
      <c r="EL16" s="263">
        <v>0</v>
      </c>
      <c r="EM16" s="262">
        <v>0</v>
      </c>
      <c r="EN16" s="263">
        <v>0</v>
      </c>
      <c r="EO16" s="262">
        <v>0</v>
      </c>
      <c r="EP16" s="262">
        <v>48479.645451444594</v>
      </c>
      <c r="EQ16" s="263">
        <v>48479.645451444594</v>
      </c>
      <c r="ER16" s="262">
        <v>1504403.3123481562</v>
      </c>
      <c r="ES16" s="263">
        <v>1552882.9577996009</v>
      </c>
      <c r="ET16" s="262">
        <v>3004363.6703000613</v>
      </c>
      <c r="EU16" s="262">
        <v>-250189.36382348835</v>
      </c>
      <c r="EV16" s="264">
        <v>38516131.331544861</v>
      </c>
      <c r="EW16" s="265"/>
      <c r="FB16" s="265"/>
      <c r="FC16" s="265"/>
      <c r="FD16" s="265"/>
      <c r="FE16" s="265"/>
    </row>
    <row r="17" spans="1:161">
      <c r="A17" s="266"/>
      <c r="B17" s="260" t="s">
        <v>1032</v>
      </c>
      <c r="C17" s="261" t="s">
        <v>1160</v>
      </c>
      <c r="D17" s="262">
        <v>1311841.6639302394</v>
      </c>
      <c r="E17" s="262">
        <v>700.18073862245149</v>
      </c>
      <c r="F17" s="262">
        <v>7260392.0914705573</v>
      </c>
      <c r="G17" s="262">
        <v>492829.66804983385</v>
      </c>
      <c r="H17" s="262">
        <v>154215.94360360439</v>
      </c>
      <c r="I17" s="262">
        <v>0</v>
      </c>
      <c r="J17" s="262">
        <v>0</v>
      </c>
      <c r="K17" s="262">
        <v>0</v>
      </c>
      <c r="L17" s="262">
        <v>0</v>
      </c>
      <c r="M17" s="262">
        <v>0</v>
      </c>
      <c r="N17" s="262">
        <v>1329037.7957331683</v>
      </c>
      <c r="O17" s="262">
        <v>2691016.7457892606</v>
      </c>
      <c r="P17" s="262">
        <v>290637.44165435812</v>
      </c>
      <c r="Q17" s="262">
        <v>34125.528717851994</v>
      </c>
      <c r="R17" s="262">
        <v>24982.823752124932</v>
      </c>
      <c r="S17" s="262">
        <v>126516.01738815258</v>
      </c>
      <c r="T17" s="262">
        <v>1432922.0663080337</v>
      </c>
      <c r="U17" s="262">
        <v>2583687.0379930013</v>
      </c>
      <c r="V17" s="262">
        <v>5428.9413695527701</v>
      </c>
      <c r="W17" s="262">
        <v>428719.4954042008</v>
      </c>
      <c r="X17" s="262">
        <v>2425825.6107099918</v>
      </c>
      <c r="Y17" s="262">
        <v>2327811.1880102507</v>
      </c>
      <c r="Z17" s="262">
        <v>139862.08558420395</v>
      </c>
      <c r="AA17" s="262">
        <v>0</v>
      </c>
      <c r="AB17" s="262">
        <v>8171.528213782608</v>
      </c>
      <c r="AC17" s="262">
        <v>0</v>
      </c>
      <c r="AD17" s="262">
        <v>0</v>
      </c>
      <c r="AE17" s="262">
        <v>5763.5100746659937</v>
      </c>
      <c r="AF17" s="262">
        <v>0</v>
      </c>
      <c r="AG17" s="262">
        <v>547.26871669221873</v>
      </c>
      <c r="AH17" s="262">
        <v>0</v>
      </c>
      <c r="AI17" s="262">
        <v>34650.957353099227</v>
      </c>
      <c r="AJ17" s="262">
        <v>1963.8342510398618</v>
      </c>
      <c r="AK17" s="262">
        <v>50213.978192118397</v>
      </c>
      <c r="AL17" s="262">
        <v>0</v>
      </c>
      <c r="AM17" s="262">
        <v>228.2060466922573</v>
      </c>
      <c r="AN17" s="262">
        <v>0</v>
      </c>
      <c r="AO17" s="262">
        <v>0</v>
      </c>
      <c r="AP17" s="262">
        <v>0</v>
      </c>
      <c r="AQ17" s="262">
        <v>6842.2612504521421</v>
      </c>
      <c r="AR17" s="262">
        <v>10076.131197375869</v>
      </c>
      <c r="AS17" s="262">
        <v>3338.8178643103306</v>
      </c>
      <c r="AT17" s="262">
        <v>0</v>
      </c>
      <c r="AU17" s="262">
        <v>46701.743180149191</v>
      </c>
      <c r="AV17" s="262">
        <v>0</v>
      </c>
      <c r="AW17" s="262">
        <v>31272.629630554333</v>
      </c>
      <c r="AX17" s="262">
        <v>0</v>
      </c>
      <c r="AY17" s="262">
        <v>0</v>
      </c>
      <c r="AZ17" s="262">
        <v>0</v>
      </c>
      <c r="BA17" s="262">
        <v>0</v>
      </c>
      <c r="BB17" s="262">
        <v>0</v>
      </c>
      <c r="BC17" s="262">
        <v>0</v>
      </c>
      <c r="BD17" s="262">
        <v>0</v>
      </c>
      <c r="BE17" s="262">
        <v>0</v>
      </c>
      <c r="BF17" s="262">
        <v>0</v>
      </c>
      <c r="BG17" s="262">
        <v>0</v>
      </c>
      <c r="BH17" s="262">
        <v>0</v>
      </c>
      <c r="BI17" s="262">
        <v>0</v>
      </c>
      <c r="BJ17" s="262">
        <v>0</v>
      </c>
      <c r="BK17" s="262">
        <v>0</v>
      </c>
      <c r="BL17" s="262">
        <v>0</v>
      </c>
      <c r="BM17" s="262">
        <v>0</v>
      </c>
      <c r="BN17" s="262">
        <v>0</v>
      </c>
      <c r="BO17" s="262">
        <v>72.038310153908839</v>
      </c>
      <c r="BP17" s="262">
        <v>0</v>
      </c>
      <c r="BQ17" s="262">
        <v>0</v>
      </c>
      <c r="BR17" s="262">
        <v>0</v>
      </c>
      <c r="BS17" s="262">
        <v>0</v>
      </c>
      <c r="BT17" s="262">
        <v>0</v>
      </c>
      <c r="BU17" s="262">
        <v>0</v>
      </c>
      <c r="BV17" s="262">
        <v>0</v>
      </c>
      <c r="BW17" s="262">
        <v>0</v>
      </c>
      <c r="BX17" s="262">
        <v>0</v>
      </c>
      <c r="BY17" s="262">
        <v>0</v>
      </c>
      <c r="BZ17" s="262">
        <v>0</v>
      </c>
      <c r="CA17" s="262">
        <v>0</v>
      </c>
      <c r="CB17" s="262">
        <v>0</v>
      </c>
      <c r="CC17" s="262">
        <v>0</v>
      </c>
      <c r="CD17" s="262">
        <v>0</v>
      </c>
      <c r="CE17" s="262">
        <v>0</v>
      </c>
      <c r="CF17" s="262">
        <v>0</v>
      </c>
      <c r="CG17" s="262">
        <v>0</v>
      </c>
      <c r="CH17" s="262">
        <v>0</v>
      </c>
      <c r="CI17" s="262">
        <v>0</v>
      </c>
      <c r="CJ17" s="262">
        <v>0</v>
      </c>
      <c r="CK17" s="262">
        <v>0</v>
      </c>
      <c r="CL17" s="262">
        <v>0</v>
      </c>
      <c r="CM17" s="262">
        <v>0</v>
      </c>
      <c r="CN17" s="262">
        <v>0</v>
      </c>
      <c r="CO17" s="262">
        <v>0</v>
      </c>
      <c r="CP17" s="262">
        <v>0</v>
      </c>
      <c r="CQ17" s="262">
        <v>0</v>
      </c>
      <c r="CR17" s="262">
        <v>0</v>
      </c>
      <c r="CS17" s="262">
        <v>0</v>
      </c>
      <c r="CT17" s="262">
        <v>0</v>
      </c>
      <c r="CU17" s="262">
        <v>2835.8075011244523</v>
      </c>
      <c r="CV17" s="262">
        <v>31.410304595665483</v>
      </c>
      <c r="CW17" s="262">
        <v>468.47297183144019</v>
      </c>
      <c r="CX17" s="262">
        <v>551.24367165853926</v>
      </c>
      <c r="CY17" s="262">
        <v>5947.3536216053426</v>
      </c>
      <c r="CZ17" s="262">
        <v>0</v>
      </c>
      <c r="DA17" s="262">
        <v>0</v>
      </c>
      <c r="DB17" s="262">
        <v>7935.2976652879952</v>
      </c>
      <c r="DC17" s="262">
        <v>0</v>
      </c>
      <c r="DD17" s="262">
        <v>0</v>
      </c>
      <c r="DE17" s="262">
        <v>0</v>
      </c>
      <c r="DF17" s="262">
        <v>0</v>
      </c>
      <c r="DG17" s="262">
        <v>72076.011866582441</v>
      </c>
      <c r="DH17" s="262">
        <v>0</v>
      </c>
      <c r="DI17" s="262">
        <v>2371777.8733464847</v>
      </c>
      <c r="DJ17" s="262">
        <v>0</v>
      </c>
      <c r="DK17" s="262">
        <v>0</v>
      </c>
      <c r="DL17" s="262">
        <v>0</v>
      </c>
      <c r="DM17" s="262">
        <v>0</v>
      </c>
      <c r="DN17" s="262">
        <v>0</v>
      </c>
      <c r="DO17" s="262">
        <v>0</v>
      </c>
      <c r="DP17" s="262">
        <v>15983.002175023548</v>
      </c>
      <c r="DQ17" s="262">
        <v>0</v>
      </c>
      <c r="DR17" s="262">
        <v>0</v>
      </c>
      <c r="DS17" s="262">
        <v>0</v>
      </c>
      <c r="DT17" s="262">
        <v>0</v>
      </c>
      <c r="DU17" s="262">
        <v>0</v>
      </c>
      <c r="DV17" s="262">
        <v>0</v>
      </c>
      <c r="DW17" s="262">
        <v>64931.356979875745</v>
      </c>
      <c r="DX17" s="262">
        <v>0</v>
      </c>
      <c r="DY17" s="262">
        <v>98026.096264461026</v>
      </c>
      <c r="DZ17" s="262">
        <v>0</v>
      </c>
      <c r="EA17" s="262">
        <v>567.29424414635957</v>
      </c>
      <c r="EB17" s="262">
        <v>20208.037421203957</v>
      </c>
      <c r="EC17" s="262">
        <v>0</v>
      </c>
      <c r="ED17" s="262">
        <v>0</v>
      </c>
      <c r="EE17" s="262">
        <v>0</v>
      </c>
      <c r="EF17" s="262">
        <v>122.1093540213668</v>
      </c>
      <c r="EG17" s="262">
        <v>56615.672760184476</v>
      </c>
      <c r="EH17" s="262">
        <v>0</v>
      </c>
      <c r="EI17" s="263">
        <v>25978472.270636186</v>
      </c>
      <c r="EJ17" s="262">
        <v>4573232.8432489289</v>
      </c>
      <c r="EK17" s="262">
        <v>6933327.5234478731</v>
      </c>
      <c r="EL17" s="263">
        <v>11506560.366696801</v>
      </c>
      <c r="EM17" s="262">
        <v>0</v>
      </c>
      <c r="EN17" s="263">
        <v>11506560.366696801</v>
      </c>
      <c r="EO17" s="262">
        <v>0</v>
      </c>
      <c r="EP17" s="262">
        <v>163870.42226146616</v>
      </c>
      <c r="EQ17" s="263">
        <v>163870.42226146616</v>
      </c>
      <c r="ER17" s="262">
        <v>753486.33479548187</v>
      </c>
      <c r="ES17" s="263">
        <v>12423917.123753749</v>
      </c>
      <c r="ET17" s="262">
        <v>417734.27077609778</v>
      </c>
      <c r="EU17" s="262">
        <v>1824602.2227403969</v>
      </c>
      <c r="EV17" s="264">
        <v>39809257.346354231</v>
      </c>
      <c r="EW17" s="265"/>
      <c r="FB17" s="265"/>
      <c r="FC17" s="265"/>
      <c r="FD17" s="265"/>
      <c r="FE17" s="265"/>
    </row>
    <row r="18" spans="1:161">
      <c r="A18" s="266"/>
      <c r="B18" s="260" t="s">
        <v>1033</v>
      </c>
      <c r="C18" s="261" t="s">
        <v>1161</v>
      </c>
      <c r="D18" s="262">
        <v>1011122.1024771654</v>
      </c>
      <c r="E18" s="262">
        <v>2968.5037529012029</v>
      </c>
      <c r="F18" s="262">
        <v>30170236.349209346</v>
      </c>
      <c r="G18" s="262">
        <v>4905616.9014502475</v>
      </c>
      <c r="H18" s="262">
        <v>426220.8349736167</v>
      </c>
      <c r="I18" s="262">
        <v>0</v>
      </c>
      <c r="J18" s="262">
        <v>0</v>
      </c>
      <c r="K18" s="262">
        <v>0</v>
      </c>
      <c r="L18" s="262">
        <v>0</v>
      </c>
      <c r="M18" s="262">
        <v>0</v>
      </c>
      <c r="N18" s="262">
        <v>0</v>
      </c>
      <c r="O18" s="262">
        <v>1586006.4104475651</v>
      </c>
      <c r="P18" s="262">
        <v>0</v>
      </c>
      <c r="Q18" s="262">
        <v>0</v>
      </c>
      <c r="R18" s="262">
        <v>417329.34007666656</v>
      </c>
      <c r="S18" s="262">
        <v>248474.04460520385</v>
      </c>
      <c r="T18" s="262">
        <v>0</v>
      </c>
      <c r="U18" s="262">
        <v>0</v>
      </c>
      <c r="V18" s="262">
        <v>0</v>
      </c>
      <c r="W18" s="262">
        <v>0</v>
      </c>
      <c r="X18" s="262">
        <v>2408.2777839155301</v>
      </c>
      <c r="Y18" s="262">
        <v>0</v>
      </c>
      <c r="Z18" s="262">
        <v>0</v>
      </c>
      <c r="AA18" s="262">
        <v>0</v>
      </c>
      <c r="AB18" s="262">
        <v>0</v>
      </c>
      <c r="AC18" s="262">
        <v>0</v>
      </c>
      <c r="AD18" s="262">
        <v>0</v>
      </c>
      <c r="AE18" s="262">
        <v>0</v>
      </c>
      <c r="AF18" s="262">
        <v>0</v>
      </c>
      <c r="AG18" s="262">
        <v>0</v>
      </c>
      <c r="AH18" s="262">
        <v>0</v>
      </c>
      <c r="AI18" s="262">
        <v>0</v>
      </c>
      <c r="AJ18" s="262">
        <v>0</v>
      </c>
      <c r="AK18" s="262">
        <v>0</v>
      </c>
      <c r="AL18" s="262">
        <v>0</v>
      </c>
      <c r="AM18" s="262">
        <v>0</v>
      </c>
      <c r="AN18" s="262">
        <v>0</v>
      </c>
      <c r="AO18" s="262">
        <v>0</v>
      </c>
      <c r="AP18" s="262">
        <v>0</v>
      </c>
      <c r="AQ18" s="262">
        <v>0</v>
      </c>
      <c r="AR18" s="262">
        <v>1095.547349143025</v>
      </c>
      <c r="AS18" s="262">
        <v>0</v>
      </c>
      <c r="AT18" s="262">
        <v>0</v>
      </c>
      <c r="AU18" s="262">
        <v>9942.5945121232035</v>
      </c>
      <c r="AV18" s="262">
        <v>34875.568509029392</v>
      </c>
      <c r="AW18" s="262">
        <v>16661.415242971223</v>
      </c>
      <c r="AX18" s="262">
        <v>0</v>
      </c>
      <c r="AY18" s="262">
        <v>0</v>
      </c>
      <c r="AZ18" s="262">
        <v>0</v>
      </c>
      <c r="BA18" s="262">
        <v>0</v>
      </c>
      <c r="BB18" s="262">
        <v>0</v>
      </c>
      <c r="BC18" s="262">
        <v>0</v>
      </c>
      <c r="BD18" s="262">
        <v>0</v>
      </c>
      <c r="BE18" s="262">
        <v>0</v>
      </c>
      <c r="BF18" s="262">
        <v>0</v>
      </c>
      <c r="BG18" s="262">
        <v>0</v>
      </c>
      <c r="BH18" s="262">
        <v>0</v>
      </c>
      <c r="BI18" s="262">
        <v>0</v>
      </c>
      <c r="BJ18" s="262">
        <v>0</v>
      </c>
      <c r="BK18" s="262">
        <v>0</v>
      </c>
      <c r="BL18" s="262">
        <v>0</v>
      </c>
      <c r="BM18" s="262">
        <v>0</v>
      </c>
      <c r="BN18" s="262">
        <v>0</v>
      </c>
      <c r="BO18" s="262">
        <v>0</v>
      </c>
      <c r="BP18" s="262">
        <v>0</v>
      </c>
      <c r="BQ18" s="262">
        <v>0</v>
      </c>
      <c r="BR18" s="262">
        <v>0</v>
      </c>
      <c r="BS18" s="262">
        <v>0</v>
      </c>
      <c r="BT18" s="262">
        <v>0</v>
      </c>
      <c r="BU18" s="262">
        <v>0</v>
      </c>
      <c r="BV18" s="262">
        <v>0</v>
      </c>
      <c r="BW18" s="262">
        <v>0</v>
      </c>
      <c r="BX18" s="262">
        <v>0</v>
      </c>
      <c r="BY18" s="262">
        <v>0</v>
      </c>
      <c r="BZ18" s="262">
        <v>0</v>
      </c>
      <c r="CA18" s="262">
        <v>0</v>
      </c>
      <c r="CB18" s="262">
        <v>0</v>
      </c>
      <c r="CC18" s="262">
        <v>0</v>
      </c>
      <c r="CD18" s="262">
        <v>0</v>
      </c>
      <c r="CE18" s="262">
        <v>0</v>
      </c>
      <c r="CF18" s="262">
        <v>0</v>
      </c>
      <c r="CG18" s="262">
        <v>0</v>
      </c>
      <c r="CH18" s="262">
        <v>0</v>
      </c>
      <c r="CI18" s="262">
        <v>0</v>
      </c>
      <c r="CJ18" s="262">
        <v>0</v>
      </c>
      <c r="CK18" s="262">
        <v>0</v>
      </c>
      <c r="CL18" s="262">
        <v>0</v>
      </c>
      <c r="CM18" s="262">
        <v>0</v>
      </c>
      <c r="CN18" s="262">
        <v>0</v>
      </c>
      <c r="CO18" s="262">
        <v>0</v>
      </c>
      <c r="CP18" s="262">
        <v>0</v>
      </c>
      <c r="CQ18" s="262">
        <v>0</v>
      </c>
      <c r="CR18" s="262">
        <v>0</v>
      </c>
      <c r="CS18" s="262">
        <v>0</v>
      </c>
      <c r="CT18" s="262">
        <v>0</v>
      </c>
      <c r="CU18" s="262">
        <v>0</v>
      </c>
      <c r="CV18" s="262">
        <v>0</v>
      </c>
      <c r="CW18" s="262">
        <v>0</v>
      </c>
      <c r="CX18" s="262">
        <v>0</v>
      </c>
      <c r="CY18" s="262">
        <v>0</v>
      </c>
      <c r="CZ18" s="262">
        <v>0</v>
      </c>
      <c r="DA18" s="262">
        <v>0</v>
      </c>
      <c r="DB18" s="262">
        <v>0</v>
      </c>
      <c r="DC18" s="262">
        <v>0</v>
      </c>
      <c r="DD18" s="262">
        <v>0</v>
      </c>
      <c r="DE18" s="262">
        <v>0</v>
      </c>
      <c r="DF18" s="262">
        <v>0</v>
      </c>
      <c r="DG18" s="262">
        <v>30872.930549424906</v>
      </c>
      <c r="DH18" s="262">
        <v>0</v>
      </c>
      <c r="DI18" s="262">
        <v>0</v>
      </c>
      <c r="DJ18" s="262">
        <v>0</v>
      </c>
      <c r="DK18" s="262">
        <v>0</v>
      </c>
      <c r="DL18" s="262">
        <v>0</v>
      </c>
      <c r="DM18" s="262">
        <v>0</v>
      </c>
      <c r="DN18" s="262">
        <v>0</v>
      </c>
      <c r="DO18" s="262">
        <v>0</v>
      </c>
      <c r="DP18" s="262">
        <v>0</v>
      </c>
      <c r="DQ18" s="262">
        <v>0</v>
      </c>
      <c r="DR18" s="262">
        <v>0</v>
      </c>
      <c r="DS18" s="262">
        <v>0</v>
      </c>
      <c r="DT18" s="262">
        <v>0</v>
      </c>
      <c r="DU18" s="262">
        <v>0</v>
      </c>
      <c r="DV18" s="262">
        <v>0</v>
      </c>
      <c r="DW18" s="262">
        <v>0</v>
      </c>
      <c r="DX18" s="262">
        <v>0</v>
      </c>
      <c r="DY18" s="262">
        <v>0</v>
      </c>
      <c r="DZ18" s="262">
        <v>0</v>
      </c>
      <c r="EA18" s="262">
        <v>0</v>
      </c>
      <c r="EB18" s="262">
        <v>0</v>
      </c>
      <c r="EC18" s="262">
        <v>0</v>
      </c>
      <c r="ED18" s="262">
        <v>0</v>
      </c>
      <c r="EE18" s="262">
        <v>0</v>
      </c>
      <c r="EF18" s="262">
        <v>0</v>
      </c>
      <c r="EG18" s="262">
        <v>0</v>
      </c>
      <c r="EH18" s="262">
        <v>0</v>
      </c>
      <c r="EI18" s="263">
        <v>38863830.820939317</v>
      </c>
      <c r="EJ18" s="262">
        <v>0</v>
      </c>
      <c r="EK18" s="262">
        <v>84457.521795422668</v>
      </c>
      <c r="EL18" s="263">
        <v>84457.521795422668</v>
      </c>
      <c r="EM18" s="262">
        <v>0</v>
      </c>
      <c r="EN18" s="263">
        <v>84457.521795422668</v>
      </c>
      <c r="EO18" s="262">
        <v>0</v>
      </c>
      <c r="EP18" s="262">
        <v>201289.64996917653</v>
      </c>
      <c r="EQ18" s="263">
        <v>201289.64996917653</v>
      </c>
      <c r="ER18" s="262">
        <v>389563.81884428754</v>
      </c>
      <c r="ES18" s="263">
        <v>675310.99060888682</v>
      </c>
      <c r="ET18" s="262">
        <v>114507.79144796303</v>
      </c>
      <c r="EU18" s="262">
        <v>1812446.1104400009</v>
      </c>
      <c r="EV18" s="264">
        <v>41237080.130540244</v>
      </c>
      <c r="EW18" s="265"/>
      <c r="FB18" s="265"/>
      <c r="FC18" s="265"/>
      <c r="FD18" s="265"/>
      <c r="FE18" s="265"/>
    </row>
    <row r="19" spans="1:161">
      <c r="A19" s="266"/>
      <c r="B19" s="260" t="s">
        <v>1034</v>
      </c>
      <c r="C19" s="261" t="s">
        <v>1162</v>
      </c>
      <c r="D19" s="262">
        <v>109191.11392923356</v>
      </c>
      <c r="E19" s="262">
        <v>8217.4808422940587</v>
      </c>
      <c r="F19" s="262">
        <v>784499.3748035907</v>
      </c>
      <c r="G19" s="262">
        <v>92815.117887227098</v>
      </c>
      <c r="H19" s="262">
        <v>119414.29193601442</v>
      </c>
      <c r="I19" s="262">
        <v>831.68360012614187</v>
      </c>
      <c r="J19" s="262">
        <v>586.86836191936732</v>
      </c>
      <c r="K19" s="262">
        <v>379.27606652956473</v>
      </c>
      <c r="L19" s="262">
        <v>246.95128332746674</v>
      </c>
      <c r="M19" s="262">
        <v>859.93265278704723</v>
      </c>
      <c r="N19" s="262">
        <v>277272.02609546628</v>
      </c>
      <c r="O19" s="262">
        <v>2220249.8695243187</v>
      </c>
      <c r="P19" s="262">
        <v>8829539.734488558</v>
      </c>
      <c r="Q19" s="262">
        <v>19266.093664542368</v>
      </c>
      <c r="R19" s="262">
        <v>539140.69937583734</v>
      </c>
      <c r="S19" s="262">
        <v>477328.56379308569</v>
      </c>
      <c r="T19" s="262">
        <v>1646740.0192021162</v>
      </c>
      <c r="U19" s="262">
        <v>756321.60788131051</v>
      </c>
      <c r="V19" s="262">
        <v>140276.4246478235</v>
      </c>
      <c r="W19" s="262">
        <v>295169.17067774461</v>
      </c>
      <c r="X19" s="262">
        <v>1956157.2433286835</v>
      </c>
      <c r="Y19" s="262">
        <v>103328.18901723341</v>
      </c>
      <c r="Z19" s="262">
        <v>139172.73865574866</v>
      </c>
      <c r="AA19" s="262">
        <v>0</v>
      </c>
      <c r="AB19" s="262">
        <v>128679.0775563075</v>
      </c>
      <c r="AC19" s="262">
        <v>17978.128059218234</v>
      </c>
      <c r="AD19" s="262">
        <v>27411.793488077903</v>
      </c>
      <c r="AE19" s="262">
        <v>43204.480712577817</v>
      </c>
      <c r="AF19" s="262">
        <v>69227.482175511861</v>
      </c>
      <c r="AG19" s="262">
        <v>25225.646806222401</v>
      </c>
      <c r="AH19" s="262">
        <v>522051.77692705987</v>
      </c>
      <c r="AI19" s="262">
        <v>156893.13976404577</v>
      </c>
      <c r="AJ19" s="262">
        <v>0</v>
      </c>
      <c r="AK19" s="262">
        <v>14112.989244657459</v>
      </c>
      <c r="AL19" s="262">
        <v>0</v>
      </c>
      <c r="AM19" s="262">
        <v>18947.28786830985</v>
      </c>
      <c r="AN19" s="262">
        <v>259.11877624227424</v>
      </c>
      <c r="AO19" s="262">
        <v>39.971685756980108</v>
      </c>
      <c r="AP19" s="262">
        <v>307171.72876914486</v>
      </c>
      <c r="AQ19" s="262">
        <v>3149.6716163471528</v>
      </c>
      <c r="AR19" s="262">
        <v>53865.049103972684</v>
      </c>
      <c r="AS19" s="262">
        <v>828258.43416458787</v>
      </c>
      <c r="AT19" s="262">
        <v>39344.152992038558</v>
      </c>
      <c r="AU19" s="262">
        <v>1045559.3433515322</v>
      </c>
      <c r="AV19" s="262">
        <v>1003664.0591418627</v>
      </c>
      <c r="AW19" s="262">
        <v>896820.73606774397</v>
      </c>
      <c r="AX19" s="262">
        <v>0</v>
      </c>
      <c r="AY19" s="262">
        <v>3188.6613991847171</v>
      </c>
      <c r="AZ19" s="262">
        <v>23615.665206332327</v>
      </c>
      <c r="BA19" s="262">
        <v>2465.9081193560219</v>
      </c>
      <c r="BB19" s="262">
        <v>1283.6288526706471</v>
      </c>
      <c r="BC19" s="262">
        <v>3456.5523460873897</v>
      </c>
      <c r="BD19" s="262">
        <v>1150.4555022227171</v>
      </c>
      <c r="BE19" s="262">
        <v>4894.6027343889746</v>
      </c>
      <c r="BF19" s="262">
        <v>765.66971558242483</v>
      </c>
      <c r="BG19" s="262">
        <v>605.29046573091932</v>
      </c>
      <c r="BH19" s="262">
        <v>818.51613878375258</v>
      </c>
      <c r="BI19" s="262">
        <v>664.8474476723818</v>
      </c>
      <c r="BJ19" s="262">
        <v>6149.3931234743695</v>
      </c>
      <c r="BK19" s="262">
        <v>1068.1406243705776</v>
      </c>
      <c r="BL19" s="262">
        <v>0</v>
      </c>
      <c r="BM19" s="262">
        <v>0</v>
      </c>
      <c r="BN19" s="262">
        <v>5746.671664340648</v>
      </c>
      <c r="BO19" s="262">
        <v>383.28584702417629</v>
      </c>
      <c r="BP19" s="262">
        <v>479.96416075232514</v>
      </c>
      <c r="BQ19" s="262">
        <v>326.80505668549574</v>
      </c>
      <c r="BR19" s="262">
        <v>992.68983200950868</v>
      </c>
      <c r="BS19" s="262">
        <v>3596.9318187163999</v>
      </c>
      <c r="BT19" s="262">
        <v>59.403883052376159</v>
      </c>
      <c r="BU19" s="262">
        <v>44.938435654558212</v>
      </c>
      <c r="BV19" s="262">
        <v>21.259634536905537</v>
      </c>
      <c r="BW19" s="262">
        <v>3528.4320441235059</v>
      </c>
      <c r="BX19" s="262">
        <v>75.482958555142218</v>
      </c>
      <c r="BY19" s="262">
        <v>1477.372826112301</v>
      </c>
      <c r="BZ19" s="262">
        <v>1780.7804837192809</v>
      </c>
      <c r="CA19" s="262">
        <v>385.31556330036045</v>
      </c>
      <c r="CB19" s="262">
        <v>16.984783760336612</v>
      </c>
      <c r="CC19" s="262">
        <v>44.269702797726836</v>
      </c>
      <c r="CD19" s="262">
        <v>57.111392043981269</v>
      </c>
      <c r="CE19" s="262">
        <v>21.141019253369475</v>
      </c>
      <c r="CF19" s="262">
        <v>28.451011601436601</v>
      </c>
      <c r="CG19" s="262">
        <v>27713.018716297851</v>
      </c>
      <c r="CH19" s="262">
        <v>4827.3255877285737</v>
      </c>
      <c r="CI19" s="262">
        <v>50431.870148140813</v>
      </c>
      <c r="CJ19" s="262">
        <v>0</v>
      </c>
      <c r="CK19" s="262">
        <v>13240.320401297331</v>
      </c>
      <c r="CL19" s="262">
        <v>2585.4815282812033</v>
      </c>
      <c r="CM19" s="262">
        <v>9403.8930529840745</v>
      </c>
      <c r="CN19" s="262">
        <v>6704.4423509858298</v>
      </c>
      <c r="CO19" s="262">
        <v>114526.09930314255</v>
      </c>
      <c r="CP19" s="262">
        <v>1339.1901549297415</v>
      </c>
      <c r="CQ19" s="262">
        <v>3932.8734486971534</v>
      </c>
      <c r="CR19" s="262">
        <v>172.18204253887183</v>
      </c>
      <c r="CS19" s="262">
        <v>104.85682939952764</v>
      </c>
      <c r="CT19" s="262">
        <v>27108.192757409444</v>
      </c>
      <c r="CU19" s="262">
        <v>2347.0851416222022</v>
      </c>
      <c r="CV19" s="262">
        <v>2877.632359709808</v>
      </c>
      <c r="CW19" s="262">
        <v>476.19515787135941</v>
      </c>
      <c r="CX19" s="262">
        <v>557.62866240487062</v>
      </c>
      <c r="CY19" s="262">
        <v>2838.5448117331061</v>
      </c>
      <c r="CZ19" s="262">
        <v>0</v>
      </c>
      <c r="DA19" s="262">
        <v>0</v>
      </c>
      <c r="DB19" s="262">
        <v>11696.663989321376</v>
      </c>
      <c r="DC19" s="262">
        <v>0</v>
      </c>
      <c r="DD19" s="262">
        <v>0</v>
      </c>
      <c r="DE19" s="262">
        <v>0</v>
      </c>
      <c r="DF19" s="262">
        <v>0</v>
      </c>
      <c r="DG19" s="262">
        <v>248239.99334753954</v>
      </c>
      <c r="DH19" s="262">
        <v>0</v>
      </c>
      <c r="DI19" s="262">
        <v>4968749.1959206015</v>
      </c>
      <c r="DJ19" s="262">
        <v>0</v>
      </c>
      <c r="DK19" s="262">
        <v>0</v>
      </c>
      <c r="DL19" s="262">
        <v>0</v>
      </c>
      <c r="DM19" s="262">
        <v>65.914684755142545</v>
      </c>
      <c r="DN19" s="262">
        <v>3234.3318555538572</v>
      </c>
      <c r="DO19" s="262">
        <v>1209.5607483304293</v>
      </c>
      <c r="DP19" s="262">
        <v>13493.278480846275</v>
      </c>
      <c r="DQ19" s="262">
        <v>752.85845319476982</v>
      </c>
      <c r="DR19" s="262">
        <v>234.60537914616921</v>
      </c>
      <c r="DS19" s="262">
        <v>128.08983282267172</v>
      </c>
      <c r="DT19" s="262">
        <v>98.517968161160923</v>
      </c>
      <c r="DU19" s="262">
        <v>9797.6787989282457</v>
      </c>
      <c r="DV19" s="262">
        <v>16746.404290876024</v>
      </c>
      <c r="DW19" s="262">
        <v>14136.853807886253</v>
      </c>
      <c r="DX19" s="262">
        <v>19793.529540196647</v>
      </c>
      <c r="DY19" s="262">
        <v>314753.47458196868</v>
      </c>
      <c r="DZ19" s="262">
        <v>9641.3557777026926</v>
      </c>
      <c r="EA19" s="262">
        <v>4781.4206524856645</v>
      </c>
      <c r="EB19" s="262">
        <v>18183.648412738996</v>
      </c>
      <c r="EC19" s="262">
        <v>0</v>
      </c>
      <c r="ED19" s="262">
        <v>6867.8401683008642</v>
      </c>
      <c r="EE19" s="262">
        <v>3920.159949902687</v>
      </c>
      <c r="EF19" s="262">
        <v>1942.9026048413973</v>
      </c>
      <c r="EG19" s="262">
        <v>8687.3481958372249</v>
      </c>
      <c r="EH19" s="262">
        <v>212885.92391423875</v>
      </c>
      <c r="EI19" s="263">
        <v>29949291.547591973</v>
      </c>
      <c r="EJ19" s="262">
        <v>4688659.0314265704</v>
      </c>
      <c r="EK19" s="262">
        <v>8305354.112327043</v>
      </c>
      <c r="EL19" s="263">
        <v>12994013.143753614</v>
      </c>
      <c r="EM19" s="262">
        <v>0</v>
      </c>
      <c r="EN19" s="263">
        <v>12994013.143753614</v>
      </c>
      <c r="EO19" s="262">
        <v>0</v>
      </c>
      <c r="EP19" s="262">
        <v>3558700.3708784278</v>
      </c>
      <c r="EQ19" s="263">
        <v>3558700.3708784278</v>
      </c>
      <c r="ER19" s="262">
        <v>455939.15156558971</v>
      </c>
      <c r="ES19" s="263">
        <v>17008652.666197632</v>
      </c>
      <c r="ET19" s="262">
        <v>5756721.1321508689</v>
      </c>
      <c r="EU19" s="262">
        <v>1925666.1635792255</v>
      </c>
      <c r="EV19" s="264">
        <v>43126889.245217964</v>
      </c>
      <c r="EW19" s="265"/>
      <c r="FB19" s="265"/>
      <c r="FC19" s="265"/>
      <c r="FD19" s="265"/>
      <c r="FE19" s="265"/>
    </row>
    <row r="20" spans="1:161">
      <c r="A20" s="266"/>
      <c r="B20" s="260" t="s">
        <v>1035</v>
      </c>
      <c r="C20" s="261" t="s">
        <v>1163</v>
      </c>
      <c r="D20" s="262">
        <v>216.05016951710456</v>
      </c>
      <c r="E20" s="262">
        <v>9.3006238250629814</v>
      </c>
      <c r="F20" s="262">
        <v>184.51695053378774</v>
      </c>
      <c r="G20" s="262">
        <v>2.3123986397171175</v>
      </c>
      <c r="H20" s="262">
        <v>0</v>
      </c>
      <c r="I20" s="262">
        <v>0</v>
      </c>
      <c r="J20" s="262">
        <v>0</v>
      </c>
      <c r="K20" s="262">
        <v>0</v>
      </c>
      <c r="L20" s="262">
        <v>0</v>
      </c>
      <c r="M20" s="262">
        <v>0</v>
      </c>
      <c r="N20" s="262">
        <v>0</v>
      </c>
      <c r="O20" s="262">
        <v>0</v>
      </c>
      <c r="P20" s="262">
        <v>0</v>
      </c>
      <c r="Q20" s="262">
        <v>598782.18957616878</v>
      </c>
      <c r="R20" s="262">
        <v>31836.279251491422</v>
      </c>
      <c r="S20" s="262">
        <v>63582.810412649167</v>
      </c>
      <c r="T20" s="262">
        <v>621970.41799308849</v>
      </c>
      <c r="U20" s="262">
        <v>60043.059772437096</v>
      </c>
      <c r="V20" s="262">
        <v>265566.10943388374</v>
      </c>
      <c r="W20" s="262">
        <v>156658.45963104072</v>
      </c>
      <c r="X20" s="262">
        <v>959622.1173674505</v>
      </c>
      <c r="Y20" s="262">
        <v>136341.60715033417</v>
      </c>
      <c r="Z20" s="262">
        <v>1636214.7651878905</v>
      </c>
      <c r="AA20" s="262">
        <v>0</v>
      </c>
      <c r="AB20" s="262">
        <v>0</v>
      </c>
      <c r="AC20" s="262">
        <v>0</v>
      </c>
      <c r="AD20" s="262">
        <v>0</v>
      </c>
      <c r="AE20" s="262">
        <v>0</v>
      </c>
      <c r="AF20" s="262">
        <v>0</v>
      </c>
      <c r="AG20" s="262">
        <v>0</v>
      </c>
      <c r="AH20" s="262">
        <v>0</v>
      </c>
      <c r="AI20" s="262">
        <v>0</v>
      </c>
      <c r="AJ20" s="262">
        <v>0</v>
      </c>
      <c r="AK20" s="262">
        <v>0</v>
      </c>
      <c r="AL20" s="262">
        <v>0</v>
      </c>
      <c r="AM20" s="262">
        <v>0</v>
      </c>
      <c r="AN20" s="262">
        <v>14.795937017222553</v>
      </c>
      <c r="AO20" s="262">
        <v>6.3893479917340157</v>
      </c>
      <c r="AP20" s="262">
        <v>7750.2547373143843</v>
      </c>
      <c r="AQ20" s="262">
        <v>1829.09966650558</v>
      </c>
      <c r="AR20" s="262">
        <v>883.3823036849891</v>
      </c>
      <c r="AS20" s="262">
        <v>945.76049361123012</v>
      </c>
      <c r="AT20" s="262">
        <v>1097.9034526575617</v>
      </c>
      <c r="AU20" s="262">
        <v>2144.191714493053</v>
      </c>
      <c r="AV20" s="262">
        <v>22345.192572197531</v>
      </c>
      <c r="AW20" s="262">
        <v>245139.83945736245</v>
      </c>
      <c r="AX20" s="262">
        <v>0</v>
      </c>
      <c r="AY20" s="262">
        <v>0</v>
      </c>
      <c r="AZ20" s="262">
        <v>0</v>
      </c>
      <c r="BA20" s="262">
        <v>0</v>
      </c>
      <c r="BB20" s="262">
        <v>0</v>
      </c>
      <c r="BC20" s="262">
        <v>0</v>
      </c>
      <c r="BD20" s="262">
        <v>0</v>
      </c>
      <c r="BE20" s="262">
        <v>0</v>
      </c>
      <c r="BF20" s="262">
        <v>0</v>
      </c>
      <c r="BG20" s="262">
        <v>0</v>
      </c>
      <c r="BH20" s="262">
        <v>0</v>
      </c>
      <c r="BI20" s="262">
        <v>0</v>
      </c>
      <c r="BJ20" s="262">
        <v>0</v>
      </c>
      <c r="BK20" s="262">
        <v>0</v>
      </c>
      <c r="BL20" s="262">
        <v>0</v>
      </c>
      <c r="BM20" s="262">
        <v>0</v>
      </c>
      <c r="BN20" s="262">
        <v>0</v>
      </c>
      <c r="BO20" s="262">
        <v>54.071614065099581</v>
      </c>
      <c r="BP20" s="262">
        <v>83.601894680950934</v>
      </c>
      <c r="BQ20" s="262">
        <v>56.929635321922561</v>
      </c>
      <c r="BR20" s="262">
        <v>140.09725776670044</v>
      </c>
      <c r="BS20" s="262">
        <v>509.83193599369696</v>
      </c>
      <c r="BT20" s="262">
        <v>0</v>
      </c>
      <c r="BU20" s="262">
        <v>0</v>
      </c>
      <c r="BV20" s="262">
        <v>0</v>
      </c>
      <c r="BW20" s="262">
        <v>0</v>
      </c>
      <c r="BX20" s="262">
        <v>14.467556977843451</v>
      </c>
      <c r="BY20" s="262">
        <v>283.08852657031207</v>
      </c>
      <c r="BZ20" s="262">
        <v>50.63152312384625</v>
      </c>
      <c r="CA20" s="262">
        <v>73.83029198195608</v>
      </c>
      <c r="CB20" s="262">
        <v>0</v>
      </c>
      <c r="CC20" s="262">
        <v>0</v>
      </c>
      <c r="CD20" s="262">
        <v>0</v>
      </c>
      <c r="CE20" s="262">
        <v>0</v>
      </c>
      <c r="CF20" s="262">
        <v>0</v>
      </c>
      <c r="CG20" s="262">
        <v>0</v>
      </c>
      <c r="CH20" s="262">
        <v>0</v>
      </c>
      <c r="CI20" s="262">
        <v>0</v>
      </c>
      <c r="CJ20" s="262">
        <v>0</v>
      </c>
      <c r="CK20" s="262">
        <v>0</v>
      </c>
      <c r="CL20" s="262">
        <v>0</v>
      </c>
      <c r="CM20" s="262">
        <v>0</v>
      </c>
      <c r="CN20" s="262">
        <v>0</v>
      </c>
      <c r="CO20" s="262">
        <v>0</v>
      </c>
      <c r="CP20" s="262">
        <v>0</v>
      </c>
      <c r="CQ20" s="262">
        <v>0</v>
      </c>
      <c r="CR20" s="262">
        <v>27.485311942582062</v>
      </c>
      <c r="CS20" s="262">
        <v>46.901337617894164</v>
      </c>
      <c r="CT20" s="262">
        <v>0</v>
      </c>
      <c r="CU20" s="262">
        <v>749.5627306471988</v>
      </c>
      <c r="CV20" s="262">
        <v>0</v>
      </c>
      <c r="CW20" s="262">
        <v>0</v>
      </c>
      <c r="CX20" s="262">
        <v>0</v>
      </c>
      <c r="CY20" s="262">
        <v>0</v>
      </c>
      <c r="CZ20" s="262">
        <v>0</v>
      </c>
      <c r="DA20" s="262">
        <v>0</v>
      </c>
      <c r="DB20" s="262">
        <v>0</v>
      </c>
      <c r="DC20" s="262">
        <v>0</v>
      </c>
      <c r="DD20" s="262">
        <v>0</v>
      </c>
      <c r="DE20" s="262">
        <v>0</v>
      </c>
      <c r="DF20" s="262">
        <v>0</v>
      </c>
      <c r="DG20" s="262">
        <v>0</v>
      </c>
      <c r="DH20" s="262">
        <v>0</v>
      </c>
      <c r="DI20" s="262">
        <v>153312.98201927289</v>
      </c>
      <c r="DJ20" s="262">
        <v>0</v>
      </c>
      <c r="DK20" s="262">
        <v>0</v>
      </c>
      <c r="DL20" s="262">
        <v>0</v>
      </c>
      <c r="DM20" s="262">
        <v>0</v>
      </c>
      <c r="DN20" s="262">
        <v>0</v>
      </c>
      <c r="DO20" s="262">
        <v>0</v>
      </c>
      <c r="DP20" s="262">
        <v>0</v>
      </c>
      <c r="DQ20" s="262">
        <v>0</v>
      </c>
      <c r="DR20" s="262">
        <v>0</v>
      </c>
      <c r="DS20" s="262">
        <v>0</v>
      </c>
      <c r="DT20" s="262">
        <v>0</v>
      </c>
      <c r="DU20" s="262">
        <v>0</v>
      </c>
      <c r="DV20" s="262">
        <v>0</v>
      </c>
      <c r="DW20" s="262">
        <v>0</v>
      </c>
      <c r="DX20" s="262">
        <v>0</v>
      </c>
      <c r="DY20" s="262">
        <v>27950.09895980436</v>
      </c>
      <c r="DZ20" s="262">
        <v>0</v>
      </c>
      <c r="EA20" s="262">
        <v>0</v>
      </c>
      <c r="EB20" s="262">
        <v>43.606708886330999</v>
      </c>
      <c r="EC20" s="262">
        <v>0</v>
      </c>
      <c r="ED20" s="262">
        <v>0</v>
      </c>
      <c r="EE20" s="262">
        <v>0</v>
      </c>
      <c r="EF20" s="262">
        <v>27.219577734300845</v>
      </c>
      <c r="EG20" s="262">
        <v>2613.8945445998215</v>
      </c>
      <c r="EH20" s="262">
        <v>0</v>
      </c>
      <c r="EI20" s="263">
        <v>4999225.1070287731</v>
      </c>
      <c r="EJ20" s="262">
        <v>467394.18539180362</v>
      </c>
      <c r="EK20" s="262">
        <v>565909.25881991826</v>
      </c>
      <c r="EL20" s="263">
        <v>1033303.4442117219</v>
      </c>
      <c r="EM20" s="262">
        <v>0</v>
      </c>
      <c r="EN20" s="263">
        <v>1033303.4442117219</v>
      </c>
      <c r="EO20" s="262">
        <v>0</v>
      </c>
      <c r="EP20" s="262">
        <v>234271.94619130588</v>
      </c>
      <c r="EQ20" s="263">
        <v>234271.94619130588</v>
      </c>
      <c r="ER20" s="262">
        <v>215315.67765105289</v>
      </c>
      <c r="ES20" s="263">
        <v>1482891.0680540805</v>
      </c>
      <c r="ET20" s="262">
        <v>442237.93187437381</v>
      </c>
      <c r="EU20" s="262">
        <v>282825.12543692626</v>
      </c>
      <c r="EV20" s="264">
        <v>6322703.3686454054</v>
      </c>
      <c r="EW20" s="265"/>
      <c r="FB20" s="265"/>
      <c r="FC20" s="265"/>
      <c r="FD20" s="265"/>
      <c r="FE20" s="265"/>
    </row>
    <row r="21" spans="1:161">
      <c r="A21" s="266"/>
      <c r="B21" s="260" t="s">
        <v>1036</v>
      </c>
      <c r="C21" s="261" t="s">
        <v>1164</v>
      </c>
      <c r="D21" s="262">
        <v>0</v>
      </c>
      <c r="E21" s="262">
        <v>0</v>
      </c>
      <c r="F21" s="262">
        <v>0</v>
      </c>
      <c r="G21" s="262">
        <v>0</v>
      </c>
      <c r="H21" s="262">
        <v>0</v>
      </c>
      <c r="I21" s="262">
        <v>0</v>
      </c>
      <c r="J21" s="262">
        <v>0</v>
      </c>
      <c r="K21" s="262">
        <v>0</v>
      </c>
      <c r="L21" s="262">
        <v>0</v>
      </c>
      <c r="M21" s="262">
        <v>0</v>
      </c>
      <c r="N21" s="262">
        <v>0</v>
      </c>
      <c r="O21" s="262">
        <v>298554.05774084316</v>
      </c>
      <c r="P21" s="262">
        <v>0</v>
      </c>
      <c r="Q21" s="262">
        <v>0</v>
      </c>
      <c r="R21" s="262">
        <v>4452349.7837406881</v>
      </c>
      <c r="S21" s="262">
        <v>207173.04435802568</v>
      </c>
      <c r="T21" s="262">
        <v>246965.03465358861</v>
      </c>
      <c r="U21" s="262">
        <v>390937.61106894154</v>
      </c>
      <c r="V21" s="262">
        <v>30701.3199465658</v>
      </c>
      <c r="W21" s="262">
        <v>67196.930835280291</v>
      </c>
      <c r="X21" s="262">
        <v>715169.96703144303</v>
      </c>
      <c r="Y21" s="262">
        <v>0</v>
      </c>
      <c r="Z21" s="262">
        <v>0</v>
      </c>
      <c r="AA21" s="262">
        <v>0</v>
      </c>
      <c r="AB21" s="262">
        <v>0</v>
      </c>
      <c r="AC21" s="262">
        <v>0</v>
      </c>
      <c r="AD21" s="262">
        <v>0</v>
      </c>
      <c r="AE21" s="262">
        <v>0</v>
      </c>
      <c r="AF21" s="262">
        <v>0</v>
      </c>
      <c r="AG21" s="262">
        <v>0</v>
      </c>
      <c r="AH21" s="262">
        <v>7920095.2104952047</v>
      </c>
      <c r="AI21" s="262">
        <v>0</v>
      </c>
      <c r="AJ21" s="262">
        <v>0</v>
      </c>
      <c r="AK21" s="262">
        <v>0</v>
      </c>
      <c r="AL21" s="262">
        <v>0</v>
      </c>
      <c r="AM21" s="262">
        <v>0</v>
      </c>
      <c r="AN21" s="262">
        <v>0</v>
      </c>
      <c r="AO21" s="262">
        <v>0</v>
      </c>
      <c r="AP21" s="262">
        <v>0</v>
      </c>
      <c r="AQ21" s="262">
        <v>0</v>
      </c>
      <c r="AR21" s="262">
        <v>0</v>
      </c>
      <c r="AS21" s="262">
        <v>1835.9906320548778</v>
      </c>
      <c r="AT21" s="262">
        <v>2131.3536456762467</v>
      </c>
      <c r="AU21" s="262">
        <v>94822.880416665925</v>
      </c>
      <c r="AV21" s="262">
        <v>301457.37629521597</v>
      </c>
      <c r="AW21" s="262">
        <v>49802.54070403106</v>
      </c>
      <c r="AX21" s="262">
        <v>0</v>
      </c>
      <c r="AY21" s="262">
        <v>0</v>
      </c>
      <c r="AZ21" s="262">
        <v>0</v>
      </c>
      <c r="BA21" s="262">
        <v>0</v>
      </c>
      <c r="BB21" s="262">
        <v>0</v>
      </c>
      <c r="BC21" s="262">
        <v>0</v>
      </c>
      <c r="BD21" s="262">
        <v>0</v>
      </c>
      <c r="BE21" s="262">
        <v>0</v>
      </c>
      <c r="BF21" s="262">
        <v>0</v>
      </c>
      <c r="BG21" s="262">
        <v>0</v>
      </c>
      <c r="BH21" s="262">
        <v>0</v>
      </c>
      <c r="BI21" s="262">
        <v>0</v>
      </c>
      <c r="BJ21" s="262">
        <v>0</v>
      </c>
      <c r="BK21" s="262">
        <v>0</v>
      </c>
      <c r="BL21" s="262">
        <v>0</v>
      </c>
      <c r="BM21" s="262">
        <v>0</v>
      </c>
      <c r="BN21" s="262">
        <v>0</v>
      </c>
      <c r="BO21" s="262">
        <v>0</v>
      </c>
      <c r="BP21" s="262">
        <v>0</v>
      </c>
      <c r="BQ21" s="262">
        <v>0</v>
      </c>
      <c r="BR21" s="262">
        <v>0</v>
      </c>
      <c r="BS21" s="262">
        <v>0</v>
      </c>
      <c r="BT21" s="262">
        <v>0</v>
      </c>
      <c r="BU21" s="262">
        <v>0</v>
      </c>
      <c r="BV21" s="262">
        <v>0</v>
      </c>
      <c r="BW21" s="262">
        <v>0</v>
      </c>
      <c r="BX21" s="262">
        <v>0</v>
      </c>
      <c r="BY21" s="262">
        <v>0</v>
      </c>
      <c r="BZ21" s="262">
        <v>0</v>
      </c>
      <c r="CA21" s="262">
        <v>0</v>
      </c>
      <c r="CB21" s="262">
        <v>0</v>
      </c>
      <c r="CC21" s="262">
        <v>0</v>
      </c>
      <c r="CD21" s="262">
        <v>0</v>
      </c>
      <c r="CE21" s="262">
        <v>0</v>
      </c>
      <c r="CF21" s="262">
        <v>0</v>
      </c>
      <c r="CG21" s="262">
        <v>0</v>
      </c>
      <c r="CH21" s="262">
        <v>0</v>
      </c>
      <c r="CI21" s="262">
        <v>0</v>
      </c>
      <c r="CJ21" s="262">
        <v>0</v>
      </c>
      <c r="CK21" s="262">
        <v>0</v>
      </c>
      <c r="CL21" s="262">
        <v>0</v>
      </c>
      <c r="CM21" s="262">
        <v>0</v>
      </c>
      <c r="CN21" s="262">
        <v>0</v>
      </c>
      <c r="CO21" s="262">
        <v>66226.555069732101</v>
      </c>
      <c r="CP21" s="262">
        <v>0</v>
      </c>
      <c r="CQ21" s="262">
        <v>0</v>
      </c>
      <c r="CR21" s="262">
        <v>0</v>
      </c>
      <c r="CS21" s="262">
        <v>0</v>
      </c>
      <c r="CT21" s="262">
        <v>0</v>
      </c>
      <c r="CU21" s="262">
        <v>6393.686156193723</v>
      </c>
      <c r="CV21" s="262">
        <v>0</v>
      </c>
      <c r="CW21" s="262">
        <v>0</v>
      </c>
      <c r="CX21" s="262">
        <v>3827.9711287265636</v>
      </c>
      <c r="CY21" s="262">
        <v>0</v>
      </c>
      <c r="CZ21" s="262">
        <v>0</v>
      </c>
      <c r="DA21" s="262">
        <v>0</v>
      </c>
      <c r="DB21" s="262">
        <v>0</v>
      </c>
      <c r="DC21" s="262">
        <v>0</v>
      </c>
      <c r="DD21" s="262">
        <v>0</v>
      </c>
      <c r="DE21" s="262">
        <v>0</v>
      </c>
      <c r="DF21" s="262">
        <v>0</v>
      </c>
      <c r="DG21" s="262">
        <v>26921.846225919187</v>
      </c>
      <c r="DH21" s="262">
        <v>0</v>
      </c>
      <c r="DI21" s="262">
        <v>7372684.1877075629</v>
      </c>
      <c r="DJ21" s="262">
        <v>0</v>
      </c>
      <c r="DK21" s="262">
        <v>0</v>
      </c>
      <c r="DL21" s="262">
        <v>0</v>
      </c>
      <c r="DM21" s="262">
        <v>0</v>
      </c>
      <c r="DN21" s="262">
        <v>0</v>
      </c>
      <c r="DO21" s="262">
        <v>0</v>
      </c>
      <c r="DP21" s="262">
        <v>1685.7137567149211</v>
      </c>
      <c r="DQ21" s="262">
        <v>0</v>
      </c>
      <c r="DR21" s="262">
        <v>0</v>
      </c>
      <c r="DS21" s="262">
        <v>0</v>
      </c>
      <c r="DT21" s="262">
        <v>0</v>
      </c>
      <c r="DU21" s="262">
        <v>23069.685254278742</v>
      </c>
      <c r="DV21" s="262">
        <v>0</v>
      </c>
      <c r="DW21" s="262">
        <v>22935.918282161267</v>
      </c>
      <c r="DX21" s="262">
        <v>0</v>
      </c>
      <c r="DY21" s="262">
        <v>0</v>
      </c>
      <c r="DZ21" s="262">
        <v>0</v>
      </c>
      <c r="EA21" s="262">
        <v>0</v>
      </c>
      <c r="EB21" s="262">
        <v>965.0840044126071</v>
      </c>
      <c r="EC21" s="262">
        <v>0</v>
      </c>
      <c r="ED21" s="262">
        <v>0</v>
      </c>
      <c r="EE21" s="262">
        <v>0</v>
      </c>
      <c r="EF21" s="262">
        <v>0</v>
      </c>
      <c r="EG21" s="262">
        <v>28813.215853515885</v>
      </c>
      <c r="EH21" s="262">
        <v>0</v>
      </c>
      <c r="EI21" s="263">
        <v>22332716.965003442</v>
      </c>
      <c r="EJ21" s="262">
        <v>6886002.2652282538</v>
      </c>
      <c r="EK21" s="262">
        <v>15895958.273636864</v>
      </c>
      <c r="EL21" s="263">
        <v>22781960.538865119</v>
      </c>
      <c r="EM21" s="262">
        <v>0</v>
      </c>
      <c r="EN21" s="263">
        <v>22781960.538865119</v>
      </c>
      <c r="EO21" s="262">
        <v>0</v>
      </c>
      <c r="EP21" s="262">
        <v>164073.52941549412</v>
      </c>
      <c r="EQ21" s="263">
        <v>164073.52941549412</v>
      </c>
      <c r="ER21" s="262">
        <v>1802069.7694540336</v>
      </c>
      <c r="ES21" s="263">
        <v>24748103.837734647</v>
      </c>
      <c r="ET21" s="262">
        <v>2126906.7851161333</v>
      </c>
      <c r="EU21" s="262">
        <v>2200967.1565049142</v>
      </c>
      <c r="EV21" s="264">
        <v>47154881.174126863</v>
      </c>
      <c r="EW21" s="265"/>
      <c r="FB21" s="265"/>
      <c r="FC21" s="265"/>
      <c r="FD21" s="265"/>
      <c r="FE21" s="265"/>
    </row>
    <row r="22" spans="1:161">
      <c r="A22" s="266"/>
      <c r="B22" s="260" t="s">
        <v>1037</v>
      </c>
      <c r="C22" s="261" t="s">
        <v>1165</v>
      </c>
      <c r="D22" s="262">
        <v>0</v>
      </c>
      <c r="E22" s="262">
        <v>0</v>
      </c>
      <c r="F22" s="262">
        <v>5192.9643665564763</v>
      </c>
      <c r="G22" s="262">
        <v>16106.162790455852</v>
      </c>
      <c r="H22" s="262">
        <v>0</v>
      </c>
      <c r="I22" s="262">
        <v>0</v>
      </c>
      <c r="J22" s="262">
        <v>0</v>
      </c>
      <c r="K22" s="262">
        <v>0</v>
      </c>
      <c r="L22" s="262">
        <v>0</v>
      </c>
      <c r="M22" s="262">
        <v>0</v>
      </c>
      <c r="N22" s="262">
        <v>0</v>
      </c>
      <c r="O22" s="262">
        <v>2225497.0824356489</v>
      </c>
      <c r="P22" s="262">
        <v>0</v>
      </c>
      <c r="Q22" s="262">
        <v>0</v>
      </c>
      <c r="R22" s="262">
        <v>0</v>
      </c>
      <c r="S22" s="262">
        <v>2415279.8105301978</v>
      </c>
      <c r="T22" s="262">
        <v>202146.08775969528</v>
      </c>
      <c r="U22" s="262">
        <v>48707.645170868142</v>
      </c>
      <c r="V22" s="262">
        <v>32647.499043547854</v>
      </c>
      <c r="W22" s="262">
        <v>83575.872399363667</v>
      </c>
      <c r="X22" s="262">
        <v>426217.85303715116</v>
      </c>
      <c r="Y22" s="262">
        <v>22682.920379266434</v>
      </c>
      <c r="Z22" s="262">
        <v>24377.868876988232</v>
      </c>
      <c r="AA22" s="262">
        <v>0</v>
      </c>
      <c r="AB22" s="262">
        <v>0</v>
      </c>
      <c r="AC22" s="262">
        <v>0</v>
      </c>
      <c r="AD22" s="262">
        <v>0</v>
      </c>
      <c r="AE22" s="262">
        <v>0</v>
      </c>
      <c r="AF22" s="262">
        <v>0</v>
      </c>
      <c r="AG22" s="262">
        <v>0</v>
      </c>
      <c r="AH22" s="262">
        <v>0</v>
      </c>
      <c r="AI22" s="262">
        <v>0</v>
      </c>
      <c r="AJ22" s="262">
        <v>0</v>
      </c>
      <c r="AK22" s="262">
        <v>0</v>
      </c>
      <c r="AL22" s="262">
        <v>0</v>
      </c>
      <c r="AM22" s="262">
        <v>0</v>
      </c>
      <c r="AN22" s="262">
        <v>0</v>
      </c>
      <c r="AO22" s="262">
        <v>0</v>
      </c>
      <c r="AP22" s="262">
        <v>0</v>
      </c>
      <c r="AQ22" s="262">
        <v>0</v>
      </c>
      <c r="AR22" s="262">
        <v>0</v>
      </c>
      <c r="AS22" s="262">
        <v>1265.5990012662437</v>
      </c>
      <c r="AT22" s="262">
        <v>1469.2116176844563</v>
      </c>
      <c r="AU22" s="262">
        <v>2320.7971007859701</v>
      </c>
      <c r="AV22" s="262">
        <v>475.24407576893083</v>
      </c>
      <c r="AW22" s="262">
        <v>63762.169946049442</v>
      </c>
      <c r="AX22" s="262">
        <v>0</v>
      </c>
      <c r="AY22" s="262">
        <v>0</v>
      </c>
      <c r="AZ22" s="262">
        <v>0</v>
      </c>
      <c r="BA22" s="262">
        <v>0</v>
      </c>
      <c r="BB22" s="262">
        <v>0</v>
      </c>
      <c r="BC22" s="262">
        <v>0</v>
      </c>
      <c r="BD22" s="262">
        <v>0</v>
      </c>
      <c r="BE22" s="262">
        <v>0</v>
      </c>
      <c r="BF22" s="262">
        <v>0</v>
      </c>
      <c r="BG22" s="262">
        <v>0</v>
      </c>
      <c r="BH22" s="262">
        <v>0</v>
      </c>
      <c r="BI22" s="262">
        <v>0</v>
      </c>
      <c r="BJ22" s="262">
        <v>0</v>
      </c>
      <c r="BK22" s="262">
        <v>0</v>
      </c>
      <c r="BL22" s="262">
        <v>0</v>
      </c>
      <c r="BM22" s="262">
        <v>0</v>
      </c>
      <c r="BN22" s="262">
        <v>0</v>
      </c>
      <c r="BO22" s="262">
        <v>0</v>
      </c>
      <c r="BP22" s="262">
        <v>0</v>
      </c>
      <c r="BQ22" s="262">
        <v>0</v>
      </c>
      <c r="BR22" s="262">
        <v>0</v>
      </c>
      <c r="BS22" s="262">
        <v>0</v>
      </c>
      <c r="BT22" s="262">
        <v>0</v>
      </c>
      <c r="BU22" s="262">
        <v>0</v>
      </c>
      <c r="BV22" s="262">
        <v>0</v>
      </c>
      <c r="BW22" s="262">
        <v>0</v>
      </c>
      <c r="BX22" s="262">
        <v>0</v>
      </c>
      <c r="BY22" s="262">
        <v>0</v>
      </c>
      <c r="BZ22" s="262">
        <v>0</v>
      </c>
      <c r="CA22" s="262">
        <v>0</v>
      </c>
      <c r="CB22" s="262">
        <v>0</v>
      </c>
      <c r="CC22" s="262">
        <v>0</v>
      </c>
      <c r="CD22" s="262">
        <v>0</v>
      </c>
      <c r="CE22" s="262">
        <v>0</v>
      </c>
      <c r="CF22" s="262">
        <v>0</v>
      </c>
      <c r="CG22" s="262">
        <v>0</v>
      </c>
      <c r="CH22" s="262">
        <v>0</v>
      </c>
      <c r="CI22" s="262">
        <v>0</v>
      </c>
      <c r="CJ22" s="262">
        <v>0</v>
      </c>
      <c r="CK22" s="262">
        <v>0</v>
      </c>
      <c r="CL22" s="262">
        <v>0</v>
      </c>
      <c r="CM22" s="262">
        <v>0</v>
      </c>
      <c r="CN22" s="262">
        <v>0</v>
      </c>
      <c r="CO22" s="262">
        <v>342512.76116728864</v>
      </c>
      <c r="CP22" s="262">
        <v>302.37577248480062</v>
      </c>
      <c r="CQ22" s="262">
        <v>0</v>
      </c>
      <c r="CR22" s="262">
        <v>0</v>
      </c>
      <c r="CS22" s="262">
        <v>0</v>
      </c>
      <c r="CT22" s="262">
        <v>0</v>
      </c>
      <c r="CU22" s="262">
        <v>2041.3061786493447</v>
      </c>
      <c r="CV22" s="262">
        <v>0</v>
      </c>
      <c r="CW22" s="262">
        <v>0</v>
      </c>
      <c r="CX22" s="262">
        <v>545.60340800645724</v>
      </c>
      <c r="CY22" s="262">
        <v>0</v>
      </c>
      <c r="CZ22" s="262">
        <v>0</v>
      </c>
      <c r="DA22" s="262">
        <v>0</v>
      </c>
      <c r="DB22" s="262">
        <v>2294.6354650586054</v>
      </c>
      <c r="DC22" s="262">
        <v>0</v>
      </c>
      <c r="DD22" s="262">
        <v>0</v>
      </c>
      <c r="DE22" s="262">
        <v>0</v>
      </c>
      <c r="DF22" s="262">
        <v>0</v>
      </c>
      <c r="DG22" s="262">
        <v>8264.7143643403251</v>
      </c>
      <c r="DH22" s="262">
        <v>0</v>
      </c>
      <c r="DI22" s="262">
        <v>8168997.1404619953</v>
      </c>
      <c r="DJ22" s="262">
        <v>0</v>
      </c>
      <c r="DK22" s="262">
        <v>0</v>
      </c>
      <c r="DL22" s="262">
        <v>0</v>
      </c>
      <c r="DM22" s="262">
        <v>0</v>
      </c>
      <c r="DN22" s="262">
        <v>17429.225776603776</v>
      </c>
      <c r="DO22" s="262">
        <v>956.02032757827317</v>
      </c>
      <c r="DP22" s="262">
        <v>23198.993153221476</v>
      </c>
      <c r="DQ22" s="262">
        <v>5143.4336584814919</v>
      </c>
      <c r="DR22" s="262">
        <v>0</v>
      </c>
      <c r="DS22" s="262">
        <v>0</v>
      </c>
      <c r="DT22" s="262">
        <v>0</v>
      </c>
      <c r="DU22" s="262">
        <v>1179.0524638645395</v>
      </c>
      <c r="DV22" s="262">
        <v>2015.2619457364676</v>
      </c>
      <c r="DW22" s="262">
        <v>12411.592040222607</v>
      </c>
      <c r="DX22" s="262">
        <v>17377.927014564517</v>
      </c>
      <c r="DY22" s="262">
        <v>45957.481734120192</v>
      </c>
      <c r="DZ22" s="262">
        <v>6182.9406642245394</v>
      </c>
      <c r="EA22" s="262">
        <v>381.75459028976968</v>
      </c>
      <c r="EB22" s="262">
        <v>145.84125559527419</v>
      </c>
      <c r="EC22" s="262">
        <v>0</v>
      </c>
      <c r="ED22" s="262">
        <v>5719.8975804255269</v>
      </c>
      <c r="EE22" s="262">
        <v>3264.9148586515475</v>
      </c>
      <c r="EF22" s="262">
        <v>291.56036647461553</v>
      </c>
      <c r="EG22" s="262">
        <v>75759.403443873249</v>
      </c>
      <c r="EH22" s="262">
        <v>0</v>
      </c>
      <c r="EI22" s="263">
        <v>14314098.626223043</v>
      </c>
      <c r="EJ22" s="262">
        <v>1019146.4344749602</v>
      </c>
      <c r="EK22" s="262">
        <v>7283511.1437120084</v>
      </c>
      <c r="EL22" s="263">
        <v>8302657.5781869683</v>
      </c>
      <c r="EM22" s="262">
        <v>0</v>
      </c>
      <c r="EN22" s="263">
        <v>8302657.5781869683</v>
      </c>
      <c r="EO22" s="262">
        <v>0</v>
      </c>
      <c r="EP22" s="262">
        <v>275219.76139599318</v>
      </c>
      <c r="EQ22" s="263">
        <v>275219.76139599318</v>
      </c>
      <c r="ER22" s="262">
        <v>5659268.2455551038</v>
      </c>
      <c r="ES22" s="263">
        <v>14237145.585138064</v>
      </c>
      <c r="ET22" s="262">
        <v>2959438.2189528784</v>
      </c>
      <c r="EU22" s="262">
        <v>1230049.9082661532</v>
      </c>
      <c r="EV22" s="264">
        <v>26821855.90067438</v>
      </c>
      <c r="EW22" s="265"/>
      <c r="FB22" s="265"/>
      <c r="FC22" s="265"/>
      <c r="FD22" s="265"/>
      <c r="FE22" s="265"/>
    </row>
    <row r="23" spans="1:161">
      <c r="A23" s="266"/>
      <c r="B23" s="260" t="s">
        <v>1038</v>
      </c>
      <c r="C23" s="261" t="s">
        <v>1166</v>
      </c>
      <c r="D23" s="262">
        <v>0</v>
      </c>
      <c r="E23" s="262">
        <v>0</v>
      </c>
      <c r="F23" s="262">
        <v>0</v>
      </c>
      <c r="G23" s="262">
        <v>0</v>
      </c>
      <c r="H23" s="262">
        <v>39298.456190019198</v>
      </c>
      <c r="I23" s="262">
        <v>0</v>
      </c>
      <c r="J23" s="262">
        <v>0</v>
      </c>
      <c r="K23" s="262">
        <v>0</v>
      </c>
      <c r="L23" s="262">
        <v>0</v>
      </c>
      <c r="M23" s="262">
        <v>0</v>
      </c>
      <c r="N23" s="262">
        <v>0</v>
      </c>
      <c r="O23" s="262">
        <v>1677740.3409514299</v>
      </c>
      <c r="P23" s="262">
        <v>203623.71327786308</v>
      </c>
      <c r="Q23" s="262">
        <v>10897.237923218772</v>
      </c>
      <c r="R23" s="262">
        <v>703600.86771617923</v>
      </c>
      <c r="S23" s="262">
        <v>456845.49709701602</v>
      </c>
      <c r="T23" s="262">
        <v>1903102.9834246698</v>
      </c>
      <c r="U23" s="262">
        <v>503474.81791192171</v>
      </c>
      <c r="V23" s="262">
        <v>117514.20796606591</v>
      </c>
      <c r="W23" s="262">
        <v>447834.50882473926</v>
      </c>
      <c r="X23" s="262">
        <v>1701978.644275628</v>
      </c>
      <c r="Y23" s="262">
        <v>278366.59578866325</v>
      </c>
      <c r="Z23" s="262">
        <v>717898.91958340351</v>
      </c>
      <c r="AA23" s="262">
        <v>2393.6505262687119</v>
      </c>
      <c r="AB23" s="262">
        <v>43411.760087056908</v>
      </c>
      <c r="AC23" s="262">
        <v>5472.6223212355681</v>
      </c>
      <c r="AD23" s="262">
        <v>7544.8068641303962</v>
      </c>
      <c r="AE23" s="262">
        <v>17140.39726965479</v>
      </c>
      <c r="AF23" s="262">
        <v>21073.164021243178</v>
      </c>
      <c r="AG23" s="262">
        <v>0</v>
      </c>
      <c r="AH23" s="262">
        <v>0</v>
      </c>
      <c r="AI23" s="262">
        <v>0</v>
      </c>
      <c r="AJ23" s="262">
        <v>0</v>
      </c>
      <c r="AK23" s="262">
        <v>0</v>
      </c>
      <c r="AL23" s="262">
        <v>0</v>
      </c>
      <c r="AM23" s="262">
        <v>0</v>
      </c>
      <c r="AN23" s="262">
        <v>0</v>
      </c>
      <c r="AO23" s="262">
        <v>0</v>
      </c>
      <c r="AP23" s="262">
        <v>0</v>
      </c>
      <c r="AQ23" s="262">
        <v>0</v>
      </c>
      <c r="AR23" s="262">
        <v>75591.234117697881</v>
      </c>
      <c r="AS23" s="262">
        <v>14502.294848576425</v>
      </c>
      <c r="AT23" s="262">
        <v>2007.0648825104779</v>
      </c>
      <c r="AU23" s="262">
        <v>70037.534662320832</v>
      </c>
      <c r="AV23" s="262">
        <v>32689.676113045345</v>
      </c>
      <c r="AW23" s="262">
        <v>667667.04204221524</v>
      </c>
      <c r="AX23" s="262">
        <v>7624.9884772713531</v>
      </c>
      <c r="AY23" s="262">
        <v>95.012528836215324</v>
      </c>
      <c r="AZ23" s="262">
        <v>409.75028888471911</v>
      </c>
      <c r="BA23" s="262">
        <v>0</v>
      </c>
      <c r="BB23" s="262">
        <v>0</v>
      </c>
      <c r="BC23" s="262">
        <v>0</v>
      </c>
      <c r="BD23" s="262">
        <v>0</v>
      </c>
      <c r="BE23" s="262">
        <v>0</v>
      </c>
      <c r="BF23" s="262">
        <v>0</v>
      </c>
      <c r="BG23" s="262">
        <v>0</v>
      </c>
      <c r="BH23" s="262">
        <v>0</v>
      </c>
      <c r="BI23" s="262">
        <v>0</v>
      </c>
      <c r="BJ23" s="262">
        <v>0</v>
      </c>
      <c r="BK23" s="262">
        <v>0</v>
      </c>
      <c r="BL23" s="262">
        <v>0</v>
      </c>
      <c r="BM23" s="262">
        <v>0</v>
      </c>
      <c r="BN23" s="262">
        <v>0</v>
      </c>
      <c r="BO23" s="262">
        <v>0</v>
      </c>
      <c r="BP23" s="262">
        <v>0</v>
      </c>
      <c r="BQ23" s="262">
        <v>0</v>
      </c>
      <c r="BR23" s="262">
        <v>0</v>
      </c>
      <c r="BS23" s="262">
        <v>0</v>
      </c>
      <c r="BT23" s="262">
        <v>0</v>
      </c>
      <c r="BU23" s="262">
        <v>0</v>
      </c>
      <c r="BV23" s="262">
        <v>0</v>
      </c>
      <c r="BW23" s="262">
        <v>0</v>
      </c>
      <c r="BX23" s="262">
        <v>0</v>
      </c>
      <c r="BY23" s="262">
        <v>0</v>
      </c>
      <c r="BZ23" s="262">
        <v>0</v>
      </c>
      <c r="CA23" s="262">
        <v>0</v>
      </c>
      <c r="CB23" s="262">
        <v>0</v>
      </c>
      <c r="CC23" s="262">
        <v>0</v>
      </c>
      <c r="CD23" s="262">
        <v>0</v>
      </c>
      <c r="CE23" s="262">
        <v>0</v>
      </c>
      <c r="CF23" s="262">
        <v>0</v>
      </c>
      <c r="CG23" s="262">
        <v>0</v>
      </c>
      <c r="CH23" s="262">
        <v>0</v>
      </c>
      <c r="CI23" s="262">
        <v>0</v>
      </c>
      <c r="CJ23" s="262">
        <v>0</v>
      </c>
      <c r="CK23" s="262">
        <v>0</v>
      </c>
      <c r="CL23" s="262">
        <v>0</v>
      </c>
      <c r="CM23" s="262">
        <v>0</v>
      </c>
      <c r="CN23" s="262">
        <v>0</v>
      </c>
      <c r="CO23" s="262">
        <v>34857.09737045518</v>
      </c>
      <c r="CP23" s="262">
        <v>402.48812080053864</v>
      </c>
      <c r="CQ23" s="262">
        <v>0</v>
      </c>
      <c r="CR23" s="262">
        <v>0</v>
      </c>
      <c r="CS23" s="262">
        <v>0</v>
      </c>
      <c r="CT23" s="262">
        <v>0</v>
      </c>
      <c r="CU23" s="262">
        <v>34585.121483294875</v>
      </c>
      <c r="CV23" s="262">
        <v>40610.633691179137</v>
      </c>
      <c r="CW23" s="262">
        <v>4803.4546828499551</v>
      </c>
      <c r="CX23" s="262">
        <v>24646.814829225837</v>
      </c>
      <c r="CY23" s="262">
        <v>351076.43721608905</v>
      </c>
      <c r="CZ23" s="262">
        <v>0</v>
      </c>
      <c r="DA23" s="262">
        <v>1126.0023617839838</v>
      </c>
      <c r="DB23" s="262">
        <v>304.08337936569455</v>
      </c>
      <c r="DC23" s="262">
        <v>0</v>
      </c>
      <c r="DD23" s="262">
        <v>0</v>
      </c>
      <c r="DE23" s="262">
        <v>10748.176673677182</v>
      </c>
      <c r="DF23" s="262">
        <v>0</v>
      </c>
      <c r="DG23" s="262">
        <v>151376.95565673595</v>
      </c>
      <c r="DH23" s="262">
        <v>79469.214567676594</v>
      </c>
      <c r="DI23" s="262">
        <v>3548624.1473192554</v>
      </c>
      <c r="DJ23" s="262">
        <v>0</v>
      </c>
      <c r="DK23" s="262">
        <v>0</v>
      </c>
      <c r="DL23" s="262">
        <v>0</v>
      </c>
      <c r="DM23" s="262">
        <v>0</v>
      </c>
      <c r="DN23" s="262">
        <v>419878.48425116611</v>
      </c>
      <c r="DO23" s="262">
        <v>5660.0705471118799</v>
      </c>
      <c r="DP23" s="262">
        <v>16178.174567782635</v>
      </c>
      <c r="DQ23" s="262">
        <v>4354.5541674602755</v>
      </c>
      <c r="DR23" s="262">
        <v>1356.9640177836368</v>
      </c>
      <c r="DS23" s="262">
        <v>1010.7729704454425</v>
      </c>
      <c r="DT23" s="262">
        <v>777.53972802548549</v>
      </c>
      <c r="DU23" s="262">
        <v>7522.1115511459793</v>
      </c>
      <c r="DV23" s="262">
        <v>12856.955585269707</v>
      </c>
      <c r="DW23" s="262">
        <v>47334.882624785489</v>
      </c>
      <c r="DX23" s="262">
        <v>66275.312049472341</v>
      </c>
      <c r="DY23" s="262">
        <v>363538.46903829882</v>
      </c>
      <c r="DZ23" s="262">
        <v>12631.754921797861</v>
      </c>
      <c r="EA23" s="262">
        <v>1204.5629665942431</v>
      </c>
      <c r="EB23" s="262">
        <v>460.17776854582718</v>
      </c>
      <c r="EC23" s="262">
        <v>0</v>
      </c>
      <c r="ED23" s="262">
        <v>13835.667867541704</v>
      </c>
      <c r="EE23" s="262">
        <v>7897.3927356133054</v>
      </c>
      <c r="EF23" s="262">
        <v>446.51172855231965</v>
      </c>
      <c r="EG23" s="262">
        <v>60962.801358194236</v>
      </c>
      <c r="EH23" s="262">
        <v>0</v>
      </c>
      <c r="EI23" s="263">
        <v>15056651.57777974</v>
      </c>
      <c r="EJ23" s="262">
        <v>3283790.2513848268</v>
      </c>
      <c r="EK23" s="262">
        <v>16224573.709723832</v>
      </c>
      <c r="EL23" s="263">
        <v>19508363.961108658</v>
      </c>
      <c r="EM23" s="262">
        <v>0</v>
      </c>
      <c r="EN23" s="263">
        <v>19508363.961108658</v>
      </c>
      <c r="EO23" s="262">
        <v>0</v>
      </c>
      <c r="EP23" s="262">
        <v>434863.02055123413</v>
      </c>
      <c r="EQ23" s="263">
        <v>434863.02055123413</v>
      </c>
      <c r="ER23" s="262">
        <v>3172738.3156775883</v>
      </c>
      <c r="ES23" s="263">
        <v>23115965.29733748</v>
      </c>
      <c r="ET23" s="262">
        <v>421100.53576796793</v>
      </c>
      <c r="EU23" s="262">
        <v>1821704.1005001962</v>
      </c>
      <c r="EV23" s="264">
        <v>39573220.439849451</v>
      </c>
      <c r="EW23" s="265"/>
      <c r="FB23" s="265"/>
      <c r="FC23" s="265"/>
      <c r="FD23" s="265"/>
      <c r="FE23" s="265"/>
    </row>
    <row r="24" spans="1:161">
      <c r="A24" s="266"/>
      <c r="B24" s="260" t="s">
        <v>1039</v>
      </c>
      <c r="C24" s="261" t="s">
        <v>1167</v>
      </c>
      <c r="D24" s="262">
        <v>0</v>
      </c>
      <c r="E24" s="262">
        <v>0</v>
      </c>
      <c r="F24" s="262">
        <v>0</v>
      </c>
      <c r="G24" s="262">
        <v>0</v>
      </c>
      <c r="H24" s="262">
        <v>0</v>
      </c>
      <c r="I24" s="262">
        <v>0</v>
      </c>
      <c r="J24" s="262">
        <v>0</v>
      </c>
      <c r="K24" s="262">
        <v>0</v>
      </c>
      <c r="L24" s="262">
        <v>0</v>
      </c>
      <c r="M24" s="262">
        <v>0</v>
      </c>
      <c r="N24" s="262">
        <v>0</v>
      </c>
      <c r="O24" s="262">
        <v>0</v>
      </c>
      <c r="P24" s="262">
        <v>0</v>
      </c>
      <c r="Q24" s="262">
        <v>0</v>
      </c>
      <c r="R24" s="262">
        <v>0</v>
      </c>
      <c r="S24" s="262">
        <v>0</v>
      </c>
      <c r="T24" s="262">
        <v>0</v>
      </c>
      <c r="U24" s="262">
        <v>326623.50106670713</v>
      </c>
      <c r="V24" s="262">
        <v>0</v>
      </c>
      <c r="W24" s="262">
        <v>0</v>
      </c>
      <c r="X24" s="262">
        <v>0</v>
      </c>
      <c r="Y24" s="262">
        <v>0</v>
      </c>
      <c r="Z24" s="262">
        <v>0</v>
      </c>
      <c r="AA24" s="262">
        <v>0</v>
      </c>
      <c r="AB24" s="262">
        <v>0</v>
      </c>
      <c r="AC24" s="262">
        <v>0</v>
      </c>
      <c r="AD24" s="262">
        <v>0</v>
      </c>
      <c r="AE24" s="262">
        <v>0</v>
      </c>
      <c r="AF24" s="262">
        <v>0</v>
      </c>
      <c r="AG24" s="262">
        <v>0</v>
      </c>
      <c r="AH24" s="262">
        <v>0</v>
      </c>
      <c r="AI24" s="262">
        <v>0</v>
      </c>
      <c r="AJ24" s="262">
        <v>0</v>
      </c>
      <c r="AK24" s="262">
        <v>0</v>
      </c>
      <c r="AL24" s="262">
        <v>0</v>
      </c>
      <c r="AM24" s="262">
        <v>0</v>
      </c>
      <c r="AN24" s="262">
        <v>0</v>
      </c>
      <c r="AO24" s="262">
        <v>0</v>
      </c>
      <c r="AP24" s="262">
        <v>0</v>
      </c>
      <c r="AQ24" s="262">
        <v>0</v>
      </c>
      <c r="AR24" s="262">
        <v>0</v>
      </c>
      <c r="AS24" s="262">
        <v>0</v>
      </c>
      <c r="AT24" s="262">
        <v>0</v>
      </c>
      <c r="AU24" s="262">
        <v>0</v>
      </c>
      <c r="AV24" s="262">
        <v>0</v>
      </c>
      <c r="AW24" s="262">
        <v>0</v>
      </c>
      <c r="AX24" s="262">
        <v>0</v>
      </c>
      <c r="AY24" s="262">
        <v>0</v>
      </c>
      <c r="AZ24" s="262">
        <v>0</v>
      </c>
      <c r="BA24" s="262">
        <v>0</v>
      </c>
      <c r="BB24" s="262">
        <v>0</v>
      </c>
      <c r="BC24" s="262">
        <v>0</v>
      </c>
      <c r="BD24" s="262">
        <v>0</v>
      </c>
      <c r="BE24" s="262">
        <v>0</v>
      </c>
      <c r="BF24" s="262">
        <v>0</v>
      </c>
      <c r="BG24" s="262">
        <v>0</v>
      </c>
      <c r="BH24" s="262">
        <v>0</v>
      </c>
      <c r="BI24" s="262">
        <v>0</v>
      </c>
      <c r="BJ24" s="262">
        <v>0</v>
      </c>
      <c r="BK24" s="262">
        <v>0</v>
      </c>
      <c r="BL24" s="262">
        <v>0</v>
      </c>
      <c r="BM24" s="262">
        <v>0</v>
      </c>
      <c r="BN24" s="262">
        <v>0</v>
      </c>
      <c r="BO24" s="262">
        <v>0</v>
      </c>
      <c r="BP24" s="262">
        <v>0</v>
      </c>
      <c r="BQ24" s="262">
        <v>0</v>
      </c>
      <c r="BR24" s="262">
        <v>0</v>
      </c>
      <c r="BS24" s="262">
        <v>0</v>
      </c>
      <c r="BT24" s="262">
        <v>0</v>
      </c>
      <c r="BU24" s="262">
        <v>0</v>
      </c>
      <c r="BV24" s="262">
        <v>0</v>
      </c>
      <c r="BW24" s="262">
        <v>0</v>
      </c>
      <c r="BX24" s="262">
        <v>0</v>
      </c>
      <c r="BY24" s="262">
        <v>0</v>
      </c>
      <c r="BZ24" s="262">
        <v>0</v>
      </c>
      <c r="CA24" s="262">
        <v>0</v>
      </c>
      <c r="CB24" s="262">
        <v>0</v>
      </c>
      <c r="CC24" s="262">
        <v>0</v>
      </c>
      <c r="CD24" s="262">
        <v>0</v>
      </c>
      <c r="CE24" s="262">
        <v>0</v>
      </c>
      <c r="CF24" s="262">
        <v>0</v>
      </c>
      <c r="CG24" s="262">
        <v>0</v>
      </c>
      <c r="CH24" s="262">
        <v>0</v>
      </c>
      <c r="CI24" s="262">
        <v>0</v>
      </c>
      <c r="CJ24" s="262">
        <v>0</v>
      </c>
      <c r="CK24" s="262">
        <v>0</v>
      </c>
      <c r="CL24" s="262">
        <v>0</v>
      </c>
      <c r="CM24" s="262">
        <v>0</v>
      </c>
      <c r="CN24" s="262">
        <v>0</v>
      </c>
      <c r="CO24" s="262">
        <v>0</v>
      </c>
      <c r="CP24" s="262">
        <v>0</v>
      </c>
      <c r="CQ24" s="262">
        <v>0</v>
      </c>
      <c r="CR24" s="262">
        <v>0</v>
      </c>
      <c r="CS24" s="262">
        <v>0</v>
      </c>
      <c r="CT24" s="262">
        <v>0</v>
      </c>
      <c r="CU24" s="262">
        <v>103469.0915287729</v>
      </c>
      <c r="CV24" s="262">
        <v>47192.44238701123</v>
      </c>
      <c r="CW24" s="262">
        <v>0</v>
      </c>
      <c r="CX24" s="262">
        <v>80060.224295720502</v>
      </c>
      <c r="CY24" s="262">
        <v>66001.824029104973</v>
      </c>
      <c r="CZ24" s="262">
        <v>0</v>
      </c>
      <c r="DA24" s="262">
        <v>0</v>
      </c>
      <c r="DB24" s="262">
        <v>0</v>
      </c>
      <c r="DC24" s="262">
        <v>0</v>
      </c>
      <c r="DD24" s="262">
        <v>0</v>
      </c>
      <c r="DE24" s="262">
        <v>0</v>
      </c>
      <c r="DF24" s="262">
        <v>0</v>
      </c>
      <c r="DG24" s="262">
        <v>0</v>
      </c>
      <c r="DH24" s="262">
        <v>0</v>
      </c>
      <c r="DI24" s="262">
        <v>549489.63292145275</v>
      </c>
      <c r="DJ24" s="262">
        <v>0</v>
      </c>
      <c r="DK24" s="262">
        <v>0</v>
      </c>
      <c r="DL24" s="262">
        <v>0</v>
      </c>
      <c r="DM24" s="262">
        <v>0</v>
      </c>
      <c r="DN24" s="262">
        <v>0</v>
      </c>
      <c r="DO24" s="262">
        <v>0</v>
      </c>
      <c r="DP24" s="262">
        <v>0</v>
      </c>
      <c r="DQ24" s="262">
        <v>0</v>
      </c>
      <c r="DR24" s="262">
        <v>0</v>
      </c>
      <c r="DS24" s="262">
        <v>0</v>
      </c>
      <c r="DT24" s="262">
        <v>0</v>
      </c>
      <c r="DU24" s="262">
        <v>0</v>
      </c>
      <c r="DV24" s="262">
        <v>0</v>
      </c>
      <c r="DW24" s="262">
        <v>0</v>
      </c>
      <c r="DX24" s="262">
        <v>0</v>
      </c>
      <c r="DY24" s="262">
        <v>0</v>
      </c>
      <c r="DZ24" s="262">
        <v>0</v>
      </c>
      <c r="EA24" s="262">
        <v>0</v>
      </c>
      <c r="EB24" s="262">
        <v>0</v>
      </c>
      <c r="EC24" s="262">
        <v>0</v>
      </c>
      <c r="ED24" s="262">
        <v>0</v>
      </c>
      <c r="EE24" s="262">
        <v>0</v>
      </c>
      <c r="EF24" s="262">
        <v>0</v>
      </c>
      <c r="EG24" s="262">
        <v>23325.247091431756</v>
      </c>
      <c r="EH24" s="262">
        <v>0</v>
      </c>
      <c r="EI24" s="263">
        <v>1196161.9633202015</v>
      </c>
      <c r="EJ24" s="262">
        <v>3590652.6820967593</v>
      </c>
      <c r="EK24" s="262">
        <v>5930362.1852495372</v>
      </c>
      <c r="EL24" s="263">
        <v>9521014.8673462961</v>
      </c>
      <c r="EM24" s="262">
        <v>0</v>
      </c>
      <c r="EN24" s="263">
        <v>9521014.8673462961</v>
      </c>
      <c r="EO24" s="262">
        <v>0</v>
      </c>
      <c r="EP24" s="262">
        <v>419300.03223681235</v>
      </c>
      <c r="EQ24" s="263">
        <v>419300.03223681235</v>
      </c>
      <c r="ER24" s="262">
        <v>370805.03265289735</v>
      </c>
      <c r="ES24" s="263">
        <v>10311119.932236006</v>
      </c>
      <c r="ET24" s="262">
        <v>15987.1198795703</v>
      </c>
      <c r="EU24" s="262">
        <v>551055.59151235223</v>
      </c>
      <c r="EV24" s="264">
        <v>12042350.36718899</v>
      </c>
      <c r="EW24" s="265"/>
      <c r="FB24" s="265"/>
      <c r="FC24" s="265"/>
      <c r="FD24" s="265"/>
      <c r="FE24" s="265"/>
    </row>
    <row r="25" spans="1:161">
      <c r="A25" s="266"/>
      <c r="B25" s="260" t="s">
        <v>1040</v>
      </c>
      <c r="C25" s="261" t="s">
        <v>1168</v>
      </c>
      <c r="D25" s="262">
        <v>0</v>
      </c>
      <c r="E25" s="262">
        <v>0</v>
      </c>
      <c r="F25" s="262">
        <v>0</v>
      </c>
      <c r="G25" s="262">
        <v>0</v>
      </c>
      <c r="H25" s="262">
        <v>0</v>
      </c>
      <c r="I25" s="262">
        <v>0</v>
      </c>
      <c r="J25" s="262">
        <v>0</v>
      </c>
      <c r="K25" s="262">
        <v>0</v>
      </c>
      <c r="L25" s="262">
        <v>0</v>
      </c>
      <c r="M25" s="262">
        <v>0</v>
      </c>
      <c r="N25" s="262">
        <v>0</v>
      </c>
      <c r="O25" s="262">
        <v>0</v>
      </c>
      <c r="P25" s="262">
        <v>109120.87486866325</v>
      </c>
      <c r="Q25" s="262">
        <v>0</v>
      </c>
      <c r="R25" s="262">
        <v>0</v>
      </c>
      <c r="S25" s="262">
        <v>0</v>
      </c>
      <c r="T25" s="262">
        <v>155513.64710651408</v>
      </c>
      <c r="U25" s="262">
        <v>30878.563820232226</v>
      </c>
      <c r="V25" s="262">
        <v>1896811.8787644892</v>
      </c>
      <c r="W25" s="262">
        <v>22261.504903354446</v>
      </c>
      <c r="X25" s="262">
        <v>825870.58957446949</v>
      </c>
      <c r="Y25" s="262">
        <v>21397.247316514975</v>
      </c>
      <c r="Z25" s="262">
        <v>1004950.2852007555</v>
      </c>
      <c r="AA25" s="262">
        <v>2.5847464216454692</v>
      </c>
      <c r="AB25" s="262">
        <v>0</v>
      </c>
      <c r="AC25" s="262">
        <v>0</v>
      </c>
      <c r="AD25" s="262">
        <v>0</v>
      </c>
      <c r="AE25" s="262">
        <v>0</v>
      </c>
      <c r="AF25" s="262">
        <v>0</v>
      </c>
      <c r="AG25" s="262">
        <v>0</v>
      </c>
      <c r="AH25" s="262">
        <v>0</v>
      </c>
      <c r="AI25" s="262">
        <v>0</v>
      </c>
      <c r="AJ25" s="262">
        <v>0</v>
      </c>
      <c r="AK25" s="262">
        <v>0</v>
      </c>
      <c r="AL25" s="262">
        <v>0</v>
      </c>
      <c r="AM25" s="262">
        <v>0</v>
      </c>
      <c r="AN25" s="262">
        <v>15.094948288211297</v>
      </c>
      <c r="AO25" s="262">
        <v>6.5184704029455496</v>
      </c>
      <c r="AP25" s="262">
        <v>0</v>
      </c>
      <c r="AQ25" s="262">
        <v>0</v>
      </c>
      <c r="AR25" s="262">
        <v>0</v>
      </c>
      <c r="AS25" s="262">
        <v>0</v>
      </c>
      <c r="AT25" s="262">
        <v>1274.5810733964752</v>
      </c>
      <c r="AU25" s="262">
        <v>0</v>
      </c>
      <c r="AV25" s="262">
        <v>0</v>
      </c>
      <c r="AW25" s="262">
        <v>0</v>
      </c>
      <c r="AX25" s="262">
        <v>0</v>
      </c>
      <c r="AY25" s="262">
        <v>0</v>
      </c>
      <c r="AZ25" s="262">
        <v>0</v>
      </c>
      <c r="BA25" s="262">
        <v>0</v>
      </c>
      <c r="BB25" s="262">
        <v>0</v>
      </c>
      <c r="BC25" s="262">
        <v>0</v>
      </c>
      <c r="BD25" s="262">
        <v>0</v>
      </c>
      <c r="BE25" s="262">
        <v>0</v>
      </c>
      <c r="BF25" s="262">
        <v>0</v>
      </c>
      <c r="BG25" s="262">
        <v>0</v>
      </c>
      <c r="BH25" s="262">
        <v>0</v>
      </c>
      <c r="BI25" s="262">
        <v>0</v>
      </c>
      <c r="BJ25" s="262">
        <v>0</v>
      </c>
      <c r="BK25" s="262">
        <v>0</v>
      </c>
      <c r="BL25" s="262">
        <v>0</v>
      </c>
      <c r="BM25" s="262">
        <v>0</v>
      </c>
      <c r="BN25" s="262">
        <v>0</v>
      </c>
      <c r="BO25" s="262">
        <v>0</v>
      </c>
      <c r="BP25" s="262">
        <v>0</v>
      </c>
      <c r="BQ25" s="262">
        <v>0</v>
      </c>
      <c r="BR25" s="262">
        <v>0</v>
      </c>
      <c r="BS25" s="262">
        <v>0</v>
      </c>
      <c r="BT25" s="262">
        <v>0</v>
      </c>
      <c r="BU25" s="262">
        <v>0</v>
      </c>
      <c r="BV25" s="262">
        <v>0</v>
      </c>
      <c r="BW25" s="262">
        <v>0</v>
      </c>
      <c r="BX25" s="262">
        <v>14.759932012625743</v>
      </c>
      <c r="BY25" s="262">
        <v>0</v>
      </c>
      <c r="BZ25" s="262">
        <v>0</v>
      </c>
      <c r="CA25" s="262">
        <v>0</v>
      </c>
      <c r="CB25" s="262">
        <v>0</v>
      </c>
      <c r="CC25" s="262">
        <v>0</v>
      </c>
      <c r="CD25" s="262">
        <v>0</v>
      </c>
      <c r="CE25" s="262">
        <v>0</v>
      </c>
      <c r="CF25" s="262">
        <v>0</v>
      </c>
      <c r="CG25" s="262">
        <v>0</v>
      </c>
      <c r="CH25" s="262">
        <v>0</v>
      </c>
      <c r="CI25" s="262">
        <v>0</v>
      </c>
      <c r="CJ25" s="262">
        <v>0</v>
      </c>
      <c r="CK25" s="262">
        <v>0</v>
      </c>
      <c r="CL25" s="262">
        <v>0</v>
      </c>
      <c r="CM25" s="262">
        <v>0</v>
      </c>
      <c r="CN25" s="262">
        <v>0</v>
      </c>
      <c r="CO25" s="262">
        <v>0</v>
      </c>
      <c r="CP25" s="262">
        <v>0</v>
      </c>
      <c r="CQ25" s="262">
        <v>0</v>
      </c>
      <c r="CR25" s="262">
        <v>0</v>
      </c>
      <c r="CS25" s="262">
        <v>0</v>
      </c>
      <c r="CT25" s="262">
        <v>0</v>
      </c>
      <c r="CU25" s="262">
        <v>254.90355099330424</v>
      </c>
      <c r="CV25" s="262">
        <v>0</v>
      </c>
      <c r="CW25" s="262">
        <v>0</v>
      </c>
      <c r="CX25" s="262">
        <v>0</v>
      </c>
      <c r="CY25" s="262">
        <v>0</v>
      </c>
      <c r="CZ25" s="262">
        <v>0</v>
      </c>
      <c r="DA25" s="262">
        <v>0</v>
      </c>
      <c r="DB25" s="262">
        <v>0</v>
      </c>
      <c r="DC25" s="262">
        <v>0</v>
      </c>
      <c r="DD25" s="262">
        <v>0</v>
      </c>
      <c r="DE25" s="262">
        <v>0</v>
      </c>
      <c r="DF25" s="262">
        <v>0</v>
      </c>
      <c r="DG25" s="262">
        <v>0</v>
      </c>
      <c r="DH25" s="262">
        <v>0</v>
      </c>
      <c r="DI25" s="262">
        <v>655918.29970469733</v>
      </c>
      <c r="DJ25" s="262">
        <v>0</v>
      </c>
      <c r="DK25" s="262">
        <v>0</v>
      </c>
      <c r="DL25" s="262">
        <v>0</v>
      </c>
      <c r="DM25" s="262">
        <v>0</v>
      </c>
      <c r="DN25" s="262">
        <v>0</v>
      </c>
      <c r="DO25" s="262">
        <v>0</v>
      </c>
      <c r="DP25" s="262">
        <v>0</v>
      </c>
      <c r="DQ25" s="262">
        <v>0</v>
      </c>
      <c r="DR25" s="262">
        <v>0</v>
      </c>
      <c r="DS25" s="262">
        <v>0</v>
      </c>
      <c r="DT25" s="262">
        <v>0</v>
      </c>
      <c r="DU25" s="262">
        <v>0</v>
      </c>
      <c r="DV25" s="262">
        <v>0</v>
      </c>
      <c r="DW25" s="262">
        <v>27350.161744257115</v>
      </c>
      <c r="DX25" s="262">
        <v>0</v>
      </c>
      <c r="DY25" s="262">
        <v>0</v>
      </c>
      <c r="DZ25" s="262">
        <v>0</v>
      </c>
      <c r="EA25" s="262">
        <v>0</v>
      </c>
      <c r="EB25" s="262">
        <v>0</v>
      </c>
      <c r="EC25" s="262">
        <v>0</v>
      </c>
      <c r="ED25" s="262">
        <v>0</v>
      </c>
      <c r="EE25" s="262">
        <v>0</v>
      </c>
      <c r="EF25" s="262">
        <v>0</v>
      </c>
      <c r="EG25" s="262">
        <v>48487.239094244112</v>
      </c>
      <c r="EH25" s="262">
        <v>0</v>
      </c>
      <c r="EI25" s="263">
        <v>4800128.7348197075</v>
      </c>
      <c r="EJ25" s="262">
        <v>1407036.4375799317</v>
      </c>
      <c r="EK25" s="262">
        <v>9555520.3856384959</v>
      </c>
      <c r="EL25" s="263">
        <v>10962556.823218428</v>
      </c>
      <c r="EM25" s="262">
        <v>0</v>
      </c>
      <c r="EN25" s="263">
        <v>10962556.823218428</v>
      </c>
      <c r="EO25" s="262">
        <v>0</v>
      </c>
      <c r="EP25" s="262">
        <v>228366.84063318811</v>
      </c>
      <c r="EQ25" s="263">
        <v>228366.84063318811</v>
      </c>
      <c r="ER25" s="262">
        <v>256282.71780776928</v>
      </c>
      <c r="ES25" s="263">
        <v>11447206.381659385</v>
      </c>
      <c r="ET25" s="262">
        <v>713179.56087075465</v>
      </c>
      <c r="EU25" s="262">
        <v>718879.36263851449</v>
      </c>
      <c r="EV25" s="264">
        <v>16253034.91824685</v>
      </c>
      <c r="EW25" s="265"/>
      <c r="FB25" s="265"/>
      <c r="FC25" s="265"/>
      <c r="FD25" s="265"/>
      <c r="FE25" s="265"/>
    </row>
    <row r="26" spans="1:161">
      <c r="A26" s="266"/>
      <c r="B26" s="260" t="s">
        <v>1041</v>
      </c>
      <c r="C26" s="261" t="s">
        <v>1169</v>
      </c>
      <c r="D26" s="262">
        <v>0</v>
      </c>
      <c r="E26" s="262">
        <v>0</v>
      </c>
      <c r="F26" s="262">
        <v>0</v>
      </c>
      <c r="G26" s="262">
        <v>0</v>
      </c>
      <c r="H26" s="262">
        <v>0</v>
      </c>
      <c r="I26" s="262">
        <v>0</v>
      </c>
      <c r="J26" s="262">
        <v>0</v>
      </c>
      <c r="K26" s="262">
        <v>0</v>
      </c>
      <c r="L26" s="262">
        <v>0</v>
      </c>
      <c r="M26" s="262">
        <v>0</v>
      </c>
      <c r="N26" s="262">
        <v>0</v>
      </c>
      <c r="O26" s="262">
        <v>94582.055760159768</v>
      </c>
      <c r="P26" s="262">
        <v>46264.143527460175</v>
      </c>
      <c r="Q26" s="262">
        <v>1778.6852655104594</v>
      </c>
      <c r="R26" s="262">
        <v>210692.76003937912</v>
      </c>
      <c r="S26" s="262">
        <v>112065.53964697948</v>
      </c>
      <c r="T26" s="262">
        <v>166855.71973431334</v>
      </c>
      <c r="U26" s="262">
        <v>533289.88156950485</v>
      </c>
      <c r="V26" s="262">
        <v>44957.217637561829</v>
      </c>
      <c r="W26" s="262">
        <v>946073.31916678464</v>
      </c>
      <c r="X26" s="262">
        <v>434639.7398066289</v>
      </c>
      <c r="Y26" s="262">
        <v>132223.84353004853</v>
      </c>
      <c r="Z26" s="262">
        <v>39439.45465639999</v>
      </c>
      <c r="AA26" s="262">
        <v>398.8176529298172</v>
      </c>
      <c r="AB26" s="262">
        <v>0</v>
      </c>
      <c r="AC26" s="262">
        <v>0</v>
      </c>
      <c r="AD26" s="262">
        <v>0</v>
      </c>
      <c r="AE26" s="262">
        <v>0</v>
      </c>
      <c r="AF26" s="262">
        <v>0</v>
      </c>
      <c r="AG26" s="262">
        <v>0</v>
      </c>
      <c r="AH26" s="262">
        <v>0</v>
      </c>
      <c r="AI26" s="262">
        <v>0</v>
      </c>
      <c r="AJ26" s="262">
        <v>0</v>
      </c>
      <c r="AK26" s="262">
        <v>0</v>
      </c>
      <c r="AL26" s="262">
        <v>0</v>
      </c>
      <c r="AM26" s="262">
        <v>0</v>
      </c>
      <c r="AN26" s="262">
        <v>0</v>
      </c>
      <c r="AO26" s="262">
        <v>0</v>
      </c>
      <c r="AP26" s="262">
        <v>2961.1787826718264</v>
      </c>
      <c r="AQ26" s="262">
        <v>393.97480337609846</v>
      </c>
      <c r="AR26" s="262">
        <v>2176.3787109138143</v>
      </c>
      <c r="AS26" s="262">
        <v>444.20512513094218</v>
      </c>
      <c r="AT26" s="262">
        <v>951.40352992016108</v>
      </c>
      <c r="AU26" s="262">
        <v>4304.2436805172511</v>
      </c>
      <c r="AV26" s="262">
        <v>374.03513366596104</v>
      </c>
      <c r="AW26" s="262">
        <v>52908.972072122255</v>
      </c>
      <c r="AX26" s="262">
        <v>0</v>
      </c>
      <c r="AY26" s="262">
        <v>0</v>
      </c>
      <c r="AZ26" s="262">
        <v>531.78180973022631</v>
      </c>
      <c r="BA26" s="262">
        <v>116.28066032271039</v>
      </c>
      <c r="BB26" s="262">
        <v>87.248395037219751</v>
      </c>
      <c r="BC26" s="262">
        <v>126.22323116298723</v>
      </c>
      <c r="BD26" s="262">
        <v>420.36806781164967</v>
      </c>
      <c r="BE26" s="262">
        <v>0</v>
      </c>
      <c r="BF26" s="262">
        <v>45.477781562030167</v>
      </c>
      <c r="BG26" s="262">
        <v>0</v>
      </c>
      <c r="BH26" s="262">
        <v>66.248200080015948</v>
      </c>
      <c r="BI26" s="262">
        <v>0</v>
      </c>
      <c r="BJ26" s="262">
        <v>0</v>
      </c>
      <c r="BK26" s="262">
        <v>0</v>
      </c>
      <c r="BL26" s="262">
        <v>0</v>
      </c>
      <c r="BM26" s="262">
        <v>0</v>
      </c>
      <c r="BN26" s="262">
        <v>0</v>
      </c>
      <c r="BO26" s="262">
        <v>0</v>
      </c>
      <c r="BP26" s="262">
        <v>0</v>
      </c>
      <c r="BQ26" s="262">
        <v>0</v>
      </c>
      <c r="BR26" s="262">
        <v>0</v>
      </c>
      <c r="BS26" s="262">
        <v>0</v>
      </c>
      <c r="BT26" s="262">
        <v>0</v>
      </c>
      <c r="BU26" s="262">
        <v>0</v>
      </c>
      <c r="BV26" s="262">
        <v>0</v>
      </c>
      <c r="BW26" s="262">
        <v>0</v>
      </c>
      <c r="BX26" s="262">
        <v>0</v>
      </c>
      <c r="BY26" s="262">
        <v>0</v>
      </c>
      <c r="BZ26" s="262">
        <v>0</v>
      </c>
      <c r="CA26" s="262">
        <v>0</v>
      </c>
      <c r="CB26" s="262">
        <v>0</v>
      </c>
      <c r="CC26" s="262">
        <v>0</v>
      </c>
      <c r="CD26" s="262">
        <v>0</v>
      </c>
      <c r="CE26" s="262">
        <v>0</v>
      </c>
      <c r="CF26" s="262">
        <v>0</v>
      </c>
      <c r="CG26" s="262">
        <v>0</v>
      </c>
      <c r="CH26" s="262">
        <v>0</v>
      </c>
      <c r="CI26" s="262">
        <v>0</v>
      </c>
      <c r="CJ26" s="262">
        <v>0</v>
      </c>
      <c r="CK26" s="262">
        <v>0</v>
      </c>
      <c r="CL26" s="262">
        <v>0</v>
      </c>
      <c r="CM26" s="262">
        <v>0</v>
      </c>
      <c r="CN26" s="262">
        <v>0</v>
      </c>
      <c r="CO26" s="262">
        <v>9285.382777324452</v>
      </c>
      <c r="CP26" s="262">
        <v>112.03006685332443</v>
      </c>
      <c r="CQ26" s="262">
        <v>0</v>
      </c>
      <c r="CR26" s="262">
        <v>0</v>
      </c>
      <c r="CS26" s="262">
        <v>0</v>
      </c>
      <c r="CT26" s="262">
        <v>0</v>
      </c>
      <c r="CU26" s="262">
        <v>638.10806613913041</v>
      </c>
      <c r="CV26" s="262">
        <v>0</v>
      </c>
      <c r="CW26" s="262">
        <v>0</v>
      </c>
      <c r="CX26" s="262">
        <v>0</v>
      </c>
      <c r="CY26" s="262">
        <v>0</v>
      </c>
      <c r="CZ26" s="262">
        <v>0</v>
      </c>
      <c r="DA26" s="262">
        <v>0</v>
      </c>
      <c r="DB26" s="262">
        <v>0</v>
      </c>
      <c r="DC26" s="262">
        <v>0</v>
      </c>
      <c r="DD26" s="262">
        <v>0</v>
      </c>
      <c r="DE26" s="262">
        <v>0</v>
      </c>
      <c r="DF26" s="262">
        <v>0</v>
      </c>
      <c r="DG26" s="262">
        <v>0</v>
      </c>
      <c r="DH26" s="262">
        <v>0</v>
      </c>
      <c r="DI26" s="262">
        <v>1775030.5718442937</v>
      </c>
      <c r="DJ26" s="262">
        <v>0</v>
      </c>
      <c r="DK26" s="262">
        <v>0</v>
      </c>
      <c r="DL26" s="262">
        <v>0</v>
      </c>
      <c r="DM26" s="262">
        <v>0</v>
      </c>
      <c r="DN26" s="262">
        <v>0</v>
      </c>
      <c r="DO26" s="262">
        <v>0</v>
      </c>
      <c r="DP26" s="262">
        <v>0</v>
      </c>
      <c r="DQ26" s="262">
        <v>0</v>
      </c>
      <c r="DR26" s="262">
        <v>0</v>
      </c>
      <c r="DS26" s="262">
        <v>0</v>
      </c>
      <c r="DT26" s="262">
        <v>0</v>
      </c>
      <c r="DU26" s="262">
        <v>0</v>
      </c>
      <c r="DV26" s="262">
        <v>0</v>
      </c>
      <c r="DW26" s="262">
        <v>0</v>
      </c>
      <c r="DX26" s="262">
        <v>0</v>
      </c>
      <c r="DY26" s="262">
        <v>0</v>
      </c>
      <c r="DZ26" s="262">
        <v>0</v>
      </c>
      <c r="EA26" s="262">
        <v>0</v>
      </c>
      <c r="EB26" s="262">
        <v>0</v>
      </c>
      <c r="EC26" s="262">
        <v>0</v>
      </c>
      <c r="ED26" s="262">
        <v>0</v>
      </c>
      <c r="EE26" s="262">
        <v>0</v>
      </c>
      <c r="EF26" s="262">
        <v>0</v>
      </c>
      <c r="EG26" s="262">
        <v>0</v>
      </c>
      <c r="EH26" s="262">
        <v>0</v>
      </c>
      <c r="EI26" s="263">
        <v>4614235.2907322962</v>
      </c>
      <c r="EJ26" s="262">
        <v>1381262.5014489223</v>
      </c>
      <c r="EK26" s="262">
        <v>4472350.162197968</v>
      </c>
      <c r="EL26" s="263">
        <v>5853612.6636468899</v>
      </c>
      <c r="EM26" s="262">
        <v>0</v>
      </c>
      <c r="EN26" s="263">
        <v>5853612.6636468899</v>
      </c>
      <c r="EO26" s="262">
        <v>0</v>
      </c>
      <c r="EP26" s="262">
        <v>135294.78312007384</v>
      </c>
      <c r="EQ26" s="263">
        <v>135294.78312007384</v>
      </c>
      <c r="ER26" s="262">
        <v>260728.10969896492</v>
      </c>
      <c r="ES26" s="263">
        <v>6249635.5564659284</v>
      </c>
      <c r="ET26" s="262">
        <v>91375.02595360369</v>
      </c>
      <c r="EU26" s="262">
        <v>488524.96679496206</v>
      </c>
      <c r="EV26" s="264">
        <v>11261020.788039584</v>
      </c>
      <c r="EW26" s="265"/>
      <c r="FB26" s="265"/>
      <c r="FC26" s="265"/>
      <c r="FD26" s="265"/>
      <c r="FE26" s="265"/>
    </row>
    <row r="27" spans="1:161">
      <c r="A27" s="266"/>
      <c r="B27" s="260" t="s">
        <v>1042</v>
      </c>
      <c r="C27" s="261" t="s">
        <v>1170</v>
      </c>
      <c r="D27" s="262">
        <v>0</v>
      </c>
      <c r="E27" s="262">
        <v>0</v>
      </c>
      <c r="F27" s="262">
        <v>0</v>
      </c>
      <c r="G27" s="262">
        <v>0</v>
      </c>
      <c r="H27" s="262">
        <v>0</v>
      </c>
      <c r="I27" s="262">
        <v>0</v>
      </c>
      <c r="J27" s="262">
        <v>0</v>
      </c>
      <c r="K27" s="262">
        <v>0</v>
      </c>
      <c r="L27" s="262">
        <v>0</v>
      </c>
      <c r="M27" s="262">
        <v>0</v>
      </c>
      <c r="N27" s="262">
        <v>192841.70282274022</v>
      </c>
      <c r="O27" s="262">
        <v>971325.8303356953</v>
      </c>
      <c r="P27" s="262">
        <v>163163.7552902943</v>
      </c>
      <c r="Q27" s="262">
        <v>35426.175979903746</v>
      </c>
      <c r="R27" s="262">
        <v>273893.8590594405</v>
      </c>
      <c r="S27" s="262">
        <v>218630.99697652919</v>
      </c>
      <c r="T27" s="262">
        <v>267913.98455873597</v>
      </c>
      <c r="U27" s="262">
        <v>324102.16800260457</v>
      </c>
      <c r="V27" s="262">
        <v>444526.30042146612</v>
      </c>
      <c r="W27" s="262">
        <v>510480.16580192052</v>
      </c>
      <c r="X27" s="262">
        <v>1576316.4987530084</v>
      </c>
      <c r="Y27" s="262">
        <v>116434.86185473918</v>
      </c>
      <c r="Z27" s="262">
        <v>780524.60812617803</v>
      </c>
      <c r="AA27" s="262">
        <v>6310.1980331460491</v>
      </c>
      <c r="AB27" s="262">
        <v>30046.116512017405</v>
      </c>
      <c r="AC27" s="262">
        <v>3685.3746875365473</v>
      </c>
      <c r="AD27" s="262">
        <v>5080.8029163969641</v>
      </c>
      <c r="AE27" s="262">
        <v>8856.5550112983838</v>
      </c>
      <c r="AF27" s="262">
        <v>14191.052242806967</v>
      </c>
      <c r="AG27" s="262">
        <v>0</v>
      </c>
      <c r="AH27" s="262">
        <v>0</v>
      </c>
      <c r="AI27" s="262">
        <v>0</v>
      </c>
      <c r="AJ27" s="262">
        <v>1793.0407409052204</v>
      </c>
      <c r="AK27" s="262">
        <v>3434.5951815819012</v>
      </c>
      <c r="AL27" s="262">
        <v>0</v>
      </c>
      <c r="AM27" s="262">
        <v>0</v>
      </c>
      <c r="AN27" s="262">
        <v>0</v>
      </c>
      <c r="AO27" s="262">
        <v>5.6622245085527858</v>
      </c>
      <c r="AP27" s="262">
        <v>14482.621718747527</v>
      </c>
      <c r="AQ27" s="262">
        <v>1867.7983758064531</v>
      </c>
      <c r="AR27" s="262">
        <v>541.80532708927547</v>
      </c>
      <c r="AS27" s="262">
        <v>1368.3132187889421</v>
      </c>
      <c r="AT27" s="262">
        <v>1342.011374478391</v>
      </c>
      <c r="AU27" s="262">
        <v>23243.609745148664</v>
      </c>
      <c r="AV27" s="262">
        <v>649.82083386073248</v>
      </c>
      <c r="AW27" s="262">
        <v>54986.852183137016</v>
      </c>
      <c r="AX27" s="262">
        <v>0</v>
      </c>
      <c r="AY27" s="262">
        <v>0</v>
      </c>
      <c r="AZ27" s="262">
        <v>0</v>
      </c>
      <c r="BA27" s="262">
        <v>0</v>
      </c>
      <c r="BB27" s="262">
        <v>0</v>
      </c>
      <c r="BC27" s="262">
        <v>0</v>
      </c>
      <c r="BD27" s="262">
        <v>0</v>
      </c>
      <c r="BE27" s="262">
        <v>0</v>
      </c>
      <c r="BF27" s="262">
        <v>0</v>
      </c>
      <c r="BG27" s="262">
        <v>0</v>
      </c>
      <c r="BH27" s="262">
        <v>0</v>
      </c>
      <c r="BI27" s="262">
        <v>0</v>
      </c>
      <c r="BJ27" s="262">
        <v>0</v>
      </c>
      <c r="BK27" s="262">
        <v>0</v>
      </c>
      <c r="BL27" s="262">
        <v>0</v>
      </c>
      <c r="BM27" s="262">
        <v>0</v>
      </c>
      <c r="BN27" s="262">
        <v>0</v>
      </c>
      <c r="BO27" s="262">
        <v>0</v>
      </c>
      <c r="BP27" s="262">
        <v>0</v>
      </c>
      <c r="BQ27" s="262">
        <v>0</v>
      </c>
      <c r="BR27" s="262">
        <v>0</v>
      </c>
      <c r="BS27" s="262">
        <v>0</v>
      </c>
      <c r="BT27" s="262">
        <v>0</v>
      </c>
      <c r="BU27" s="262">
        <v>0</v>
      </c>
      <c r="BV27" s="262">
        <v>0</v>
      </c>
      <c r="BW27" s="262">
        <v>0</v>
      </c>
      <c r="BX27" s="262">
        <v>0</v>
      </c>
      <c r="BY27" s="262">
        <v>0</v>
      </c>
      <c r="BZ27" s="262">
        <v>0</v>
      </c>
      <c r="CA27" s="262">
        <v>0</v>
      </c>
      <c r="CB27" s="262">
        <v>0</v>
      </c>
      <c r="CC27" s="262">
        <v>0</v>
      </c>
      <c r="CD27" s="262">
        <v>0</v>
      </c>
      <c r="CE27" s="262">
        <v>0</v>
      </c>
      <c r="CF27" s="262">
        <v>0</v>
      </c>
      <c r="CG27" s="262">
        <v>0</v>
      </c>
      <c r="CH27" s="262">
        <v>0</v>
      </c>
      <c r="CI27" s="262">
        <v>0</v>
      </c>
      <c r="CJ27" s="262">
        <v>0</v>
      </c>
      <c r="CK27" s="262">
        <v>0</v>
      </c>
      <c r="CL27" s="262">
        <v>0</v>
      </c>
      <c r="CM27" s="262">
        <v>0</v>
      </c>
      <c r="CN27" s="262">
        <v>0</v>
      </c>
      <c r="CO27" s="262">
        <v>23421.300313635111</v>
      </c>
      <c r="CP27" s="262">
        <v>262.38843216826524</v>
      </c>
      <c r="CQ27" s="262">
        <v>0</v>
      </c>
      <c r="CR27" s="262">
        <v>0</v>
      </c>
      <c r="CS27" s="262">
        <v>0</v>
      </c>
      <c r="CT27" s="262">
        <v>0</v>
      </c>
      <c r="CU27" s="262">
        <v>2214.1906224685831</v>
      </c>
      <c r="CV27" s="262">
        <v>123394.6330501444</v>
      </c>
      <c r="CW27" s="262">
        <v>44265.463077932422</v>
      </c>
      <c r="CX27" s="262">
        <v>946.90141102275516</v>
      </c>
      <c r="CY27" s="262">
        <v>78127.33162056953</v>
      </c>
      <c r="CZ27" s="262">
        <v>0</v>
      </c>
      <c r="DA27" s="262">
        <v>0</v>
      </c>
      <c r="DB27" s="262">
        <v>0</v>
      </c>
      <c r="DC27" s="262">
        <v>0</v>
      </c>
      <c r="DD27" s="262">
        <v>0</v>
      </c>
      <c r="DE27" s="262">
        <v>0</v>
      </c>
      <c r="DF27" s="262">
        <v>0</v>
      </c>
      <c r="DG27" s="262">
        <v>0</v>
      </c>
      <c r="DH27" s="262">
        <v>0</v>
      </c>
      <c r="DI27" s="262">
        <v>1354068.6678511149</v>
      </c>
      <c r="DJ27" s="262">
        <v>0</v>
      </c>
      <c r="DK27" s="262">
        <v>0</v>
      </c>
      <c r="DL27" s="262">
        <v>0</v>
      </c>
      <c r="DM27" s="262">
        <v>0</v>
      </c>
      <c r="DN27" s="262">
        <v>0</v>
      </c>
      <c r="DO27" s="262">
        <v>0</v>
      </c>
      <c r="DP27" s="262">
        <v>61917.605824321938</v>
      </c>
      <c r="DQ27" s="262">
        <v>0</v>
      </c>
      <c r="DR27" s="262">
        <v>0</v>
      </c>
      <c r="DS27" s="262">
        <v>0</v>
      </c>
      <c r="DT27" s="262">
        <v>0</v>
      </c>
      <c r="DU27" s="262">
        <v>0</v>
      </c>
      <c r="DV27" s="262">
        <v>0</v>
      </c>
      <c r="DW27" s="262">
        <v>268222.89018718561</v>
      </c>
      <c r="DX27" s="262">
        <v>0</v>
      </c>
      <c r="DY27" s="262">
        <v>278436.74558829371</v>
      </c>
      <c r="DZ27" s="262">
        <v>243237.86503035098</v>
      </c>
      <c r="EA27" s="262">
        <v>0</v>
      </c>
      <c r="EB27" s="262">
        <v>0</v>
      </c>
      <c r="EC27" s="262">
        <v>0</v>
      </c>
      <c r="ED27" s="262">
        <v>0</v>
      </c>
      <c r="EE27" s="262">
        <v>0</v>
      </c>
      <c r="EF27" s="262">
        <v>3771.4804224457694</v>
      </c>
      <c r="EG27" s="262">
        <v>125212.96239168545</v>
      </c>
      <c r="EH27" s="262">
        <v>0</v>
      </c>
      <c r="EI27" s="263">
        <v>8654967.5641338509</v>
      </c>
      <c r="EJ27" s="262">
        <v>5290914.3043916421</v>
      </c>
      <c r="EK27" s="262">
        <v>22170729.388102535</v>
      </c>
      <c r="EL27" s="263">
        <v>27461643.692494176</v>
      </c>
      <c r="EM27" s="262">
        <v>0</v>
      </c>
      <c r="EN27" s="263">
        <v>27461643.692494176</v>
      </c>
      <c r="EO27" s="262">
        <v>0</v>
      </c>
      <c r="EP27" s="262">
        <v>220491.62164599955</v>
      </c>
      <c r="EQ27" s="263">
        <v>220491.62164599955</v>
      </c>
      <c r="ER27" s="262">
        <v>3324160.00071827</v>
      </c>
      <c r="ES27" s="263">
        <v>31006295.314858444</v>
      </c>
      <c r="ET27" s="262">
        <v>1395653.5241196034</v>
      </c>
      <c r="EU27" s="262">
        <v>1032378.6141951457</v>
      </c>
      <c r="EV27" s="264">
        <v>39297987.969067842</v>
      </c>
      <c r="EW27" s="265"/>
      <c r="FB27" s="265"/>
      <c r="FC27" s="265"/>
      <c r="FD27" s="265"/>
      <c r="FE27" s="265"/>
    </row>
    <row r="28" spans="1:161">
      <c r="A28" s="266"/>
      <c r="B28" s="260" t="s">
        <v>1043</v>
      </c>
      <c r="C28" s="261" t="s">
        <v>1171</v>
      </c>
      <c r="D28" s="262">
        <v>25676.360237403773</v>
      </c>
      <c r="E28" s="262">
        <v>1774.8788083336326</v>
      </c>
      <c r="F28" s="262">
        <v>15942.094156035937</v>
      </c>
      <c r="G28" s="262">
        <v>3394.0186392529158</v>
      </c>
      <c r="H28" s="262">
        <v>27013.689774610131</v>
      </c>
      <c r="I28" s="262">
        <v>357.13038222848246</v>
      </c>
      <c r="J28" s="262">
        <v>1520.0295991215212</v>
      </c>
      <c r="K28" s="262">
        <v>148.58268231688118</v>
      </c>
      <c r="L28" s="262">
        <v>223.60480893072651</v>
      </c>
      <c r="M28" s="262">
        <v>0</v>
      </c>
      <c r="N28" s="262">
        <v>0</v>
      </c>
      <c r="O28" s="262">
        <v>39859.165377936515</v>
      </c>
      <c r="P28" s="262">
        <v>0</v>
      </c>
      <c r="Q28" s="262">
        <v>0</v>
      </c>
      <c r="R28" s="262">
        <v>5277.5892668521883</v>
      </c>
      <c r="S28" s="262">
        <v>9442.9775712243627</v>
      </c>
      <c r="T28" s="262">
        <v>37406.655259565174</v>
      </c>
      <c r="U28" s="262">
        <v>10644.703196451665</v>
      </c>
      <c r="V28" s="262">
        <v>14693.172106622253</v>
      </c>
      <c r="W28" s="262">
        <v>32101.441183963823</v>
      </c>
      <c r="X28" s="262">
        <v>73534.123426984719</v>
      </c>
      <c r="Y28" s="262">
        <v>2205107.0571743762</v>
      </c>
      <c r="Z28" s="262">
        <v>617056.17128268653</v>
      </c>
      <c r="AA28" s="262">
        <v>4940.3798659134382</v>
      </c>
      <c r="AB28" s="262">
        <v>276323.17086337489</v>
      </c>
      <c r="AC28" s="262">
        <v>38605.907260898806</v>
      </c>
      <c r="AD28" s="262">
        <v>53223.847358619983</v>
      </c>
      <c r="AE28" s="262">
        <v>92776.524262136227</v>
      </c>
      <c r="AF28" s="262">
        <v>148657.86553440022</v>
      </c>
      <c r="AG28" s="262">
        <v>0</v>
      </c>
      <c r="AH28" s="262">
        <v>1262.581633894031</v>
      </c>
      <c r="AI28" s="262">
        <v>0</v>
      </c>
      <c r="AJ28" s="262">
        <v>2997.6761291886914</v>
      </c>
      <c r="AK28" s="262">
        <v>9472.0351206750165</v>
      </c>
      <c r="AL28" s="262">
        <v>0</v>
      </c>
      <c r="AM28" s="262">
        <v>508.69708794643475</v>
      </c>
      <c r="AN28" s="262">
        <v>510085.58010748785</v>
      </c>
      <c r="AO28" s="262">
        <v>23.415442898693971</v>
      </c>
      <c r="AP28" s="262">
        <v>181534.31711531448</v>
      </c>
      <c r="AQ28" s="262">
        <v>1416.3929532934894</v>
      </c>
      <c r="AR28" s="262">
        <v>17423.298840199099</v>
      </c>
      <c r="AS28" s="262">
        <v>37285.147432046564</v>
      </c>
      <c r="AT28" s="262">
        <v>9976.2352637569747</v>
      </c>
      <c r="AU28" s="262">
        <v>137482.64371402704</v>
      </c>
      <c r="AV28" s="262">
        <v>439058.6221260032</v>
      </c>
      <c r="AW28" s="262">
        <v>254218.73454185692</v>
      </c>
      <c r="AX28" s="262">
        <v>38397.030932753652</v>
      </c>
      <c r="AY28" s="262">
        <v>0</v>
      </c>
      <c r="AZ28" s="262">
        <v>3820.5844756209945</v>
      </c>
      <c r="BA28" s="262">
        <v>0</v>
      </c>
      <c r="BB28" s="262">
        <v>0</v>
      </c>
      <c r="BC28" s="262">
        <v>0</v>
      </c>
      <c r="BD28" s="262">
        <v>805.24661893212999</v>
      </c>
      <c r="BE28" s="262">
        <v>805.71069740237658</v>
      </c>
      <c r="BF28" s="262">
        <v>1698.1172880504678</v>
      </c>
      <c r="BG28" s="262">
        <v>1479.9529507144239</v>
      </c>
      <c r="BH28" s="262">
        <v>0</v>
      </c>
      <c r="BI28" s="262">
        <v>55.690853215200278</v>
      </c>
      <c r="BJ28" s="262">
        <v>0</v>
      </c>
      <c r="BK28" s="262">
        <v>0</v>
      </c>
      <c r="BL28" s="262">
        <v>1221.2384016895917</v>
      </c>
      <c r="BM28" s="262">
        <v>922.95542433587093</v>
      </c>
      <c r="BN28" s="262">
        <v>360.13378665878685</v>
      </c>
      <c r="BO28" s="262">
        <v>315.78275288789519</v>
      </c>
      <c r="BP28" s="262">
        <v>504.96639120459008</v>
      </c>
      <c r="BQ28" s="262">
        <v>0</v>
      </c>
      <c r="BR28" s="262">
        <v>377.35380220428453</v>
      </c>
      <c r="BS28" s="262">
        <v>3967.9628604620943</v>
      </c>
      <c r="BT28" s="262">
        <v>249.28175439090859</v>
      </c>
      <c r="BU28" s="262">
        <v>0</v>
      </c>
      <c r="BV28" s="262">
        <v>0</v>
      </c>
      <c r="BW28" s="262">
        <v>1334.8310546381931</v>
      </c>
      <c r="BX28" s="262">
        <v>279.45457286443974</v>
      </c>
      <c r="BY28" s="262">
        <v>0</v>
      </c>
      <c r="BZ28" s="262">
        <v>0</v>
      </c>
      <c r="CA28" s="262">
        <v>590.8920899959777</v>
      </c>
      <c r="CB28" s="262">
        <v>457.4744593410349</v>
      </c>
      <c r="CC28" s="262">
        <v>518.94087180241684</v>
      </c>
      <c r="CD28" s="262">
        <v>0</v>
      </c>
      <c r="CE28" s="262">
        <v>0</v>
      </c>
      <c r="CF28" s="262">
        <v>490.53047803735637</v>
      </c>
      <c r="CG28" s="262">
        <v>133.08298832554988</v>
      </c>
      <c r="CH28" s="262">
        <v>215.69075840667716</v>
      </c>
      <c r="CI28" s="262">
        <v>111.04098761830888</v>
      </c>
      <c r="CJ28" s="262">
        <v>40872.917709935064</v>
      </c>
      <c r="CK28" s="262">
        <v>61.042622496654587</v>
      </c>
      <c r="CL28" s="262">
        <v>803.82274474833639</v>
      </c>
      <c r="CM28" s="262">
        <v>589.08777060990224</v>
      </c>
      <c r="CN28" s="262">
        <v>133.9399593121199</v>
      </c>
      <c r="CO28" s="262">
        <v>2352.1973714363908</v>
      </c>
      <c r="CP28" s="262">
        <v>0</v>
      </c>
      <c r="CQ28" s="262">
        <v>578.6530300369144</v>
      </c>
      <c r="CR28" s="262">
        <v>50.103157508886909</v>
      </c>
      <c r="CS28" s="262">
        <v>0</v>
      </c>
      <c r="CT28" s="262">
        <v>954168.42656964506</v>
      </c>
      <c r="CU28" s="262">
        <v>2521.0209101114801</v>
      </c>
      <c r="CV28" s="262">
        <v>0</v>
      </c>
      <c r="CW28" s="262">
        <v>491.19780812347864</v>
      </c>
      <c r="CX28" s="262">
        <v>3018.6830857439254</v>
      </c>
      <c r="CY28" s="262">
        <v>57182.278590018279</v>
      </c>
      <c r="CZ28" s="262">
        <v>0</v>
      </c>
      <c r="DA28" s="262">
        <v>0</v>
      </c>
      <c r="DB28" s="262">
        <v>220.20253795134937</v>
      </c>
      <c r="DC28" s="262">
        <v>0</v>
      </c>
      <c r="DD28" s="262">
        <v>0</v>
      </c>
      <c r="DE28" s="262">
        <v>0</v>
      </c>
      <c r="DF28" s="262">
        <v>0</v>
      </c>
      <c r="DG28" s="262">
        <v>36604.998590250485</v>
      </c>
      <c r="DH28" s="262">
        <v>1345340.688644757</v>
      </c>
      <c r="DI28" s="262">
        <v>6445904.4869748</v>
      </c>
      <c r="DJ28" s="262">
        <v>8940.5742880607868</v>
      </c>
      <c r="DK28" s="262">
        <v>12924.944686390196</v>
      </c>
      <c r="DL28" s="262">
        <v>1023.3536962143692</v>
      </c>
      <c r="DM28" s="262">
        <v>0</v>
      </c>
      <c r="DN28" s="262">
        <v>36391.712459411399</v>
      </c>
      <c r="DO28" s="262">
        <v>1475.8969214085487</v>
      </c>
      <c r="DP28" s="262">
        <v>29008.87855045274</v>
      </c>
      <c r="DQ28" s="262">
        <v>1401.7063375679704</v>
      </c>
      <c r="DR28" s="262">
        <v>436.79903623483222</v>
      </c>
      <c r="DS28" s="262">
        <v>8632.4035329973231</v>
      </c>
      <c r="DT28" s="262">
        <v>6650.2890338655379</v>
      </c>
      <c r="DU28" s="262">
        <v>7168.3437386676078</v>
      </c>
      <c r="DV28" s="262">
        <v>12252.287996706826</v>
      </c>
      <c r="DW28" s="262">
        <v>528305.50343490904</v>
      </c>
      <c r="DX28" s="262">
        <v>739699.98774790135</v>
      </c>
      <c r="DY28" s="262">
        <v>131618.92570043204</v>
      </c>
      <c r="DZ28" s="262">
        <v>639704.36794004287</v>
      </c>
      <c r="EA28" s="262">
        <v>237.72348160846664</v>
      </c>
      <c r="EB28" s="262">
        <v>90.817221126123897</v>
      </c>
      <c r="EC28" s="262">
        <v>0</v>
      </c>
      <c r="ED28" s="262">
        <v>21329.616090421241</v>
      </c>
      <c r="EE28" s="262">
        <v>60916.96647287684</v>
      </c>
      <c r="EF28" s="262">
        <v>257.46845273443097</v>
      </c>
      <c r="EG28" s="262">
        <v>584504.77540951525</v>
      </c>
      <c r="EH28" s="262">
        <v>0</v>
      </c>
      <c r="EI28" s="263">
        <v>17121427.555147413</v>
      </c>
      <c r="EJ28" s="262">
        <v>3870935.9211669727</v>
      </c>
      <c r="EK28" s="262">
        <v>7167664.9961194657</v>
      </c>
      <c r="EL28" s="263">
        <v>11038600.917286439</v>
      </c>
      <c r="EM28" s="262">
        <v>0</v>
      </c>
      <c r="EN28" s="263">
        <v>11038600.917286439</v>
      </c>
      <c r="EO28" s="262">
        <v>0</v>
      </c>
      <c r="EP28" s="262">
        <v>617344.13975097798</v>
      </c>
      <c r="EQ28" s="263">
        <v>617344.13975097798</v>
      </c>
      <c r="ER28" s="262">
        <v>354712.00092697685</v>
      </c>
      <c r="ES28" s="263">
        <v>12010657.057964394</v>
      </c>
      <c r="ET28" s="262">
        <v>992847.10922952415</v>
      </c>
      <c r="EU28" s="262">
        <v>1299197.869691994</v>
      </c>
      <c r="EV28" s="264">
        <v>29438435.373574279</v>
      </c>
      <c r="EW28" s="265"/>
      <c r="FB28" s="265"/>
      <c r="FC28" s="265"/>
      <c r="FD28" s="265"/>
      <c r="FE28" s="265"/>
    </row>
    <row r="29" spans="1:161">
      <c r="A29" s="266"/>
      <c r="B29" s="260" t="s">
        <v>1044</v>
      </c>
      <c r="C29" s="261" t="s">
        <v>1172</v>
      </c>
      <c r="D29" s="262">
        <v>1596.2894098435256</v>
      </c>
      <c r="E29" s="262">
        <v>2421.5953885043505</v>
      </c>
      <c r="F29" s="262">
        <v>1007.3443899778922</v>
      </c>
      <c r="G29" s="262">
        <v>309.21989867982307</v>
      </c>
      <c r="H29" s="262">
        <v>7340.0699489930385</v>
      </c>
      <c r="I29" s="262">
        <v>10763.812224402889</v>
      </c>
      <c r="J29" s="262">
        <v>49671.048718420177</v>
      </c>
      <c r="K29" s="262">
        <v>26200.108393137318</v>
      </c>
      <c r="L29" s="262">
        <v>19431.175177386107</v>
      </c>
      <c r="M29" s="262">
        <v>30826.954640633056</v>
      </c>
      <c r="N29" s="262">
        <v>35230.257160745634</v>
      </c>
      <c r="O29" s="262">
        <v>33397.561319223743</v>
      </c>
      <c r="P29" s="262">
        <v>35844.992350663881</v>
      </c>
      <c r="Q29" s="262">
        <v>6995.1336608550318</v>
      </c>
      <c r="R29" s="262">
        <v>40226.953030918041</v>
      </c>
      <c r="S29" s="262">
        <v>793.94151333555158</v>
      </c>
      <c r="T29" s="262">
        <v>89563.834954769147</v>
      </c>
      <c r="U29" s="262">
        <v>2336.8773356498959</v>
      </c>
      <c r="V29" s="262">
        <v>29557.510190580841</v>
      </c>
      <c r="W29" s="262">
        <v>3336.0811392847445</v>
      </c>
      <c r="X29" s="262">
        <v>6935.2619453015368</v>
      </c>
      <c r="Y29" s="262">
        <v>6553.550315926499</v>
      </c>
      <c r="Z29" s="262">
        <v>1393861.4975956797</v>
      </c>
      <c r="AA29" s="262">
        <v>79170.915549388796</v>
      </c>
      <c r="AB29" s="262">
        <v>135565.69657331222</v>
      </c>
      <c r="AC29" s="262">
        <v>37044.556596326496</v>
      </c>
      <c r="AD29" s="262">
        <v>37058.316549533847</v>
      </c>
      <c r="AE29" s="262">
        <v>43003.51113706905</v>
      </c>
      <c r="AF29" s="262">
        <v>82406.946075546657</v>
      </c>
      <c r="AG29" s="262">
        <v>148339.82880353378</v>
      </c>
      <c r="AH29" s="262">
        <v>119960.75612474036</v>
      </c>
      <c r="AI29" s="262">
        <v>75896.999770576076</v>
      </c>
      <c r="AJ29" s="262">
        <v>70757.572395133102</v>
      </c>
      <c r="AK29" s="262">
        <v>102011.14221376013</v>
      </c>
      <c r="AL29" s="262">
        <v>68046.49368154323</v>
      </c>
      <c r="AM29" s="262">
        <v>49589.491836055546</v>
      </c>
      <c r="AN29" s="262">
        <v>272213.90951530868</v>
      </c>
      <c r="AO29" s="262">
        <v>54419.28030446513</v>
      </c>
      <c r="AP29" s="262">
        <v>149088.14597555104</v>
      </c>
      <c r="AQ29" s="262">
        <v>46213.664445203831</v>
      </c>
      <c r="AR29" s="262">
        <v>17901.11475805</v>
      </c>
      <c r="AS29" s="262">
        <v>40150.521769141822</v>
      </c>
      <c r="AT29" s="262">
        <v>101645.83257036826</v>
      </c>
      <c r="AU29" s="262">
        <v>89712.891521476093</v>
      </c>
      <c r="AV29" s="262">
        <v>49024.629431744819</v>
      </c>
      <c r="AW29" s="262">
        <v>115538.64464448273</v>
      </c>
      <c r="AX29" s="262">
        <v>53385.824476303242</v>
      </c>
      <c r="AY29" s="262">
        <v>53444.777030766782</v>
      </c>
      <c r="AZ29" s="262">
        <v>161110.83264456305</v>
      </c>
      <c r="BA29" s="262">
        <v>98467.614164379454</v>
      </c>
      <c r="BB29" s="262">
        <v>55880.207986226022</v>
      </c>
      <c r="BC29" s="262">
        <v>81583.888861580272</v>
      </c>
      <c r="BD29" s="262">
        <v>61151.905726533325</v>
      </c>
      <c r="BE29" s="262">
        <v>38101.152652900826</v>
      </c>
      <c r="BF29" s="262">
        <v>40189.876626120029</v>
      </c>
      <c r="BG29" s="262">
        <v>30034.544381120413</v>
      </c>
      <c r="BH29" s="262">
        <v>50945.816774675375</v>
      </c>
      <c r="BI29" s="262">
        <v>120323.8717034782</v>
      </c>
      <c r="BJ29" s="262">
        <v>436588.69599810266</v>
      </c>
      <c r="BK29" s="262">
        <v>31662.417089155664</v>
      </c>
      <c r="BL29" s="262">
        <v>201903.23958978365</v>
      </c>
      <c r="BM29" s="262">
        <v>158180.59374174717</v>
      </c>
      <c r="BN29" s="262">
        <v>262631.78474862076</v>
      </c>
      <c r="BO29" s="262">
        <v>47901.855877119109</v>
      </c>
      <c r="BP29" s="262">
        <v>44221.407584248802</v>
      </c>
      <c r="BQ29" s="262">
        <v>40671.341282819623</v>
      </c>
      <c r="BR29" s="262">
        <v>54886.106958996359</v>
      </c>
      <c r="BS29" s="262">
        <v>178139.22040816094</v>
      </c>
      <c r="BT29" s="262">
        <v>59266.555635003911</v>
      </c>
      <c r="BU29" s="262">
        <v>41630.415410348927</v>
      </c>
      <c r="BV29" s="262">
        <v>23993.188957766739</v>
      </c>
      <c r="BW29" s="262">
        <v>74625.694753939548</v>
      </c>
      <c r="BX29" s="262">
        <v>42751.818951972047</v>
      </c>
      <c r="BY29" s="262">
        <v>325621.1674768026</v>
      </c>
      <c r="BZ29" s="262">
        <v>50033.114313156075</v>
      </c>
      <c r="CA29" s="262">
        <v>39499.085072807677</v>
      </c>
      <c r="CB29" s="262">
        <v>47357.693660372039</v>
      </c>
      <c r="CC29" s="262">
        <v>62380.94204708287</v>
      </c>
      <c r="CD29" s="262">
        <v>87929.720508292055</v>
      </c>
      <c r="CE29" s="262">
        <v>210678.42533732974</v>
      </c>
      <c r="CF29" s="262">
        <v>76648.077567729109</v>
      </c>
      <c r="CG29" s="262">
        <v>99915.628252209222</v>
      </c>
      <c r="CH29" s="262">
        <v>13808.797236189748</v>
      </c>
      <c r="CI29" s="262">
        <v>178419.9333395646</v>
      </c>
      <c r="CJ29" s="262">
        <v>182579.56471646542</v>
      </c>
      <c r="CK29" s="262">
        <v>49694.518447320654</v>
      </c>
      <c r="CL29" s="262">
        <v>9348.3230443669872</v>
      </c>
      <c r="CM29" s="262">
        <v>32561.012742215418</v>
      </c>
      <c r="CN29" s="262">
        <v>24692.261742766292</v>
      </c>
      <c r="CO29" s="262">
        <v>80936.109024126228</v>
      </c>
      <c r="CP29" s="262">
        <v>2488.7662368216884</v>
      </c>
      <c r="CQ29" s="262">
        <v>302443.22258509189</v>
      </c>
      <c r="CR29" s="262">
        <v>14399.667471517803</v>
      </c>
      <c r="CS29" s="262">
        <v>16616.190518055559</v>
      </c>
      <c r="CT29" s="262">
        <v>394499.7490846708</v>
      </c>
      <c r="CU29" s="262">
        <v>53157.112054859506</v>
      </c>
      <c r="CV29" s="262">
        <v>80026.029519955235</v>
      </c>
      <c r="CW29" s="262">
        <v>4582.5709059803885</v>
      </c>
      <c r="CX29" s="262">
        <v>465690.94543531153</v>
      </c>
      <c r="CY29" s="262">
        <v>113359.44543770702</v>
      </c>
      <c r="CZ29" s="262">
        <v>14084.882614310038</v>
      </c>
      <c r="DA29" s="262">
        <v>20078.32964344255</v>
      </c>
      <c r="DB29" s="262">
        <v>3947.5557852919155</v>
      </c>
      <c r="DC29" s="262">
        <v>3735.333525122559</v>
      </c>
      <c r="DD29" s="262">
        <v>15250.467975334359</v>
      </c>
      <c r="DE29" s="262">
        <v>7487.7910401528407</v>
      </c>
      <c r="DF29" s="262">
        <v>7812.6485789051958</v>
      </c>
      <c r="DG29" s="262">
        <v>342428.58912901283</v>
      </c>
      <c r="DH29" s="262">
        <v>895022.76584816747</v>
      </c>
      <c r="DI29" s="262">
        <v>2643207.5476691118</v>
      </c>
      <c r="DJ29" s="262">
        <v>42153.497893214371</v>
      </c>
      <c r="DK29" s="262">
        <v>11006.279743594234</v>
      </c>
      <c r="DL29" s="262">
        <v>53985.116171072201</v>
      </c>
      <c r="DM29" s="262">
        <v>2876.1125555740937</v>
      </c>
      <c r="DN29" s="262">
        <v>506504.63860852108</v>
      </c>
      <c r="DO29" s="262">
        <v>21515.807788158432</v>
      </c>
      <c r="DP29" s="262">
        <v>12623.572089363557</v>
      </c>
      <c r="DQ29" s="262">
        <v>1190.2911119573555</v>
      </c>
      <c r="DR29" s="262">
        <v>1074.8361143104942</v>
      </c>
      <c r="DS29" s="262">
        <v>2548.9101266302446</v>
      </c>
      <c r="DT29" s="262">
        <v>643.47039782273089</v>
      </c>
      <c r="DU29" s="262">
        <v>13943.804600941339</v>
      </c>
      <c r="DV29" s="262">
        <v>23833.05209248991</v>
      </c>
      <c r="DW29" s="262">
        <v>54747.891429715193</v>
      </c>
      <c r="DX29" s="262">
        <v>62858.011391512773</v>
      </c>
      <c r="DY29" s="262">
        <v>150689.00289571818</v>
      </c>
      <c r="DZ29" s="262">
        <v>19062.844542876461</v>
      </c>
      <c r="EA29" s="262">
        <v>2765.9109944635206</v>
      </c>
      <c r="EB29" s="262">
        <v>2465.8547622445549</v>
      </c>
      <c r="EC29" s="262">
        <v>57673.994727589612</v>
      </c>
      <c r="ED29" s="262">
        <v>74285.19825650967</v>
      </c>
      <c r="EE29" s="262">
        <v>66645.864168262662</v>
      </c>
      <c r="EF29" s="262">
        <v>7847.4522375869874</v>
      </c>
      <c r="EG29" s="262">
        <v>584786.18670314085</v>
      </c>
      <c r="EH29" s="262">
        <v>140095.04410150222</v>
      </c>
      <c r="EI29" s="263">
        <v>15252883.214054048</v>
      </c>
      <c r="EJ29" s="262">
        <v>2131610.6364815827</v>
      </c>
      <c r="EK29" s="262">
        <v>5798749.6438846318</v>
      </c>
      <c r="EL29" s="263">
        <v>7930360.280366214</v>
      </c>
      <c r="EM29" s="262">
        <v>0</v>
      </c>
      <c r="EN29" s="263">
        <v>7930360.280366214</v>
      </c>
      <c r="EO29" s="262">
        <v>0</v>
      </c>
      <c r="EP29" s="262">
        <v>737773.06372613937</v>
      </c>
      <c r="EQ29" s="263">
        <v>737773.06372613937</v>
      </c>
      <c r="ER29" s="262">
        <v>1918611.7117856166</v>
      </c>
      <c r="ES29" s="263">
        <v>10586745.055877971</v>
      </c>
      <c r="ET29" s="262">
        <v>235282.13532133453</v>
      </c>
      <c r="EU29" s="262">
        <v>1064405.2926770076</v>
      </c>
      <c r="EV29" s="264">
        <v>26668751.42728769</v>
      </c>
      <c r="EW29" s="265"/>
      <c r="FB29" s="265"/>
      <c r="FC29" s="265"/>
      <c r="FD29" s="265"/>
      <c r="FE29" s="265"/>
    </row>
    <row r="30" spans="1:161">
      <c r="A30" s="266"/>
      <c r="B30" s="260" t="s">
        <v>1045</v>
      </c>
      <c r="C30" s="261" t="s">
        <v>1173</v>
      </c>
      <c r="D30" s="262">
        <v>0</v>
      </c>
      <c r="E30" s="262">
        <v>0</v>
      </c>
      <c r="F30" s="262">
        <v>0</v>
      </c>
      <c r="G30" s="262">
        <v>0</v>
      </c>
      <c r="H30" s="262">
        <v>25098.112675346812</v>
      </c>
      <c r="I30" s="262">
        <v>183690.27752671513</v>
      </c>
      <c r="J30" s="262">
        <v>135985.55346148089</v>
      </c>
      <c r="K30" s="262">
        <v>64937.422630409492</v>
      </c>
      <c r="L30" s="262">
        <v>38689.683755893202</v>
      </c>
      <c r="M30" s="262">
        <v>80196.518936721332</v>
      </c>
      <c r="N30" s="262">
        <v>51552.851866856814</v>
      </c>
      <c r="O30" s="262">
        <v>61874.339873994497</v>
      </c>
      <c r="P30" s="262">
        <v>74350.055620450963</v>
      </c>
      <c r="Q30" s="262">
        <v>13171.1704939309</v>
      </c>
      <c r="R30" s="262">
        <v>82851.132669223938</v>
      </c>
      <c r="S30" s="262">
        <v>37474.36859101025</v>
      </c>
      <c r="T30" s="262">
        <v>72998.227374367605</v>
      </c>
      <c r="U30" s="262">
        <v>23901.748787084158</v>
      </c>
      <c r="V30" s="262">
        <v>31570.651041146361</v>
      </c>
      <c r="W30" s="262">
        <v>17273.603560536194</v>
      </c>
      <c r="X30" s="262">
        <v>52926.304791040122</v>
      </c>
      <c r="Y30" s="262">
        <v>45677.542710941903</v>
      </c>
      <c r="Z30" s="262">
        <v>39509.537818750112</v>
      </c>
      <c r="AA30" s="262">
        <v>2468089.9819579339</v>
      </c>
      <c r="AB30" s="262">
        <v>182898.66647620301</v>
      </c>
      <c r="AC30" s="262">
        <v>37800.023504915953</v>
      </c>
      <c r="AD30" s="262">
        <v>36757.804861775483</v>
      </c>
      <c r="AE30" s="262">
        <v>44278.81327016282</v>
      </c>
      <c r="AF30" s="262">
        <v>80049.056398461995</v>
      </c>
      <c r="AG30" s="262">
        <v>174687.79973551806</v>
      </c>
      <c r="AH30" s="262">
        <v>108018.60622161059</v>
      </c>
      <c r="AI30" s="262">
        <v>111804.92485148802</v>
      </c>
      <c r="AJ30" s="262">
        <v>72710.067651054516</v>
      </c>
      <c r="AK30" s="262">
        <v>125149.13808938354</v>
      </c>
      <c r="AL30" s="262">
        <v>59821.784561335764</v>
      </c>
      <c r="AM30" s="262">
        <v>53455.101299389717</v>
      </c>
      <c r="AN30" s="262">
        <v>341396.37954889424</v>
      </c>
      <c r="AO30" s="262">
        <v>52308.044544519944</v>
      </c>
      <c r="AP30" s="262">
        <v>143190.53992291939</v>
      </c>
      <c r="AQ30" s="262">
        <v>50250.764596493784</v>
      </c>
      <c r="AR30" s="262">
        <v>15384.400243872939</v>
      </c>
      <c r="AS30" s="262">
        <v>56780.50045338241</v>
      </c>
      <c r="AT30" s="262">
        <v>134852.05409014816</v>
      </c>
      <c r="AU30" s="262">
        <v>118259.02400246751</v>
      </c>
      <c r="AV30" s="262">
        <v>35934.356685272964</v>
      </c>
      <c r="AW30" s="262">
        <v>83555.708415070141</v>
      </c>
      <c r="AX30" s="262">
        <v>73228.302235869109</v>
      </c>
      <c r="AY30" s="262">
        <v>69775.478793112197</v>
      </c>
      <c r="AZ30" s="262">
        <v>178904.84933888575</v>
      </c>
      <c r="BA30" s="262">
        <v>90749.438609411955</v>
      </c>
      <c r="BB30" s="262">
        <v>51941.196571784363</v>
      </c>
      <c r="BC30" s="262">
        <v>66658.396222403768</v>
      </c>
      <c r="BD30" s="262">
        <v>60212.785635998851</v>
      </c>
      <c r="BE30" s="262">
        <v>19960.861750136122</v>
      </c>
      <c r="BF30" s="262">
        <v>29022.612395283031</v>
      </c>
      <c r="BG30" s="262">
        <v>24732.191998227452</v>
      </c>
      <c r="BH30" s="262">
        <v>41723.743866493671</v>
      </c>
      <c r="BI30" s="262">
        <v>96248.242913686103</v>
      </c>
      <c r="BJ30" s="262">
        <v>402297.20148401649</v>
      </c>
      <c r="BK30" s="262">
        <v>27006.302394159113</v>
      </c>
      <c r="BL30" s="262">
        <v>192538.95357181135</v>
      </c>
      <c r="BM30" s="262">
        <v>186113.23921062634</v>
      </c>
      <c r="BN30" s="262">
        <v>262849.09892186511</v>
      </c>
      <c r="BO30" s="262">
        <v>42951.628964830765</v>
      </c>
      <c r="BP30" s="262">
        <v>40590.916194279736</v>
      </c>
      <c r="BQ30" s="262">
        <v>40544.216736168964</v>
      </c>
      <c r="BR30" s="262">
        <v>65443.782398460389</v>
      </c>
      <c r="BS30" s="262">
        <v>221577.29540821479</v>
      </c>
      <c r="BT30" s="262">
        <v>80481.751225503496</v>
      </c>
      <c r="BU30" s="262">
        <v>37350.067457706049</v>
      </c>
      <c r="BV30" s="262">
        <v>25140.322982425881</v>
      </c>
      <c r="BW30" s="262">
        <v>76304.169256835332</v>
      </c>
      <c r="BX30" s="262">
        <v>19492.805512829349</v>
      </c>
      <c r="BY30" s="262">
        <v>373199.62947070191</v>
      </c>
      <c r="BZ30" s="262">
        <v>44777.404587938596</v>
      </c>
      <c r="CA30" s="262">
        <v>67413.694818063173</v>
      </c>
      <c r="CB30" s="262">
        <v>44386.362979714177</v>
      </c>
      <c r="CC30" s="262">
        <v>102317.73589268402</v>
      </c>
      <c r="CD30" s="262">
        <v>119234.61985056063</v>
      </c>
      <c r="CE30" s="262">
        <v>111745.88181107093</v>
      </c>
      <c r="CF30" s="262">
        <v>69554.359994209517</v>
      </c>
      <c r="CG30" s="262">
        <v>113048.07471785795</v>
      </c>
      <c r="CH30" s="262">
        <v>16070.853584888178</v>
      </c>
      <c r="CI30" s="262">
        <v>211345.63362591219</v>
      </c>
      <c r="CJ30" s="262">
        <v>235072.86836808524</v>
      </c>
      <c r="CK30" s="262">
        <v>60927.691182998802</v>
      </c>
      <c r="CL30" s="262">
        <v>11761.437664770294</v>
      </c>
      <c r="CM30" s="262">
        <v>48256.281197591285</v>
      </c>
      <c r="CN30" s="262">
        <v>28431.392020220537</v>
      </c>
      <c r="CO30" s="262">
        <v>103411.19783857319</v>
      </c>
      <c r="CP30" s="262">
        <v>37895.314933730297</v>
      </c>
      <c r="CQ30" s="262">
        <v>633511.40403055586</v>
      </c>
      <c r="CR30" s="262">
        <v>21533.622120805354</v>
      </c>
      <c r="CS30" s="262">
        <v>16218.395513341544</v>
      </c>
      <c r="CT30" s="262">
        <v>1073036.1813203979</v>
      </c>
      <c r="CU30" s="262">
        <v>67063.44980373235</v>
      </c>
      <c r="CV30" s="262">
        <v>184033.19362731793</v>
      </c>
      <c r="CW30" s="262">
        <v>37746.585035175194</v>
      </c>
      <c r="CX30" s="262">
        <v>122679.78680182507</v>
      </c>
      <c r="CY30" s="262">
        <v>44375.152944840767</v>
      </c>
      <c r="CZ30" s="262">
        <v>7242.028841402469</v>
      </c>
      <c r="DA30" s="262">
        <v>70306.725040841455</v>
      </c>
      <c r="DB30" s="262">
        <v>16445.573697109332</v>
      </c>
      <c r="DC30" s="262">
        <v>11352.564352992114</v>
      </c>
      <c r="DD30" s="262">
        <v>128886.19868670923</v>
      </c>
      <c r="DE30" s="262">
        <v>15490.57708017175</v>
      </c>
      <c r="DF30" s="262">
        <v>23311.000952749142</v>
      </c>
      <c r="DG30" s="262">
        <v>1023537.7867848729</v>
      </c>
      <c r="DH30" s="262">
        <v>299889.41022852319</v>
      </c>
      <c r="DI30" s="262">
        <v>1378809.7744994056</v>
      </c>
      <c r="DJ30" s="262">
        <v>263101.692011985</v>
      </c>
      <c r="DK30" s="262">
        <v>67699.876868145482</v>
      </c>
      <c r="DL30" s="262">
        <v>237388.08612418571</v>
      </c>
      <c r="DM30" s="262">
        <v>3686.1538163624664</v>
      </c>
      <c r="DN30" s="262">
        <v>179813.80148365544</v>
      </c>
      <c r="DO30" s="262">
        <v>25088.649797931539</v>
      </c>
      <c r="DP30" s="262">
        <v>32175.745397027189</v>
      </c>
      <c r="DQ30" s="262">
        <v>47636.070762812094</v>
      </c>
      <c r="DR30" s="262">
        <v>14202.497215731759</v>
      </c>
      <c r="DS30" s="262">
        <v>9568.1852846986003</v>
      </c>
      <c r="DT30" s="262">
        <v>7623.220960638766</v>
      </c>
      <c r="DU30" s="262">
        <v>7625.5834843579514</v>
      </c>
      <c r="DV30" s="262">
        <v>16228.791484562029</v>
      </c>
      <c r="DW30" s="262">
        <v>70277.342583888356</v>
      </c>
      <c r="DX30" s="262">
        <v>66838.365383344935</v>
      </c>
      <c r="DY30" s="262">
        <v>207555.59150984784</v>
      </c>
      <c r="DZ30" s="262">
        <v>175719.24144576135</v>
      </c>
      <c r="EA30" s="262">
        <v>3479.0456671104898</v>
      </c>
      <c r="EB30" s="262">
        <v>3006.6761046598008</v>
      </c>
      <c r="EC30" s="262">
        <v>12869.624401305113</v>
      </c>
      <c r="ED30" s="262">
        <v>19305.244834585323</v>
      </c>
      <c r="EE30" s="262">
        <v>12180.645824872481</v>
      </c>
      <c r="EF30" s="262">
        <v>3171.1845884965755</v>
      </c>
      <c r="EG30" s="262">
        <v>515098.98577978497</v>
      </c>
      <c r="EH30" s="262">
        <v>277626.40603832336</v>
      </c>
      <c r="EI30" s="263">
        <v>17498289.052375611</v>
      </c>
      <c r="EJ30" s="262">
        <v>5426024.7860060055</v>
      </c>
      <c r="EK30" s="262">
        <v>12473933.474832863</v>
      </c>
      <c r="EL30" s="263">
        <v>17899958.260838866</v>
      </c>
      <c r="EM30" s="262">
        <v>0</v>
      </c>
      <c r="EN30" s="263">
        <v>17899958.260838866</v>
      </c>
      <c r="EO30" s="262">
        <v>0</v>
      </c>
      <c r="EP30" s="262">
        <v>2090186.1581918728</v>
      </c>
      <c r="EQ30" s="263">
        <v>2090186.1581918728</v>
      </c>
      <c r="ER30" s="262">
        <v>187454.49819812833</v>
      </c>
      <c r="ES30" s="263">
        <v>20177598.91722887</v>
      </c>
      <c r="ET30" s="262">
        <v>132283.4654955116</v>
      </c>
      <c r="EU30" s="262">
        <v>1352873.7009740472</v>
      </c>
      <c r="EV30" s="264">
        <v>38896478.205083013</v>
      </c>
      <c r="EW30" s="265"/>
      <c r="FB30" s="265"/>
      <c r="FC30" s="265"/>
      <c r="FD30" s="265"/>
      <c r="FE30" s="265"/>
    </row>
    <row r="31" spans="1:161">
      <c r="A31" s="266"/>
      <c r="B31" s="260" t="s">
        <v>1046</v>
      </c>
      <c r="C31" s="261" t="s">
        <v>1174</v>
      </c>
      <c r="D31" s="262">
        <v>3598.7316551663343</v>
      </c>
      <c r="E31" s="262">
        <v>3596.6819680426247</v>
      </c>
      <c r="F31" s="262">
        <v>3941.0164770240153</v>
      </c>
      <c r="G31" s="262">
        <v>270.81950789072658</v>
      </c>
      <c r="H31" s="262">
        <v>33155.136513123492</v>
      </c>
      <c r="I31" s="262">
        <v>8729.7594448009331</v>
      </c>
      <c r="J31" s="262">
        <v>10061.112854058969</v>
      </c>
      <c r="K31" s="262">
        <v>7139.1279587740928</v>
      </c>
      <c r="L31" s="262">
        <v>16092.787016068269</v>
      </c>
      <c r="M31" s="262">
        <v>15262.92171237909</v>
      </c>
      <c r="N31" s="262">
        <v>33216.739955811419</v>
      </c>
      <c r="O31" s="262">
        <v>26334.137869897782</v>
      </c>
      <c r="P31" s="262">
        <v>29038.590514426967</v>
      </c>
      <c r="Q31" s="262">
        <v>3617.257857794184</v>
      </c>
      <c r="R31" s="262">
        <v>2969.4133641058538</v>
      </c>
      <c r="S31" s="262">
        <v>1074.2671182164258</v>
      </c>
      <c r="T31" s="262">
        <v>34572.616447728789</v>
      </c>
      <c r="U31" s="262">
        <v>4116.8209111084334</v>
      </c>
      <c r="V31" s="262">
        <v>5831.9442764739688</v>
      </c>
      <c r="W31" s="262">
        <v>11604.143431362469</v>
      </c>
      <c r="X31" s="262">
        <v>12971.439091040414</v>
      </c>
      <c r="Y31" s="262">
        <v>10697.713905049639</v>
      </c>
      <c r="Z31" s="262">
        <v>1918.6672605245292</v>
      </c>
      <c r="AA31" s="262">
        <v>3163.9808871585669</v>
      </c>
      <c r="AB31" s="262">
        <v>41287581.567588374</v>
      </c>
      <c r="AC31" s="262">
        <v>392769.09562079166</v>
      </c>
      <c r="AD31" s="262">
        <v>615014.94178978179</v>
      </c>
      <c r="AE31" s="262">
        <v>9784409.6084235273</v>
      </c>
      <c r="AF31" s="262">
        <v>17093671.221507061</v>
      </c>
      <c r="AG31" s="262">
        <v>32288316.224307906</v>
      </c>
      <c r="AH31" s="262">
        <v>2511792.3323084693</v>
      </c>
      <c r="AI31" s="262">
        <v>68305.819701747998</v>
      </c>
      <c r="AJ31" s="262">
        <v>599151.55907224934</v>
      </c>
      <c r="AK31" s="262">
        <v>43307.40360007195</v>
      </c>
      <c r="AL31" s="262">
        <v>17865.17088787922</v>
      </c>
      <c r="AM31" s="262">
        <v>849837.25608317414</v>
      </c>
      <c r="AN31" s="262">
        <v>823.4330337934316</v>
      </c>
      <c r="AO31" s="262">
        <v>11953.090392854479</v>
      </c>
      <c r="AP31" s="262">
        <v>208108.47670555121</v>
      </c>
      <c r="AQ31" s="262">
        <v>58605.307187692953</v>
      </c>
      <c r="AR31" s="262">
        <v>5563.811103721604</v>
      </c>
      <c r="AS31" s="262">
        <v>71535.362156533578</v>
      </c>
      <c r="AT31" s="262">
        <v>86437.976673013953</v>
      </c>
      <c r="AU31" s="262">
        <v>138504.77061854987</v>
      </c>
      <c r="AV31" s="262">
        <v>9924.2944829258013</v>
      </c>
      <c r="AW31" s="262">
        <v>252983.92870159604</v>
      </c>
      <c r="AX31" s="262">
        <v>356410.42725295975</v>
      </c>
      <c r="AY31" s="262">
        <v>735895.9823150445</v>
      </c>
      <c r="AZ31" s="262">
        <v>802836.17018240411</v>
      </c>
      <c r="BA31" s="262">
        <v>167355.10035700581</v>
      </c>
      <c r="BB31" s="262">
        <v>13736.740840485305</v>
      </c>
      <c r="BC31" s="262">
        <v>53199.693220276909</v>
      </c>
      <c r="BD31" s="262">
        <v>76148.781185671774</v>
      </c>
      <c r="BE31" s="262">
        <v>10449.524084001743</v>
      </c>
      <c r="BF31" s="262">
        <v>15472.071416842251</v>
      </c>
      <c r="BG31" s="262">
        <v>33419.813392887285</v>
      </c>
      <c r="BH31" s="262">
        <v>1520.2430287007085</v>
      </c>
      <c r="BI31" s="262">
        <v>550.38249831149142</v>
      </c>
      <c r="BJ31" s="262">
        <v>4660.9536801768527</v>
      </c>
      <c r="BK31" s="262">
        <v>1234.4986453851698</v>
      </c>
      <c r="BL31" s="262">
        <v>25171.609472454522</v>
      </c>
      <c r="BM31" s="262">
        <v>10596.273610241004</v>
      </c>
      <c r="BN31" s="262">
        <v>47251.202846107124</v>
      </c>
      <c r="BO31" s="262">
        <v>13036.785011971951</v>
      </c>
      <c r="BP31" s="262">
        <v>10312.804526169486</v>
      </c>
      <c r="BQ31" s="262">
        <v>14030.542559565163</v>
      </c>
      <c r="BR31" s="262">
        <v>16921.192455724115</v>
      </c>
      <c r="BS31" s="262">
        <v>129995.667441813</v>
      </c>
      <c r="BT31" s="262">
        <v>24665.651166943368</v>
      </c>
      <c r="BU31" s="262">
        <v>20451.210286591649</v>
      </c>
      <c r="BV31" s="262">
        <v>4271.1403375869741</v>
      </c>
      <c r="BW31" s="262">
        <v>98482.364627852876</v>
      </c>
      <c r="BX31" s="262">
        <v>7661.7259421565168</v>
      </c>
      <c r="BY31" s="262">
        <v>125988.80081192928</v>
      </c>
      <c r="BZ31" s="262">
        <v>1169.5269851098201</v>
      </c>
      <c r="CA31" s="262">
        <v>24978.660140718741</v>
      </c>
      <c r="CB31" s="262">
        <v>6905.8191427605752</v>
      </c>
      <c r="CC31" s="262">
        <v>34377.977832496115</v>
      </c>
      <c r="CD31" s="262">
        <v>46291.155862741412</v>
      </c>
      <c r="CE31" s="262">
        <v>50041.690676702856</v>
      </c>
      <c r="CF31" s="262">
        <v>21965.27640136128</v>
      </c>
      <c r="CG31" s="262">
        <v>23641.771769947267</v>
      </c>
      <c r="CH31" s="262">
        <v>4882.143730149829</v>
      </c>
      <c r="CI31" s="262">
        <v>6796.7594425043981</v>
      </c>
      <c r="CJ31" s="262">
        <v>12654.555837361118</v>
      </c>
      <c r="CK31" s="262">
        <v>2652.2020021022195</v>
      </c>
      <c r="CL31" s="262">
        <v>1203.6349695921269</v>
      </c>
      <c r="CM31" s="262">
        <v>20028.218862567403</v>
      </c>
      <c r="CN31" s="262">
        <v>8959.777365108268</v>
      </c>
      <c r="CO31" s="262">
        <v>2949048.4384055324</v>
      </c>
      <c r="CP31" s="262">
        <v>4539.2134569232112</v>
      </c>
      <c r="CQ31" s="262">
        <v>11061.906385289163</v>
      </c>
      <c r="CR31" s="262">
        <v>830.50818441574791</v>
      </c>
      <c r="CS31" s="262">
        <v>1070.9994709304904</v>
      </c>
      <c r="CT31" s="262">
        <v>58992.629540401744</v>
      </c>
      <c r="CU31" s="262">
        <v>10362.785752237949</v>
      </c>
      <c r="CV31" s="262">
        <v>0</v>
      </c>
      <c r="CW31" s="262">
        <v>0</v>
      </c>
      <c r="CX31" s="262">
        <v>0</v>
      </c>
      <c r="CY31" s="262">
        <v>3091.4324485914981</v>
      </c>
      <c r="CZ31" s="262">
        <v>0</v>
      </c>
      <c r="DA31" s="262">
        <v>0</v>
      </c>
      <c r="DB31" s="262">
        <v>0</v>
      </c>
      <c r="DC31" s="262">
        <v>0</v>
      </c>
      <c r="DD31" s="262">
        <v>0</v>
      </c>
      <c r="DE31" s="262">
        <v>155.11533729859403</v>
      </c>
      <c r="DF31" s="262">
        <v>0</v>
      </c>
      <c r="DG31" s="262">
        <v>57240.720785298312</v>
      </c>
      <c r="DH31" s="262">
        <v>0</v>
      </c>
      <c r="DI31" s="262">
        <v>67689.757192140634</v>
      </c>
      <c r="DJ31" s="262">
        <v>0</v>
      </c>
      <c r="DK31" s="262">
        <v>0</v>
      </c>
      <c r="DL31" s="262">
        <v>0</v>
      </c>
      <c r="DM31" s="262">
        <v>1943.627786920677</v>
      </c>
      <c r="DN31" s="262">
        <v>46541.077125862248</v>
      </c>
      <c r="DO31" s="262">
        <v>595.07948558968371</v>
      </c>
      <c r="DP31" s="262">
        <v>12983.971758229638</v>
      </c>
      <c r="DQ31" s="262">
        <v>557.35974066747133</v>
      </c>
      <c r="DR31" s="262">
        <v>147.1692159421865</v>
      </c>
      <c r="DS31" s="262">
        <v>2782.8276013263999</v>
      </c>
      <c r="DT31" s="262">
        <v>3843.5757587373814</v>
      </c>
      <c r="DU31" s="262">
        <v>12528.009650109312</v>
      </c>
      <c r="DV31" s="262">
        <v>21747.412340863877</v>
      </c>
      <c r="DW31" s="262">
        <v>284316.5403121523</v>
      </c>
      <c r="DX31" s="262">
        <v>38916.023891092358</v>
      </c>
      <c r="DY31" s="262">
        <v>266587.62672369438</v>
      </c>
      <c r="DZ31" s="262">
        <v>797999.88534864481</v>
      </c>
      <c r="EA31" s="262">
        <v>350.22055227564749</v>
      </c>
      <c r="EB31" s="262">
        <v>274.75349483161449</v>
      </c>
      <c r="EC31" s="262">
        <v>12074.670196667863</v>
      </c>
      <c r="ED31" s="262">
        <v>14381.896866307554</v>
      </c>
      <c r="EE31" s="262">
        <v>8256.9597392497835</v>
      </c>
      <c r="EF31" s="262">
        <v>133.86405726611025</v>
      </c>
      <c r="EG31" s="262">
        <v>10957.693793851808</v>
      </c>
      <c r="EH31" s="262">
        <v>663666.2058808587</v>
      </c>
      <c r="EI31" s="263">
        <v>115133384.96244401</v>
      </c>
      <c r="EJ31" s="262">
        <v>502756.60761622211</v>
      </c>
      <c r="EK31" s="262">
        <v>451109.66381031263</v>
      </c>
      <c r="EL31" s="263">
        <v>953866.27142653475</v>
      </c>
      <c r="EM31" s="262">
        <v>0</v>
      </c>
      <c r="EN31" s="263">
        <v>953866.27142653475</v>
      </c>
      <c r="EO31" s="262">
        <v>0</v>
      </c>
      <c r="EP31" s="262">
        <v>926257.46913248079</v>
      </c>
      <c r="EQ31" s="263">
        <v>926257.46913248079</v>
      </c>
      <c r="ER31" s="262">
        <v>17557333.794340312</v>
      </c>
      <c r="ES31" s="263">
        <v>19437457.534899328</v>
      </c>
      <c r="ET31" s="262">
        <v>3827395.1733059841</v>
      </c>
      <c r="EU31" s="262">
        <v>-2947438.5301608443</v>
      </c>
      <c r="EV31" s="264">
        <v>127796008.7938765</v>
      </c>
      <c r="EW31" s="265"/>
      <c r="FB31" s="265"/>
      <c r="FC31" s="265"/>
      <c r="FD31" s="265"/>
      <c r="FE31" s="265"/>
    </row>
    <row r="32" spans="1:161">
      <c r="A32" s="266"/>
      <c r="B32" s="260" t="s">
        <v>1047</v>
      </c>
      <c r="C32" s="261" t="s">
        <v>1175</v>
      </c>
      <c r="D32" s="262">
        <v>0</v>
      </c>
      <c r="E32" s="262">
        <v>0</v>
      </c>
      <c r="F32" s="262">
        <v>0</v>
      </c>
      <c r="G32" s="262">
        <v>0</v>
      </c>
      <c r="H32" s="262">
        <v>0</v>
      </c>
      <c r="I32" s="262">
        <v>0</v>
      </c>
      <c r="J32" s="262">
        <v>0</v>
      </c>
      <c r="K32" s="262">
        <v>0</v>
      </c>
      <c r="L32" s="262">
        <v>0</v>
      </c>
      <c r="M32" s="262">
        <v>0</v>
      </c>
      <c r="N32" s="262">
        <v>0</v>
      </c>
      <c r="O32" s="262">
        <v>0</v>
      </c>
      <c r="P32" s="262">
        <v>0</v>
      </c>
      <c r="Q32" s="262">
        <v>0</v>
      </c>
      <c r="R32" s="262">
        <v>0</v>
      </c>
      <c r="S32" s="262">
        <v>0</v>
      </c>
      <c r="T32" s="262">
        <v>0</v>
      </c>
      <c r="U32" s="262">
        <v>0</v>
      </c>
      <c r="V32" s="262">
        <v>0</v>
      </c>
      <c r="W32" s="262">
        <v>0</v>
      </c>
      <c r="X32" s="262">
        <v>0</v>
      </c>
      <c r="Y32" s="262">
        <v>0</v>
      </c>
      <c r="Z32" s="262">
        <v>0</v>
      </c>
      <c r="AA32" s="262">
        <v>0</v>
      </c>
      <c r="AB32" s="262">
        <v>0</v>
      </c>
      <c r="AC32" s="262">
        <v>2616008.6750034578</v>
      </c>
      <c r="AD32" s="262">
        <v>0</v>
      </c>
      <c r="AE32" s="262">
        <v>2688220.9587269835</v>
      </c>
      <c r="AF32" s="262">
        <v>2682601.8217771417</v>
      </c>
      <c r="AG32" s="262">
        <v>7597250.9898297805</v>
      </c>
      <c r="AH32" s="262">
        <v>232144.88182773543</v>
      </c>
      <c r="AI32" s="262">
        <v>0</v>
      </c>
      <c r="AJ32" s="262">
        <v>28254.340844126655</v>
      </c>
      <c r="AK32" s="262">
        <v>3712.577116357937</v>
      </c>
      <c r="AL32" s="262">
        <v>0</v>
      </c>
      <c r="AM32" s="262">
        <v>59100.538592837867</v>
      </c>
      <c r="AN32" s="262">
        <v>0</v>
      </c>
      <c r="AO32" s="262">
        <v>0</v>
      </c>
      <c r="AP32" s="262">
        <v>3478.6874221907251</v>
      </c>
      <c r="AQ32" s="262">
        <v>1008.7088946610521</v>
      </c>
      <c r="AR32" s="262">
        <v>0</v>
      </c>
      <c r="AS32" s="262">
        <v>0</v>
      </c>
      <c r="AT32" s="262">
        <v>2429.2457535089243</v>
      </c>
      <c r="AU32" s="262">
        <v>3837.2979970219899</v>
      </c>
      <c r="AV32" s="262">
        <v>785.79597067698342</v>
      </c>
      <c r="AW32" s="262">
        <v>400.64369676768979</v>
      </c>
      <c r="AX32" s="262">
        <v>10333.80897437475</v>
      </c>
      <c r="AY32" s="262">
        <v>6633.5887418378024</v>
      </c>
      <c r="AZ32" s="262">
        <v>48341.981019989173</v>
      </c>
      <c r="BA32" s="262">
        <v>0</v>
      </c>
      <c r="BB32" s="262">
        <v>0</v>
      </c>
      <c r="BC32" s="262">
        <v>306.91044004111836</v>
      </c>
      <c r="BD32" s="262">
        <v>0</v>
      </c>
      <c r="BE32" s="262">
        <v>247.43800754304957</v>
      </c>
      <c r="BF32" s="262">
        <v>110.58555818161686</v>
      </c>
      <c r="BG32" s="262">
        <v>0</v>
      </c>
      <c r="BH32" s="262">
        <v>0</v>
      </c>
      <c r="BI32" s="262">
        <v>0</v>
      </c>
      <c r="BJ32" s="262">
        <v>0</v>
      </c>
      <c r="BK32" s="262">
        <v>0</v>
      </c>
      <c r="BL32" s="262">
        <v>4147.5019247759165</v>
      </c>
      <c r="BM32" s="262">
        <v>559.73123480708296</v>
      </c>
      <c r="BN32" s="262">
        <v>60723.201795921501</v>
      </c>
      <c r="BO32" s="262">
        <v>72.64517489897149</v>
      </c>
      <c r="BP32" s="262">
        <v>3738.1065623719169</v>
      </c>
      <c r="BQ32" s="262">
        <v>0</v>
      </c>
      <c r="BR32" s="262">
        <v>0</v>
      </c>
      <c r="BS32" s="262">
        <v>9191.9556699151071</v>
      </c>
      <c r="BT32" s="262">
        <v>502.27167006387702</v>
      </c>
      <c r="BU32" s="262">
        <v>267.34141869524268</v>
      </c>
      <c r="BV32" s="262">
        <v>126.48961818547956</v>
      </c>
      <c r="BW32" s="262">
        <v>1060.509143926442</v>
      </c>
      <c r="BX32" s="262">
        <v>405.26949885472794</v>
      </c>
      <c r="BY32" s="262">
        <v>17005.497931417856</v>
      </c>
      <c r="BZ32" s="262">
        <v>0</v>
      </c>
      <c r="CA32" s="262">
        <v>348.37773454337281</v>
      </c>
      <c r="CB32" s="262">
        <v>3849.9803897936631</v>
      </c>
      <c r="CC32" s="262">
        <v>3787.6465448031031</v>
      </c>
      <c r="CD32" s="262">
        <v>12740.420341541681</v>
      </c>
      <c r="CE32" s="262">
        <v>4715.9398153990487</v>
      </c>
      <c r="CF32" s="262">
        <v>6345.9480683898055</v>
      </c>
      <c r="CG32" s="262">
        <v>193.26011494065989</v>
      </c>
      <c r="CH32" s="262">
        <v>121.10386322946404</v>
      </c>
      <c r="CI32" s="262">
        <v>1471.4187334821286</v>
      </c>
      <c r="CJ32" s="262">
        <v>4240.3232818149982</v>
      </c>
      <c r="CK32" s="262">
        <v>797.56972918045631</v>
      </c>
      <c r="CL32" s="262">
        <v>68.825304751434217</v>
      </c>
      <c r="CM32" s="262">
        <v>11613.049530519083</v>
      </c>
      <c r="CN32" s="262">
        <v>0</v>
      </c>
      <c r="CO32" s="262">
        <v>358470.18071002007</v>
      </c>
      <c r="CP32" s="262">
        <v>340.84282740536685</v>
      </c>
      <c r="CQ32" s="262">
        <v>40.808479825844245</v>
      </c>
      <c r="CR32" s="262">
        <v>0</v>
      </c>
      <c r="CS32" s="262">
        <v>0</v>
      </c>
      <c r="CT32" s="262">
        <v>7170.6973479535136</v>
      </c>
      <c r="CU32" s="262">
        <v>3361.2177663814141</v>
      </c>
      <c r="CV32" s="262">
        <v>24329.650666955858</v>
      </c>
      <c r="CW32" s="262">
        <v>70.240998267304491</v>
      </c>
      <c r="CX32" s="262">
        <v>777.97123176553623</v>
      </c>
      <c r="CY32" s="262">
        <v>235.49996427537667</v>
      </c>
      <c r="CZ32" s="262">
        <v>0</v>
      </c>
      <c r="DA32" s="262">
        <v>0</v>
      </c>
      <c r="DB32" s="262">
        <v>1617.8148389937217</v>
      </c>
      <c r="DC32" s="262">
        <v>0</v>
      </c>
      <c r="DD32" s="262">
        <v>184.11573914568399</v>
      </c>
      <c r="DE32" s="262">
        <v>2054.7405495934063</v>
      </c>
      <c r="DF32" s="262">
        <v>2143.885392730208</v>
      </c>
      <c r="DG32" s="262">
        <v>4659.5939594456377</v>
      </c>
      <c r="DH32" s="262">
        <v>1169.3330263006715</v>
      </c>
      <c r="DI32" s="262">
        <v>0</v>
      </c>
      <c r="DJ32" s="262">
        <v>5937.6651249465649</v>
      </c>
      <c r="DK32" s="262">
        <v>1449.7381566415127</v>
      </c>
      <c r="DL32" s="262">
        <v>122.34280979667226</v>
      </c>
      <c r="DM32" s="262">
        <v>546.20107582296248</v>
      </c>
      <c r="DN32" s="262">
        <v>25830.337881624047</v>
      </c>
      <c r="DO32" s="262">
        <v>85.282484836401494</v>
      </c>
      <c r="DP32" s="262">
        <v>116958.85930850363</v>
      </c>
      <c r="DQ32" s="262">
        <v>4582.01835596196</v>
      </c>
      <c r="DR32" s="262">
        <v>1427.8462957990603</v>
      </c>
      <c r="DS32" s="262">
        <v>125.34701188787733</v>
      </c>
      <c r="DT32" s="262">
        <v>96.407194931225092</v>
      </c>
      <c r="DU32" s="262">
        <v>1627.9036550713909</v>
      </c>
      <c r="DV32" s="262">
        <v>2782.4480995848116</v>
      </c>
      <c r="DW32" s="262">
        <v>84.839316528776564</v>
      </c>
      <c r="DX32" s="262">
        <v>118.78665088448827</v>
      </c>
      <c r="DY32" s="262">
        <v>88983.203846959485</v>
      </c>
      <c r="DZ32" s="262">
        <v>10583.257895122702</v>
      </c>
      <c r="EA32" s="262">
        <v>116.67710902677935</v>
      </c>
      <c r="EB32" s="262">
        <v>44.574018263345572</v>
      </c>
      <c r="EC32" s="262">
        <v>0</v>
      </c>
      <c r="ED32" s="262">
        <v>18436.34028154242</v>
      </c>
      <c r="EE32" s="262">
        <v>21674.070007955586</v>
      </c>
      <c r="EF32" s="262">
        <v>41.180661437945858</v>
      </c>
      <c r="EG32" s="262">
        <v>11939.193480577576</v>
      </c>
      <c r="EH32" s="262">
        <v>22673.317604645283</v>
      </c>
      <c r="EI32" s="263">
        <v>16876198.293118842</v>
      </c>
      <c r="EJ32" s="262">
        <v>63320.871726603975</v>
      </c>
      <c r="EK32" s="262">
        <v>33382.515393181951</v>
      </c>
      <c r="EL32" s="263">
        <v>96703.387119785926</v>
      </c>
      <c r="EM32" s="262">
        <v>0</v>
      </c>
      <c r="EN32" s="263">
        <v>96703.387119785926</v>
      </c>
      <c r="EO32" s="262">
        <v>0</v>
      </c>
      <c r="EP32" s="262">
        <v>133522.28502061212</v>
      </c>
      <c r="EQ32" s="263">
        <v>133522.28502061212</v>
      </c>
      <c r="ER32" s="262">
        <v>1494006.9852099125</v>
      </c>
      <c r="ES32" s="263">
        <v>1724232.6573503106</v>
      </c>
      <c r="ET32" s="262">
        <v>471808.41823880048</v>
      </c>
      <c r="EU32" s="262">
        <v>-675326.70671804994</v>
      </c>
      <c r="EV32" s="264">
        <v>17453295.825512301</v>
      </c>
      <c r="EW32" s="265"/>
      <c r="FB32" s="265"/>
      <c r="FC32" s="265"/>
      <c r="FD32" s="265"/>
      <c r="FE32" s="265"/>
    </row>
    <row r="33" spans="1:161">
      <c r="A33" s="266"/>
      <c r="B33" s="260" t="s">
        <v>1048</v>
      </c>
      <c r="C33" s="261" t="s">
        <v>1176</v>
      </c>
      <c r="D33" s="262">
        <v>0</v>
      </c>
      <c r="E33" s="262">
        <v>0</v>
      </c>
      <c r="F33" s="262">
        <v>0</v>
      </c>
      <c r="G33" s="262">
        <v>0</v>
      </c>
      <c r="H33" s="262">
        <v>0</v>
      </c>
      <c r="I33" s="262">
        <v>7051.3512539103986</v>
      </c>
      <c r="J33" s="262">
        <v>121.27629388231999</v>
      </c>
      <c r="K33" s="262">
        <v>4744.1711580370547</v>
      </c>
      <c r="L33" s="262">
        <v>1325.9189100489596</v>
      </c>
      <c r="M33" s="262">
        <v>3659.4428070814583</v>
      </c>
      <c r="N33" s="262">
        <v>5207.5373188120502</v>
      </c>
      <c r="O33" s="262">
        <v>896.68055028847027</v>
      </c>
      <c r="P33" s="262">
        <v>4019.3339150884472</v>
      </c>
      <c r="Q33" s="262">
        <v>173.3925581334245</v>
      </c>
      <c r="R33" s="262">
        <v>386.32608797143604</v>
      </c>
      <c r="S33" s="262">
        <v>116.24569139357781</v>
      </c>
      <c r="T33" s="262">
        <v>0</v>
      </c>
      <c r="U33" s="262">
        <v>0</v>
      </c>
      <c r="V33" s="262">
        <v>0</v>
      </c>
      <c r="W33" s="262">
        <v>17.786330610068216</v>
      </c>
      <c r="X33" s="262">
        <v>332.19761169104044</v>
      </c>
      <c r="Y33" s="262">
        <v>78.99650060546449</v>
      </c>
      <c r="Z33" s="262">
        <v>350.06729413687935</v>
      </c>
      <c r="AA33" s="262">
        <v>230.52288028605975</v>
      </c>
      <c r="AB33" s="262">
        <v>1173357.838945959</v>
      </c>
      <c r="AC33" s="262">
        <v>133281.50601097086</v>
      </c>
      <c r="AD33" s="262">
        <v>4642766.0347283976</v>
      </c>
      <c r="AE33" s="262">
        <v>2118561.0106335655</v>
      </c>
      <c r="AF33" s="262">
        <v>1540563.4162177134</v>
      </c>
      <c r="AG33" s="262">
        <v>6519435.8943716539</v>
      </c>
      <c r="AH33" s="262">
        <v>22548.408550175925</v>
      </c>
      <c r="AI33" s="262">
        <v>8012.6411212186531</v>
      </c>
      <c r="AJ33" s="262">
        <v>17370.96271088373</v>
      </c>
      <c r="AK33" s="262">
        <v>558501.05099832744</v>
      </c>
      <c r="AL33" s="262">
        <v>3715.3941652580388</v>
      </c>
      <c r="AM33" s="262">
        <v>62318.794122866559</v>
      </c>
      <c r="AN33" s="262">
        <v>0</v>
      </c>
      <c r="AO33" s="262">
        <v>0</v>
      </c>
      <c r="AP33" s="262">
        <v>4440.1785114739305</v>
      </c>
      <c r="AQ33" s="262">
        <v>1811.1065210869783</v>
      </c>
      <c r="AR33" s="262">
        <v>2115.2218139455563</v>
      </c>
      <c r="AS33" s="262">
        <v>2670.9854522677406</v>
      </c>
      <c r="AT33" s="262">
        <v>19322.325924235749</v>
      </c>
      <c r="AU33" s="262">
        <v>1649.7397744051757</v>
      </c>
      <c r="AV33" s="262">
        <v>102.58558582340447</v>
      </c>
      <c r="AW33" s="262">
        <v>5325.2714323666087</v>
      </c>
      <c r="AX33" s="262">
        <v>8736.9453182999005</v>
      </c>
      <c r="AY33" s="262">
        <v>2194.7876597188692</v>
      </c>
      <c r="AZ33" s="262">
        <v>1134.499409991945</v>
      </c>
      <c r="BA33" s="262">
        <v>864.21777058255589</v>
      </c>
      <c r="BB33" s="262">
        <v>2156.2439269341867</v>
      </c>
      <c r="BC33" s="262">
        <v>1630.843119102359</v>
      </c>
      <c r="BD33" s="262">
        <v>41614.472194703856</v>
      </c>
      <c r="BE33" s="262">
        <v>958.60474037743222</v>
      </c>
      <c r="BF33" s="262">
        <v>869.19108090039424</v>
      </c>
      <c r="BG33" s="262">
        <v>1461.6900716722487</v>
      </c>
      <c r="BH33" s="262">
        <v>232.83250357145639</v>
      </c>
      <c r="BI33" s="262">
        <v>0</v>
      </c>
      <c r="BJ33" s="262">
        <v>548.04103016773195</v>
      </c>
      <c r="BK33" s="262">
        <v>121.72243247158143</v>
      </c>
      <c r="BL33" s="262">
        <v>844.80708042571575</v>
      </c>
      <c r="BM33" s="262">
        <v>290.20862524100517</v>
      </c>
      <c r="BN33" s="262">
        <v>98574.284950828805</v>
      </c>
      <c r="BO33" s="262">
        <v>525.11799042537632</v>
      </c>
      <c r="BP33" s="262">
        <v>330.65472941088166</v>
      </c>
      <c r="BQ33" s="262">
        <v>207.95112518530922</v>
      </c>
      <c r="BR33" s="262">
        <v>429.96143574697788</v>
      </c>
      <c r="BS33" s="262">
        <v>11697.192902119192</v>
      </c>
      <c r="BT33" s="262">
        <v>471.97494846693337</v>
      </c>
      <c r="BU33" s="262">
        <v>1521.046234733474</v>
      </c>
      <c r="BV33" s="262">
        <v>168.95050935540095</v>
      </c>
      <c r="BW33" s="262">
        <v>11619.521319467058</v>
      </c>
      <c r="BX33" s="262">
        <v>77.795898747360582</v>
      </c>
      <c r="BY33" s="262">
        <v>11665.824788661123</v>
      </c>
      <c r="BZ33" s="262">
        <v>2557.5248398774356</v>
      </c>
      <c r="CA33" s="262">
        <v>981.01247908290179</v>
      </c>
      <c r="CB33" s="262">
        <v>5018.0595943959061</v>
      </c>
      <c r="CC33" s="262">
        <v>15095.260433155521</v>
      </c>
      <c r="CD33" s="262">
        <v>16599.025354243844</v>
      </c>
      <c r="CE33" s="262">
        <v>10173.093223671331</v>
      </c>
      <c r="CF33" s="262">
        <v>8136.8186420478614</v>
      </c>
      <c r="CG33" s="262">
        <v>685.64273996150246</v>
      </c>
      <c r="CH33" s="262">
        <v>119.43198164514661</v>
      </c>
      <c r="CI33" s="262">
        <v>322.46249337095634</v>
      </c>
      <c r="CJ33" s="262">
        <v>26108.186994131956</v>
      </c>
      <c r="CK33" s="262">
        <v>163.1484166357082</v>
      </c>
      <c r="CL33" s="262">
        <v>17.047786700422304</v>
      </c>
      <c r="CM33" s="262">
        <v>19591.478754881497</v>
      </c>
      <c r="CN33" s="262">
        <v>110.65169559478682</v>
      </c>
      <c r="CO33" s="262">
        <v>1219362.9792187533</v>
      </c>
      <c r="CP33" s="262">
        <v>0</v>
      </c>
      <c r="CQ33" s="262">
        <v>40.878903158847528</v>
      </c>
      <c r="CR33" s="262">
        <v>0.85962379276180578</v>
      </c>
      <c r="CS33" s="262">
        <v>61.462332663904938</v>
      </c>
      <c r="CT33" s="262">
        <v>13205.076916113867</v>
      </c>
      <c r="CU33" s="262">
        <v>2957.8173356471825</v>
      </c>
      <c r="CV33" s="262">
        <v>22.746341739029983</v>
      </c>
      <c r="CW33" s="262">
        <v>0</v>
      </c>
      <c r="CX33" s="262">
        <v>261.53955576371789</v>
      </c>
      <c r="CY33" s="262">
        <v>2.1934500880739161</v>
      </c>
      <c r="CZ33" s="262">
        <v>0</v>
      </c>
      <c r="DA33" s="262">
        <v>0</v>
      </c>
      <c r="DB33" s="262">
        <v>768.63518587946965</v>
      </c>
      <c r="DC33" s="262">
        <v>4.343489173817864</v>
      </c>
      <c r="DD33" s="262">
        <v>0</v>
      </c>
      <c r="DE33" s="262">
        <v>0</v>
      </c>
      <c r="DF33" s="262">
        <v>0</v>
      </c>
      <c r="DG33" s="262">
        <v>326710.34619070299</v>
      </c>
      <c r="DH33" s="262">
        <v>685.51024582096147</v>
      </c>
      <c r="DI33" s="262">
        <v>0</v>
      </c>
      <c r="DJ33" s="262">
        <v>0</v>
      </c>
      <c r="DK33" s="262">
        <v>0</v>
      </c>
      <c r="DL33" s="262">
        <v>12.579002740444407</v>
      </c>
      <c r="DM33" s="262">
        <v>610.32831587828809</v>
      </c>
      <c r="DN33" s="262">
        <v>1701.3456408528816</v>
      </c>
      <c r="DO33" s="262">
        <v>0</v>
      </c>
      <c r="DP33" s="262">
        <v>10128.673449735119</v>
      </c>
      <c r="DQ33" s="262">
        <v>462.66298334182994</v>
      </c>
      <c r="DR33" s="262">
        <v>144.17481023584509</v>
      </c>
      <c r="DS33" s="262">
        <v>487.16631642354071</v>
      </c>
      <c r="DT33" s="262">
        <v>374.70258341982259</v>
      </c>
      <c r="DU33" s="262">
        <v>0</v>
      </c>
      <c r="DV33" s="262">
        <v>0</v>
      </c>
      <c r="DW33" s="262">
        <v>309113.11121144559</v>
      </c>
      <c r="DX33" s="262">
        <v>432800.64865724684</v>
      </c>
      <c r="DY33" s="262">
        <v>8424.8013430432293</v>
      </c>
      <c r="DZ33" s="262">
        <v>625.09581152468888</v>
      </c>
      <c r="EA33" s="262">
        <v>3.4268464086525379</v>
      </c>
      <c r="EB33" s="262">
        <v>1.3091540892558464</v>
      </c>
      <c r="EC33" s="262">
        <v>0</v>
      </c>
      <c r="ED33" s="262">
        <v>7278.4317849158078</v>
      </c>
      <c r="EE33" s="262">
        <v>4154.5254522696387</v>
      </c>
      <c r="EF33" s="262">
        <v>0.2426553997453387</v>
      </c>
      <c r="EG33" s="262">
        <v>3.6128086495160554</v>
      </c>
      <c r="EH33" s="262">
        <v>9729.5001925429406</v>
      </c>
      <c r="EI33" s="263">
        <v>19523350.571790759</v>
      </c>
      <c r="EJ33" s="262">
        <v>86856.552422461362</v>
      </c>
      <c r="EK33" s="262">
        <v>289493.06077125302</v>
      </c>
      <c r="EL33" s="263">
        <v>376349.61319371441</v>
      </c>
      <c r="EM33" s="262">
        <v>0</v>
      </c>
      <c r="EN33" s="263">
        <v>376349.61319371441</v>
      </c>
      <c r="EO33" s="262">
        <v>0</v>
      </c>
      <c r="EP33" s="262">
        <v>289941.84552530973</v>
      </c>
      <c r="EQ33" s="263">
        <v>289941.84552530973</v>
      </c>
      <c r="ER33" s="262">
        <v>1457376.6898063838</v>
      </c>
      <c r="ES33" s="263">
        <v>2123668.148525408</v>
      </c>
      <c r="ET33" s="262">
        <v>296638.43595771788</v>
      </c>
      <c r="EU33" s="262">
        <v>-799664.1566750966</v>
      </c>
      <c r="EV33" s="264">
        <v>20550716.127683353</v>
      </c>
      <c r="EW33" s="265"/>
      <c r="FB33" s="265"/>
      <c r="FC33" s="265"/>
      <c r="FD33" s="265"/>
      <c r="FE33" s="265"/>
    </row>
    <row r="34" spans="1:161">
      <c r="A34" s="266"/>
      <c r="B34" s="260" t="s">
        <v>1049</v>
      </c>
      <c r="C34" s="261" t="s">
        <v>1177</v>
      </c>
      <c r="D34" s="262">
        <v>3817.6546233079725</v>
      </c>
      <c r="E34" s="262">
        <v>2261.4856257855372</v>
      </c>
      <c r="F34" s="262">
        <v>4055.061872757788</v>
      </c>
      <c r="G34" s="262">
        <v>23.917362271880322</v>
      </c>
      <c r="H34" s="262">
        <v>3226.6245438425021</v>
      </c>
      <c r="I34" s="262">
        <v>7850.4222857714612</v>
      </c>
      <c r="J34" s="262">
        <v>61688.761310686896</v>
      </c>
      <c r="K34" s="262">
        <v>790.13917497121668</v>
      </c>
      <c r="L34" s="262">
        <v>1573.9349346483798</v>
      </c>
      <c r="M34" s="262">
        <v>1202.8796558737013</v>
      </c>
      <c r="N34" s="262">
        <v>141.35061058718739</v>
      </c>
      <c r="O34" s="262">
        <v>61.756499385505002</v>
      </c>
      <c r="P34" s="262">
        <v>260.85695630554454</v>
      </c>
      <c r="Q34" s="262">
        <v>3761.5681712782266</v>
      </c>
      <c r="R34" s="262">
        <v>218.71650047213288</v>
      </c>
      <c r="S34" s="262">
        <v>278.3378371410983</v>
      </c>
      <c r="T34" s="262">
        <v>348.78405695528738</v>
      </c>
      <c r="U34" s="262">
        <v>420.39153436389881</v>
      </c>
      <c r="V34" s="262">
        <v>190.85393567002114</v>
      </c>
      <c r="W34" s="262">
        <v>91.368851914339245</v>
      </c>
      <c r="X34" s="262">
        <v>708.11844791901603</v>
      </c>
      <c r="Y34" s="262">
        <v>925.46647872052461</v>
      </c>
      <c r="Z34" s="262">
        <v>557.23297030678918</v>
      </c>
      <c r="AA34" s="262">
        <v>654.03796669947155</v>
      </c>
      <c r="AB34" s="262">
        <v>2116182.2744460804</v>
      </c>
      <c r="AC34" s="262">
        <v>217139.40872554597</v>
      </c>
      <c r="AD34" s="262">
        <v>168691.06446578825</v>
      </c>
      <c r="AE34" s="262">
        <v>2818448.6465664883</v>
      </c>
      <c r="AF34" s="262">
        <v>938496.35302669951</v>
      </c>
      <c r="AG34" s="262">
        <v>5962059.1825700896</v>
      </c>
      <c r="AH34" s="262">
        <v>1212592.1969417064</v>
      </c>
      <c r="AI34" s="262">
        <v>14048.762370371065</v>
      </c>
      <c r="AJ34" s="262">
        <v>346149.82433362148</v>
      </c>
      <c r="AK34" s="262">
        <v>569342.77078890929</v>
      </c>
      <c r="AL34" s="262">
        <v>3026.0747278414315</v>
      </c>
      <c r="AM34" s="262">
        <v>449432.11829892156</v>
      </c>
      <c r="AN34" s="262">
        <v>15.303580434389428</v>
      </c>
      <c r="AO34" s="262">
        <v>188.76557319121224</v>
      </c>
      <c r="AP34" s="262">
        <v>9933.5746294500495</v>
      </c>
      <c r="AQ34" s="262">
        <v>3179.0100556188318</v>
      </c>
      <c r="AR34" s="262">
        <v>1400.9115114974477</v>
      </c>
      <c r="AS34" s="262">
        <v>17344.479612986801</v>
      </c>
      <c r="AT34" s="262">
        <v>8859.5429260917754</v>
      </c>
      <c r="AU34" s="262">
        <v>12639.161054922462</v>
      </c>
      <c r="AV34" s="262">
        <v>2203.1668796593467</v>
      </c>
      <c r="AW34" s="262">
        <v>30816.224673948265</v>
      </c>
      <c r="AX34" s="262">
        <v>153116.07185762055</v>
      </c>
      <c r="AY34" s="262">
        <v>503774.81700144906</v>
      </c>
      <c r="AZ34" s="262">
        <v>488262.56029332278</v>
      </c>
      <c r="BA34" s="262">
        <v>2530.5481193049</v>
      </c>
      <c r="BB34" s="262">
        <v>658.13994396432167</v>
      </c>
      <c r="BC34" s="262">
        <v>52947.062410816739</v>
      </c>
      <c r="BD34" s="262">
        <v>1954.5164441555307</v>
      </c>
      <c r="BE34" s="262">
        <v>311.62665424760422</v>
      </c>
      <c r="BF34" s="262">
        <v>1435.5851747935794</v>
      </c>
      <c r="BG34" s="262">
        <v>289.94807388694267</v>
      </c>
      <c r="BH34" s="262">
        <v>198.48339502560813</v>
      </c>
      <c r="BI34" s="262">
        <v>0</v>
      </c>
      <c r="BJ34" s="262">
        <v>0</v>
      </c>
      <c r="BK34" s="262">
        <v>62.440152302806155</v>
      </c>
      <c r="BL34" s="262">
        <v>3622.3084939261298</v>
      </c>
      <c r="BM34" s="262">
        <v>1660.5998574127602</v>
      </c>
      <c r="BN34" s="262">
        <v>46973.425461196515</v>
      </c>
      <c r="BO34" s="262">
        <v>389.31810331467148</v>
      </c>
      <c r="BP34" s="262">
        <v>1824.8625495033116</v>
      </c>
      <c r="BQ34" s="262">
        <v>859.52471666245003</v>
      </c>
      <c r="BR34" s="262">
        <v>5760.1550170633809</v>
      </c>
      <c r="BS34" s="262">
        <v>3204.2998848350576</v>
      </c>
      <c r="BT34" s="262">
        <v>4340.9322522166676</v>
      </c>
      <c r="BU34" s="262">
        <v>730.10004311028229</v>
      </c>
      <c r="BV34" s="262">
        <v>370.78160102756948</v>
      </c>
      <c r="BW34" s="262">
        <v>72107.005110376529</v>
      </c>
      <c r="BX34" s="262">
        <v>13029.338310181325</v>
      </c>
      <c r="BY34" s="262">
        <v>255252.82661638359</v>
      </c>
      <c r="BZ34" s="262">
        <v>8499.6893792259489</v>
      </c>
      <c r="CA34" s="262">
        <v>20560.199508307691</v>
      </c>
      <c r="CB34" s="262">
        <v>9834.4970346644204</v>
      </c>
      <c r="CC34" s="262">
        <v>26291.999683340604</v>
      </c>
      <c r="CD34" s="262">
        <v>49458.336134721503</v>
      </c>
      <c r="CE34" s="262">
        <v>77672.782118110073</v>
      </c>
      <c r="CF34" s="262">
        <v>20049.734150327859</v>
      </c>
      <c r="CG34" s="262">
        <v>3935.6767492466533</v>
      </c>
      <c r="CH34" s="262">
        <v>353.88805805289746</v>
      </c>
      <c r="CI34" s="262">
        <v>163.29227768447498</v>
      </c>
      <c r="CJ34" s="262">
        <v>3145.4760433871256</v>
      </c>
      <c r="CK34" s="262">
        <v>426.96586599613954</v>
      </c>
      <c r="CL34" s="262">
        <v>0</v>
      </c>
      <c r="CM34" s="262">
        <v>510.76253114530562</v>
      </c>
      <c r="CN34" s="262">
        <v>334.05931993083215</v>
      </c>
      <c r="CO34" s="262">
        <v>743047.03271522908</v>
      </c>
      <c r="CP34" s="262">
        <v>0</v>
      </c>
      <c r="CQ34" s="262">
        <v>2705.861666440172</v>
      </c>
      <c r="CR34" s="262">
        <v>226.00464020889328</v>
      </c>
      <c r="CS34" s="262">
        <v>2357.750453995965</v>
      </c>
      <c r="CT34" s="262">
        <v>250719.87023473778</v>
      </c>
      <c r="CU34" s="262">
        <v>33595.316864121392</v>
      </c>
      <c r="CV34" s="262">
        <v>16183.662750212732</v>
      </c>
      <c r="CW34" s="262">
        <v>4452.0229520440635</v>
      </c>
      <c r="CX34" s="262">
        <v>68519.920129766455</v>
      </c>
      <c r="CY34" s="262">
        <v>130077.77058859252</v>
      </c>
      <c r="CZ34" s="262">
        <v>207.44207767829994</v>
      </c>
      <c r="DA34" s="262">
        <v>56936.025006794429</v>
      </c>
      <c r="DB34" s="262">
        <v>7915.1965924031992</v>
      </c>
      <c r="DC34" s="262">
        <v>8710.5945813899471</v>
      </c>
      <c r="DD34" s="262">
        <v>1725.2964894336437</v>
      </c>
      <c r="DE34" s="262">
        <v>0</v>
      </c>
      <c r="DF34" s="262">
        <v>0</v>
      </c>
      <c r="DG34" s="262">
        <v>25310.602511998142</v>
      </c>
      <c r="DH34" s="262">
        <v>723776.760662443</v>
      </c>
      <c r="DI34" s="262">
        <v>6138.3160601191248</v>
      </c>
      <c r="DJ34" s="262">
        <v>5658.0857779352737</v>
      </c>
      <c r="DK34" s="262">
        <v>5116.2517260992499</v>
      </c>
      <c r="DL34" s="262">
        <v>108257.18946695502</v>
      </c>
      <c r="DM34" s="262">
        <v>1274.2498674520946</v>
      </c>
      <c r="DN34" s="262">
        <v>1264069.571019497</v>
      </c>
      <c r="DO34" s="262">
        <v>121.61464557702683</v>
      </c>
      <c r="DP34" s="262">
        <v>99364.965471362128</v>
      </c>
      <c r="DQ34" s="262">
        <v>12911.10043185599</v>
      </c>
      <c r="DR34" s="262">
        <v>190.40548111656071</v>
      </c>
      <c r="DS34" s="262">
        <v>2130.9652862604948</v>
      </c>
      <c r="DT34" s="262">
        <v>299.57821957839872</v>
      </c>
      <c r="DU34" s="262">
        <v>8333.8092948473677</v>
      </c>
      <c r="DV34" s="262">
        <v>19231.983379651279</v>
      </c>
      <c r="DW34" s="262">
        <v>185706.47478605804</v>
      </c>
      <c r="DX34" s="262">
        <v>129319.06662761785</v>
      </c>
      <c r="DY34" s="262">
        <v>0</v>
      </c>
      <c r="DZ34" s="262">
        <v>5792.1702013942213</v>
      </c>
      <c r="EA34" s="262">
        <v>0</v>
      </c>
      <c r="EB34" s="262">
        <v>123.45721191208474</v>
      </c>
      <c r="EC34" s="262">
        <v>516.81480405195157</v>
      </c>
      <c r="ED34" s="262">
        <v>2350.2400689141641</v>
      </c>
      <c r="EE34" s="262">
        <v>9241.2940154439984</v>
      </c>
      <c r="EF34" s="262">
        <v>1567.5235623638846</v>
      </c>
      <c r="EG34" s="262">
        <v>13439.10374914726</v>
      </c>
      <c r="EH34" s="262">
        <v>6857.3403355777727</v>
      </c>
      <c r="EI34" s="263">
        <v>20798681.878768027</v>
      </c>
      <c r="EJ34" s="262">
        <v>439232.68106078269</v>
      </c>
      <c r="EK34" s="262">
        <v>864492.4925739835</v>
      </c>
      <c r="EL34" s="263">
        <v>1303725.1736347661</v>
      </c>
      <c r="EM34" s="262">
        <v>0</v>
      </c>
      <c r="EN34" s="263">
        <v>1303725.1736347661</v>
      </c>
      <c r="EO34" s="262">
        <v>0</v>
      </c>
      <c r="EP34" s="262">
        <v>54873.242481860427</v>
      </c>
      <c r="EQ34" s="263">
        <v>54873.242481860427</v>
      </c>
      <c r="ER34" s="262">
        <v>14906143.960089741</v>
      </c>
      <c r="ES34" s="263">
        <v>16264742.376206368</v>
      </c>
      <c r="ET34" s="262">
        <v>1842868.2774603013</v>
      </c>
      <c r="EU34" s="262">
        <v>-1102297.8610077873</v>
      </c>
      <c r="EV34" s="264">
        <v>34118258.116506308</v>
      </c>
      <c r="EW34" s="265"/>
      <c r="FB34" s="265"/>
      <c r="FC34" s="265"/>
      <c r="FD34" s="265"/>
      <c r="FE34" s="265"/>
    </row>
    <row r="35" spans="1:161">
      <c r="A35" s="266"/>
      <c r="B35" s="260" t="s">
        <v>1050</v>
      </c>
      <c r="C35" s="261" t="s">
        <v>1178</v>
      </c>
      <c r="D35" s="262">
        <v>1631.9930463804185</v>
      </c>
      <c r="E35" s="262">
        <v>3212.9614379466043</v>
      </c>
      <c r="F35" s="262">
        <v>334.09776849427737</v>
      </c>
      <c r="G35" s="262">
        <v>4863.0987399241731</v>
      </c>
      <c r="H35" s="262">
        <v>1127.8104032507981</v>
      </c>
      <c r="I35" s="262">
        <v>6593.2712419743384</v>
      </c>
      <c r="J35" s="262">
        <v>7250.8451006393689</v>
      </c>
      <c r="K35" s="262">
        <v>542.64060678725969</v>
      </c>
      <c r="L35" s="262">
        <v>5508.7438331217509</v>
      </c>
      <c r="M35" s="262">
        <v>2636.3658883967605</v>
      </c>
      <c r="N35" s="262">
        <v>3271.1081919096546</v>
      </c>
      <c r="O35" s="262">
        <v>5643.6572138148376</v>
      </c>
      <c r="P35" s="262">
        <v>568.81247337184561</v>
      </c>
      <c r="Q35" s="262">
        <v>47.784552657147188</v>
      </c>
      <c r="R35" s="262">
        <v>459.11659427369602</v>
      </c>
      <c r="S35" s="262">
        <v>21.400567962970534</v>
      </c>
      <c r="T35" s="262">
        <v>451.13997724556566</v>
      </c>
      <c r="U35" s="262">
        <v>265.43090549455087</v>
      </c>
      <c r="V35" s="262">
        <v>480.92260254148243</v>
      </c>
      <c r="W35" s="262">
        <v>224.73954813931104</v>
      </c>
      <c r="X35" s="262">
        <v>1186.1690364009098</v>
      </c>
      <c r="Y35" s="262">
        <v>568.28601363363691</v>
      </c>
      <c r="Z35" s="262">
        <v>177.901199182889</v>
      </c>
      <c r="AA35" s="262">
        <v>351.21604254959686</v>
      </c>
      <c r="AB35" s="262">
        <v>307169.84795238794</v>
      </c>
      <c r="AC35" s="262">
        <v>57125.945007761416</v>
      </c>
      <c r="AD35" s="262">
        <v>176782.00049181082</v>
      </c>
      <c r="AE35" s="262">
        <v>724048.27835454396</v>
      </c>
      <c r="AF35" s="262">
        <v>2291026.5908598467</v>
      </c>
      <c r="AG35" s="262">
        <v>2315813.1815943778</v>
      </c>
      <c r="AH35" s="262">
        <v>550032.58446496353</v>
      </c>
      <c r="AI35" s="262">
        <v>6310.839208481385</v>
      </c>
      <c r="AJ35" s="262">
        <v>56956.618856704015</v>
      </c>
      <c r="AK35" s="262">
        <v>16620.192575620709</v>
      </c>
      <c r="AL35" s="262">
        <v>2452.5263989598584</v>
      </c>
      <c r="AM35" s="262">
        <v>111653.74294473394</v>
      </c>
      <c r="AN35" s="262">
        <v>0</v>
      </c>
      <c r="AO35" s="262">
        <v>226.02127897705739</v>
      </c>
      <c r="AP35" s="262">
        <v>6034.3860416448961</v>
      </c>
      <c r="AQ35" s="262">
        <v>5434.6450319140185</v>
      </c>
      <c r="AR35" s="262">
        <v>645.33187707810634</v>
      </c>
      <c r="AS35" s="262">
        <v>2633.6252268803132</v>
      </c>
      <c r="AT35" s="262">
        <v>2527.132317069183</v>
      </c>
      <c r="AU35" s="262">
        <v>8275.3265070143407</v>
      </c>
      <c r="AV35" s="262">
        <v>977.64125848822528</v>
      </c>
      <c r="AW35" s="262">
        <v>1777.3355877168729</v>
      </c>
      <c r="AX35" s="262">
        <v>23595.471833570566</v>
      </c>
      <c r="AY35" s="262">
        <v>26154.520903458731</v>
      </c>
      <c r="AZ35" s="262">
        <v>301714.39488777006</v>
      </c>
      <c r="BA35" s="262">
        <v>4952.8896717707512</v>
      </c>
      <c r="BB35" s="262">
        <v>796.22846542886998</v>
      </c>
      <c r="BC35" s="262">
        <v>751.35602813328569</v>
      </c>
      <c r="BD35" s="262">
        <v>4722.322400830426</v>
      </c>
      <c r="BE35" s="262">
        <v>476.08252357599423</v>
      </c>
      <c r="BF35" s="262">
        <v>2197.4877094723747</v>
      </c>
      <c r="BG35" s="262">
        <v>395.01401550309419</v>
      </c>
      <c r="BH35" s="262">
        <v>355.13220063563699</v>
      </c>
      <c r="BI35" s="262">
        <v>0</v>
      </c>
      <c r="BJ35" s="262">
        <v>569.88712229980661</v>
      </c>
      <c r="BK35" s="262">
        <v>242.78346013443755</v>
      </c>
      <c r="BL35" s="262">
        <v>1321.1647096065581</v>
      </c>
      <c r="BM35" s="262">
        <v>2160.2173442591775</v>
      </c>
      <c r="BN35" s="262">
        <v>3688.845676450509</v>
      </c>
      <c r="BO35" s="262">
        <v>0</v>
      </c>
      <c r="BP35" s="262">
        <v>55.412499846932363</v>
      </c>
      <c r="BQ35" s="262">
        <v>0</v>
      </c>
      <c r="BR35" s="262">
        <v>0</v>
      </c>
      <c r="BS35" s="262">
        <v>3669.8553039155672</v>
      </c>
      <c r="BT35" s="262">
        <v>977.96024685625719</v>
      </c>
      <c r="BU35" s="262">
        <v>724.97675243656863</v>
      </c>
      <c r="BV35" s="262">
        <v>272.22477619760508</v>
      </c>
      <c r="BW35" s="262">
        <v>9704.9333766912678</v>
      </c>
      <c r="BX35" s="262">
        <v>438.9300964146297</v>
      </c>
      <c r="BY35" s="262">
        <v>61947.052724720263</v>
      </c>
      <c r="BZ35" s="262">
        <v>116.56106074819387</v>
      </c>
      <c r="CA35" s="262">
        <v>537.52314865726999</v>
      </c>
      <c r="CB35" s="262">
        <v>4449.1823791305378</v>
      </c>
      <c r="CC35" s="262">
        <v>13082.735442238578</v>
      </c>
      <c r="CD35" s="262">
        <v>14288.273982833573</v>
      </c>
      <c r="CE35" s="262">
        <v>12501.353224263001</v>
      </c>
      <c r="CF35" s="262">
        <v>7531.5490948618171</v>
      </c>
      <c r="CG35" s="262">
        <v>0</v>
      </c>
      <c r="CH35" s="262">
        <v>0</v>
      </c>
      <c r="CI35" s="262">
        <v>0</v>
      </c>
      <c r="CJ35" s="262">
        <v>550.43567131061832</v>
      </c>
      <c r="CK35" s="262">
        <v>0</v>
      </c>
      <c r="CL35" s="262">
        <v>0</v>
      </c>
      <c r="CM35" s="262">
        <v>158.26137604943969</v>
      </c>
      <c r="CN35" s="262">
        <v>0</v>
      </c>
      <c r="CO35" s="262">
        <v>227902.51807040395</v>
      </c>
      <c r="CP35" s="262">
        <v>133.22553584826261</v>
      </c>
      <c r="CQ35" s="262">
        <v>1324.5015192342364</v>
      </c>
      <c r="CR35" s="262">
        <v>27.621926186079719</v>
      </c>
      <c r="CS35" s="262">
        <v>140.03443982658337</v>
      </c>
      <c r="CT35" s="262">
        <v>113098.5638642831</v>
      </c>
      <c r="CU35" s="262">
        <v>2779.6832357446306</v>
      </c>
      <c r="CV35" s="262">
        <v>1130.3576101871733</v>
      </c>
      <c r="CW35" s="262">
        <v>167.44052083663601</v>
      </c>
      <c r="CX35" s="262">
        <v>0</v>
      </c>
      <c r="CY35" s="262">
        <v>0</v>
      </c>
      <c r="CZ35" s="262">
        <v>0</v>
      </c>
      <c r="DA35" s="262">
        <v>0</v>
      </c>
      <c r="DB35" s="262">
        <v>0</v>
      </c>
      <c r="DC35" s="262">
        <v>0</v>
      </c>
      <c r="DD35" s="262">
        <v>3374.1145900068295</v>
      </c>
      <c r="DE35" s="262">
        <v>0</v>
      </c>
      <c r="DF35" s="262">
        <v>0</v>
      </c>
      <c r="DG35" s="262">
        <v>28744.631680653281</v>
      </c>
      <c r="DH35" s="262">
        <v>1677.1045788629292</v>
      </c>
      <c r="DI35" s="262">
        <v>3001.1425666167274</v>
      </c>
      <c r="DJ35" s="262">
        <v>1879.9200352090306</v>
      </c>
      <c r="DK35" s="262">
        <v>2501.4046856093742</v>
      </c>
      <c r="DL35" s="262">
        <v>1140.2791881474925</v>
      </c>
      <c r="DM35" s="262">
        <v>124.60112774453614</v>
      </c>
      <c r="DN35" s="262">
        <v>0</v>
      </c>
      <c r="DO35" s="262">
        <v>0</v>
      </c>
      <c r="DP35" s="262">
        <v>1080.2242260932244</v>
      </c>
      <c r="DQ35" s="262">
        <v>225.44499395098185</v>
      </c>
      <c r="DR35" s="262">
        <v>62.060828671321218</v>
      </c>
      <c r="DS35" s="262">
        <v>0</v>
      </c>
      <c r="DT35" s="262">
        <v>0</v>
      </c>
      <c r="DU35" s="262">
        <v>67.348942731808847</v>
      </c>
      <c r="DV35" s="262">
        <v>0</v>
      </c>
      <c r="DW35" s="262">
        <v>2410.4964578565759</v>
      </c>
      <c r="DX35" s="262">
        <v>477.18697134351697</v>
      </c>
      <c r="DY35" s="262">
        <v>0</v>
      </c>
      <c r="DZ35" s="262">
        <v>24155.538511433377</v>
      </c>
      <c r="EA35" s="262">
        <v>0</v>
      </c>
      <c r="EB35" s="262">
        <v>290.64891252267921</v>
      </c>
      <c r="EC35" s="262">
        <v>72.190770092833034</v>
      </c>
      <c r="ED35" s="262">
        <v>0</v>
      </c>
      <c r="EE35" s="262">
        <v>73.460993554586892</v>
      </c>
      <c r="EF35" s="262">
        <v>17.623900156596008</v>
      </c>
      <c r="EG35" s="262">
        <v>0</v>
      </c>
      <c r="EH35" s="262">
        <v>0</v>
      </c>
      <c r="EI35" s="263">
        <v>7615123.6976169432</v>
      </c>
      <c r="EJ35" s="262">
        <v>766512.88646809151</v>
      </c>
      <c r="EK35" s="262">
        <v>928199.31175736687</v>
      </c>
      <c r="EL35" s="263">
        <v>1694712.1982254584</v>
      </c>
      <c r="EM35" s="262">
        <v>0</v>
      </c>
      <c r="EN35" s="263">
        <v>1694712.1982254584</v>
      </c>
      <c r="EO35" s="262">
        <v>0</v>
      </c>
      <c r="EP35" s="262">
        <v>37303.924476716973</v>
      </c>
      <c r="EQ35" s="263">
        <v>37303.924476716973</v>
      </c>
      <c r="ER35" s="262">
        <v>46744049.286472514</v>
      </c>
      <c r="ES35" s="263">
        <v>48476065.409174688</v>
      </c>
      <c r="ET35" s="262">
        <v>1744199.5847900212</v>
      </c>
      <c r="EU35" s="262">
        <v>-2291759.3333563879</v>
      </c>
      <c r="EV35" s="264">
        <v>52055230.188645221</v>
      </c>
      <c r="EW35" s="265"/>
      <c r="FB35" s="265"/>
      <c r="FC35" s="265"/>
      <c r="FD35" s="265"/>
      <c r="FE35" s="265"/>
    </row>
    <row r="36" spans="1:161">
      <c r="A36" s="266"/>
      <c r="B36" s="260" t="s">
        <v>1051</v>
      </c>
      <c r="C36" s="261" t="s">
        <v>1179</v>
      </c>
      <c r="D36" s="262">
        <v>1581.4524785074223</v>
      </c>
      <c r="E36" s="262">
        <v>13240.536052835461</v>
      </c>
      <c r="F36" s="262">
        <v>1394.6335038366399</v>
      </c>
      <c r="G36" s="262">
        <v>221.41725199821047</v>
      </c>
      <c r="H36" s="262">
        <v>30794.855833909376</v>
      </c>
      <c r="I36" s="262">
        <v>386533.36244248057</v>
      </c>
      <c r="J36" s="262">
        <v>350265.30266303511</v>
      </c>
      <c r="K36" s="262">
        <v>92435.753785407636</v>
      </c>
      <c r="L36" s="262">
        <v>173665.12104384767</v>
      </c>
      <c r="M36" s="262">
        <v>169026.44492460325</v>
      </c>
      <c r="N36" s="262">
        <v>27035.485038826399</v>
      </c>
      <c r="O36" s="262">
        <v>10698.686801221424</v>
      </c>
      <c r="P36" s="262">
        <v>12369.433034904501</v>
      </c>
      <c r="Q36" s="262">
        <v>5122.3059290772599</v>
      </c>
      <c r="R36" s="262">
        <v>13839.0135821206</v>
      </c>
      <c r="S36" s="262">
        <v>14989.478670441576</v>
      </c>
      <c r="T36" s="262">
        <v>26959.352987783452</v>
      </c>
      <c r="U36" s="262">
        <v>15792.4348899294</v>
      </c>
      <c r="V36" s="262">
        <v>16646.921932246805</v>
      </c>
      <c r="W36" s="262">
        <v>26838.84636647606</v>
      </c>
      <c r="X36" s="262">
        <v>68509.55765199475</v>
      </c>
      <c r="Y36" s="262">
        <v>86730.167150897774</v>
      </c>
      <c r="Z36" s="262">
        <v>58106.033937510714</v>
      </c>
      <c r="AA36" s="262">
        <v>137682.46753645709</v>
      </c>
      <c r="AB36" s="262">
        <v>512853.57120169897</v>
      </c>
      <c r="AC36" s="262">
        <v>71343.417733179434</v>
      </c>
      <c r="AD36" s="262">
        <v>111962.78396167372</v>
      </c>
      <c r="AE36" s="262">
        <v>183172.31248497756</v>
      </c>
      <c r="AF36" s="262">
        <v>522970.94062648271</v>
      </c>
      <c r="AG36" s="262">
        <v>2528419.618329253</v>
      </c>
      <c r="AH36" s="262">
        <v>819471.25562890351</v>
      </c>
      <c r="AI36" s="262">
        <v>141357.33700041665</v>
      </c>
      <c r="AJ36" s="262">
        <v>90112.175832596869</v>
      </c>
      <c r="AK36" s="262">
        <v>86025.348968261605</v>
      </c>
      <c r="AL36" s="262">
        <v>69280.704415882734</v>
      </c>
      <c r="AM36" s="262">
        <v>96617.142570144802</v>
      </c>
      <c r="AN36" s="262">
        <v>48086.754744559963</v>
      </c>
      <c r="AO36" s="262">
        <v>63403.774390223436</v>
      </c>
      <c r="AP36" s="262">
        <v>164777.92903983974</v>
      </c>
      <c r="AQ36" s="262">
        <v>70780.564888839843</v>
      </c>
      <c r="AR36" s="262">
        <v>21733.385081546374</v>
      </c>
      <c r="AS36" s="262">
        <v>75971.316487319738</v>
      </c>
      <c r="AT36" s="262">
        <v>42177.845259694608</v>
      </c>
      <c r="AU36" s="262">
        <v>138102.91606255437</v>
      </c>
      <c r="AV36" s="262">
        <v>19566.229032617568</v>
      </c>
      <c r="AW36" s="262">
        <v>89586.825677572109</v>
      </c>
      <c r="AX36" s="262">
        <v>33169.326172985908</v>
      </c>
      <c r="AY36" s="262">
        <v>109231.27728013601</v>
      </c>
      <c r="AZ36" s="262">
        <v>160680.72654407108</v>
      </c>
      <c r="BA36" s="262">
        <v>271328.78033251449</v>
      </c>
      <c r="BB36" s="262">
        <v>34343.930163386271</v>
      </c>
      <c r="BC36" s="262">
        <v>54794.126325707548</v>
      </c>
      <c r="BD36" s="262">
        <v>97091.394063745058</v>
      </c>
      <c r="BE36" s="262">
        <v>38897.298402589622</v>
      </c>
      <c r="BF36" s="262">
        <v>59391.18702243139</v>
      </c>
      <c r="BG36" s="262">
        <v>19114.299722368745</v>
      </c>
      <c r="BH36" s="262">
        <v>52932.861191783828</v>
      </c>
      <c r="BI36" s="262">
        <v>95768.250383198829</v>
      </c>
      <c r="BJ36" s="262">
        <v>691757.16472658294</v>
      </c>
      <c r="BK36" s="262">
        <v>28678.950360371979</v>
      </c>
      <c r="BL36" s="262">
        <v>289527.37726751436</v>
      </c>
      <c r="BM36" s="262">
        <v>167624.97831982712</v>
      </c>
      <c r="BN36" s="262">
        <v>492081.91946860077</v>
      </c>
      <c r="BO36" s="262">
        <v>70383.762293857464</v>
      </c>
      <c r="BP36" s="262">
        <v>68566.726621241498</v>
      </c>
      <c r="BQ36" s="262">
        <v>41300.269778694288</v>
      </c>
      <c r="BR36" s="262">
        <v>45589.905340934849</v>
      </c>
      <c r="BS36" s="262">
        <v>271360.18477433047</v>
      </c>
      <c r="BT36" s="262">
        <v>78330.686724981584</v>
      </c>
      <c r="BU36" s="262">
        <v>40992.203747044339</v>
      </c>
      <c r="BV36" s="262">
        <v>38928.797633009868</v>
      </c>
      <c r="BW36" s="262">
        <v>99748.534461831237</v>
      </c>
      <c r="BX36" s="262">
        <v>41311.110390579197</v>
      </c>
      <c r="BY36" s="262">
        <v>413373.31363796996</v>
      </c>
      <c r="BZ36" s="262">
        <v>84651.707736994358</v>
      </c>
      <c r="CA36" s="262">
        <v>54379.50470873445</v>
      </c>
      <c r="CB36" s="262">
        <v>61877.805124663268</v>
      </c>
      <c r="CC36" s="262">
        <v>63158.845644803689</v>
      </c>
      <c r="CD36" s="262">
        <v>41536.517667220971</v>
      </c>
      <c r="CE36" s="262">
        <v>94786.302681655347</v>
      </c>
      <c r="CF36" s="262">
        <v>71552.759706174969</v>
      </c>
      <c r="CG36" s="262">
        <v>216151.06214328829</v>
      </c>
      <c r="CH36" s="262">
        <v>39510.924696861017</v>
      </c>
      <c r="CI36" s="262">
        <v>43380.871254741898</v>
      </c>
      <c r="CJ36" s="262">
        <v>229865.87383691181</v>
      </c>
      <c r="CK36" s="262">
        <v>15886.772980765516</v>
      </c>
      <c r="CL36" s="262">
        <v>15436.496242964437</v>
      </c>
      <c r="CM36" s="262">
        <v>85123.637430128321</v>
      </c>
      <c r="CN36" s="262">
        <v>22632.015887777656</v>
      </c>
      <c r="CO36" s="262">
        <v>171317.79078991147</v>
      </c>
      <c r="CP36" s="262">
        <v>7841.6663377598734</v>
      </c>
      <c r="CQ36" s="262">
        <v>1020848.7631684114</v>
      </c>
      <c r="CR36" s="262">
        <v>109000.6290265725</v>
      </c>
      <c r="CS36" s="262">
        <v>62624.732989997887</v>
      </c>
      <c r="CT36" s="262">
        <v>2215658.3143102559</v>
      </c>
      <c r="CU36" s="262">
        <v>240554.42387121732</v>
      </c>
      <c r="CV36" s="262">
        <v>517394.40474417125</v>
      </c>
      <c r="CW36" s="262">
        <v>77087.820575824357</v>
      </c>
      <c r="CX36" s="262">
        <v>546706.15146674949</v>
      </c>
      <c r="CY36" s="262">
        <v>210231.19839932022</v>
      </c>
      <c r="CZ36" s="262">
        <v>4124.0604423211107</v>
      </c>
      <c r="DA36" s="262">
        <v>406675.94139557611</v>
      </c>
      <c r="DB36" s="262">
        <v>2448.0663622034681</v>
      </c>
      <c r="DC36" s="262">
        <v>43321.425262633253</v>
      </c>
      <c r="DD36" s="262">
        <v>153216.26452923499</v>
      </c>
      <c r="DE36" s="262">
        <v>1207.9821220858216</v>
      </c>
      <c r="DF36" s="262">
        <v>2818.4008702131173</v>
      </c>
      <c r="DG36" s="262">
        <v>3076392.926777821</v>
      </c>
      <c r="DH36" s="262">
        <v>319513.87132612272</v>
      </c>
      <c r="DI36" s="262">
        <v>194028.21986021372</v>
      </c>
      <c r="DJ36" s="262">
        <v>261074.20309669169</v>
      </c>
      <c r="DK36" s="262">
        <v>164764.99148057096</v>
      </c>
      <c r="DL36" s="262">
        <v>454265.19172870752</v>
      </c>
      <c r="DM36" s="262">
        <v>6293.8379064984038</v>
      </c>
      <c r="DN36" s="262">
        <v>1318738.9079807645</v>
      </c>
      <c r="DO36" s="262">
        <v>29989.788975274256</v>
      </c>
      <c r="DP36" s="262">
        <v>95758.630271065034</v>
      </c>
      <c r="DQ36" s="262">
        <v>45860.279352160243</v>
      </c>
      <c r="DR36" s="262">
        <v>4149.8514017985071</v>
      </c>
      <c r="DS36" s="262">
        <v>18217.900271879</v>
      </c>
      <c r="DT36" s="262">
        <v>7937.4788621605785</v>
      </c>
      <c r="DU36" s="262">
        <v>83345.160343942742</v>
      </c>
      <c r="DV36" s="262">
        <v>129359.84432091461</v>
      </c>
      <c r="DW36" s="262">
        <v>316749.61723185267</v>
      </c>
      <c r="DX36" s="262">
        <v>272187.04429598333</v>
      </c>
      <c r="DY36" s="262">
        <v>202182.40301683208</v>
      </c>
      <c r="DZ36" s="262">
        <v>1106690.399624917</v>
      </c>
      <c r="EA36" s="262">
        <v>1917.0944152976651</v>
      </c>
      <c r="EB36" s="262">
        <v>18505.075132858405</v>
      </c>
      <c r="EC36" s="262">
        <v>6700.693529826166</v>
      </c>
      <c r="ED36" s="262">
        <v>402155.2999692444</v>
      </c>
      <c r="EE36" s="262">
        <v>267003.1393474706</v>
      </c>
      <c r="EF36" s="262">
        <v>87111.226743624793</v>
      </c>
      <c r="EG36" s="262">
        <v>68664.949819745016</v>
      </c>
      <c r="EH36" s="262">
        <v>1891893.8894102487</v>
      </c>
      <c r="EI36" s="263">
        <v>29399013.608963516</v>
      </c>
      <c r="EJ36" s="262">
        <v>7784628.7543512024</v>
      </c>
      <c r="EK36" s="262">
        <v>30743330.42012468</v>
      </c>
      <c r="EL36" s="263">
        <v>38527959.174475878</v>
      </c>
      <c r="EM36" s="262">
        <v>0</v>
      </c>
      <c r="EN36" s="263">
        <v>38527959.174475878</v>
      </c>
      <c r="EO36" s="262">
        <v>0</v>
      </c>
      <c r="EP36" s="262">
        <v>779672.94225603272</v>
      </c>
      <c r="EQ36" s="263">
        <v>779672.94225603272</v>
      </c>
      <c r="ER36" s="262">
        <v>37420544.106946491</v>
      </c>
      <c r="ES36" s="263">
        <v>76728176.22367841</v>
      </c>
      <c r="ET36" s="262">
        <v>1318857.0382107289</v>
      </c>
      <c r="EU36" s="262">
        <v>3867386.3703513891</v>
      </c>
      <c r="EV36" s="264">
        <v>108675719.16478258</v>
      </c>
      <c r="EW36" s="265"/>
      <c r="FB36" s="265"/>
      <c r="FC36" s="265"/>
      <c r="FD36" s="265"/>
      <c r="FE36" s="265"/>
    </row>
    <row r="37" spans="1:161">
      <c r="A37" s="266"/>
      <c r="B37" s="260" t="s">
        <v>1052</v>
      </c>
      <c r="C37" s="261" t="s">
        <v>1180</v>
      </c>
      <c r="D37" s="262">
        <v>3993.4288113224025</v>
      </c>
      <c r="E37" s="262">
        <v>3284.9492572547238</v>
      </c>
      <c r="F37" s="262">
        <v>21688.972948366922</v>
      </c>
      <c r="G37" s="262">
        <v>367.88459182261767</v>
      </c>
      <c r="H37" s="262">
        <v>125913.73738146172</v>
      </c>
      <c r="I37" s="262">
        <v>2169.4271322892951</v>
      </c>
      <c r="J37" s="262">
        <v>17825.146652412455</v>
      </c>
      <c r="K37" s="262">
        <v>1561.8153027221274</v>
      </c>
      <c r="L37" s="262">
        <v>1810.4812142611531</v>
      </c>
      <c r="M37" s="262">
        <v>67.096955044185123</v>
      </c>
      <c r="N37" s="262">
        <v>0</v>
      </c>
      <c r="O37" s="262">
        <v>915.87226027450697</v>
      </c>
      <c r="P37" s="262">
        <v>505.7514898430108</v>
      </c>
      <c r="Q37" s="262">
        <v>0</v>
      </c>
      <c r="R37" s="262">
        <v>9016.1708218462718</v>
      </c>
      <c r="S37" s="262">
        <v>0</v>
      </c>
      <c r="T37" s="262">
        <v>441.59748836551933</v>
      </c>
      <c r="U37" s="262">
        <v>91.305225021902231</v>
      </c>
      <c r="V37" s="262">
        <v>230.07313056856091</v>
      </c>
      <c r="W37" s="262">
        <v>186.19253312871299</v>
      </c>
      <c r="X37" s="262">
        <v>481.87946889131695</v>
      </c>
      <c r="Y37" s="262">
        <v>581.91017261118645</v>
      </c>
      <c r="Z37" s="262">
        <v>285.69183415603698</v>
      </c>
      <c r="AA37" s="262">
        <v>22.512621397444875</v>
      </c>
      <c r="AB37" s="262">
        <v>1085013.1084264051</v>
      </c>
      <c r="AC37" s="262">
        <v>168181.09013710517</v>
      </c>
      <c r="AD37" s="262">
        <v>249100.28443870391</v>
      </c>
      <c r="AE37" s="262">
        <v>483986.33684263646</v>
      </c>
      <c r="AF37" s="262">
        <v>822483.54804076802</v>
      </c>
      <c r="AG37" s="262">
        <v>4327050.6863688575</v>
      </c>
      <c r="AH37" s="262">
        <v>20435838.75308023</v>
      </c>
      <c r="AI37" s="262">
        <v>19249.092419726483</v>
      </c>
      <c r="AJ37" s="262">
        <v>1886686.0662793082</v>
      </c>
      <c r="AK37" s="262">
        <v>91702.900238673668</v>
      </c>
      <c r="AL37" s="262">
        <v>2450.8719704554323</v>
      </c>
      <c r="AM37" s="262">
        <v>772813.87357725704</v>
      </c>
      <c r="AN37" s="262">
        <v>30.698729641620776</v>
      </c>
      <c r="AO37" s="262">
        <v>456.04367939644447</v>
      </c>
      <c r="AP37" s="262">
        <v>21434.982862531586</v>
      </c>
      <c r="AQ37" s="262">
        <v>5857.1516768199799</v>
      </c>
      <c r="AR37" s="262">
        <v>3410.2241432373357</v>
      </c>
      <c r="AS37" s="262">
        <v>11806.739185681843</v>
      </c>
      <c r="AT37" s="262">
        <v>13639.89024818142</v>
      </c>
      <c r="AU37" s="262">
        <v>22447.671269894079</v>
      </c>
      <c r="AV37" s="262">
        <v>53363.365296223623</v>
      </c>
      <c r="AW37" s="262">
        <v>3287.6360484395982</v>
      </c>
      <c r="AX37" s="262">
        <v>34487.354967714091</v>
      </c>
      <c r="AY37" s="262">
        <v>196515.72859099391</v>
      </c>
      <c r="AZ37" s="262">
        <v>132156.75569509354</v>
      </c>
      <c r="BA37" s="262">
        <v>1319.0607959395118</v>
      </c>
      <c r="BB37" s="262">
        <v>957.15139541831297</v>
      </c>
      <c r="BC37" s="262">
        <v>1384.7857002061871</v>
      </c>
      <c r="BD37" s="262">
        <v>5797.4994778410937</v>
      </c>
      <c r="BE37" s="262">
        <v>1425.331061556748</v>
      </c>
      <c r="BF37" s="262">
        <v>633.78941631088185</v>
      </c>
      <c r="BG37" s="262">
        <v>468.25443363754772</v>
      </c>
      <c r="BH37" s="262">
        <v>121.46297925035404</v>
      </c>
      <c r="BI37" s="262">
        <v>0</v>
      </c>
      <c r="BJ37" s="262">
        <v>0</v>
      </c>
      <c r="BK37" s="262">
        <v>0</v>
      </c>
      <c r="BL37" s="262">
        <v>0</v>
      </c>
      <c r="BM37" s="262">
        <v>0</v>
      </c>
      <c r="BN37" s="262">
        <v>6715.0574485286224</v>
      </c>
      <c r="BO37" s="262">
        <v>122.51284261339775</v>
      </c>
      <c r="BP37" s="262">
        <v>225.16940409940946</v>
      </c>
      <c r="BQ37" s="262">
        <v>786.3331704654712</v>
      </c>
      <c r="BR37" s="262">
        <v>504.34824271691627</v>
      </c>
      <c r="BS37" s="262">
        <v>1153.8849193375913</v>
      </c>
      <c r="BT37" s="262">
        <v>3128.3154092974623</v>
      </c>
      <c r="BU37" s="262">
        <v>1398.286727892314</v>
      </c>
      <c r="BV37" s="262">
        <v>2552.9157907384601</v>
      </c>
      <c r="BW37" s="262">
        <v>34976.397605817663</v>
      </c>
      <c r="BX37" s="262">
        <v>3043.031554479679</v>
      </c>
      <c r="BY37" s="262">
        <v>2637503.1626399755</v>
      </c>
      <c r="BZ37" s="262">
        <v>119.59590377046618</v>
      </c>
      <c r="CA37" s="262">
        <v>8753.6497584270946</v>
      </c>
      <c r="CB37" s="262">
        <v>19341.442595351018</v>
      </c>
      <c r="CC37" s="262">
        <v>51799.74285197752</v>
      </c>
      <c r="CD37" s="262">
        <v>68566.083643097852</v>
      </c>
      <c r="CE37" s="262">
        <v>31255.708305643668</v>
      </c>
      <c r="CF37" s="262">
        <v>32187.827735519659</v>
      </c>
      <c r="CG37" s="262">
        <v>12.545028150888244</v>
      </c>
      <c r="CH37" s="262">
        <v>430.24933847832528</v>
      </c>
      <c r="CI37" s="262">
        <v>100256.21484402061</v>
      </c>
      <c r="CJ37" s="262">
        <v>3848.5985931471951</v>
      </c>
      <c r="CK37" s="262">
        <v>1501.1620785401208</v>
      </c>
      <c r="CL37" s="262">
        <v>1105.6536453773811</v>
      </c>
      <c r="CM37" s="262">
        <v>15146.028097638167</v>
      </c>
      <c r="CN37" s="262">
        <v>12779.608279686217</v>
      </c>
      <c r="CO37" s="262">
        <v>734064.10417817521</v>
      </c>
      <c r="CP37" s="262">
        <v>0</v>
      </c>
      <c r="CQ37" s="262">
        <v>122.74356440735356</v>
      </c>
      <c r="CR37" s="262">
        <v>28.341104695690561</v>
      </c>
      <c r="CS37" s="262">
        <v>22.326653797548861</v>
      </c>
      <c r="CT37" s="262">
        <v>22649.779819402702</v>
      </c>
      <c r="CU37" s="262">
        <v>6741.2293291404721</v>
      </c>
      <c r="CV37" s="262">
        <v>1159.7881754542461</v>
      </c>
      <c r="CW37" s="262">
        <v>343.59233780449074</v>
      </c>
      <c r="CX37" s="262">
        <v>4485.3152538161758</v>
      </c>
      <c r="CY37" s="262">
        <v>1465.0890653660272</v>
      </c>
      <c r="CZ37" s="262">
        <v>0</v>
      </c>
      <c r="DA37" s="262">
        <v>3115.848274063716</v>
      </c>
      <c r="DB37" s="262">
        <v>81.188998462988181</v>
      </c>
      <c r="DC37" s="262">
        <v>0</v>
      </c>
      <c r="DD37" s="262">
        <v>13847.87945633589</v>
      </c>
      <c r="DE37" s="262">
        <v>310.48006683038039</v>
      </c>
      <c r="DF37" s="262">
        <v>241.45899216652938</v>
      </c>
      <c r="DG37" s="262">
        <v>1871.2763838064702</v>
      </c>
      <c r="DH37" s="262">
        <v>1147.1735561722508</v>
      </c>
      <c r="DI37" s="262">
        <v>2052.8514520647059</v>
      </c>
      <c r="DJ37" s="262">
        <v>964.43011567807991</v>
      </c>
      <c r="DK37" s="262">
        <v>2566.5325293959067</v>
      </c>
      <c r="DL37" s="262">
        <v>9756.3022307732972</v>
      </c>
      <c r="DM37" s="262">
        <v>298.29999624243999</v>
      </c>
      <c r="DN37" s="262">
        <v>2372.2006400767063</v>
      </c>
      <c r="DO37" s="262">
        <v>0</v>
      </c>
      <c r="DP37" s="262">
        <v>128.96900131178339</v>
      </c>
      <c r="DQ37" s="262">
        <v>1156.5789735125575</v>
      </c>
      <c r="DR37" s="262">
        <v>63.67667595034073</v>
      </c>
      <c r="DS37" s="262">
        <v>92.952539354063404</v>
      </c>
      <c r="DT37" s="262">
        <v>1762.0305873099198</v>
      </c>
      <c r="DU37" s="262">
        <v>69.102474036303377</v>
      </c>
      <c r="DV37" s="262">
        <v>4045.8159933775896</v>
      </c>
      <c r="DW37" s="262">
        <v>55648.382364610843</v>
      </c>
      <c r="DX37" s="262">
        <v>33782.829730452664</v>
      </c>
      <c r="DY37" s="262">
        <v>41616.817714167555</v>
      </c>
      <c r="DZ37" s="262">
        <v>25497.026839331684</v>
      </c>
      <c r="EA37" s="262">
        <v>37.504043073910935</v>
      </c>
      <c r="EB37" s="262">
        <v>0</v>
      </c>
      <c r="EC37" s="262">
        <v>5481.4859596969445</v>
      </c>
      <c r="ED37" s="262">
        <v>102.52277586827967</v>
      </c>
      <c r="EE37" s="262">
        <v>376.89508232779616</v>
      </c>
      <c r="EF37" s="262">
        <v>23130.371792759404</v>
      </c>
      <c r="EG37" s="262">
        <v>83.490636362418442</v>
      </c>
      <c r="EH37" s="262">
        <v>512743.34973374836</v>
      </c>
      <c r="EI37" s="263">
        <v>35601741.648313344</v>
      </c>
      <c r="EJ37" s="262">
        <v>2371945.5255365293</v>
      </c>
      <c r="EK37" s="262">
        <v>15812292.08924789</v>
      </c>
      <c r="EL37" s="263">
        <v>18184237.61478442</v>
      </c>
      <c r="EM37" s="262">
        <v>0</v>
      </c>
      <c r="EN37" s="263">
        <v>18184237.61478442</v>
      </c>
      <c r="EO37" s="262">
        <v>0</v>
      </c>
      <c r="EP37" s="262">
        <v>303933.55624183663</v>
      </c>
      <c r="EQ37" s="263">
        <v>303933.55624183663</v>
      </c>
      <c r="ER37" s="262">
        <v>19305865.087063245</v>
      </c>
      <c r="ES37" s="263">
        <v>37794036.258089498</v>
      </c>
      <c r="ET37" s="262">
        <v>4768848.8594478201</v>
      </c>
      <c r="EU37" s="262">
        <v>3423125.8440565169</v>
      </c>
      <c r="EV37" s="264">
        <v>72050054.891011536</v>
      </c>
      <c r="EW37" s="265"/>
      <c r="FB37" s="265"/>
      <c r="FC37" s="265"/>
      <c r="FD37" s="265"/>
      <c r="FE37" s="265"/>
    </row>
    <row r="38" spans="1:161">
      <c r="A38" s="266"/>
      <c r="B38" s="260" t="s">
        <v>1053</v>
      </c>
      <c r="C38" s="261" t="s">
        <v>1181</v>
      </c>
      <c r="D38" s="262">
        <v>90226.962518968823</v>
      </c>
      <c r="E38" s="262">
        <v>13592.563674947232</v>
      </c>
      <c r="F38" s="262">
        <v>52247.164925286597</v>
      </c>
      <c r="G38" s="262">
        <v>52699.445599109611</v>
      </c>
      <c r="H38" s="262">
        <v>18335.136922180216</v>
      </c>
      <c r="I38" s="262">
        <v>717536.82926656189</v>
      </c>
      <c r="J38" s="262">
        <v>75993.712491328653</v>
      </c>
      <c r="K38" s="262">
        <v>133251.32527433272</v>
      </c>
      <c r="L38" s="262">
        <v>36740.55349604541</v>
      </c>
      <c r="M38" s="262">
        <v>60327.60324879425</v>
      </c>
      <c r="N38" s="262">
        <v>11780.691082932057</v>
      </c>
      <c r="O38" s="262">
        <v>13964.177768843523</v>
      </c>
      <c r="P38" s="262">
        <v>9143.6496719005554</v>
      </c>
      <c r="Q38" s="262">
        <v>1259.1433596984623</v>
      </c>
      <c r="R38" s="262">
        <v>19460.961193683055</v>
      </c>
      <c r="S38" s="262">
        <v>9608.6588405157727</v>
      </c>
      <c r="T38" s="262">
        <v>31696.102411700169</v>
      </c>
      <c r="U38" s="262">
        <v>6498.8288813333993</v>
      </c>
      <c r="V38" s="262">
        <v>26369.004073608954</v>
      </c>
      <c r="W38" s="262">
        <v>6402.0675105878518</v>
      </c>
      <c r="X38" s="262">
        <v>86450.449507720376</v>
      </c>
      <c r="Y38" s="262">
        <v>33005.122252800422</v>
      </c>
      <c r="Z38" s="262">
        <v>26878.415575843421</v>
      </c>
      <c r="AA38" s="262">
        <v>2065.3253718346878</v>
      </c>
      <c r="AB38" s="262">
        <v>89646.05641137989</v>
      </c>
      <c r="AC38" s="262">
        <v>6333.4575782643506</v>
      </c>
      <c r="AD38" s="262">
        <v>5815.8108371335229</v>
      </c>
      <c r="AE38" s="262">
        <v>24484.684563248604</v>
      </c>
      <c r="AF38" s="262">
        <v>33406.338811883441</v>
      </c>
      <c r="AG38" s="262">
        <v>128759.46570074352</v>
      </c>
      <c r="AH38" s="262">
        <v>53222.756002919668</v>
      </c>
      <c r="AI38" s="262">
        <v>18968995.224953659</v>
      </c>
      <c r="AJ38" s="262">
        <v>12505992.229516551</v>
      </c>
      <c r="AK38" s="262">
        <v>1468687.01388798</v>
      </c>
      <c r="AL38" s="262">
        <v>190728.6483193376</v>
      </c>
      <c r="AM38" s="262">
        <v>1420209.4204356568</v>
      </c>
      <c r="AN38" s="262">
        <v>32723.51380384713</v>
      </c>
      <c r="AO38" s="262">
        <v>18306.714572221528</v>
      </c>
      <c r="AP38" s="262">
        <v>75197.107793959382</v>
      </c>
      <c r="AQ38" s="262">
        <v>24066.315854597102</v>
      </c>
      <c r="AR38" s="262">
        <v>9968.6229022930274</v>
      </c>
      <c r="AS38" s="262">
        <v>24333.269031912569</v>
      </c>
      <c r="AT38" s="262">
        <v>49426.973905716841</v>
      </c>
      <c r="AU38" s="262">
        <v>120354.87713744171</v>
      </c>
      <c r="AV38" s="262">
        <v>38203.263724764591</v>
      </c>
      <c r="AW38" s="262">
        <v>45848.545977395414</v>
      </c>
      <c r="AX38" s="262">
        <v>72312.094024399747</v>
      </c>
      <c r="AY38" s="262">
        <v>20306.781312460022</v>
      </c>
      <c r="AZ38" s="262">
        <v>226880.58060383756</v>
      </c>
      <c r="BA38" s="262">
        <v>268952.51966754335</v>
      </c>
      <c r="BB38" s="262">
        <v>190972.62980131197</v>
      </c>
      <c r="BC38" s="262">
        <v>331473.02927390544</v>
      </c>
      <c r="BD38" s="262">
        <v>269724.23100443796</v>
      </c>
      <c r="BE38" s="262">
        <v>130345.98937228596</v>
      </c>
      <c r="BF38" s="262">
        <v>133361.1232606968</v>
      </c>
      <c r="BG38" s="262">
        <v>78735.416690778206</v>
      </c>
      <c r="BH38" s="262">
        <v>6204.3577464454702</v>
      </c>
      <c r="BI38" s="262">
        <v>7814.0901840692604</v>
      </c>
      <c r="BJ38" s="262">
        <v>150153.50201465271</v>
      </c>
      <c r="BK38" s="262">
        <v>9587.3211698878586</v>
      </c>
      <c r="BL38" s="262">
        <v>43812.690758453464</v>
      </c>
      <c r="BM38" s="262">
        <v>131267.23680367784</v>
      </c>
      <c r="BN38" s="262">
        <v>2425713.7289856584</v>
      </c>
      <c r="BO38" s="262">
        <v>82259.629292960119</v>
      </c>
      <c r="BP38" s="262">
        <v>111294.14756018689</v>
      </c>
      <c r="BQ38" s="262">
        <v>71803.432175247071</v>
      </c>
      <c r="BR38" s="262">
        <v>112144.88219181148</v>
      </c>
      <c r="BS38" s="262">
        <v>359112.40132443194</v>
      </c>
      <c r="BT38" s="262">
        <v>68256.187565163491</v>
      </c>
      <c r="BU38" s="262">
        <v>40825.970435851872</v>
      </c>
      <c r="BV38" s="262">
        <v>22401.573688913169</v>
      </c>
      <c r="BW38" s="262">
        <v>197648.30714818888</v>
      </c>
      <c r="BX38" s="262">
        <v>70305.972663539898</v>
      </c>
      <c r="BY38" s="262">
        <v>400507.58723263285</v>
      </c>
      <c r="BZ38" s="262">
        <v>95255.699511426239</v>
      </c>
      <c r="CA38" s="262">
        <v>128505.7858450714</v>
      </c>
      <c r="CB38" s="262">
        <v>88826.141538356605</v>
      </c>
      <c r="CC38" s="262">
        <v>186528.35032639035</v>
      </c>
      <c r="CD38" s="262">
        <v>148678.95902741549</v>
      </c>
      <c r="CE38" s="262">
        <v>80696.257366110876</v>
      </c>
      <c r="CF38" s="262">
        <v>90059.618736475735</v>
      </c>
      <c r="CG38" s="262">
        <v>87797.520873770889</v>
      </c>
      <c r="CH38" s="262">
        <v>57707.090139564614</v>
      </c>
      <c r="CI38" s="262">
        <v>87119.853010120583</v>
      </c>
      <c r="CJ38" s="262">
        <v>166100.87043140759</v>
      </c>
      <c r="CK38" s="262">
        <v>30422.551599738672</v>
      </c>
      <c r="CL38" s="262">
        <v>7516.8422233365336</v>
      </c>
      <c r="CM38" s="262">
        <v>77934.815106757378</v>
      </c>
      <c r="CN38" s="262">
        <v>23028.48392392688</v>
      </c>
      <c r="CO38" s="262">
        <v>1459918.3698359067</v>
      </c>
      <c r="CP38" s="262">
        <v>5682.7542149655219</v>
      </c>
      <c r="CQ38" s="262">
        <v>70465.726676247665</v>
      </c>
      <c r="CR38" s="262">
        <v>4253.714076047554</v>
      </c>
      <c r="CS38" s="262">
        <v>8070.7843706143449</v>
      </c>
      <c r="CT38" s="262">
        <v>10302921.347088879</v>
      </c>
      <c r="CU38" s="262">
        <v>32038.420934717717</v>
      </c>
      <c r="CV38" s="262">
        <v>99745.592192257071</v>
      </c>
      <c r="CW38" s="262">
        <v>0</v>
      </c>
      <c r="CX38" s="262">
        <v>53160.935949550367</v>
      </c>
      <c r="CY38" s="262">
        <v>0</v>
      </c>
      <c r="CZ38" s="262">
        <v>0</v>
      </c>
      <c r="DA38" s="262">
        <v>0</v>
      </c>
      <c r="DB38" s="262">
        <v>240.77219356514257</v>
      </c>
      <c r="DC38" s="262">
        <v>0</v>
      </c>
      <c r="DD38" s="262">
        <v>5989.0334250283895</v>
      </c>
      <c r="DE38" s="262">
        <v>920.75892002144622</v>
      </c>
      <c r="DF38" s="262">
        <v>0</v>
      </c>
      <c r="DG38" s="262">
        <v>54456.051243124399</v>
      </c>
      <c r="DH38" s="262">
        <v>1134.0302100739823</v>
      </c>
      <c r="DI38" s="262">
        <v>100452.02084880161</v>
      </c>
      <c r="DJ38" s="262">
        <v>0</v>
      </c>
      <c r="DK38" s="262">
        <v>0</v>
      </c>
      <c r="DL38" s="262">
        <v>745.53880377875112</v>
      </c>
      <c r="DM38" s="262">
        <v>0</v>
      </c>
      <c r="DN38" s="262">
        <v>21105.197710989614</v>
      </c>
      <c r="DO38" s="262">
        <v>0</v>
      </c>
      <c r="DP38" s="262">
        <v>31872.746675627164</v>
      </c>
      <c r="DQ38" s="262">
        <v>8460.6291903377096</v>
      </c>
      <c r="DR38" s="262">
        <v>4595.2129565450587</v>
      </c>
      <c r="DS38" s="262">
        <v>8362.1257307248761</v>
      </c>
      <c r="DT38" s="262">
        <v>37239.765776622</v>
      </c>
      <c r="DU38" s="262">
        <v>37502.163743178447</v>
      </c>
      <c r="DV38" s="262">
        <v>104267.82850678542</v>
      </c>
      <c r="DW38" s="262">
        <v>72125.292505453908</v>
      </c>
      <c r="DX38" s="262">
        <v>6775.9476399737268</v>
      </c>
      <c r="DY38" s="262">
        <v>1344017.3621479543</v>
      </c>
      <c r="DZ38" s="262">
        <v>744400.63866421895</v>
      </c>
      <c r="EA38" s="262">
        <v>17603.416163849266</v>
      </c>
      <c r="EB38" s="262">
        <v>6874.430533061568</v>
      </c>
      <c r="EC38" s="262">
        <v>5931.262512131264</v>
      </c>
      <c r="ED38" s="262">
        <v>268366.01194750634</v>
      </c>
      <c r="EE38" s="262">
        <v>107080.49354142405</v>
      </c>
      <c r="EF38" s="262">
        <v>16333.061439430461</v>
      </c>
      <c r="EG38" s="262">
        <v>14647.360609807367</v>
      </c>
      <c r="EH38" s="262">
        <v>1189302.2745827129</v>
      </c>
      <c r="EI38" s="263">
        <v>60507659.53381867</v>
      </c>
      <c r="EJ38" s="262">
        <v>314292.29608629819</v>
      </c>
      <c r="EK38" s="262">
        <v>880986.57195619505</v>
      </c>
      <c r="EL38" s="263">
        <v>1195278.8680424932</v>
      </c>
      <c r="EM38" s="262">
        <v>0</v>
      </c>
      <c r="EN38" s="263">
        <v>1195278.8680424932</v>
      </c>
      <c r="EO38" s="262">
        <v>0</v>
      </c>
      <c r="EP38" s="262">
        <v>312211.64922444563</v>
      </c>
      <c r="EQ38" s="263">
        <v>312211.64922444563</v>
      </c>
      <c r="ER38" s="262">
        <v>7912165.4768881593</v>
      </c>
      <c r="ES38" s="263">
        <v>9419655.9941550978</v>
      </c>
      <c r="ET38" s="262">
        <v>1927114.0033938442</v>
      </c>
      <c r="EU38" s="262">
        <v>-2914833.9110734761</v>
      </c>
      <c r="EV38" s="264">
        <v>65085367.613506451</v>
      </c>
      <c r="EW38" s="265"/>
      <c r="FB38" s="265"/>
      <c r="FC38" s="265"/>
      <c r="FD38" s="265"/>
      <c r="FE38" s="265"/>
    </row>
    <row r="39" spans="1:161">
      <c r="A39" s="266"/>
      <c r="B39" s="260" t="s">
        <v>1054</v>
      </c>
      <c r="C39" s="261" t="s">
        <v>1182</v>
      </c>
      <c r="D39" s="262">
        <v>112513.41394153921</v>
      </c>
      <c r="E39" s="262">
        <v>20012.880483337372</v>
      </c>
      <c r="F39" s="262">
        <v>31829.675117824147</v>
      </c>
      <c r="G39" s="262">
        <v>67667.610664279622</v>
      </c>
      <c r="H39" s="262">
        <v>33195.520742941255</v>
      </c>
      <c r="I39" s="262">
        <v>104027.20584552958</v>
      </c>
      <c r="J39" s="262">
        <v>315493.85145738162</v>
      </c>
      <c r="K39" s="262">
        <v>15353.937366591332</v>
      </c>
      <c r="L39" s="262">
        <v>14339.129799984625</v>
      </c>
      <c r="M39" s="262">
        <v>12200.850951322123</v>
      </c>
      <c r="N39" s="262">
        <v>10564.595430060363</v>
      </c>
      <c r="O39" s="262">
        <v>4195.9030954595173</v>
      </c>
      <c r="P39" s="262">
        <v>1633.8497453157588</v>
      </c>
      <c r="Q39" s="262">
        <v>470.49368180179738</v>
      </c>
      <c r="R39" s="262">
        <v>7086.1729796899381</v>
      </c>
      <c r="S39" s="262">
        <v>4840.350699655266</v>
      </c>
      <c r="T39" s="262">
        <v>16122.53636829921</v>
      </c>
      <c r="U39" s="262">
        <v>4587.9433278295692</v>
      </c>
      <c r="V39" s="262">
        <v>6332.8624281135626</v>
      </c>
      <c r="W39" s="262">
        <v>4654.7918312780712</v>
      </c>
      <c r="X39" s="262">
        <v>15594.312342431913</v>
      </c>
      <c r="Y39" s="262">
        <v>41091.137944757887</v>
      </c>
      <c r="Z39" s="262">
        <v>13271.551580735171</v>
      </c>
      <c r="AA39" s="262">
        <v>28639.848824519126</v>
      </c>
      <c r="AB39" s="262">
        <v>16097.863916752909</v>
      </c>
      <c r="AC39" s="262">
        <v>8522.0634544620407</v>
      </c>
      <c r="AD39" s="262">
        <v>3927.4506767476878</v>
      </c>
      <c r="AE39" s="262">
        <v>6848.2831545533681</v>
      </c>
      <c r="AF39" s="262">
        <v>11284.120171389077</v>
      </c>
      <c r="AG39" s="262">
        <v>89295.139937916218</v>
      </c>
      <c r="AH39" s="262">
        <v>41160.237584252609</v>
      </c>
      <c r="AI39" s="262">
        <v>119960.9840444554</v>
      </c>
      <c r="AJ39" s="262">
        <v>265154.93689935928</v>
      </c>
      <c r="AK39" s="262">
        <v>18947.9663169167</v>
      </c>
      <c r="AL39" s="262">
        <v>24673.497610776147</v>
      </c>
      <c r="AM39" s="262">
        <v>40673.607149762131</v>
      </c>
      <c r="AN39" s="262">
        <v>22219.107532200636</v>
      </c>
      <c r="AO39" s="262">
        <v>8635.759022129263</v>
      </c>
      <c r="AP39" s="262">
        <v>12115.054385817866</v>
      </c>
      <c r="AQ39" s="262">
        <v>8716.7448366386507</v>
      </c>
      <c r="AR39" s="262">
        <v>4614.2906232373052</v>
      </c>
      <c r="AS39" s="262">
        <v>8635.4122497505523</v>
      </c>
      <c r="AT39" s="262">
        <v>10680.880214900608</v>
      </c>
      <c r="AU39" s="262">
        <v>25928.058060794621</v>
      </c>
      <c r="AV39" s="262">
        <v>6616.6463228957273</v>
      </c>
      <c r="AW39" s="262">
        <v>59465.704551214891</v>
      </c>
      <c r="AX39" s="262">
        <v>4566.4497891253577</v>
      </c>
      <c r="AY39" s="262">
        <v>34699.669208356987</v>
      </c>
      <c r="AZ39" s="262">
        <v>46224.78715353187</v>
      </c>
      <c r="BA39" s="262">
        <v>12726.434087969079</v>
      </c>
      <c r="BB39" s="262">
        <v>439.58752336811892</v>
      </c>
      <c r="BC39" s="262">
        <v>395.63465462051221</v>
      </c>
      <c r="BD39" s="262">
        <v>20217.687103399821</v>
      </c>
      <c r="BE39" s="262">
        <v>7110.4173966541694</v>
      </c>
      <c r="BF39" s="262">
        <v>5714.3493675751843</v>
      </c>
      <c r="BG39" s="262">
        <v>8567.3631969046255</v>
      </c>
      <c r="BH39" s="262">
        <v>2219.8968671317066</v>
      </c>
      <c r="BI39" s="262">
        <v>2868.2454557153965</v>
      </c>
      <c r="BJ39" s="262">
        <v>20781.887311471044</v>
      </c>
      <c r="BK39" s="262">
        <v>816.28526921878495</v>
      </c>
      <c r="BL39" s="262">
        <v>9477.7031088811727</v>
      </c>
      <c r="BM39" s="262">
        <v>12521.781098708308</v>
      </c>
      <c r="BN39" s="262">
        <v>224642.46216232333</v>
      </c>
      <c r="BO39" s="262">
        <v>12393.287752234395</v>
      </c>
      <c r="BP39" s="262">
        <v>13355.236866331701</v>
      </c>
      <c r="BQ39" s="262">
        <v>2936.4460777418553</v>
      </c>
      <c r="BR39" s="262">
        <v>305.52101213175837</v>
      </c>
      <c r="BS39" s="262">
        <v>79950.804596023561</v>
      </c>
      <c r="BT39" s="262">
        <v>1033.1229699711687</v>
      </c>
      <c r="BU39" s="262">
        <v>175.26949155256384</v>
      </c>
      <c r="BV39" s="262">
        <v>4450.2663304104699</v>
      </c>
      <c r="BW39" s="262">
        <v>16293.232105368428</v>
      </c>
      <c r="BX39" s="262">
        <v>19860.796040003483</v>
      </c>
      <c r="BY39" s="262">
        <v>2224907.7215785645</v>
      </c>
      <c r="BZ39" s="262">
        <v>48403.784447540733</v>
      </c>
      <c r="CA39" s="262">
        <v>19811.453859496629</v>
      </c>
      <c r="CB39" s="262">
        <v>8431.6099620125788</v>
      </c>
      <c r="CC39" s="262">
        <v>647.70293933290554</v>
      </c>
      <c r="CD39" s="262">
        <v>224.98336431949068</v>
      </c>
      <c r="CE39" s="262">
        <v>12954.305175194004</v>
      </c>
      <c r="CF39" s="262">
        <v>12315.380738158725</v>
      </c>
      <c r="CG39" s="262">
        <v>57356.950465931492</v>
      </c>
      <c r="CH39" s="262">
        <v>77.252883933241492</v>
      </c>
      <c r="CI39" s="262">
        <v>9178.2388364644248</v>
      </c>
      <c r="CJ39" s="262">
        <v>33300.363201057298</v>
      </c>
      <c r="CK39" s="262">
        <v>38848.796402778687</v>
      </c>
      <c r="CL39" s="262">
        <v>4079.111769717621</v>
      </c>
      <c r="CM39" s="262">
        <v>17807.388230001714</v>
      </c>
      <c r="CN39" s="262">
        <v>5037.3260089776377</v>
      </c>
      <c r="CO39" s="262">
        <v>361429.07058165432</v>
      </c>
      <c r="CP39" s="262">
        <v>68.577877181965817</v>
      </c>
      <c r="CQ39" s="262">
        <v>117804.52682706756</v>
      </c>
      <c r="CR39" s="262">
        <v>7015.633854297902</v>
      </c>
      <c r="CS39" s="262">
        <v>10450.740532142556</v>
      </c>
      <c r="CT39" s="262">
        <v>658085.56652826734</v>
      </c>
      <c r="CU39" s="262">
        <v>24775.46647987757</v>
      </c>
      <c r="CV39" s="262">
        <v>63401.665688934772</v>
      </c>
      <c r="CW39" s="262">
        <v>8344.2745127963717</v>
      </c>
      <c r="CX39" s="262">
        <v>16634.558723096787</v>
      </c>
      <c r="CY39" s="262">
        <v>11480.942113074299</v>
      </c>
      <c r="CZ39" s="262">
        <v>1362.9496337587698</v>
      </c>
      <c r="DA39" s="262">
        <v>25283.731030175859</v>
      </c>
      <c r="DB39" s="262">
        <v>901.52331449653013</v>
      </c>
      <c r="DC39" s="262">
        <v>29582.821692082438</v>
      </c>
      <c r="DD39" s="262">
        <v>66534.584699850995</v>
      </c>
      <c r="DE39" s="262">
        <v>4110.5680405668882</v>
      </c>
      <c r="DF39" s="262">
        <v>5981.2520741674707</v>
      </c>
      <c r="DG39" s="262">
        <v>1131632.929131032</v>
      </c>
      <c r="DH39" s="262">
        <v>42070.698864296253</v>
      </c>
      <c r="DI39" s="262">
        <v>133656.73477760755</v>
      </c>
      <c r="DJ39" s="262">
        <v>53468.02752742116</v>
      </c>
      <c r="DK39" s="262">
        <v>103121.93060304178</v>
      </c>
      <c r="DL39" s="262">
        <v>122231.33386387819</v>
      </c>
      <c r="DM39" s="262">
        <v>1965.6320349485893</v>
      </c>
      <c r="DN39" s="262">
        <v>243150.01993878308</v>
      </c>
      <c r="DO39" s="262">
        <v>5178.9864997683544</v>
      </c>
      <c r="DP39" s="262">
        <v>9886.3966389112029</v>
      </c>
      <c r="DQ39" s="262">
        <v>24104.99307396917</v>
      </c>
      <c r="DR39" s="262">
        <v>1142.2159638070539</v>
      </c>
      <c r="DS39" s="262">
        <v>5354.5807857752443</v>
      </c>
      <c r="DT39" s="262">
        <v>4118.3021910163952</v>
      </c>
      <c r="DU39" s="262">
        <v>11687.012817912559</v>
      </c>
      <c r="DV39" s="262">
        <v>9215.4435387515059</v>
      </c>
      <c r="DW39" s="262">
        <v>930188.10113907664</v>
      </c>
      <c r="DX39" s="262">
        <v>83609.160851267821</v>
      </c>
      <c r="DY39" s="262">
        <v>1276271.7357685049</v>
      </c>
      <c r="DZ39" s="262">
        <v>387047.9734964408</v>
      </c>
      <c r="EA39" s="262">
        <v>306.85270479416522</v>
      </c>
      <c r="EB39" s="262">
        <v>166.25861789829645</v>
      </c>
      <c r="EC39" s="262">
        <v>38929.012211787369</v>
      </c>
      <c r="ED39" s="262">
        <v>59351.652249270614</v>
      </c>
      <c r="EE39" s="262">
        <v>12572.30978246883</v>
      </c>
      <c r="EF39" s="262">
        <v>4817.5062302982678</v>
      </c>
      <c r="EG39" s="262">
        <v>12504.62005817001</v>
      </c>
      <c r="EH39" s="262">
        <v>2442463.9828501074</v>
      </c>
      <c r="EI39" s="263">
        <v>13321484.087642301</v>
      </c>
      <c r="EJ39" s="262">
        <v>712724.56632172107</v>
      </c>
      <c r="EK39" s="262">
        <v>3264102.9228331139</v>
      </c>
      <c r="EL39" s="263">
        <v>3976827.4891548352</v>
      </c>
      <c r="EM39" s="262">
        <v>0</v>
      </c>
      <c r="EN39" s="263">
        <v>3976827.4891548352</v>
      </c>
      <c r="EO39" s="262">
        <v>11827623.630366512</v>
      </c>
      <c r="EP39" s="262">
        <v>250878.15201418707</v>
      </c>
      <c r="EQ39" s="263">
        <v>12078501.782380698</v>
      </c>
      <c r="ER39" s="262">
        <v>16332492.530072121</v>
      </c>
      <c r="ES39" s="263">
        <v>32387821.801607653</v>
      </c>
      <c r="ET39" s="262">
        <v>777718.50502704305</v>
      </c>
      <c r="EU39" s="262">
        <v>-77649.185333773494</v>
      </c>
      <c r="EV39" s="264">
        <v>44853938.198889136</v>
      </c>
      <c r="EW39" s="265"/>
      <c r="FB39" s="265"/>
      <c r="FC39" s="265"/>
      <c r="FD39" s="265"/>
      <c r="FE39" s="265"/>
    </row>
    <row r="40" spans="1:161">
      <c r="A40" s="266"/>
      <c r="B40" s="260" t="s">
        <v>1055</v>
      </c>
      <c r="C40" s="261" t="s">
        <v>1183</v>
      </c>
      <c r="D40" s="262">
        <v>84445.767826928975</v>
      </c>
      <c r="E40" s="262">
        <v>11288.201587195746</v>
      </c>
      <c r="F40" s="262">
        <v>3348.7103640502783</v>
      </c>
      <c r="G40" s="262">
        <v>17402.799481362719</v>
      </c>
      <c r="H40" s="262">
        <v>7097.2710139924729</v>
      </c>
      <c r="I40" s="262">
        <v>27022.495626830478</v>
      </c>
      <c r="J40" s="262">
        <v>29608.11195188585</v>
      </c>
      <c r="K40" s="262">
        <v>4412.3321272312505</v>
      </c>
      <c r="L40" s="262">
        <v>6305.5367973774009</v>
      </c>
      <c r="M40" s="262">
        <v>31171.205613611008</v>
      </c>
      <c r="N40" s="262">
        <v>32774.690293357176</v>
      </c>
      <c r="O40" s="262">
        <v>22636.900643476569</v>
      </c>
      <c r="P40" s="262">
        <v>113281.58062425154</v>
      </c>
      <c r="Q40" s="262">
        <v>7698.0436377657416</v>
      </c>
      <c r="R40" s="262">
        <v>254219.32389879075</v>
      </c>
      <c r="S40" s="262">
        <v>142675.1638600764</v>
      </c>
      <c r="T40" s="262">
        <v>427747.18643978558</v>
      </c>
      <c r="U40" s="262">
        <v>217223.1169027412</v>
      </c>
      <c r="V40" s="262">
        <v>743271.37818492355</v>
      </c>
      <c r="W40" s="262">
        <v>177475.40252212877</v>
      </c>
      <c r="X40" s="262">
        <v>528155.91698695067</v>
      </c>
      <c r="Y40" s="262">
        <v>472924.71798470744</v>
      </c>
      <c r="Z40" s="262">
        <v>370871.88287996867</v>
      </c>
      <c r="AA40" s="262">
        <v>2973724.5023562671</v>
      </c>
      <c r="AB40" s="262">
        <v>713221.97334250272</v>
      </c>
      <c r="AC40" s="262">
        <v>77809.486819030426</v>
      </c>
      <c r="AD40" s="262">
        <v>77491.615753940554</v>
      </c>
      <c r="AE40" s="262">
        <v>497872.03057695791</v>
      </c>
      <c r="AF40" s="262">
        <v>705244.59499687084</v>
      </c>
      <c r="AG40" s="262">
        <v>1167431.1690071432</v>
      </c>
      <c r="AH40" s="262">
        <v>787758.4170192302</v>
      </c>
      <c r="AI40" s="262">
        <v>949694.33606161131</v>
      </c>
      <c r="AJ40" s="262">
        <v>495121.90239767422</v>
      </c>
      <c r="AK40" s="262">
        <v>23819254.496785484</v>
      </c>
      <c r="AL40" s="262">
        <v>13871826.893659957</v>
      </c>
      <c r="AM40" s="262">
        <v>1704792.3451952385</v>
      </c>
      <c r="AN40" s="262">
        <v>28295.415893213529</v>
      </c>
      <c r="AO40" s="262">
        <v>4498.5542103022035</v>
      </c>
      <c r="AP40" s="262">
        <v>94612.194737086553</v>
      </c>
      <c r="AQ40" s="262">
        <v>21135.821254889295</v>
      </c>
      <c r="AR40" s="262">
        <v>124408.38699894139</v>
      </c>
      <c r="AS40" s="262">
        <v>123653.6261639818</v>
      </c>
      <c r="AT40" s="262">
        <v>123133.45421447085</v>
      </c>
      <c r="AU40" s="262">
        <v>960594.91665648308</v>
      </c>
      <c r="AV40" s="262">
        <v>993141.21072220523</v>
      </c>
      <c r="AW40" s="262">
        <v>1581912.2794510457</v>
      </c>
      <c r="AX40" s="262">
        <v>521569.14817409252</v>
      </c>
      <c r="AY40" s="262">
        <v>271519.23974351509</v>
      </c>
      <c r="AZ40" s="262">
        <v>1580479.4402458582</v>
      </c>
      <c r="BA40" s="262">
        <v>2235806.0882151094</v>
      </c>
      <c r="BB40" s="262">
        <v>204412.0892698497</v>
      </c>
      <c r="BC40" s="262">
        <v>539999.41813632566</v>
      </c>
      <c r="BD40" s="262">
        <v>691373.27543791616</v>
      </c>
      <c r="BE40" s="262">
        <v>475585.52693395497</v>
      </c>
      <c r="BF40" s="262">
        <v>259832.90424505703</v>
      </c>
      <c r="BG40" s="262">
        <v>50890.535501721555</v>
      </c>
      <c r="BH40" s="262">
        <v>2089.0615258364382</v>
      </c>
      <c r="BI40" s="262">
        <v>2069.5051792641339</v>
      </c>
      <c r="BJ40" s="262">
        <v>75759.226283785654</v>
      </c>
      <c r="BK40" s="262">
        <v>3182.3910505453705</v>
      </c>
      <c r="BL40" s="262">
        <v>25566.445453968528</v>
      </c>
      <c r="BM40" s="262">
        <v>115757.36797229957</v>
      </c>
      <c r="BN40" s="262">
        <v>1301769.8980821013</v>
      </c>
      <c r="BO40" s="262">
        <v>81010.373233556107</v>
      </c>
      <c r="BP40" s="262">
        <v>63020.116113198601</v>
      </c>
      <c r="BQ40" s="262">
        <v>36930.346189517615</v>
      </c>
      <c r="BR40" s="262">
        <v>133497.23725474757</v>
      </c>
      <c r="BS40" s="262">
        <v>587745.09790252033</v>
      </c>
      <c r="BT40" s="262">
        <v>21956.623610167953</v>
      </c>
      <c r="BU40" s="262">
        <v>48156.879175964183</v>
      </c>
      <c r="BV40" s="262">
        <v>18898.992850090392</v>
      </c>
      <c r="BW40" s="262">
        <v>316503.80623540765</v>
      </c>
      <c r="BX40" s="262">
        <v>8642.5813344484704</v>
      </c>
      <c r="BY40" s="262">
        <v>546069.33495208854</v>
      </c>
      <c r="BZ40" s="262">
        <v>7985.9091804753334</v>
      </c>
      <c r="CA40" s="262">
        <v>275491.31428985851</v>
      </c>
      <c r="CB40" s="262">
        <v>135730.40308419254</v>
      </c>
      <c r="CC40" s="262">
        <v>358017.11969509628</v>
      </c>
      <c r="CD40" s="262">
        <v>204705.54335580679</v>
      </c>
      <c r="CE40" s="262">
        <v>976311.06655151141</v>
      </c>
      <c r="CF40" s="262">
        <v>742323.61174181115</v>
      </c>
      <c r="CG40" s="262">
        <v>488530.37832853454</v>
      </c>
      <c r="CH40" s="262">
        <v>58295.818731498483</v>
      </c>
      <c r="CI40" s="262">
        <v>1068338.7061753508</v>
      </c>
      <c r="CJ40" s="262">
        <v>828618.12410250364</v>
      </c>
      <c r="CK40" s="262">
        <v>216879.86556431314</v>
      </c>
      <c r="CL40" s="262">
        <v>85829.671237730712</v>
      </c>
      <c r="CM40" s="262">
        <v>190068.89323046891</v>
      </c>
      <c r="CN40" s="262">
        <v>143671.76791104427</v>
      </c>
      <c r="CO40" s="262">
        <v>1026509.8912182758</v>
      </c>
      <c r="CP40" s="262">
        <v>1206.6425140588626</v>
      </c>
      <c r="CQ40" s="262">
        <v>37070.084014690838</v>
      </c>
      <c r="CR40" s="262">
        <v>1285.3168092494552</v>
      </c>
      <c r="CS40" s="262">
        <v>3515.5025525037031</v>
      </c>
      <c r="CT40" s="262">
        <v>524568.32320629654</v>
      </c>
      <c r="CU40" s="262">
        <v>17473.512147496054</v>
      </c>
      <c r="CV40" s="262">
        <v>38514.411264137969</v>
      </c>
      <c r="CW40" s="262">
        <v>7718.5832520503654</v>
      </c>
      <c r="CX40" s="262">
        <v>8663.8475003585572</v>
      </c>
      <c r="CY40" s="262">
        <v>7966.7090835112322</v>
      </c>
      <c r="CZ40" s="262">
        <v>2032.8220081217632</v>
      </c>
      <c r="DA40" s="262">
        <v>35504.892314057492</v>
      </c>
      <c r="DB40" s="262">
        <v>1506.6424694908339</v>
      </c>
      <c r="DC40" s="262">
        <v>7460.9052557551022</v>
      </c>
      <c r="DD40" s="262">
        <v>125954.87240092689</v>
      </c>
      <c r="DE40" s="262">
        <v>168432.70206711534</v>
      </c>
      <c r="DF40" s="262">
        <v>214555.59115145417</v>
      </c>
      <c r="DG40" s="262">
        <v>485801.11772368278</v>
      </c>
      <c r="DH40" s="262">
        <v>149021.23768894986</v>
      </c>
      <c r="DI40" s="262">
        <v>372937.77088316384</v>
      </c>
      <c r="DJ40" s="262">
        <v>973703.62073228939</v>
      </c>
      <c r="DK40" s="262">
        <v>956591.36186037993</v>
      </c>
      <c r="DL40" s="262">
        <v>176348.94402047171</v>
      </c>
      <c r="DM40" s="262">
        <v>1540.0464900130576</v>
      </c>
      <c r="DN40" s="262">
        <v>4829892.8412981778</v>
      </c>
      <c r="DO40" s="262">
        <v>476.6887050708695</v>
      </c>
      <c r="DP40" s="262">
        <v>14359.989803846749</v>
      </c>
      <c r="DQ40" s="262">
        <v>166283.34104322724</v>
      </c>
      <c r="DR40" s="262">
        <v>49071.556839351171</v>
      </c>
      <c r="DS40" s="262">
        <v>18975.438077426967</v>
      </c>
      <c r="DT40" s="262">
        <v>3963.1786497417211</v>
      </c>
      <c r="DU40" s="262">
        <v>4589.4725353858385</v>
      </c>
      <c r="DV40" s="262">
        <v>4660.8404892050094</v>
      </c>
      <c r="DW40" s="262">
        <v>247202.3564864675</v>
      </c>
      <c r="DX40" s="262">
        <v>333785.71839053388</v>
      </c>
      <c r="DY40" s="262">
        <v>1975244.7216210866</v>
      </c>
      <c r="DZ40" s="262">
        <v>579055.98649027303</v>
      </c>
      <c r="EA40" s="262">
        <v>2392.8851645378591</v>
      </c>
      <c r="EB40" s="262">
        <v>483.91832833339566</v>
      </c>
      <c r="EC40" s="262">
        <v>908536.33086032607</v>
      </c>
      <c r="ED40" s="262">
        <v>5707.611729561313</v>
      </c>
      <c r="EE40" s="262">
        <v>9203.082375443857</v>
      </c>
      <c r="EF40" s="262">
        <v>688.58559514201238</v>
      </c>
      <c r="EG40" s="262">
        <v>2997.779055316566</v>
      </c>
      <c r="EH40" s="262">
        <v>1764276.8707938518</v>
      </c>
      <c r="EI40" s="263">
        <v>87898313.049967885</v>
      </c>
      <c r="EJ40" s="262">
        <v>176123.00333425211</v>
      </c>
      <c r="EK40" s="262">
        <v>805550.67763321928</v>
      </c>
      <c r="EL40" s="263">
        <v>981673.68096747133</v>
      </c>
      <c r="EM40" s="262">
        <v>0</v>
      </c>
      <c r="EN40" s="263">
        <v>981673.68096747133</v>
      </c>
      <c r="EO40" s="262">
        <v>0</v>
      </c>
      <c r="EP40" s="262">
        <v>461466.31838987797</v>
      </c>
      <c r="EQ40" s="263">
        <v>461466.31838987797</v>
      </c>
      <c r="ER40" s="262">
        <v>3145801.3747721384</v>
      </c>
      <c r="ES40" s="263">
        <v>4588941.3741294872</v>
      </c>
      <c r="ET40" s="262">
        <v>6229498.3253387986</v>
      </c>
      <c r="EU40" s="262">
        <v>-2739397.2694969028</v>
      </c>
      <c r="EV40" s="264">
        <v>83518358.829261675</v>
      </c>
      <c r="EW40" s="265"/>
      <c r="FB40" s="265"/>
      <c r="FC40" s="265"/>
      <c r="FD40" s="265"/>
      <c r="FE40" s="265"/>
    </row>
    <row r="41" spans="1:161">
      <c r="A41" s="266"/>
      <c r="B41" s="260" t="s">
        <v>1056</v>
      </c>
      <c r="C41" s="261" t="s">
        <v>1184</v>
      </c>
      <c r="D41" s="262">
        <v>83481.426108149855</v>
      </c>
      <c r="E41" s="262">
        <v>24415.97021569308</v>
      </c>
      <c r="F41" s="262">
        <v>26612.260769036322</v>
      </c>
      <c r="G41" s="262">
        <v>91062.537317299953</v>
      </c>
      <c r="H41" s="262">
        <v>59904.795239681342</v>
      </c>
      <c r="I41" s="262">
        <v>77019.674019398677</v>
      </c>
      <c r="J41" s="262">
        <v>159333.15317202552</v>
      </c>
      <c r="K41" s="262">
        <v>60074.086807149375</v>
      </c>
      <c r="L41" s="262">
        <v>37332.425618447902</v>
      </c>
      <c r="M41" s="262">
        <v>45740.862428061417</v>
      </c>
      <c r="N41" s="262">
        <v>17551.890341967712</v>
      </c>
      <c r="O41" s="262">
        <v>40080.101825921331</v>
      </c>
      <c r="P41" s="262">
        <v>172817.20349531816</v>
      </c>
      <c r="Q41" s="262">
        <v>4387.1416759494487</v>
      </c>
      <c r="R41" s="262">
        <v>27505.358002650013</v>
      </c>
      <c r="S41" s="262">
        <v>18224.102773820949</v>
      </c>
      <c r="T41" s="262">
        <v>298479.84064094827</v>
      </c>
      <c r="U41" s="262">
        <v>3991.0609893109477</v>
      </c>
      <c r="V41" s="262">
        <v>19333.79459170331</v>
      </c>
      <c r="W41" s="262">
        <v>4413.0978769650474</v>
      </c>
      <c r="X41" s="262">
        <v>26622.800562549819</v>
      </c>
      <c r="Y41" s="262">
        <v>327792.67774665612</v>
      </c>
      <c r="Z41" s="262">
        <v>341852.37740665721</v>
      </c>
      <c r="AA41" s="262">
        <v>908723.1566116818</v>
      </c>
      <c r="AB41" s="262">
        <v>113445.48756442199</v>
      </c>
      <c r="AC41" s="262">
        <v>20685.233526690608</v>
      </c>
      <c r="AD41" s="262">
        <v>12640.325634702695</v>
      </c>
      <c r="AE41" s="262">
        <v>29601.455301097558</v>
      </c>
      <c r="AF41" s="262">
        <v>66026.753330634674</v>
      </c>
      <c r="AG41" s="262">
        <v>447472.06038633792</v>
      </c>
      <c r="AH41" s="262">
        <v>87981.038665576008</v>
      </c>
      <c r="AI41" s="262">
        <v>80542.618448997266</v>
      </c>
      <c r="AJ41" s="262">
        <v>111390.13749941491</v>
      </c>
      <c r="AK41" s="262">
        <v>793546.3583993339</v>
      </c>
      <c r="AL41" s="262">
        <v>1496564.5398548506</v>
      </c>
      <c r="AM41" s="262">
        <v>192894.36007574806</v>
      </c>
      <c r="AN41" s="262">
        <v>67917.55909042577</v>
      </c>
      <c r="AO41" s="262">
        <v>21731.10289164813</v>
      </c>
      <c r="AP41" s="262">
        <v>62250.421264381992</v>
      </c>
      <c r="AQ41" s="262">
        <v>25657.067268073326</v>
      </c>
      <c r="AR41" s="262">
        <v>16255.372234517532</v>
      </c>
      <c r="AS41" s="262">
        <v>32826.742888245069</v>
      </c>
      <c r="AT41" s="262">
        <v>40223.944826127263</v>
      </c>
      <c r="AU41" s="262">
        <v>129653.47584011508</v>
      </c>
      <c r="AV41" s="262">
        <v>179021.44991997012</v>
      </c>
      <c r="AW41" s="262">
        <v>601436.85721625248</v>
      </c>
      <c r="AX41" s="262">
        <v>39916.843747518455</v>
      </c>
      <c r="AY41" s="262">
        <v>10656.642990760774</v>
      </c>
      <c r="AZ41" s="262">
        <v>258641.43251731762</v>
      </c>
      <c r="BA41" s="262">
        <v>209051.7761014693</v>
      </c>
      <c r="BB41" s="262">
        <v>115011.17450456564</v>
      </c>
      <c r="BC41" s="262">
        <v>180373.40295280141</v>
      </c>
      <c r="BD41" s="262">
        <v>45032.172094174071</v>
      </c>
      <c r="BE41" s="262">
        <v>68798.846976748595</v>
      </c>
      <c r="BF41" s="262">
        <v>13122.173087723164</v>
      </c>
      <c r="BG41" s="262">
        <v>10708.688901152993</v>
      </c>
      <c r="BH41" s="262">
        <v>9961.5825179780786</v>
      </c>
      <c r="BI41" s="262">
        <v>12765.475499488464</v>
      </c>
      <c r="BJ41" s="262">
        <v>101249.15216935409</v>
      </c>
      <c r="BK41" s="262">
        <v>6722.1991393508251</v>
      </c>
      <c r="BL41" s="262">
        <v>86925.853602650837</v>
      </c>
      <c r="BM41" s="262">
        <v>73529.596702833427</v>
      </c>
      <c r="BN41" s="262">
        <v>196481.72294176926</v>
      </c>
      <c r="BO41" s="262">
        <v>38348.185326576087</v>
      </c>
      <c r="BP41" s="262">
        <v>36666.601635524814</v>
      </c>
      <c r="BQ41" s="262">
        <v>7427.6013064858562</v>
      </c>
      <c r="BR41" s="262">
        <v>15471.25345780194</v>
      </c>
      <c r="BS41" s="262">
        <v>43696.765389009983</v>
      </c>
      <c r="BT41" s="262">
        <v>14533.654041550608</v>
      </c>
      <c r="BU41" s="262">
        <v>6978.1069299386991</v>
      </c>
      <c r="BV41" s="262">
        <v>11101.410466329222</v>
      </c>
      <c r="BW41" s="262">
        <v>78902.564389953826</v>
      </c>
      <c r="BX41" s="262">
        <v>15508.895773419055</v>
      </c>
      <c r="BY41" s="262">
        <v>153157.24512819038</v>
      </c>
      <c r="BZ41" s="262">
        <v>6627.7354309724269</v>
      </c>
      <c r="CA41" s="262">
        <v>67451.902776699688</v>
      </c>
      <c r="CB41" s="262">
        <v>39898.103972565914</v>
      </c>
      <c r="CC41" s="262">
        <v>25759.038030841588</v>
      </c>
      <c r="CD41" s="262">
        <v>15687.206434605625</v>
      </c>
      <c r="CE41" s="262">
        <v>140749.21665907433</v>
      </c>
      <c r="CF41" s="262">
        <v>90759.720294638042</v>
      </c>
      <c r="CG41" s="262">
        <v>192948.89344553312</v>
      </c>
      <c r="CH41" s="262">
        <v>9202.5893153666748</v>
      </c>
      <c r="CI41" s="262">
        <v>94887.115902560909</v>
      </c>
      <c r="CJ41" s="262">
        <v>154016.20517961474</v>
      </c>
      <c r="CK41" s="262">
        <v>49150.559371596544</v>
      </c>
      <c r="CL41" s="262">
        <v>19369.158713858895</v>
      </c>
      <c r="CM41" s="262">
        <v>148503.69115789817</v>
      </c>
      <c r="CN41" s="262">
        <v>38056.219575571704</v>
      </c>
      <c r="CO41" s="262">
        <v>146238.61725012088</v>
      </c>
      <c r="CP41" s="262">
        <v>1521.4013393694152</v>
      </c>
      <c r="CQ41" s="262">
        <v>545780.5018681892</v>
      </c>
      <c r="CR41" s="262">
        <v>17431.807552250571</v>
      </c>
      <c r="CS41" s="262">
        <v>27072.179612820833</v>
      </c>
      <c r="CT41" s="262">
        <v>220598.92885258407</v>
      </c>
      <c r="CU41" s="262">
        <v>18579.83835579054</v>
      </c>
      <c r="CV41" s="262">
        <v>433379.10534221947</v>
      </c>
      <c r="CW41" s="262">
        <v>32123.265649994402</v>
      </c>
      <c r="CX41" s="262">
        <v>17250.516374870251</v>
      </c>
      <c r="CY41" s="262">
        <v>19094.596732586695</v>
      </c>
      <c r="CZ41" s="262">
        <v>4317.3649766162371</v>
      </c>
      <c r="DA41" s="262">
        <v>46027.275959939354</v>
      </c>
      <c r="DB41" s="262">
        <v>2526.203733097399</v>
      </c>
      <c r="DC41" s="262">
        <v>161692.10584134696</v>
      </c>
      <c r="DD41" s="262">
        <v>437779.0582995569</v>
      </c>
      <c r="DE41" s="262">
        <v>449063.87416134722</v>
      </c>
      <c r="DF41" s="262">
        <v>766329.57089743426</v>
      </c>
      <c r="DG41" s="262">
        <v>4195091.8601989169</v>
      </c>
      <c r="DH41" s="262">
        <v>41644.201709499983</v>
      </c>
      <c r="DI41" s="262">
        <v>44487.345010942336</v>
      </c>
      <c r="DJ41" s="262">
        <v>775571.4367690573</v>
      </c>
      <c r="DK41" s="262">
        <v>1078544.3072638696</v>
      </c>
      <c r="DL41" s="262">
        <v>175071.93214099208</v>
      </c>
      <c r="DM41" s="262">
        <v>96544.708654253147</v>
      </c>
      <c r="DN41" s="262">
        <v>4449483.1203636071</v>
      </c>
      <c r="DO41" s="262">
        <v>53343.436297744651</v>
      </c>
      <c r="DP41" s="262">
        <v>100164.00457634154</v>
      </c>
      <c r="DQ41" s="262">
        <v>78518.280099521056</v>
      </c>
      <c r="DR41" s="262">
        <v>175431.79411944406</v>
      </c>
      <c r="DS41" s="262">
        <v>28135.060150090303</v>
      </c>
      <c r="DT41" s="262">
        <v>24514.538211026105</v>
      </c>
      <c r="DU41" s="262">
        <v>13291.726162016927</v>
      </c>
      <c r="DV41" s="262">
        <v>44994.75323353483</v>
      </c>
      <c r="DW41" s="262">
        <v>769333.70616616716</v>
      </c>
      <c r="DX41" s="262">
        <v>60014.066444488737</v>
      </c>
      <c r="DY41" s="262">
        <v>2856901.9844005886</v>
      </c>
      <c r="DZ41" s="262">
        <v>657594.86960946932</v>
      </c>
      <c r="EA41" s="262">
        <v>47270.135035600113</v>
      </c>
      <c r="EB41" s="262">
        <v>7174.3047515810831</v>
      </c>
      <c r="EC41" s="262">
        <v>1482119.9136759734</v>
      </c>
      <c r="ED41" s="262">
        <v>380230.7285281776</v>
      </c>
      <c r="EE41" s="262">
        <v>93251.265965262137</v>
      </c>
      <c r="EF41" s="262">
        <v>17232.158065666921</v>
      </c>
      <c r="EG41" s="262">
        <v>66761.36863184176</v>
      </c>
      <c r="EH41" s="262">
        <v>4552279.8809177428</v>
      </c>
      <c r="EI41" s="263">
        <v>36172127.634871989</v>
      </c>
      <c r="EJ41" s="262">
        <v>61996.972492422196</v>
      </c>
      <c r="EK41" s="262">
        <v>192299.46725440523</v>
      </c>
      <c r="EL41" s="263">
        <v>254296.43974682741</v>
      </c>
      <c r="EM41" s="262">
        <v>0</v>
      </c>
      <c r="EN41" s="263">
        <v>254296.43974682741</v>
      </c>
      <c r="EO41" s="262">
        <v>0</v>
      </c>
      <c r="EP41" s="262">
        <v>303245.25209739985</v>
      </c>
      <c r="EQ41" s="263">
        <v>303245.25209739985</v>
      </c>
      <c r="ER41" s="262">
        <v>1971296.0338518622</v>
      </c>
      <c r="ES41" s="263">
        <v>2528837.7256960897</v>
      </c>
      <c r="ET41" s="262">
        <v>736060.35666234861</v>
      </c>
      <c r="EU41" s="262">
        <v>-1241134.9415471181</v>
      </c>
      <c r="EV41" s="264">
        <v>36723770.06235861</v>
      </c>
      <c r="EW41" s="265"/>
      <c r="FB41" s="265"/>
      <c r="FC41" s="265"/>
      <c r="FD41" s="265"/>
      <c r="FE41" s="265"/>
    </row>
    <row r="42" spans="1:161">
      <c r="A42" s="266"/>
      <c r="B42" s="260" t="s">
        <v>1057</v>
      </c>
      <c r="C42" s="261" t="s">
        <v>1185</v>
      </c>
      <c r="D42" s="262">
        <v>6868.3806612720009</v>
      </c>
      <c r="E42" s="262">
        <v>6352.6336234770479</v>
      </c>
      <c r="F42" s="262">
        <v>3103.7224191054579</v>
      </c>
      <c r="G42" s="262">
        <v>2266.5606316146864</v>
      </c>
      <c r="H42" s="262">
        <v>703.26977270157386</v>
      </c>
      <c r="I42" s="262">
        <v>26054.321301353724</v>
      </c>
      <c r="J42" s="262">
        <v>32669.490830206276</v>
      </c>
      <c r="K42" s="262">
        <v>4185.7736419774819</v>
      </c>
      <c r="L42" s="262">
        <v>15298.077785504909</v>
      </c>
      <c r="M42" s="262">
        <v>10934.833664446112</v>
      </c>
      <c r="N42" s="262">
        <v>1283.1347746206106</v>
      </c>
      <c r="O42" s="262">
        <v>2402.7149640609787</v>
      </c>
      <c r="P42" s="262">
        <v>6201.8727176790053</v>
      </c>
      <c r="Q42" s="262">
        <v>2420.3483230694906</v>
      </c>
      <c r="R42" s="262">
        <v>8312.7869274238419</v>
      </c>
      <c r="S42" s="262">
        <v>8915.7150869184952</v>
      </c>
      <c r="T42" s="262">
        <v>2369.535468601804</v>
      </c>
      <c r="U42" s="262">
        <v>8568.2956615068433</v>
      </c>
      <c r="V42" s="262">
        <v>7514.2000528922736</v>
      </c>
      <c r="W42" s="262">
        <v>7503.8352058660666</v>
      </c>
      <c r="X42" s="262">
        <v>38104.417729569192</v>
      </c>
      <c r="Y42" s="262">
        <v>5211.0087124025094</v>
      </c>
      <c r="Z42" s="262">
        <v>2383.1184701366328</v>
      </c>
      <c r="AA42" s="262">
        <v>1129.5963527311969</v>
      </c>
      <c r="AB42" s="262">
        <v>9588.7490165975032</v>
      </c>
      <c r="AC42" s="262">
        <v>4590.0622451914605</v>
      </c>
      <c r="AD42" s="262">
        <v>1490.5674715990394</v>
      </c>
      <c r="AE42" s="262">
        <v>6581.1776225370259</v>
      </c>
      <c r="AF42" s="262">
        <v>5626.50470180106</v>
      </c>
      <c r="AG42" s="262">
        <v>11761.228168398218</v>
      </c>
      <c r="AH42" s="262">
        <v>5520.8084208861856</v>
      </c>
      <c r="AI42" s="262">
        <v>6358.7165519018745</v>
      </c>
      <c r="AJ42" s="262">
        <v>11244.664607931009</v>
      </c>
      <c r="AK42" s="262">
        <v>5094.6390003184852</v>
      </c>
      <c r="AL42" s="262">
        <v>6866.8758214543368</v>
      </c>
      <c r="AM42" s="262">
        <v>736925.13204404933</v>
      </c>
      <c r="AN42" s="262">
        <v>12243.423921474523</v>
      </c>
      <c r="AO42" s="262">
        <v>11628.72242808852</v>
      </c>
      <c r="AP42" s="262">
        <v>36799.144875648039</v>
      </c>
      <c r="AQ42" s="262">
        <v>13092.794684411023</v>
      </c>
      <c r="AR42" s="262">
        <v>6179.6612329551717</v>
      </c>
      <c r="AS42" s="262">
        <v>13305.315846847445</v>
      </c>
      <c r="AT42" s="262">
        <v>15853.929274356726</v>
      </c>
      <c r="AU42" s="262">
        <v>23466.97512707928</v>
      </c>
      <c r="AV42" s="262">
        <v>16841.198042830678</v>
      </c>
      <c r="AW42" s="262">
        <v>110922.1474934268</v>
      </c>
      <c r="AX42" s="262">
        <v>18503.961135910937</v>
      </c>
      <c r="AY42" s="262">
        <v>27383.736125026338</v>
      </c>
      <c r="AZ42" s="262">
        <v>82384.217550745525</v>
      </c>
      <c r="BA42" s="262">
        <v>10930.178861408936</v>
      </c>
      <c r="BB42" s="262">
        <v>20557.46940902443</v>
      </c>
      <c r="BC42" s="262">
        <v>27497.757682778098</v>
      </c>
      <c r="BD42" s="262">
        <v>22074.321374474792</v>
      </c>
      <c r="BE42" s="262">
        <v>16720.187805257396</v>
      </c>
      <c r="BF42" s="262">
        <v>14557.938967346112</v>
      </c>
      <c r="BG42" s="262">
        <v>12799.737666062716</v>
      </c>
      <c r="BH42" s="262">
        <v>4975.8009881596863</v>
      </c>
      <c r="BI42" s="262">
        <v>7278.6966363967022</v>
      </c>
      <c r="BJ42" s="262">
        <v>9788.4284464440152</v>
      </c>
      <c r="BK42" s="262">
        <v>3188.9199190201834</v>
      </c>
      <c r="BL42" s="262">
        <v>22471.948179353782</v>
      </c>
      <c r="BM42" s="262">
        <v>14562.404784253742</v>
      </c>
      <c r="BN42" s="262">
        <v>106440.56602979179</v>
      </c>
      <c r="BO42" s="262">
        <v>4088.0980083366308</v>
      </c>
      <c r="BP42" s="262">
        <v>9961.255176511695</v>
      </c>
      <c r="BQ42" s="262">
        <v>8383.8952438701781</v>
      </c>
      <c r="BR42" s="262">
        <v>14331.048244772708</v>
      </c>
      <c r="BS42" s="262">
        <v>7995.6158265376134</v>
      </c>
      <c r="BT42" s="262">
        <v>6906.3166925588012</v>
      </c>
      <c r="BU42" s="262">
        <v>13793.266731921924</v>
      </c>
      <c r="BV42" s="262">
        <v>2832.6926167476508</v>
      </c>
      <c r="BW42" s="262">
        <v>4670.3961336797929</v>
      </c>
      <c r="BX42" s="262">
        <v>2429.7717669120475</v>
      </c>
      <c r="BY42" s="262">
        <v>7070.6191012382078</v>
      </c>
      <c r="BZ42" s="262">
        <v>4204.6896727823569</v>
      </c>
      <c r="CA42" s="262">
        <v>6360.8082570290408</v>
      </c>
      <c r="CB42" s="262">
        <v>3771.8150726157296</v>
      </c>
      <c r="CC42" s="262">
        <v>14971.152944805923</v>
      </c>
      <c r="CD42" s="262">
        <v>46453.028376856775</v>
      </c>
      <c r="CE42" s="262">
        <v>4597.5181564621398</v>
      </c>
      <c r="CF42" s="262">
        <v>16972.981332971791</v>
      </c>
      <c r="CG42" s="262">
        <v>12136.67738985188</v>
      </c>
      <c r="CH42" s="262">
        <v>7224.28862692244</v>
      </c>
      <c r="CI42" s="262">
        <v>38197.847027418145</v>
      </c>
      <c r="CJ42" s="262">
        <v>62414.168373457396</v>
      </c>
      <c r="CK42" s="262">
        <v>8125.9115619142685</v>
      </c>
      <c r="CL42" s="262">
        <v>2325.3057599604545</v>
      </c>
      <c r="CM42" s="262">
        <v>7956.8207578453093</v>
      </c>
      <c r="CN42" s="262">
        <v>11944.322877518071</v>
      </c>
      <c r="CO42" s="262">
        <v>103584.74745448129</v>
      </c>
      <c r="CP42" s="262">
        <v>6663.8771325644975</v>
      </c>
      <c r="CQ42" s="262">
        <v>5570.7722570415062</v>
      </c>
      <c r="CR42" s="262">
        <v>5813.1939467829325</v>
      </c>
      <c r="CS42" s="262">
        <v>2680.409630863297</v>
      </c>
      <c r="CT42" s="262">
        <v>291077.5448738797</v>
      </c>
      <c r="CU42" s="262">
        <v>10238.042005917581</v>
      </c>
      <c r="CV42" s="262">
        <v>57297.338720645275</v>
      </c>
      <c r="CW42" s="262">
        <v>17100.54574385102</v>
      </c>
      <c r="CX42" s="262">
        <v>24171.927602951495</v>
      </c>
      <c r="CY42" s="262">
        <v>14114.167373365288</v>
      </c>
      <c r="CZ42" s="262">
        <v>4851.1069697648327</v>
      </c>
      <c r="DA42" s="262">
        <v>66643.736431832309</v>
      </c>
      <c r="DB42" s="262">
        <v>3873.7299169244707</v>
      </c>
      <c r="DC42" s="262">
        <v>4419.6637421905207</v>
      </c>
      <c r="DD42" s="262">
        <v>8788.8241458793782</v>
      </c>
      <c r="DE42" s="262">
        <v>10216.426362452556</v>
      </c>
      <c r="DF42" s="262">
        <v>12524.097297270822</v>
      </c>
      <c r="DG42" s="262">
        <v>402554.68430368369</v>
      </c>
      <c r="DH42" s="262">
        <v>18612.726654195194</v>
      </c>
      <c r="DI42" s="262">
        <v>37816.839213283492</v>
      </c>
      <c r="DJ42" s="262">
        <v>310406.0153908988</v>
      </c>
      <c r="DK42" s="262">
        <v>916327.11851736798</v>
      </c>
      <c r="DL42" s="262">
        <v>250965.85430967045</v>
      </c>
      <c r="DM42" s="262">
        <v>3037.8986999246322</v>
      </c>
      <c r="DN42" s="262">
        <v>632640.87643409171</v>
      </c>
      <c r="DO42" s="262">
        <v>2308.5790538426827</v>
      </c>
      <c r="DP42" s="262">
        <v>24156.751236835182</v>
      </c>
      <c r="DQ42" s="262">
        <v>8563.732622663596</v>
      </c>
      <c r="DR42" s="262">
        <v>26139.544217865114</v>
      </c>
      <c r="DS42" s="262">
        <v>3176.8048653148853</v>
      </c>
      <c r="DT42" s="262">
        <v>1191.6554351226982</v>
      </c>
      <c r="DU42" s="262">
        <v>2775.7567182218127</v>
      </c>
      <c r="DV42" s="262">
        <v>5603.6150777696048</v>
      </c>
      <c r="DW42" s="262">
        <v>100154.76042807827</v>
      </c>
      <c r="DX42" s="262">
        <v>71290.262471977359</v>
      </c>
      <c r="DY42" s="262">
        <v>1261130.14903021</v>
      </c>
      <c r="DZ42" s="262">
        <v>657903.09111520578</v>
      </c>
      <c r="EA42" s="262">
        <v>328.16376777869908</v>
      </c>
      <c r="EB42" s="262">
        <v>1410.3010134357307</v>
      </c>
      <c r="EC42" s="262">
        <v>22912.082310428235</v>
      </c>
      <c r="ED42" s="262">
        <v>49422.155846907553</v>
      </c>
      <c r="EE42" s="262">
        <v>33919.972931176024</v>
      </c>
      <c r="EF42" s="262">
        <v>78725.04752214934</v>
      </c>
      <c r="EG42" s="262">
        <v>69391.162892228982</v>
      </c>
      <c r="EH42" s="262">
        <v>665517.11337494629</v>
      </c>
      <c r="EI42" s="263">
        <v>8342989.533735808</v>
      </c>
      <c r="EJ42" s="262">
        <v>446608.85025943536</v>
      </c>
      <c r="EK42" s="262">
        <v>2529875.8710284843</v>
      </c>
      <c r="EL42" s="263">
        <v>2976484.7212879197</v>
      </c>
      <c r="EM42" s="262">
        <v>0</v>
      </c>
      <c r="EN42" s="263">
        <v>2976484.7212879197</v>
      </c>
      <c r="EO42" s="262">
        <v>0</v>
      </c>
      <c r="EP42" s="262">
        <v>106013.98889514076</v>
      </c>
      <c r="EQ42" s="263">
        <v>106013.98889514076</v>
      </c>
      <c r="ER42" s="262">
        <v>17527111.994350724</v>
      </c>
      <c r="ES42" s="263">
        <v>20609610.704533786</v>
      </c>
      <c r="ET42" s="262">
        <v>1320724.5627088125</v>
      </c>
      <c r="EU42" s="262">
        <v>1456070.3395119384</v>
      </c>
      <c r="EV42" s="264">
        <v>29087946.015072718</v>
      </c>
      <c r="EW42" s="265"/>
      <c r="FB42" s="265"/>
      <c r="FC42" s="265"/>
      <c r="FD42" s="265"/>
      <c r="FE42" s="265"/>
    </row>
    <row r="43" spans="1:161">
      <c r="A43" s="266"/>
      <c r="B43" s="260" t="s">
        <v>1058</v>
      </c>
      <c r="C43" s="261" t="s">
        <v>1186</v>
      </c>
      <c r="D43" s="262">
        <v>1956281.1062096928</v>
      </c>
      <c r="E43" s="262">
        <v>157023.96197544434</v>
      </c>
      <c r="F43" s="262">
        <v>322755.0813236679</v>
      </c>
      <c r="G43" s="262">
        <v>990414.81012658589</v>
      </c>
      <c r="H43" s="262">
        <v>516185.15624134016</v>
      </c>
      <c r="I43" s="262">
        <v>1355774.6702516086</v>
      </c>
      <c r="J43" s="262">
        <v>3595764.0084536332</v>
      </c>
      <c r="K43" s="262">
        <v>1768583.5684765505</v>
      </c>
      <c r="L43" s="262">
        <v>1879111.4943258232</v>
      </c>
      <c r="M43" s="262">
        <v>1558527.6182332439</v>
      </c>
      <c r="N43" s="262">
        <v>71533.775385690416</v>
      </c>
      <c r="O43" s="262">
        <v>62710.153939784948</v>
      </c>
      <c r="P43" s="262">
        <v>66916.158318609348</v>
      </c>
      <c r="Q43" s="262">
        <v>18324.922050784393</v>
      </c>
      <c r="R43" s="262">
        <v>69250.791169081422</v>
      </c>
      <c r="S43" s="262">
        <v>132921.83048327945</v>
      </c>
      <c r="T43" s="262">
        <v>73561.587967079467</v>
      </c>
      <c r="U43" s="262">
        <v>55296.309056005142</v>
      </c>
      <c r="V43" s="262">
        <v>62771.744280763181</v>
      </c>
      <c r="W43" s="262">
        <v>66217.444213600902</v>
      </c>
      <c r="X43" s="262">
        <v>332072.52155592252</v>
      </c>
      <c r="Y43" s="262">
        <v>119052.08816743792</v>
      </c>
      <c r="Z43" s="262">
        <v>88772.145703976814</v>
      </c>
      <c r="AA43" s="262">
        <v>76243.038185644094</v>
      </c>
      <c r="AB43" s="262">
        <v>444985.15801131178</v>
      </c>
      <c r="AC43" s="262">
        <v>61733.304181054489</v>
      </c>
      <c r="AD43" s="262">
        <v>62033.499767614878</v>
      </c>
      <c r="AE43" s="262">
        <v>133374.00667165872</v>
      </c>
      <c r="AF43" s="262">
        <v>179630.22379618412</v>
      </c>
      <c r="AG43" s="262">
        <v>613883.44629560201</v>
      </c>
      <c r="AH43" s="262">
        <v>454132.84694244899</v>
      </c>
      <c r="AI43" s="262">
        <v>411872.5218951602</v>
      </c>
      <c r="AJ43" s="262">
        <v>185795.24119424709</v>
      </c>
      <c r="AK43" s="262">
        <v>478605.16009725159</v>
      </c>
      <c r="AL43" s="262">
        <v>180222.16197277186</v>
      </c>
      <c r="AM43" s="262">
        <v>118269.81760970593</v>
      </c>
      <c r="AN43" s="262">
        <v>10999316.426747382</v>
      </c>
      <c r="AO43" s="262">
        <v>589453.30487478885</v>
      </c>
      <c r="AP43" s="262">
        <v>6987311.5096683446</v>
      </c>
      <c r="AQ43" s="262">
        <v>861681.03161447158</v>
      </c>
      <c r="AR43" s="262">
        <v>305558.06853041815</v>
      </c>
      <c r="AS43" s="262">
        <v>1919634.2880890865</v>
      </c>
      <c r="AT43" s="262">
        <v>19025708.652776338</v>
      </c>
      <c r="AU43" s="262">
        <v>2760908.4499503304</v>
      </c>
      <c r="AV43" s="262">
        <v>348078.01644124917</v>
      </c>
      <c r="AW43" s="262">
        <v>168546.63703317026</v>
      </c>
      <c r="AX43" s="262">
        <v>2043368.7703013797</v>
      </c>
      <c r="AY43" s="262">
        <v>485241.51858451753</v>
      </c>
      <c r="AZ43" s="262">
        <v>661108.48615479458</v>
      </c>
      <c r="BA43" s="262">
        <v>801040.73100249912</v>
      </c>
      <c r="BB43" s="262">
        <v>819608.04498609295</v>
      </c>
      <c r="BC43" s="262">
        <v>1289883.7716838615</v>
      </c>
      <c r="BD43" s="262">
        <v>1541202.7609745234</v>
      </c>
      <c r="BE43" s="262">
        <v>629701.88169910724</v>
      </c>
      <c r="BF43" s="262">
        <v>213027.94325314637</v>
      </c>
      <c r="BG43" s="262">
        <v>639778.82123191969</v>
      </c>
      <c r="BH43" s="262">
        <v>97307.118467795284</v>
      </c>
      <c r="BI43" s="262">
        <v>383511.9524661277</v>
      </c>
      <c r="BJ43" s="262">
        <v>5498447.8674022267</v>
      </c>
      <c r="BK43" s="262">
        <v>49381.436795299756</v>
      </c>
      <c r="BL43" s="262">
        <v>2404481.6866716701</v>
      </c>
      <c r="BM43" s="262">
        <v>308870.89919985773</v>
      </c>
      <c r="BN43" s="262">
        <v>645037.55514101323</v>
      </c>
      <c r="BO43" s="262">
        <v>111953.47721368117</v>
      </c>
      <c r="BP43" s="262">
        <v>119452.20090908138</v>
      </c>
      <c r="BQ43" s="262">
        <v>126565.44124684574</v>
      </c>
      <c r="BR43" s="262">
        <v>163688.48515058041</v>
      </c>
      <c r="BS43" s="262">
        <v>775656.19157193205</v>
      </c>
      <c r="BT43" s="262">
        <v>208812.97521969816</v>
      </c>
      <c r="BU43" s="262">
        <v>120492.32704682191</v>
      </c>
      <c r="BV43" s="262">
        <v>106838.58009169277</v>
      </c>
      <c r="BW43" s="262">
        <v>221827.36846493621</v>
      </c>
      <c r="BX43" s="262">
        <v>56929.987566021096</v>
      </c>
      <c r="BY43" s="262">
        <v>823692.49632478599</v>
      </c>
      <c r="BZ43" s="262">
        <v>241891.02594556927</v>
      </c>
      <c r="CA43" s="262">
        <v>221195.31242488298</v>
      </c>
      <c r="CB43" s="262">
        <v>85310.652770951085</v>
      </c>
      <c r="CC43" s="262">
        <v>676477.45389494859</v>
      </c>
      <c r="CD43" s="262">
        <v>135049.74172758477</v>
      </c>
      <c r="CE43" s="262">
        <v>198063.93295589488</v>
      </c>
      <c r="CF43" s="262">
        <v>124335.08348255168</v>
      </c>
      <c r="CG43" s="262">
        <v>191302.53817730994</v>
      </c>
      <c r="CH43" s="262">
        <v>48273.844806148169</v>
      </c>
      <c r="CI43" s="262">
        <v>183573.76591695464</v>
      </c>
      <c r="CJ43" s="262">
        <v>547765.00936826842</v>
      </c>
      <c r="CK43" s="262">
        <v>51877.664613801659</v>
      </c>
      <c r="CL43" s="262">
        <v>23622.750551526577</v>
      </c>
      <c r="CM43" s="262">
        <v>122429.65858429353</v>
      </c>
      <c r="CN43" s="262">
        <v>25933.154007116889</v>
      </c>
      <c r="CO43" s="262">
        <v>341369.64601077512</v>
      </c>
      <c r="CP43" s="262">
        <v>61692.052228782777</v>
      </c>
      <c r="CQ43" s="262">
        <v>12740928.258245215</v>
      </c>
      <c r="CR43" s="262">
        <v>127990.50905325971</v>
      </c>
      <c r="CS43" s="262">
        <v>101121.07584991471</v>
      </c>
      <c r="CT43" s="262">
        <v>11748125.800011976</v>
      </c>
      <c r="CU43" s="262">
        <v>2333155.5513978601</v>
      </c>
      <c r="CV43" s="262">
        <v>17940051.343950126</v>
      </c>
      <c r="CW43" s="262">
        <v>3620397.3502853736</v>
      </c>
      <c r="CX43" s="262">
        <v>16614937.864321059</v>
      </c>
      <c r="CY43" s="262">
        <v>8208649.7840453237</v>
      </c>
      <c r="CZ43" s="262">
        <v>336658.44373000506</v>
      </c>
      <c r="DA43" s="262">
        <v>9981985.1896693259</v>
      </c>
      <c r="DB43" s="262">
        <v>40620.104194395353</v>
      </c>
      <c r="DC43" s="262">
        <v>247143.37071832092</v>
      </c>
      <c r="DD43" s="262">
        <v>130336.23738962927</v>
      </c>
      <c r="DE43" s="262">
        <v>4767.8046080878839</v>
      </c>
      <c r="DF43" s="262">
        <v>25358.076618636645</v>
      </c>
      <c r="DG43" s="262">
        <v>1277366.0787412145</v>
      </c>
      <c r="DH43" s="262">
        <v>484061.192720288</v>
      </c>
      <c r="DI43" s="262">
        <v>423038.24620864843</v>
      </c>
      <c r="DJ43" s="262">
        <v>515377.60654337797</v>
      </c>
      <c r="DK43" s="262">
        <v>703373.27688238479</v>
      </c>
      <c r="DL43" s="262">
        <v>1338452.1170908813</v>
      </c>
      <c r="DM43" s="262">
        <v>253534.70462984106</v>
      </c>
      <c r="DN43" s="262">
        <v>2534678.3049906651</v>
      </c>
      <c r="DO43" s="262">
        <v>650009.46395737235</v>
      </c>
      <c r="DP43" s="262">
        <v>112185.52012623896</v>
      </c>
      <c r="DQ43" s="262">
        <v>263090.81348812301</v>
      </c>
      <c r="DR43" s="262">
        <v>135350.2838357976</v>
      </c>
      <c r="DS43" s="262">
        <v>435107.92744955933</v>
      </c>
      <c r="DT43" s="262">
        <v>51074.464243306458</v>
      </c>
      <c r="DU43" s="262">
        <v>403604.74391400337</v>
      </c>
      <c r="DV43" s="262">
        <v>164444.567424721</v>
      </c>
      <c r="DW43" s="262">
        <v>1034865.0507505027</v>
      </c>
      <c r="DX43" s="262">
        <v>704807.98029610014</v>
      </c>
      <c r="DY43" s="262">
        <v>1701348.1184469264</v>
      </c>
      <c r="DZ43" s="262">
        <v>513564.37955904473</v>
      </c>
      <c r="EA43" s="262">
        <v>27688.591251145066</v>
      </c>
      <c r="EB43" s="262">
        <v>33940.034094353541</v>
      </c>
      <c r="EC43" s="262">
        <v>39702.896052008648</v>
      </c>
      <c r="ED43" s="262">
        <v>125440.940872477</v>
      </c>
      <c r="EE43" s="262">
        <v>75613.98346598442</v>
      </c>
      <c r="EF43" s="262">
        <v>31706.033679078228</v>
      </c>
      <c r="EG43" s="262">
        <v>21705.235962597682</v>
      </c>
      <c r="EH43" s="262">
        <v>3567216.314874717</v>
      </c>
      <c r="EI43" s="263">
        <v>189138449.46018493</v>
      </c>
      <c r="EJ43" s="262">
        <v>903472.6255348369</v>
      </c>
      <c r="EK43" s="262">
        <v>6556487.6073390963</v>
      </c>
      <c r="EL43" s="263">
        <v>7459960.2328739334</v>
      </c>
      <c r="EM43" s="262">
        <v>0</v>
      </c>
      <c r="EN43" s="263">
        <v>7459960.2328739334</v>
      </c>
      <c r="EO43" s="262">
        <v>0</v>
      </c>
      <c r="EP43" s="262">
        <v>-878881.00538556732</v>
      </c>
      <c r="EQ43" s="263">
        <v>-878881.00538556732</v>
      </c>
      <c r="ER43" s="262">
        <v>5320833.574569473</v>
      </c>
      <c r="ES43" s="263">
        <v>11901912.80205784</v>
      </c>
      <c r="ET43" s="262">
        <v>14454913.045905361</v>
      </c>
      <c r="EU43" s="262">
        <v>-7435326.3512256444</v>
      </c>
      <c r="EV43" s="264">
        <v>179150122.86511177</v>
      </c>
      <c r="EW43" s="265"/>
      <c r="FB43" s="265"/>
      <c r="FC43" s="265"/>
      <c r="FD43" s="265"/>
      <c r="FE43" s="265"/>
    </row>
    <row r="44" spans="1:161">
      <c r="A44" s="266"/>
      <c r="B44" s="260" t="s">
        <v>1059</v>
      </c>
      <c r="C44" s="261" t="s">
        <v>1187</v>
      </c>
      <c r="D44" s="262">
        <v>0</v>
      </c>
      <c r="E44" s="262">
        <v>0</v>
      </c>
      <c r="F44" s="262">
        <v>0</v>
      </c>
      <c r="G44" s="262">
        <v>0</v>
      </c>
      <c r="H44" s="262">
        <v>0</v>
      </c>
      <c r="I44" s="262">
        <v>0</v>
      </c>
      <c r="J44" s="262">
        <v>0</v>
      </c>
      <c r="K44" s="262">
        <v>90358.455298898378</v>
      </c>
      <c r="L44" s="262">
        <v>30418.771784806177</v>
      </c>
      <c r="M44" s="262">
        <v>0</v>
      </c>
      <c r="N44" s="262">
        <v>0</v>
      </c>
      <c r="O44" s="262">
        <v>0</v>
      </c>
      <c r="P44" s="262">
        <v>0</v>
      </c>
      <c r="Q44" s="262">
        <v>4185.7401212233799</v>
      </c>
      <c r="R44" s="262">
        <v>0</v>
      </c>
      <c r="S44" s="262">
        <v>0.12963176620698705</v>
      </c>
      <c r="T44" s="262">
        <v>0</v>
      </c>
      <c r="U44" s="262">
        <v>0</v>
      </c>
      <c r="V44" s="262">
        <v>0</v>
      </c>
      <c r="W44" s="262">
        <v>0</v>
      </c>
      <c r="X44" s="262">
        <v>0</v>
      </c>
      <c r="Y44" s="262">
        <v>0</v>
      </c>
      <c r="Z44" s="262">
        <v>0</v>
      </c>
      <c r="AA44" s="262">
        <v>0</v>
      </c>
      <c r="AB44" s="262">
        <v>0</v>
      </c>
      <c r="AC44" s="262">
        <v>0</v>
      </c>
      <c r="AD44" s="262">
        <v>0</v>
      </c>
      <c r="AE44" s="262">
        <v>0</v>
      </c>
      <c r="AF44" s="262">
        <v>0</v>
      </c>
      <c r="AG44" s="262">
        <v>0</v>
      </c>
      <c r="AH44" s="262">
        <v>0</v>
      </c>
      <c r="AI44" s="262">
        <v>0</v>
      </c>
      <c r="AJ44" s="262">
        <v>0</v>
      </c>
      <c r="AK44" s="262">
        <v>0</v>
      </c>
      <c r="AL44" s="262">
        <v>0</v>
      </c>
      <c r="AM44" s="262">
        <v>0</v>
      </c>
      <c r="AN44" s="262">
        <v>0</v>
      </c>
      <c r="AO44" s="262">
        <v>554369.43480270728</v>
      </c>
      <c r="AP44" s="262">
        <v>1482700.6234843847</v>
      </c>
      <c r="AQ44" s="262">
        <v>296297.56296168396</v>
      </c>
      <c r="AR44" s="262">
        <v>3189.5234390231894</v>
      </c>
      <c r="AS44" s="262">
        <v>23672.684856972504</v>
      </c>
      <c r="AT44" s="262">
        <v>96005.887140810984</v>
      </c>
      <c r="AU44" s="262">
        <v>1890107.5661237331</v>
      </c>
      <c r="AV44" s="262">
        <v>0</v>
      </c>
      <c r="AW44" s="262">
        <v>0</v>
      </c>
      <c r="AX44" s="262">
        <v>0</v>
      </c>
      <c r="AY44" s="262">
        <v>4695.8740371730883</v>
      </c>
      <c r="AZ44" s="262">
        <v>0</v>
      </c>
      <c r="BA44" s="262">
        <v>56586.401352247754</v>
      </c>
      <c r="BB44" s="262">
        <v>120514.65207376948</v>
      </c>
      <c r="BC44" s="262">
        <v>348770.90155790024</v>
      </c>
      <c r="BD44" s="262">
        <v>0</v>
      </c>
      <c r="BE44" s="262">
        <v>0</v>
      </c>
      <c r="BF44" s="262">
        <v>189120.32078292768</v>
      </c>
      <c r="BG44" s="262">
        <v>288339.92656822118</v>
      </c>
      <c r="BH44" s="262">
        <v>4294541.3795591006</v>
      </c>
      <c r="BI44" s="262">
        <v>4109712.1204710295</v>
      </c>
      <c r="BJ44" s="262">
        <v>9344810.1423883978</v>
      </c>
      <c r="BK44" s="262">
        <v>738983.98820981954</v>
      </c>
      <c r="BL44" s="262">
        <v>861945.48675973958</v>
      </c>
      <c r="BM44" s="262">
        <v>35669.770337078924</v>
      </c>
      <c r="BN44" s="262">
        <v>1068100.2692921769</v>
      </c>
      <c r="BO44" s="262">
        <v>62252.142237723623</v>
      </c>
      <c r="BP44" s="262">
        <v>106493.00944047482</v>
      </c>
      <c r="BQ44" s="262">
        <v>29782.878702487997</v>
      </c>
      <c r="BR44" s="262">
        <v>606726.4737811666</v>
      </c>
      <c r="BS44" s="262">
        <v>633258.58178391261</v>
      </c>
      <c r="BT44" s="262">
        <v>141659.20504493359</v>
      </c>
      <c r="BU44" s="262">
        <v>100419.50227953542</v>
      </c>
      <c r="BV44" s="262">
        <v>74404.245482998056</v>
      </c>
      <c r="BW44" s="262">
        <v>245584.10408459406</v>
      </c>
      <c r="BX44" s="262">
        <v>4884.8271442304585</v>
      </c>
      <c r="BY44" s="262">
        <v>73984.422664661033</v>
      </c>
      <c r="BZ44" s="262">
        <v>1821.116283443768</v>
      </c>
      <c r="CA44" s="262">
        <v>7401.4833696031546</v>
      </c>
      <c r="CB44" s="262">
        <v>7772.3166985154794</v>
      </c>
      <c r="CC44" s="262">
        <v>7374.2749145469643</v>
      </c>
      <c r="CD44" s="262">
        <v>11839.492198377335</v>
      </c>
      <c r="CE44" s="262">
        <v>6165.0611222542839</v>
      </c>
      <c r="CF44" s="262">
        <v>5469.8086782604569</v>
      </c>
      <c r="CG44" s="262">
        <v>146.47046461665894</v>
      </c>
      <c r="CH44" s="262">
        <v>91.593654023151331</v>
      </c>
      <c r="CI44" s="262">
        <v>122.21114999432196</v>
      </c>
      <c r="CJ44" s="262">
        <v>1008.7157750923503</v>
      </c>
      <c r="CK44" s="262">
        <v>0</v>
      </c>
      <c r="CL44" s="262">
        <v>26.25992387620154</v>
      </c>
      <c r="CM44" s="262">
        <v>2527.5817186219633</v>
      </c>
      <c r="CN44" s="262">
        <v>0</v>
      </c>
      <c r="CO44" s="262">
        <v>104786.55092059237</v>
      </c>
      <c r="CP44" s="262">
        <v>17005.849277321922</v>
      </c>
      <c r="CQ44" s="262">
        <v>7121.6595544183547</v>
      </c>
      <c r="CR44" s="262">
        <v>111722.24473423552</v>
      </c>
      <c r="CS44" s="262">
        <v>0</v>
      </c>
      <c r="CT44" s="262">
        <v>921950.97250105778</v>
      </c>
      <c r="CU44" s="262">
        <v>1008.951979165969</v>
      </c>
      <c r="CV44" s="262">
        <v>0</v>
      </c>
      <c r="CW44" s="262">
        <v>0</v>
      </c>
      <c r="CX44" s="262">
        <v>0</v>
      </c>
      <c r="CY44" s="262">
        <v>0</v>
      </c>
      <c r="CZ44" s="262">
        <v>0</v>
      </c>
      <c r="DA44" s="262">
        <v>0</v>
      </c>
      <c r="DB44" s="262">
        <v>0</v>
      </c>
      <c r="DC44" s="262">
        <v>0</v>
      </c>
      <c r="DD44" s="262">
        <v>0</v>
      </c>
      <c r="DE44" s="262">
        <v>0</v>
      </c>
      <c r="DF44" s="262">
        <v>0</v>
      </c>
      <c r="DG44" s="262">
        <v>0</v>
      </c>
      <c r="DH44" s="262">
        <v>0</v>
      </c>
      <c r="DI44" s="262">
        <v>0</v>
      </c>
      <c r="DJ44" s="262">
        <v>0</v>
      </c>
      <c r="DK44" s="262">
        <v>0</v>
      </c>
      <c r="DL44" s="262">
        <v>0</v>
      </c>
      <c r="DM44" s="262">
        <v>0</v>
      </c>
      <c r="DN44" s="262">
        <v>0</v>
      </c>
      <c r="DO44" s="262">
        <v>0</v>
      </c>
      <c r="DP44" s="262">
        <v>618.25389383370759</v>
      </c>
      <c r="DQ44" s="262">
        <v>1751.2135836533571</v>
      </c>
      <c r="DR44" s="262">
        <v>0</v>
      </c>
      <c r="DS44" s="262">
        <v>84.299845730677248</v>
      </c>
      <c r="DT44" s="262">
        <v>64.837800711459025</v>
      </c>
      <c r="DU44" s="262">
        <v>11757.334697232802</v>
      </c>
      <c r="DV44" s="262">
        <v>0</v>
      </c>
      <c r="DW44" s="262">
        <v>6796.4971245573197</v>
      </c>
      <c r="DX44" s="262">
        <v>0</v>
      </c>
      <c r="DY44" s="262">
        <v>0</v>
      </c>
      <c r="DZ44" s="262">
        <v>0</v>
      </c>
      <c r="EA44" s="262">
        <v>0</v>
      </c>
      <c r="EB44" s="262">
        <v>0</v>
      </c>
      <c r="EC44" s="262">
        <v>0</v>
      </c>
      <c r="ED44" s="262">
        <v>0</v>
      </c>
      <c r="EE44" s="262">
        <v>0</v>
      </c>
      <c r="EF44" s="262">
        <v>0</v>
      </c>
      <c r="EG44" s="262">
        <v>0</v>
      </c>
      <c r="EH44" s="262">
        <v>0</v>
      </c>
      <c r="EI44" s="263">
        <v>29248982.057546042</v>
      </c>
      <c r="EJ44" s="262">
        <v>0</v>
      </c>
      <c r="EK44" s="262">
        <v>0</v>
      </c>
      <c r="EL44" s="263">
        <v>0</v>
      </c>
      <c r="EM44" s="262">
        <v>0</v>
      </c>
      <c r="EN44" s="263">
        <v>0</v>
      </c>
      <c r="EO44" s="262">
        <v>0</v>
      </c>
      <c r="EP44" s="262">
        <v>294511.50592476479</v>
      </c>
      <c r="EQ44" s="263">
        <v>294511.50592476479</v>
      </c>
      <c r="ER44" s="262">
        <v>2357544.7013203441</v>
      </c>
      <c r="ES44" s="263">
        <v>2652056.2072451087</v>
      </c>
      <c r="ET44" s="262">
        <v>46556.040254213753</v>
      </c>
      <c r="EU44" s="262">
        <v>-258962.72070391104</v>
      </c>
      <c r="EV44" s="264">
        <v>31595519.503833026</v>
      </c>
      <c r="EW44" s="265"/>
      <c r="FB44" s="265"/>
      <c r="FC44" s="265"/>
      <c r="FD44" s="265"/>
      <c r="FE44" s="265"/>
    </row>
    <row r="45" spans="1:161">
      <c r="A45" s="266"/>
      <c r="B45" s="260" t="s">
        <v>1060</v>
      </c>
      <c r="C45" s="261" t="s">
        <v>1188</v>
      </c>
      <c r="D45" s="262">
        <v>4872.9658642283703</v>
      </c>
      <c r="E45" s="262">
        <v>433.12508546996008</v>
      </c>
      <c r="F45" s="262">
        <v>418.69140442597251</v>
      </c>
      <c r="G45" s="262">
        <v>337.49285036317104</v>
      </c>
      <c r="H45" s="262">
        <v>698.19667602649361</v>
      </c>
      <c r="I45" s="262">
        <v>99979.548105011199</v>
      </c>
      <c r="J45" s="262">
        <v>967632.92373909173</v>
      </c>
      <c r="K45" s="262">
        <v>482231.91652759025</v>
      </c>
      <c r="L45" s="262">
        <v>377983.25396859559</v>
      </c>
      <c r="M45" s="262">
        <v>641761.72792338976</v>
      </c>
      <c r="N45" s="262">
        <v>5058.587319788795</v>
      </c>
      <c r="O45" s="262">
        <v>238601.71798135221</v>
      </c>
      <c r="P45" s="262">
        <v>20179.732332069034</v>
      </c>
      <c r="Q45" s="262">
        <v>34874.376037119728</v>
      </c>
      <c r="R45" s="262">
        <v>4387.8130665569261</v>
      </c>
      <c r="S45" s="262">
        <v>38971.860300956563</v>
      </c>
      <c r="T45" s="262">
        <v>21092.714320638974</v>
      </c>
      <c r="U45" s="262">
        <v>947.88166398698786</v>
      </c>
      <c r="V45" s="262">
        <v>69498.682348816481</v>
      </c>
      <c r="W45" s="262">
        <v>140542.02430248077</v>
      </c>
      <c r="X45" s="262">
        <v>179627.96198551171</v>
      </c>
      <c r="Y45" s="262">
        <v>22197.372161421863</v>
      </c>
      <c r="Z45" s="262">
        <v>156044.14290718618</v>
      </c>
      <c r="AA45" s="262">
        <v>1547.135286705555</v>
      </c>
      <c r="AB45" s="262">
        <v>930576.41814975138</v>
      </c>
      <c r="AC45" s="262">
        <v>33010.372866813945</v>
      </c>
      <c r="AD45" s="262">
        <v>497685.46748062846</v>
      </c>
      <c r="AE45" s="262">
        <v>59002.732661146125</v>
      </c>
      <c r="AF45" s="262">
        <v>186426.69748121069</v>
      </c>
      <c r="AG45" s="262">
        <v>132109.13632430675</v>
      </c>
      <c r="AH45" s="262">
        <v>613041.1957811669</v>
      </c>
      <c r="AI45" s="262">
        <v>2191145.3485399988</v>
      </c>
      <c r="AJ45" s="262">
        <v>331229.5708985891</v>
      </c>
      <c r="AK45" s="262">
        <v>4801988.0203264523</v>
      </c>
      <c r="AL45" s="262">
        <v>194757.37154520518</v>
      </c>
      <c r="AM45" s="262">
        <v>264963.97902925406</v>
      </c>
      <c r="AN45" s="262">
        <v>1164965.0467473285</v>
      </c>
      <c r="AO45" s="262">
        <v>147466.24702860063</v>
      </c>
      <c r="AP45" s="262">
        <v>15321461.768161187</v>
      </c>
      <c r="AQ45" s="262">
        <v>3365274.8602426066</v>
      </c>
      <c r="AR45" s="262">
        <v>3047038.1448049033</v>
      </c>
      <c r="AS45" s="262">
        <v>5106302.0012288122</v>
      </c>
      <c r="AT45" s="262">
        <v>15642493.911585629</v>
      </c>
      <c r="AU45" s="262">
        <v>16999818.882148262</v>
      </c>
      <c r="AV45" s="262">
        <v>2396600.9340174827</v>
      </c>
      <c r="AW45" s="262">
        <v>3487685.2325724554</v>
      </c>
      <c r="AX45" s="262">
        <v>4495332.2182654748</v>
      </c>
      <c r="AY45" s="262">
        <v>1658013.9150639407</v>
      </c>
      <c r="AZ45" s="262">
        <v>6619423.938719349</v>
      </c>
      <c r="BA45" s="262">
        <v>290657.33743563364</v>
      </c>
      <c r="BB45" s="262">
        <v>208126.36317583438</v>
      </c>
      <c r="BC45" s="262">
        <v>1112152.0119856726</v>
      </c>
      <c r="BD45" s="262">
        <v>3554822.6255867011</v>
      </c>
      <c r="BE45" s="262">
        <v>387907.60064344684</v>
      </c>
      <c r="BF45" s="262">
        <v>161768.56406904239</v>
      </c>
      <c r="BG45" s="262">
        <v>158894.05787453279</v>
      </c>
      <c r="BH45" s="262">
        <v>15377.170473281958</v>
      </c>
      <c r="BI45" s="262">
        <v>367426.77408875263</v>
      </c>
      <c r="BJ45" s="262">
        <v>375618.74428884883</v>
      </c>
      <c r="BK45" s="262">
        <v>95600.942149249735</v>
      </c>
      <c r="BL45" s="262">
        <v>3786801.2195585091</v>
      </c>
      <c r="BM45" s="262">
        <v>255506.37545052532</v>
      </c>
      <c r="BN45" s="262">
        <v>987016.5883357022</v>
      </c>
      <c r="BO45" s="262">
        <v>22523.554153037745</v>
      </c>
      <c r="BP45" s="262">
        <v>21128.089481198083</v>
      </c>
      <c r="BQ45" s="262">
        <v>11807.327821574618</v>
      </c>
      <c r="BR45" s="262">
        <v>52368.803120863893</v>
      </c>
      <c r="BS45" s="262">
        <v>186769.53872896102</v>
      </c>
      <c r="BT45" s="262">
        <v>49855.352327479006</v>
      </c>
      <c r="BU45" s="262">
        <v>45068.576604499831</v>
      </c>
      <c r="BV45" s="262">
        <v>25340.115001501337</v>
      </c>
      <c r="BW45" s="262">
        <v>400943.95230066031</v>
      </c>
      <c r="BX45" s="262">
        <v>25144.230802381237</v>
      </c>
      <c r="BY45" s="262">
        <v>523347.12402006332</v>
      </c>
      <c r="BZ45" s="262">
        <v>80315.568484739517</v>
      </c>
      <c r="CA45" s="262">
        <v>122937.39489789389</v>
      </c>
      <c r="CB45" s="262">
        <v>41936.415460117685</v>
      </c>
      <c r="CC45" s="262">
        <v>82160.032465998956</v>
      </c>
      <c r="CD45" s="262">
        <v>398935.84023284109</v>
      </c>
      <c r="CE45" s="262">
        <v>230872.91426836053</v>
      </c>
      <c r="CF45" s="262">
        <v>295729.03140217531</v>
      </c>
      <c r="CG45" s="262">
        <v>18073.509904905317</v>
      </c>
      <c r="CH45" s="262">
        <v>28984.855295957525</v>
      </c>
      <c r="CI45" s="262">
        <v>153074.65132112327</v>
      </c>
      <c r="CJ45" s="262">
        <v>1711497.3321840023</v>
      </c>
      <c r="CK45" s="262">
        <v>58841.27321745373</v>
      </c>
      <c r="CL45" s="262">
        <v>43551.386932932815</v>
      </c>
      <c r="CM45" s="262">
        <v>35978.765315942946</v>
      </c>
      <c r="CN45" s="262">
        <v>79673.053866323287</v>
      </c>
      <c r="CO45" s="262">
        <v>459232.15198091016</v>
      </c>
      <c r="CP45" s="262">
        <v>250663.69114564743</v>
      </c>
      <c r="CQ45" s="262">
        <v>426706.05554138671</v>
      </c>
      <c r="CR45" s="262">
        <v>26370.952915390837</v>
      </c>
      <c r="CS45" s="262">
        <v>93281.452933359236</v>
      </c>
      <c r="CT45" s="262">
        <v>293701.26498404873</v>
      </c>
      <c r="CU45" s="262">
        <v>9793.3259334163558</v>
      </c>
      <c r="CV45" s="262">
        <v>0</v>
      </c>
      <c r="CW45" s="262">
        <v>13319.563650905731</v>
      </c>
      <c r="CX45" s="262">
        <v>9919.2481806166361</v>
      </c>
      <c r="CY45" s="262">
        <v>0</v>
      </c>
      <c r="CZ45" s="262">
        <v>206.87496982463716</v>
      </c>
      <c r="DA45" s="262">
        <v>5678.0392306815393</v>
      </c>
      <c r="DB45" s="262">
        <v>57717.219500168634</v>
      </c>
      <c r="DC45" s="262">
        <v>0</v>
      </c>
      <c r="DD45" s="262">
        <v>0</v>
      </c>
      <c r="DE45" s="262">
        <v>0</v>
      </c>
      <c r="DF45" s="262">
        <v>0</v>
      </c>
      <c r="DG45" s="262">
        <v>0</v>
      </c>
      <c r="DH45" s="262">
        <v>0</v>
      </c>
      <c r="DI45" s="262">
        <v>10807.331879138485</v>
      </c>
      <c r="DJ45" s="262">
        <v>0</v>
      </c>
      <c r="DK45" s="262">
        <v>0</v>
      </c>
      <c r="DL45" s="262">
        <v>165277.94970350471</v>
      </c>
      <c r="DM45" s="262">
        <v>720.1065905222647</v>
      </c>
      <c r="DN45" s="262">
        <v>2374.4510048726092</v>
      </c>
      <c r="DO45" s="262">
        <v>0</v>
      </c>
      <c r="DP45" s="262">
        <v>201585.76977824804</v>
      </c>
      <c r="DQ45" s="262">
        <v>80243.865268414811</v>
      </c>
      <c r="DR45" s="262">
        <v>7152.3167292778026</v>
      </c>
      <c r="DS45" s="262">
        <v>3603.5065463458445</v>
      </c>
      <c r="DT45" s="262">
        <v>597.5259440542419</v>
      </c>
      <c r="DU45" s="262">
        <v>11127.159619577889</v>
      </c>
      <c r="DV45" s="262">
        <v>24747.615939677326</v>
      </c>
      <c r="DW45" s="262">
        <v>254443.47097610903</v>
      </c>
      <c r="DX45" s="262">
        <v>451136.0491040824</v>
      </c>
      <c r="DY45" s="262">
        <v>257858.51910585494</v>
      </c>
      <c r="DZ45" s="262">
        <v>68160.800851860782</v>
      </c>
      <c r="EA45" s="262">
        <v>0</v>
      </c>
      <c r="EB45" s="262">
        <v>17.589574905912681</v>
      </c>
      <c r="EC45" s="262">
        <v>12169.163686136135</v>
      </c>
      <c r="ED45" s="262">
        <v>101.90635328522055</v>
      </c>
      <c r="EE45" s="262">
        <v>224.77472922377723</v>
      </c>
      <c r="EF45" s="262">
        <v>215.61483484921425</v>
      </c>
      <c r="EG45" s="262">
        <v>0</v>
      </c>
      <c r="EH45" s="262">
        <v>0</v>
      </c>
      <c r="EI45" s="263">
        <v>112901425.64974435</v>
      </c>
      <c r="EJ45" s="262">
        <v>0</v>
      </c>
      <c r="EK45" s="262">
        <v>78972.865285067048</v>
      </c>
      <c r="EL45" s="263">
        <v>78972.865285067048</v>
      </c>
      <c r="EM45" s="262">
        <v>0</v>
      </c>
      <c r="EN45" s="263">
        <v>78972.865285067048</v>
      </c>
      <c r="EO45" s="262">
        <v>0</v>
      </c>
      <c r="EP45" s="262">
        <v>704298.10723315272</v>
      </c>
      <c r="EQ45" s="263">
        <v>704298.10723315272</v>
      </c>
      <c r="ER45" s="262">
        <v>15416650.308351418</v>
      </c>
      <c r="ES45" s="263">
        <v>16199921.280869639</v>
      </c>
      <c r="ET45" s="262">
        <v>33477598.873930499</v>
      </c>
      <c r="EU45" s="262">
        <v>-2339384.5168102384</v>
      </c>
      <c r="EV45" s="264">
        <v>93284363.539873242</v>
      </c>
      <c r="EW45" s="265"/>
      <c r="FB45" s="265"/>
      <c r="FC45" s="265"/>
      <c r="FD45" s="265"/>
      <c r="FE45" s="265"/>
    </row>
    <row r="46" spans="1:161">
      <c r="A46" s="266"/>
      <c r="B46" s="260" t="s">
        <v>1061</v>
      </c>
      <c r="C46" s="261" t="s">
        <v>1189</v>
      </c>
      <c r="D46" s="262">
        <v>27181175.559616785</v>
      </c>
      <c r="E46" s="262">
        <v>643199.62998405262</v>
      </c>
      <c r="F46" s="262">
        <v>11008.246585837811</v>
      </c>
      <c r="G46" s="262">
        <v>10268.362518351556</v>
      </c>
      <c r="H46" s="262">
        <v>8856.2103308983515</v>
      </c>
      <c r="I46" s="262">
        <v>0</v>
      </c>
      <c r="J46" s="262">
        <v>375.19946206538617</v>
      </c>
      <c r="K46" s="262">
        <v>0</v>
      </c>
      <c r="L46" s="262">
        <v>0</v>
      </c>
      <c r="M46" s="262">
        <v>0</v>
      </c>
      <c r="N46" s="262">
        <v>0</v>
      </c>
      <c r="O46" s="262">
        <v>11302.406437841266</v>
      </c>
      <c r="P46" s="262">
        <v>0</v>
      </c>
      <c r="Q46" s="262">
        <v>0</v>
      </c>
      <c r="R46" s="262">
        <v>0</v>
      </c>
      <c r="S46" s="262">
        <v>0</v>
      </c>
      <c r="T46" s="262">
        <v>3976.1787639728964</v>
      </c>
      <c r="U46" s="262">
        <v>0</v>
      </c>
      <c r="V46" s="262">
        <v>0</v>
      </c>
      <c r="W46" s="262">
        <v>0</v>
      </c>
      <c r="X46" s="262">
        <v>0</v>
      </c>
      <c r="Y46" s="262">
        <v>681.88153953720064</v>
      </c>
      <c r="Z46" s="262">
        <v>859.57068033358405</v>
      </c>
      <c r="AA46" s="262">
        <v>0</v>
      </c>
      <c r="AB46" s="262">
        <v>0</v>
      </c>
      <c r="AC46" s="262">
        <v>0</v>
      </c>
      <c r="AD46" s="262">
        <v>0</v>
      </c>
      <c r="AE46" s="262">
        <v>0</v>
      </c>
      <c r="AF46" s="262">
        <v>0</v>
      </c>
      <c r="AG46" s="262">
        <v>0</v>
      </c>
      <c r="AH46" s="262">
        <v>0</v>
      </c>
      <c r="AI46" s="262">
        <v>396813.96667503624</v>
      </c>
      <c r="AJ46" s="262">
        <v>0</v>
      </c>
      <c r="AK46" s="262">
        <v>10117.309509805262</v>
      </c>
      <c r="AL46" s="262">
        <v>0</v>
      </c>
      <c r="AM46" s="262">
        <v>0</v>
      </c>
      <c r="AN46" s="262">
        <v>0</v>
      </c>
      <c r="AO46" s="262">
        <v>0</v>
      </c>
      <c r="AP46" s="262">
        <v>406497.85295738064</v>
      </c>
      <c r="AQ46" s="262">
        <v>4951210.0524194892</v>
      </c>
      <c r="AR46" s="262">
        <v>32633.063553721764</v>
      </c>
      <c r="AS46" s="262">
        <v>80026.1305894955</v>
      </c>
      <c r="AT46" s="262">
        <v>74752.384102854558</v>
      </c>
      <c r="AU46" s="262">
        <v>91716.951509112201</v>
      </c>
      <c r="AV46" s="262">
        <v>24015.758779121647</v>
      </c>
      <c r="AW46" s="262">
        <v>25239.811476840307</v>
      </c>
      <c r="AX46" s="262">
        <v>0</v>
      </c>
      <c r="AY46" s="262">
        <v>0</v>
      </c>
      <c r="AZ46" s="262">
        <v>0</v>
      </c>
      <c r="BA46" s="262">
        <v>0</v>
      </c>
      <c r="BB46" s="262">
        <v>0</v>
      </c>
      <c r="BC46" s="262">
        <v>0</v>
      </c>
      <c r="BD46" s="262">
        <v>0</v>
      </c>
      <c r="BE46" s="262">
        <v>0</v>
      </c>
      <c r="BF46" s="262">
        <v>0</v>
      </c>
      <c r="BG46" s="262">
        <v>0</v>
      </c>
      <c r="BH46" s="262">
        <v>0</v>
      </c>
      <c r="BI46" s="262">
        <v>0</v>
      </c>
      <c r="BJ46" s="262">
        <v>0</v>
      </c>
      <c r="BK46" s="262">
        <v>0</v>
      </c>
      <c r="BL46" s="262">
        <v>0</v>
      </c>
      <c r="BM46" s="262">
        <v>0</v>
      </c>
      <c r="BN46" s="262">
        <v>0</v>
      </c>
      <c r="BO46" s="262">
        <v>0</v>
      </c>
      <c r="BP46" s="262">
        <v>0</v>
      </c>
      <c r="BQ46" s="262">
        <v>0</v>
      </c>
      <c r="BR46" s="262">
        <v>0</v>
      </c>
      <c r="BS46" s="262">
        <v>0</v>
      </c>
      <c r="BT46" s="262">
        <v>0</v>
      </c>
      <c r="BU46" s="262">
        <v>0</v>
      </c>
      <c r="BV46" s="262">
        <v>0</v>
      </c>
      <c r="BW46" s="262">
        <v>0</v>
      </c>
      <c r="BX46" s="262">
        <v>0</v>
      </c>
      <c r="BY46" s="262">
        <v>0</v>
      </c>
      <c r="BZ46" s="262">
        <v>0</v>
      </c>
      <c r="CA46" s="262">
        <v>0</v>
      </c>
      <c r="CB46" s="262">
        <v>0</v>
      </c>
      <c r="CC46" s="262">
        <v>0</v>
      </c>
      <c r="CD46" s="262">
        <v>0</v>
      </c>
      <c r="CE46" s="262">
        <v>0</v>
      </c>
      <c r="CF46" s="262">
        <v>0</v>
      </c>
      <c r="CG46" s="262">
        <v>0</v>
      </c>
      <c r="CH46" s="262">
        <v>0</v>
      </c>
      <c r="CI46" s="262">
        <v>0</v>
      </c>
      <c r="CJ46" s="262">
        <v>0</v>
      </c>
      <c r="CK46" s="262">
        <v>0</v>
      </c>
      <c r="CL46" s="262">
        <v>0</v>
      </c>
      <c r="CM46" s="262">
        <v>0</v>
      </c>
      <c r="CN46" s="262">
        <v>0</v>
      </c>
      <c r="CO46" s="262">
        <v>0</v>
      </c>
      <c r="CP46" s="262">
        <v>0</v>
      </c>
      <c r="CQ46" s="262">
        <v>0</v>
      </c>
      <c r="CR46" s="262">
        <v>0</v>
      </c>
      <c r="CS46" s="262">
        <v>0</v>
      </c>
      <c r="CT46" s="262">
        <v>0</v>
      </c>
      <c r="CU46" s="262">
        <v>0</v>
      </c>
      <c r="CV46" s="262">
        <v>0</v>
      </c>
      <c r="CW46" s="262">
        <v>1190.4882923175769</v>
      </c>
      <c r="CX46" s="262">
        <v>0</v>
      </c>
      <c r="CY46" s="262">
        <v>0</v>
      </c>
      <c r="CZ46" s="262">
        <v>0</v>
      </c>
      <c r="DA46" s="262">
        <v>514.09102155285325</v>
      </c>
      <c r="DB46" s="262">
        <v>14.442362531557883</v>
      </c>
      <c r="DC46" s="262">
        <v>0</v>
      </c>
      <c r="DD46" s="262">
        <v>0</v>
      </c>
      <c r="DE46" s="262">
        <v>0</v>
      </c>
      <c r="DF46" s="262">
        <v>0</v>
      </c>
      <c r="DG46" s="262">
        <v>0</v>
      </c>
      <c r="DH46" s="262">
        <v>0</v>
      </c>
      <c r="DI46" s="262">
        <v>0</v>
      </c>
      <c r="DJ46" s="262">
        <v>0</v>
      </c>
      <c r="DK46" s="262">
        <v>0</v>
      </c>
      <c r="DL46" s="262">
        <v>0</v>
      </c>
      <c r="DM46" s="262">
        <v>0</v>
      </c>
      <c r="DN46" s="262">
        <v>0</v>
      </c>
      <c r="DO46" s="262">
        <v>0</v>
      </c>
      <c r="DP46" s="262">
        <v>11235.154688203267</v>
      </c>
      <c r="DQ46" s="262">
        <v>7327.6993387714729</v>
      </c>
      <c r="DR46" s="262">
        <v>630.37616037046155</v>
      </c>
      <c r="DS46" s="262">
        <v>368.08959385057193</v>
      </c>
      <c r="DT46" s="262">
        <v>49.59082963928077</v>
      </c>
      <c r="DU46" s="262">
        <v>1026.1063542501508</v>
      </c>
      <c r="DV46" s="262">
        <v>26918.912651080151</v>
      </c>
      <c r="DW46" s="262">
        <v>22851.730371694408</v>
      </c>
      <c r="DX46" s="262">
        <v>40713.496443649732</v>
      </c>
      <c r="DY46" s="262">
        <v>18631.058010641023</v>
      </c>
      <c r="DZ46" s="262">
        <v>0</v>
      </c>
      <c r="EA46" s="262">
        <v>0</v>
      </c>
      <c r="EB46" s="262">
        <v>0</v>
      </c>
      <c r="EC46" s="262">
        <v>0</v>
      </c>
      <c r="ED46" s="262">
        <v>0</v>
      </c>
      <c r="EE46" s="262">
        <v>0</v>
      </c>
      <c r="EF46" s="262">
        <v>168.81368800916761</v>
      </c>
      <c r="EG46" s="262">
        <v>0</v>
      </c>
      <c r="EH46" s="262">
        <v>0</v>
      </c>
      <c r="EI46" s="263">
        <v>34096366.577299081</v>
      </c>
      <c r="EJ46" s="262">
        <v>0</v>
      </c>
      <c r="EK46" s="262">
        <v>0</v>
      </c>
      <c r="EL46" s="263">
        <v>0</v>
      </c>
      <c r="EM46" s="262">
        <v>0</v>
      </c>
      <c r="EN46" s="263">
        <v>0</v>
      </c>
      <c r="EO46" s="262">
        <v>0</v>
      </c>
      <c r="EP46" s="262">
        <v>129727.38832782894</v>
      </c>
      <c r="EQ46" s="263">
        <v>129727.38832782894</v>
      </c>
      <c r="ER46" s="262">
        <v>2792788.5988072879</v>
      </c>
      <c r="ES46" s="263">
        <v>2922515.9871351169</v>
      </c>
      <c r="ET46" s="262">
        <v>2497591.645250997</v>
      </c>
      <c r="EU46" s="262">
        <v>1411885.1660304144</v>
      </c>
      <c r="EV46" s="264">
        <v>35933176.085213616</v>
      </c>
      <c r="EW46" s="265"/>
      <c r="FB46" s="265"/>
      <c r="FC46" s="265"/>
      <c r="FD46" s="265"/>
      <c r="FE46" s="265"/>
    </row>
    <row r="47" spans="1:161">
      <c r="A47" s="266"/>
      <c r="B47" s="260" t="s">
        <v>1062</v>
      </c>
      <c r="C47" s="261" t="s">
        <v>1190</v>
      </c>
      <c r="D47" s="262">
        <v>4436738.2109644869</v>
      </c>
      <c r="E47" s="262">
        <v>484378.65648105601</v>
      </c>
      <c r="F47" s="262">
        <v>37790.263926407119</v>
      </c>
      <c r="G47" s="262">
        <v>8968.6103582249107</v>
      </c>
      <c r="H47" s="262">
        <v>109875.96306444328</v>
      </c>
      <c r="I47" s="262">
        <v>0</v>
      </c>
      <c r="J47" s="262">
        <v>0</v>
      </c>
      <c r="K47" s="262">
        <v>0</v>
      </c>
      <c r="L47" s="262">
        <v>0</v>
      </c>
      <c r="M47" s="262">
        <v>0</v>
      </c>
      <c r="N47" s="262">
        <v>0</v>
      </c>
      <c r="O47" s="262">
        <v>0</v>
      </c>
      <c r="P47" s="262">
        <v>0</v>
      </c>
      <c r="Q47" s="262">
        <v>0</v>
      </c>
      <c r="R47" s="262">
        <v>0</v>
      </c>
      <c r="S47" s="262">
        <v>0</v>
      </c>
      <c r="T47" s="262">
        <v>0</v>
      </c>
      <c r="U47" s="262">
        <v>0</v>
      </c>
      <c r="V47" s="262">
        <v>0</v>
      </c>
      <c r="W47" s="262">
        <v>0</v>
      </c>
      <c r="X47" s="262">
        <v>0</v>
      </c>
      <c r="Y47" s="262">
        <v>0</v>
      </c>
      <c r="Z47" s="262">
        <v>0</v>
      </c>
      <c r="AA47" s="262">
        <v>0</v>
      </c>
      <c r="AB47" s="262">
        <v>0</v>
      </c>
      <c r="AC47" s="262">
        <v>0</v>
      </c>
      <c r="AD47" s="262">
        <v>0</v>
      </c>
      <c r="AE47" s="262">
        <v>0</v>
      </c>
      <c r="AF47" s="262">
        <v>0</v>
      </c>
      <c r="AG47" s="262">
        <v>0</v>
      </c>
      <c r="AH47" s="262">
        <v>0</v>
      </c>
      <c r="AI47" s="262">
        <v>0</v>
      </c>
      <c r="AJ47" s="262">
        <v>0</v>
      </c>
      <c r="AK47" s="262">
        <v>0</v>
      </c>
      <c r="AL47" s="262">
        <v>0</v>
      </c>
      <c r="AM47" s="262">
        <v>0</v>
      </c>
      <c r="AN47" s="262">
        <v>0</v>
      </c>
      <c r="AO47" s="262">
        <v>0</v>
      </c>
      <c r="AP47" s="262">
        <v>0</v>
      </c>
      <c r="AQ47" s="262">
        <v>17727.89747329212</v>
      </c>
      <c r="AR47" s="262">
        <v>1600052.7864425841</v>
      </c>
      <c r="AS47" s="262">
        <v>160757.71970093763</v>
      </c>
      <c r="AT47" s="262">
        <v>485245.46387985151</v>
      </c>
      <c r="AU47" s="262">
        <v>441269.62161439372</v>
      </c>
      <c r="AV47" s="262">
        <v>128118.41706799145</v>
      </c>
      <c r="AW47" s="262">
        <v>19879.875627177491</v>
      </c>
      <c r="AX47" s="262">
        <v>3236.2082372604668</v>
      </c>
      <c r="AY47" s="262">
        <v>7680.425157192225</v>
      </c>
      <c r="AZ47" s="262">
        <v>0</v>
      </c>
      <c r="BA47" s="262">
        <v>0</v>
      </c>
      <c r="BB47" s="262">
        <v>0</v>
      </c>
      <c r="BC47" s="262">
        <v>0</v>
      </c>
      <c r="BD47" s="262">
        <v>0</v>
      </c>
      <c r="BE47" s="262">
        <v>0</v>
      </c>
      <c r="BF47" s="262">
        <v>0</v>
      </c>
      <c r="BG47" s="262">
        <v>0</v>
      </c>
      <c r="BH47" s="262">
        <v>0</v>
      </c>
      <c r="BI47" s="262">
        <v>0</v>
      </c>
      <c r="BJ47" s="262">
        <v>0</v>
      </c>
      <c r="BK47" s="262">
        <v>0</v>
      </c>
      <c r="BL47" s="262">
        <v>0</v>
      </c>
      <c r="BM47" s="262">
        <v>0</v>
      </c>
      <c r="BN47" s="262">
        <v>0</v>
      </c>
      <c r="BO47" s="262">
        <v>0</v>
      </c>
      <c r="BP47" s="262">
        <v>0</v>
      </c>
      <c r="BQ47" s="262">
        <v>0</v>
      </c>
      <c r="BR47" s="262">
        <v>0</v>
      </c>
      <c r="BS47" s="262">
        <v>0</v>
      </c>
      <c r="BT47" s="262">
        <v>0</v>
      </c>
      <c r="BU47" s="262">
        <v>0</v>
      </c>
      <c r="BV47" s="262">
        <v>0</v>
      </c>
      <c r="BW47" s="262">
        <v>0</v>
      </c>
      <c r="BX47" s="262">
        <v>0</v>
      </c>
      <c r="BY47" s="262">
        <v>0</v>
      </c>
      <c r="BZ47" s="262">
        <v>0</v>
      </c>
      <c r="CA47" s="262">
        <v>0</v>
      </c>
      <c r="CB47" s="262">
        <v>0</v>
      </c>
      <c r="CC47" s="262">
        <v>0</v>
      </c>
      <c r="CD47" s="262">
        <v>0</v>
      </c>
      <c r="CE47" s="262">
        <v>0</v>
      </c>
      <c r="CF47" s="262">
        <v>0</v>
      </c>
      <c r="CG47" s="262">
        <v>0</v>
      </c>
      <c r="CH47" s="262">
        <v>0</v>
      </c>
      <c r="CI47" s="262">
        <v>0</v>
      </c>
      <c r="CJ47" s="262">
        <v>0</v>
      </c>
      <c r="CK47" s="262">
        <v>0</v>
      </c>
      <c r="CL47" s="262">
        <v>0</v>
      </c>
      <c r="CM47" s="262">
        <v>0</v>
      </c>
      <c r="CN47" s="262">
        <v>0</v>
      </c>
      <c r="CO47" s="262">
        <v>0</v>
      </c>
      <c r="CP47" s="262">
        <v>1085.2230108309207</v>
      </c>
      <c r="CQ47" s="262">
        <v>0</v>
      </c>
      <c r="CR47" s="262">
        <v>0</v>
      </c>
      <c r="CS47" s="262">
        <v>0</v>
      </c>
      <c r="CT47" s="262">
        <v>0</v>
      </c>
      <c r="CU47" s="262">
        <v>2089.0926909654027</v>
      </c>
      <c r="CV47" s="262">
        <v>0</v>
      </c>
      <c r="CW47" s="262">
        <v>1194.6044053676142</v>
      </c>
      <c r="CX47" s="262">
        <v>0</v>
      </c>
      <c r="CY47" s="262">
        <v>0</v>
      </c>
      <c r="CZ47" s="262">
        <v>0</v>
      </c>
      <c r="DA47" s="262">
        <v>515.86849116458814</v>
      </c>
      <c r="DB47" s="262">
        <v>14436.28785861862</v>
      </c>
      <c r="DC47" s="262">
        <v>0</v>
      </c>
      <c r="DD47" s="262">
        <v>0</v>
      </c>
      <c r="DE47" s="262">
        <v>0</v>
      </c>
      <c r="DF47" s="262">
        <v>0</v>
      </c>
      <c r="DG47" s="262">
        <v>1582062.3586601061</v>
      </c>
      <c r="DH47" s="262">
        <v>407.44040953927492</v>
      </c>
      <c r="DI47" s="262">
        <v>9317.6530019883721</v>
      </c>
      <c r="DJ47" s="262">
        <v>0</v>
      </c>
      <c r="DK47" s="262">
        <v>0</v>
      </c>
      <c r="DL47" s="262">
        <v>14922.213501502616</v>
      </c>
      <c r="DM47" s="262">
        <v>84.670835406828786</v>
      </c>
      <c r="DN47" s="262">
        <v>131962.50785015916</v>
      </c>
      <c r="DO47" s="262">
        <v>0</v>
      </c>
      <c r="DP47" s="262">
        <v>18704.037659874102</v>
      </c>
      <c r="DQ47" s="262">
        <v>20704.03812798834</v>
      </c>
      <c r="DR47" s="262">
        <v>632.55568582810542</v>
      </c>
      <c r="DS47" s="262">
        <v>369.36226355308685</v>
      </c>
      <c r="DT47" s="262">
        <v>21780.08637632004</v>
      </c>
      <c r="DU47" s="262">
        <v>2747.7412497941773</v>
      </c>
      <c r="DV47" s="262">
        <v>54537.634925304214</v>
      </c>
      <c r="DW47" s="262">
        <v>22930.740225219095</v>
      </c>
      <c r="DX47" s="262">
        <v>40854.263350057619</v>
      </c>
      <c r="DY47" s="262">
        <v>18748.498984820864</v>
      </c>
      <c r="DZ47" s="262">
        <v>5772.749165558007</v>
      </c>
      <c r="EA47" s="262">
        <v>28.842219310617292</v>
      </c>
      <c r="EB47" s="262">
        <v>11.018559004678488</v>
      </c>
      <c r="EC47" s="262">
        <v>2575.4096695231688</v>
      </c>
      <c r="ED47" s="262">
        <v>0</v>
      </c>
      <c r="EE47" s="262">
        <v>0</v>
      </c>
      <c r="EF47" s="262">
        <v>107.21019255480871</v>
      </c>
      <c r="EG47" s="262">
        <v>0</v>
      </c>
      <c r="EH47" s="262">
        <v>0</v>
      </c>
      <c r="EI47" s="263">
        <v>9910302.2293656617</v>
      </c>
      <c r="EJ47" s="262">
        <v>0</v>
      </c>
      <c r="EK47" s="262">
        <v>0</v>
      </c>
      <c r="EL47" s="263">
        <v>0</v>
      </c>
      <c r="EM47" s="262">
        <v>0</v>
      </c>
      <c r="EN47" s="263">
        <v>0</v>
      </c>
      <c r="EO47" s="262">
        <v>0</v>
      </c>
      <c r="EP47" s="262">
        <v>-14225.48126807269</v>
      </c>
      <c r="EQ47" s="263">
        <v>-14225.48126807269</v>
      </c>
      <c r="ER47" s="262">
        <v>951741.85157746635</v>
      </c>
      <c r="ES47" s="263">
        <v>937516.37030939362</v>
      </c>
      <c r="ET47" s="262">
        <v>184526.70328077502</v>
      </c>
      <c r="EU47" s="262">
        <v>368443.31946765259</v>
      </c>
      <c r="EV47" s="264">
        <v>11031735.215861933</v>
      </c>
      <c r="EW47" s="265"/>
      <c r="FB47" s="265"/>
      <c r="FC47" s="265"/>
      <c r="FD47" s="265"/>
      <c r="FE47" s="265"/>
    </row>
    <row r="48" spans="1:161">
      <c r="A48" s="266"/>
      <c r="B48" s="260" t="s">
        <v>1063</v>
      </c>
      <c r="C48" s="261" t="s">
        <v>1191</v>
      </c>
      <c r="D48" s="262">
        <v>2304.318725583651</v>
      </c>
      <c r="E48" s="262">
        <v>578.56282536285062</v>
      </c>
      <c r="F48" s="262">
        <v>18.605540666898232</v>
      </c>
      <c r="G48" s="262">
        <v>173.49112126420471</v>
      </c>
      <c r="H48" s="262">
        <v>800.3567513328677</v>
      </c>
      <c r="I48" s="262">
        <v>67470.246595707285</v>
      </c>
      <c r="J48" s="262">
        <v>114284.53268738638</v>
      </c>
      <c r="K48" s="262">
        <v>68457.589021981228</v>
      </c>
      <c r="L48" s="262">
        <v>36173.261147738558</v>
      </c>
      <c r="M48" s="262">
        <v>127180.22018627777</v>
      </c>
      <c r="N48" s="262">
        <v>3926.7459872970385</v>
      </c>
      <c r="O48" s="262">
        <v>4204.4992473343445</v>
      </c>
      <c r="P48" s="262">
        <v>18320.080423734107</v>
      </c>
      <c r="Q48" s="262">
        <v>1545.0837789573059</v>
      </c>
      <c r="R48" s="262">
        <v>6520.048648947919</v>
      </c>
      <c r="S48" s="262">
        <v>4094.6392229466333</v>
      </c>
      <c r="T48" s="262">
        <v>8926.3363995263935</v>
      </c>
      <c r="U48" s="262">
        <v>1742.8529123601952</v>
      </c>
      <c r="V48" s="262">
        <v>3105.4192454937038</v>
      </c>
      <c r="W48" s="262">
        <v>2816.61353291362</v>
      </c>
      <c r="X48" s="262">
        <v>24605.895677856453</v>
      </c>
      <c r="Y48" s="262">
        <v>9904.8440998914411</v>
      </c>
      <c r="Z48" s="262">
        <v>5480.8085099556374</v>
      </c>
      <c r="AA48" s="262">
        <v>7255.537886719213</v>
      </c>
      <c r="AB48" s="262">
        <v>1806559.3727026701</v>
      </c>
      <c r="AC48" s="262">
        <v>341550.48419441364</v>
      </c>
      <c r="AD48" s="262">
        <v>189750.75852319624</v>
      </c>
      <c r="AE48" s="262">
        <v>92039.554166976086</v>
      </c>
      <c r="AF48" s="262">
        <v>620171.90817058855</v>
      </c>
      <c r="AG48" s="262">
        <v>205202.24567519096</v>
      </c>
      <c r="AH48" s="262">
        <v>538142.681778837</v>
      </c>
      <c r="AI48" s="262">
        <v>843522.13966417103</v>
      </c>
      <c r="AJ48" s="262">
        <v>877679.87073815067</v>
      </c>
      <c r="AK48" s="262">
        <v>457141.0379189438</v>
      </c>
      <c r="AL48" s="262">
        <v>1460524.9913962751</v>
      </c>
      <c r="AM48" s="262">
        <v>660606.83104049705</v>
      </c>
      <c r="AN48" s="262">
        <v>54513.166149309232</v>
      </c>
      <c r="AO48" s="262">
        <v>16908.998734345172</v>
      </c>
      <c r="AP48" s="262">
        <v>1354023.0529606962</v>
      </c>
      <c r="AQ48" s="262">
        <v>22026.153378918192</v>
      </c>
      <c r="AR48" s="262">
        <v>30671.60266966786</v>
      </c>
      <c r="AS48" s="262">
        <v>4522219.9597794898</v>
      </c>
      <c r="AT48" s="262">
        <v>262043.17130323476</v>
      </c>
      <c r="AU48" s="262">
        <v>372510.95486101019</v>
      </c>
      <c r="AV48" s="262">
        <v>42896.408698973952</v>
      </c>
      <c r="AW48" s="262">
        <v>68391.684994036012</v>
      </c>
      <c r="AX48" s="262">
        <v>121767.93227326724</v>
      </c>
      <c r="AY48" s="262">
        <v>92431.796937005129</v>
      </c>
      <c r="AZ48" s="262">
        <v>1346410.6960131021</v>
      </c>
      <c r="BA48" s="262">
        <v>68135.128875902068</v>
      </c>
      <c r="BB48" s="262">
        <v>68611.202339642317</v>
      </c>
      <c r="BC48" s="262">
        <v>938572.06669468945</v>
      </c>
      <c r="BD48" s="262">
        <v>90086.943237410291</v>
      </c>
      <c r="BE48" s="262">
        <v>727619.43303160218</v>
      </c>
      <c r="BF48" s="262">
        <v>217952.27560546729</v>
      </c>
      <c r="BG48" s="262">
        <v>32195.034227591565</v>
      </c>
      <c r="BH48" s="262">
        <v>11629.96004019204</v>
      </c>
      <c r="BI48" s="262">
        <v>8203.6544101787676</v>
      </c>
      <c r="BJ48" s="262">
        <v>134092.83416436351</v>
      </c>
      <c r="BK48" s="262">
        <v>1400.1190492245771</v>
      </c>
      <c r="BL48" s="262">
        <v>58102.978669742559</v>
      </c>
      <c r="BM48" s="262">
        <v>77091.33519787257</v>
      </c>
      <c r="BN48" s="262">
        <v>2376447.9650286757</v>
      </c>
      <c r="BO48" s="262">
        <v>47103.403624132632</v>
      </c>
      <c r="BP48" s="262">
        <v>65938.190841573538</v>
      </c>
      <c r="BQ48" s="262">
        <v>81401.552696678642</v>
      </c>
      <c r="BR48" s="262">
        <v>52539.013736070396</v>
      </c>
      <c r="BS48" s="262">
        <v>185441.55759868905</v>
      </c>
      <c r="BT48" s="262">
        <v>133487.51463573685</v>
      </c>
      <c r="BU48" s="262">
        <v>53012.162663300929</v>
      </c>
      <c r="BV48" s="262">
        <v>94666.934653243661</v>
      </c>
      <c r="BW48" s="262">
        <v>76420.514367070893</v>
      </c>
      <c r="BX48" s="262">
        <v>72234.453613286372</v>
      </c>
      <c r="BY48" s="262">
        <v>1386725.5306240628</v>
      </c>
      <c r="BZ48" s="262">
        <v>455310.69642699062</v>
      </c>
      <c r="CA48" s="262">
        <v>250645.13138059489</v>
      </c>
      <c r="CB48" s="262">
        <v>41492.878347404905</v>
      </c>
      <c r="CC48" s="262">
        <v>75533.294009788762</v>
      </c>
      <c r="CD48" s="262">
        <v>281979.00508965459</v>
      </c>
      <c r="CE48" s="262">
        <v>92727.420613405018</v>
      </c>
      <c r="CF48" s="262">
        <v>84441.867138109155</v>
      </c>
      <c r="CG48" s="262">
        <v>76515.51399274086</v>
      </c>
      <c r="CH48" s="262">
        <v>68946.228892959742</v>
      </c>
      <c r="CI48" s="262">
        <v>210508.61365807694</v>
      </c>
      <c r="CJ48" s="262">
        <v>392935.92414767982</v>
      </c>
      <c r="CK48" s="262">
        <v>44573.320954551353</v>
      </c>
      <c r="CL48" s="262">
        <v>19169.99906978447</v>
      </c>
      <c r="CM48" s="262">
        <v>48333.432049775067</v>
      </c>
      <c r="CN48" s="262">
        <v>68496.855591882268</v>
      </c>
      <c r="CO48" s="262">
        <v>465243.03887708794</v>
      </c>
      <c r="CP48" s="262">
        <v>8584.7289737363208</v>
      </c>
      <c r="CQ48" s="262">
        <v>258709.55117575344</v>
      </c>
      <c r="CR48" s="262">
        <v>7512.1075524517491</v>
      </c>
      <c r="CS48" s="262">
        <v>16122.295586821061</v>
      </c>
      <c r="CT48" s="262">
        <v>3393138.8299631858</v>
      </c>
      <c r="CU48" s="262">
        <v>22806.235604476933</v>
      </c>
      <c r="CV48" s="262">
        <v>1133.5068926998415</v>
      </c>
      <c r="CW48" s="262">
        <v>23674.408110891338</v>
      </c>
      <c r="CX48" s="262">
        <v>100240.35344992767</v>
      </c>
      <c r="CY48" s="262">
        <v>7696.9512177343304</v>
      </c>
      <c r="CZ48" s="262">
        <v>406.82021780797743</v>
      </c>
      <c r="DA48" s="262">
        <v>10150.793240581685</v>
      </c>
      <c r="DB48" s="262">
        <v>35708.506384098189</v>
      </c>
      <c r="DC48" s="262">
        <v>695.95794559109231</v>
      </c>
      <c r="DD48" s="262">
        <v>1691.7625909609669</v>
      </c>
      <c r="DE48" s="262">
        <v>758.60163229383784</v>
      </c>
      <c r="DF48" s="262">
        <v>0</v>
      </c>
      <c r="DG48" s="262">
        <v>0</v>
      </c>
      <c r="DH48" s="262">
        <v>0</v>
      </c>
      <c r="DI48" s="262">
        <v>0</v>
      </c>
      <c r="DJ48" s="262">
        <v>0</v>
      </c>
      <c r="DK48" s="262">
        <v>0</v>
      </c>
      <c r="DL48" s="262">
        <v>295888.61734502483</v>
      </c>
      <c r="DM48" s="262">
        <v>1291.1433845601503</v>
      </c>
      <c r="DN48" s="262">
        <v>74020.489622505673</v>
      </c>
      <c r="DO48" s="262">
        <v>444.68626179783075</v>
      </c>
      <c r="DP48" s="262">
        <v>44808.574661270657</v>
      </c>
      <c r="DQ48" s="262">
        <v>72044.521529928999</v>
      </c>
      <c r="DR48" s="262">
        <v>6698.09344218363</v>
      </c>
      <c r="DS48" s="262">
        <v>13445.825408728375</v>
      </c>
      <c r="DT48" s="262">
        <v>31774.870374101843</v>
      </c>
      <c r="DU48" s="262">
        <v>80412.399499522697</v>
      </c>
      <c r="DV48" s="262">
        <v>204195.52142831538</v>
      </c>
      <c r="DW48" s="262">
        <v>43219.245535383045</v>
      </c>
      <c r="DX48" s="262">
        <v>812034.02062263899</v>
      </c>
      <c r="DY48" s="262">
        <v>177539.67152806508</v>
      </c>
      <c r="DZ48" s="262">
        <v>169738.22247035854</v>
      </c>
      <c r="EA48" s="262">
        <v>14521.739022376147</v>
      </c>
      <c r="EB48" s="262">
        <v>5689.708300508436</v>
      </c>
      <c r="EC48" s="262">
        <v>34906.326309971075</v>
      </c>
      <c r="ED48" s="262">
        <v>49540.513768991535</v>
      </c>
      <c r="EE48" s="262">
        <v>28277.702045423532</v>
      </c>
      <c r="EF48" s="262">
        <v>13815.857240534011</v>
      </c>
      <c r="EG48" s="262">
        <v>3303.8275257985733</v>
      </c>
      <c r="EH48" s="262">
        <v>288652.75105392071</v>
      </c>
      <c r="EI48" s="263">
        <v>33010858.763688009</v>
      </c>
      <c r="EJ48" s="262">
        <v>12588.841698521583</v>
      </c>
      <c r="EK48" s="262">
        <v>17080.459361882367</v>
      </c>
      <c r="EL48" s="263">
        <v>29669.301060403952</v>
      </c>
      <c r="EM48" s="262">
        <v>0</v>
      </c>
      <c r="EN48" s="263">
        <v>29669.301060403952</v>
      </c>
      <c r="EO48" s="262">
        <v>0</v>
      </c>
      <c r="EP48" s="262">
        <v>155151.6625129212</v>
      </c>
      <c r="EQ48" s="263">
        <v>155151.6625129212</v>
      </c>
      <c r="ER48" s="262">
        <v>2576010.8462566165</v>
      </c>
      <c r="ES48" s="263">
        <v>2760831.8098299415</v>
      </c>
      <c r="ET48" s="262">
        <v>2767447.3302379209</v>
      </c>
      <c r="EU48" s="262">
        <v>-1343502.5043378472</v>
      </c>
      <c r="EV48" s="264">
        <v>31660740.73894218</v>
      </c>
      <c r="EW48" s="265"/>
      <c r="FB48" s="265"/>
      <c r="FC48" s="265"/>
      <c r="FD48" s="265"/>
      <c r="FE48" s="265"/>
    </row>
    <row r="49" spans="1:161">
      <c r="A49" s="266"/>
      <c r="B49" s="260" t="s">
        <v>1064</v>
      </c>
      <c r="C49" s="261" t="s">
        <v>1192</v>
      </c>
      <c r="D49" s="262">
        <v>10319.398375227156</v>
      </c>
      <c r="E49" s="262">
        <v>13950.167538773663</v>
      </c>
      <c r="F49" s="262">
        <v>965.68115089615674</v>
      </c>
      <c r="G49" s="262">
        <v>7253.9651028180624</v>
      </c>
      <c r="H49" s="262">
        <v>3911.469970380354</v>
      </c>
      <c r="I49" s="262">
        <v>50292.672442206189</v>
      </c>
      <c r="J49" s="262">
        <v>24727.407937867196</v>
      </c>
      <c r="K49" s="262">
        <v>21569.202623976842</v>
      </c>
      <c r="L49" s="262">
        <v>16793.079720229794</v>
      </c>
      <c r="M49" s="262">
        <v>30838.512113850898</v>
      </c>
      <c r="N49" s="262">
        <v>56299.431081030416</v>
      </c>
      <c r="O49" s="262">
        <v>2810.4147974836205</v>
      </c>
      <c r="P49" s="262">
        <v>67158.846061216667</v>
      </c>
      <c r="Q49" s="262">
        <v>3702.0661667175068</v>
      </c>
      <c r="R49" s="262">
        <v>74888.839870659445</v>
      </c>
      <c r="S49" s="262">
        <v>20926.91429961106</v>
      </c>
      <c r="T49" s="262">
        <v>78670.426366962856</v>
      </c>
      <c r="U49" s="262">
        <v>29336.694384181643</v>
      </c>
      <c r="V49" s="262">
        <v>8118.2206324932931</v>
      </c>
      <c r="W49" s="262">
        <v>13687.92539845238</v>
      </c>
      <c r="X49" s="262">
        <v>67866.306024209538</v>
      </c>
      <c r="Y49" s="262">
        <v>13072.969834927697</v>
      </c>
      <c r="Z49" s="262">
        <v>147932.74838232837</v>
      </c>
      <c r="AA49" s="262">
        <v>762.82988541677628</v>
      </c>
      <c r="AB49" s="262">
        <v>161190.5992532759</v>
      </c>
      <c r="AC49" s="262">
        <v>44459.954365379708</v>
      </c>
      <c r="AD49" s="262">
        <v>88279.255220292776</v>
      </c>
      <c r="AE49" s="262">
        <v>156233.60314291262</v>
      </c>
      <c r="AF49" s="262">
        <v>229673.17372284998</v>
      </c>
      <c r="AG49" s="262">
        <v>245724.50278764695</v>
      </c>
      <c r="AH49" s="262">
        <v>423669.79209787375</v>
      </c>
      <c r="AI49" s="262">
        <v>403273.13860602048</v>
      </c>
      <c r="AJ49" s="262">
        <v>378496.51461869723</v>
      </c>
      <c r="AK49" s="262">
        <v>55948.462114272377</v>
      </c>
      <c r="AL49" s="262">
        <v>282421.85921387095</v>
      </c>
      <c r="AM49" s="262">
        <v>951300.58619744086</v>
      </c>
      <c r="AN49" s="262">
        <v>48551.455839282979</v>
      </c>
      <c r="AO49" s="262">
        <v>13739.794819701488</v>
      </c>
      <c r="AP49" s="262">
        <v>343883.4418673467</v>
      </c>
      <c r="AQ49" s="262">
        <v>172312.05803660391</v>
      </c>
      <c r="AR49" s="262">
        <v>245150.12360951828</v>
      </c>
      <c r="AS49" s="262">
        <v>1626657.484460789</v>
      </c>
      <c r="AT49" s="262">
        <v>6545241.9744733265</v>
      </c>
      <c r="AU49" s="262">
        <v>1762483.8439944601</v>
      </c>
      <c r="AV49" s="262">
        <v>287106.84340163646</v>
      </c>
      <c r="AW49" s="262">
        <v>341679.52655598841</v>
      </c>
      <c r="AX49" s="262">
        <v>6942306.5550559564</v>
      </c>
      <c r="AY49" s="262">
        <v>7932710.0881642085</v>
      </c>
      <c r="AZ49" s="262">
        <v>34089650.803801574</v>
      </c>
      <c r="BA49" s="262">
        <v>163732.34216726504</v>
      </c>
      <c r="BB49" s="262">
        <v>249262.77898969044</v>
      </c>
      <c r="BC49" s="262">
        <v>1375121.9281507346</v>
      </c>
      <c r="BD49" s="262">
        <v>766753.57091271435</v>
      </c>
      <c r="BE49" s="262">
        <v>88821.665021262248</v>
      </c>
      <c r="BF49" s="262">
        <v>91017.139732861615</v>
      </c>
      <c r="BG49" s="262">
        <v>36921.223665816004</v>
      </c>
      <c r="BH49" s="262">
        <v>4136.340040395783</v>
      </c>
      <c r="BI49" s="262">
        <v>1601.8042720084554</v>
      </c>
      <c r="BJ49" s="262">
        <v>26523.459291902906</v>
      </c>
      <c r="BK49" s="262">
        <v>8883.5970589578938</v>
      </c>
      <c r="BL49" s="262">
        <v>164181.91828353921</v>
      </c>
      <c r="BM49" s="262">
        <v>52867.391422573157</v>
      </c>
      <c r="BN49" s="262">
        <v>77722.939554493423</v>
      </c>
      <c r="BO49" s="262">
        <v>13780.144886645399</v>
      </c>
      <c r="BP49" s="262">
        <v>35621.37009700542</v>
      </c>
      <c r="BQ49" s="262">
        <v>11336.868618828825</v>
      </c>
      <c r="BR49" s="262">
        <v>140595.71114490024</v>
      </c>
      <c r="BS49" s="262">
        <v>551246.37085273187</v>
      </c>
      <c r="BT49" s="262">
        <v>58237.391663058435</v>
      </c>
      <c r="BU49" s="262">
        <v>184514.29957582307</v>
      </c>
      <c r="BV49" s="262">
        <v>77852.831358108728</v>
      </c>
      <c r="BW49" s="262">
        <v>487518.47105379321</v>
      </c>
      <c r="BX49" s="262">
        <v>24146.017898133246</v>
      </c>
      <c r="BY49" s="262">
        <v>1282653.1920889942</v>
      </c>
      <c r="BZ49" s="262">
        <v>6970.8926313776301</v>
      </c>
      <c r="CA49" s="262">
        <v>628326.93294922146</v>
      </c>
      <c r="CB49" s="262">
        <v>418374.86646783107</v>
      </c>
      <c r="CC49" s="262">
        <v>638295.58877956064</v>
      </c>
      <c r="CD49" s="262">
        <v>2656487.2343573458</v>
      </c>
      <c r="CE49" s="262">
        <v>1623641.7989637558</v>
      </c>
      <c r="CF49" s="262">
        <v>1001191.5279284004</v>
      </c>
      <c r="CG49" s="262">
        <v>442515.7468411288</v>
      </c>
      <c r="CH49" s="262">
        <v>29511.92237858451</v>
      </c>
      <c r="CI49" s="262">
        <v>888351.44861395296</v>
      </c>
      <c r="CJ49" s="262">
        <v>1629218.0231302765</v>
      </c>
      <c r="CK49" s="262">
        <v>296235.80730841606</v>
      </c>
      <c r="CL49" s="262">
        <v>55288.735959893653</v>
      </c>
      <c r="CM49" s="262">
        <v>644369.16335153917</v>
      </c>
      <c r="CN49" s="262">
        <v>553115.4353976947</v>
      </c>
      <c r="CO49" s="262">
        <v>1153865.0068025468</v>
      </c>
      <c r="CP49" s="262">
        <v>34552.760564630982</v>
      </c>
      <c r="CQ49" s="262">
        <v>7677.4119394627251</v>
      </c>
      <c r="CR49" s="262">
        <v>625.40418559468196</v>
      </c>
      <c r="CS49" s="262">
        <v>603.30082010947854</v>
      </c>
      <c r="CT49" s="262">
        <v>13204605.721372422</v>
      </c>
      <c r="CU49" s="262">
        <v>231915.38493726263</v>
      </c>
      <c r="CV49" s="262">
        <v>2789.7221451829378</v>
      </c>
      <c r="CW49" s="262">
        <v>533.06049102763541</v>
      </c>
      <c r="CX49" s="262">
        <v>351639.38550343399</v>
      </c>
      <c r="CY49" s="262">
        <v>1569.3864330820029</v>
      </c>
      <c r="CZ49" s="262">
        <v>2768.6197021833373</v>
      </c>
      <c r="DA49" s="262">
        <v>32426.221448591616</v>
      </c>
      <c r="DB49" s="262">
        <v>2548.0358134919879</v>
      </c>
      <c r="DC49" s="262">
        <v>330.87268728499453</v>
      </c>
      <c r="DD49" s="262">
        <v>27961.472535005902</v>
      </c>
      <c r="DE49" s="262">
        <v>21574.500433967343</v>
      </c>
      <c r="DF49" s="262">
        <v>22510.509341428417</v>
      </c>
      <c r="DG49" s="262">
        <v>35763.239830745857</v>
      </c>
      <c r="DH49" s="262">
        <v>1984.8904300069391</v>
      </c>
      <c r="DI49" s="262">
        <v>0</v>
      </c>
      <c r="DJ49" s="262">
        <v>17113.541376944457</v>
      </c>
      <c r="DK49" s="262">
        <v>3612.6825533070287</v>
      </c>
      <c r="DL49" s="262">
        <v>15324.482844795089</v>
      </c>
      <c r="DM49" s="262">
        <v>5727.0128364231359</v>
      </c>
      <c r="DN49" s="262">
        <v>19266.290055883906</v>
      </c>
      <c r="DO49" s="262">
        <v>1086.8606939920869</v>
      </c>
      <c r="DP49" s="262">
        <v>58067.734593506982</v>
      </c>
      <c r="DQ49" s="262">
        <v>17685.33696941764</v>
      </c>
      <c r="DR49" s="262">
        <v>5511.0959668863452</v>
      </c>
      <c r="DS49" s="262">
        <v>3125.9898908574305</v>
      </c>
      <c r="DT49" s="262">
        <v>2404.8995194458134</v>
      </c>
      <c r="DU49" s="262">
        <v>7174.6878509030266</v>
      </c>
      <c r="DV49" s="262">
        <v>12263.131490409907</v>
      </c>
      <c r="DW49" s="262">
        <v>106568.10636468907</v>
      </c>
      <c r="DX49" s="262">
        <v>56515.076617380371</v>
      </c>
      <c r="DY49" s="262">
        <v>336216.83442069858</v>
      </c>
      <c r="DZ49" s="262">
        <v>867764.77051118552</v>
      </c>
      <c r="EA49" s="262">
        <v>75.886928606538646</v>
      </c>
      <c r="EB49" s="262">
        <v>28.990993776514429</v>
      </c>
      <c r="EC49" s="262">
        <v>73870.732803246836</v>
      </c>
      <c r="ED49" s="262">
        <v>152915.83914156727</v>
      </c>
      <c r="EE49" s="262">
        <v>59842.864973465083</v>
      </c>
      <c r="EF49" s="262">
        <v>240.82114922318391</v>
      </c>
      <c r="EG49" s="262">
        <v>231.86242098069056</v>
      </c>
      <c r="EH49" s="262">
        <v>114513.62248251942</v>
      </c>
      <c r="EI49" s="263">
        <v>99100341.581311613</v>
      </c>
      <c r="EJ49" s="262">
        <v>0</v>
      </c>
      <c r="EK49" s="262">
        <v>0</v>
      </c>
      <c r="EL49" s="263">
        <v>0</v>
      </c>
      <c r="EM49" s="262">
        <v>0</v>
      </c>
      <c r="EN49" s="263">
        <v>0</v>
      </c>
      <c r="EO49" s="262">
        <v>0</v>
      </c>
      <c r="EP49" s="262">
        <v>909340.74399613624</v>
      </c>
      <c r="EQ49" s="263">
        <v>909340.74399613624</v>
      </c>
      <c r="ER49" s="262">
        <v>4810886.9612294147</v>
      </c>
      <c r="ES49" s="263">
        <v>5720227.7052255506</v>
      </c>
      <c r="ET49" s="262">
        <v>24082024.510000996</v>
      </c>
      <c r="EU49" s="262">
        <v>-1640641.5807094425</v>
      </c>
      <c r="EV49" s="264">
        <v>79097903.195826724</v>
      </c>
      <c r="EW49" s="265"/>
      <c r="FB49" s="265"/>
      <c r="FC49" s="265"/>
      <c r="FD49" s="265"/>
      <c r="FE49" s="265"/>
    </row>
    <row r="50" spans="1:161">
      <c r="A50" s="266"/>
      <c r="B50" s="260" t="s">
        <v>1065</v>
      </c>
      <c r="C50" s="261" t="s">
        <v>1193</v>
      </c>
      <c r="D50" s="262">
        <v>2922.3222976931947</v>
      </c>
      <c r="E50" s="262">
        <v>4274.7668759197604</v>
      </c>
      <c r="F50" s="262">
        <v>4592.6736996232976</v>
      </c>
      <c r="G50" s="262">
        <v>1023.5652187211631</v>
      </c>
      <c r="H50" s="262">
        <v>2621.0498950812962</v>
      </c>
      <c r="I50" s="262">
        <v>712872.9948022936</v>
      </c>
      <c r="J50" s="262">
        <v>977300.25495985174</v>
      </c>
      <c r="K50" s="262">
        <v>457264.75752112386</v>
      </c>
      <c r="L50" s="262">
        <v>655870.29293609469</v>
      </c>
      <c r="M50" s="262">
        <v>1580709.9294053253</v>
      </c>
      <c r="N50" s="262">
        <v>53222.934145393563</v>
      </c>
      <c r="O50" s="262">
        <v>61536.287237370161</v>
      </c>
      <c r="P50" s="262">
        <v>17804.567380255026</v>
      </c>
      <c r="Q50" s="262">
        <v>8785.4613190277632</v>
      </c>
      <c r="R50" s="262">
        <v>12788.802663039896</v>
      </c>
      <c r="S50" s="262">
        <v>12474.701563163308</v>
      </c>
      <c r="T50" s="262">
        <v>32108.314409978866</v>
      </c>
      <c r="U50" s="262">
        <v>2958.9303713295753</v>
      </c>
      <c r="V50" s="262">
        <v>10337.730418965819</v>
      </c>
      <c r="W50" s="262">
        <v>61829.040589013486</v>
      </c>
      <c r="X50" s="262">
        <v>241356.1841209658</v>
      </c>
      <c r="Y50" s="262">
        <v>37644.693110941334</v>
      </c>
      <c r="Z50" s="262">
        <v>29362.862038179781</v>
      </c>
      <c r="AA50" s="262">
        <v>24294.99445025501</v>
      </c>
      <c r="AB50" s="262">
        <v>1074376.2766345136</v>
      </c>
      <c r="AC50" s="262">
        <v>465830.50237640558</v>
      </c>
      <c r="AD50" s="262">
        <v>98317.270207461595</v>
      </c>
      <c r="AE50" s="262">
        <v>392699.03980245622</v>
      </c>
      <c r="AF50" s="262">
        <v>181617.68622505956</v>
      </c>
      <c r="AG50" s="262">
        <v>183522.41610985727</v>
      </c>
      <c r="AH50" s="262">
        <v>1701055.8641810166</v>
      </c>
      <c r="AI50" s="262">
        <v>1935227.0334726062</v>
      </c>
      <c r="AJ50" s="262">
        <v>287490.25202886009</v>
      </c>
      <c r="AK50" s="262">
        <v>2550140.1402561488</v>
      </c>
      <c r="AL50" s="262">
        <v>864957.1848448941</v>
      </c>
      <c r="AM50" s="262">
        <v>214221.97380644275</v>
      </c>
      <c r="AN50" s="262">
        <v>1775195.5194975641</v>
      </c>
      <c r="AO50" s="262">
        <v>235100.99251927237</v>
      </c>
      <c r="AP50" s="262">
        <v>2594311.2659118632</v>
      </c>
      <c r="AQ50" s="262">
        <v>455819.82717709045</v>
      </c>
      <c r="AR50" s="262">
        <v>449875.67095980869</v>
      </c>
      <c r="AS50" s="262">
        <v>2680554.0170236779</v>
      </c>
      <c r="AT50" s="262">
        <v>2543371.3786607562</v>
      </c>
      <c r="AU50" s="262">
        <v>7372005.1775723724</v>
      </c>
      <c r="AV50" s="262">
        <v>696660.30317067239</v>
      </c>
      <c r="AW50" s="262">
        <v>901804.50653464068</v>
      </c>
      <c r="AX50" s="262">
        <v>792323.11665048613</v>
      </c>
      <c r="AY50" s="262">
        <v>2749780.9401679952</v>
      </c>
      <c r="AZ50" s="262">
        <v>4832141.5464923438</v>
      </c>
      <c r="BA50" s="262">
        <v>204198.47792411054</v>
      </c>
      <c r="BB50" s="262">
        <v>524716.98321749689</v>
      </c>
      <c r="BC50" s="262">
        <v>1041931.9656737654</v>
      </c>
      <c r="BD50" s="262">
        <v>451677.95666144672</v>
      </c>
      <c r="BE50" s="262">
        <v>287044.35915729543</v>
      </c>
      <c r="BF50" s="262">
        <v>92774.941012245588</v>
      </c>
      <c r="BG50" s="262">
        <v>104417.24185047667</v>
      </c>
      <c r="BH50" s="262">
        <v>36053.250267423995</v>
      </c>
      <c r="BI50" s="262">
        <v>115594.15831283887</v>
      </c>
      <c r="BJ50" s="262">
        <v>670569.53922453395</v>
      </c>
      <c r="BK50" s="262">
        <v>29750.37398116475</v>
      </c>
      <c r="BL50" s="262">
        <v>423054.01098027918</v>
      </c>
      <c r="BM50" s="262">
        <v>202816.10306408725</v>
      </c>
      <c r="BN50" s="262">
        <v>1024869.1451423452</v>
      </c>
      <c r="BO50" s="262">
        <v>31937.603705877649</v>
      </c>
      <c r="BP50" s="262">
        <v>30753.654695579087</v>
      </c>
      <c r="BQ50" s="262">
        <v>26095.43396608904</v>
      </c>
      <c r="BR50" s="262">
        <v>54484.770186192065</v>
      </c>
      <c r="BS50" s="262">
        <v>526598.4506556883</v>
      </c>
      <c r="BT50" s="262">
        <v>133114.05580110056</v>
      </c>
      <c r="BU50" s="262">
        <v>47350.183131642349</v>
      </c>
      <c r="BV50" s="262">
        <v>14213.659831844441</v>
      </c>
      <c r="BW50" s="262">
        <v>372161.89255542943</v>
      </c>
      <c r="BX50" s="262">
        <v>34970.188729468231</v>
      </c>
      <c r="BY50" s="262">
        <v>793900.0104050904</v>
      </c>
      <c r="BZ50" s="262">
        <v>44598.907420179734</v>
      </c>
      <c r="CA50" s="262">
        <v>101777.23876864859</v>
      </c>
      <c r="CB50" s="262">
        <v>61570.361441420137</v>
      </c>
      <c r="CC50" s="262">
        <v>162183.0832003644</v>
      </c>
      <c r="CD50" s="262">
        <v>106911.17525747117</v>
      </c>
      <c r="CE50" s="262">
        <v>607065.93306834623</v>
      </c>
      <c r="CF50" s="262">
        <v>1118382.4433973338</v>
      </c>
      <c r="CG50" s="262">
        <v>94089.04289883755</v>
      </c>
      <c r="CH50" s="262">
        <v>31304.373759443937</v>
      </c>
      <c r="CI50" s="262">
        <v>197410.0840900059</v>
      </c>
      <c r="CJ50" s="262">
        <v>5142951.0186689775</v>
      </c>
      <c r="CK50" s="262">
        <v>31873.784000604526</v>
      </c>
      <c r="CL50" s="262">
        <v>87211.728715545425</v>
      </c>
      <c r="CM50" s="262">
        <v>74316.362133462811</v>
      </c>
      <c r="CN50" s="262">
        <v>47615.569731150623</v>
      </c>
      <c r="CO50" s="262">
        <v>561536.97640976845</v>
      </c>
      <c r="CP50" s="262">
        <v>89809.529498818069</v>
      </c>
      <c r="CQ50" s="262">
        <v>88266.624294055946</v>
      </c>
      <c r="CR50" s="262">
        <v>12232.566826400374</v>
      </c>
      <c r="CS50" s="262">
        <v>195464.96712164418</v>
      </c>
      <c r="CT50" s="262">
        <v>1150777.6951314257</v>
      </c>
      <c r="CU50" s="262">
        <v>10056.557658618331</v>
      </c>
      <c r="CV50" s="262">
        <v>14994.822750586041</v>
      </c>
      <c r="CW50" s="262">
        <v>76202.35387320054</v>
      </c>
      <c r="CX50" s="262">
        <v>1102.7421494277694</v>
      </c>
      <c r="CY50" s="262">
        <v>2517.5479272388502</v>
      </c>
      <c r="CZ50" s="262">
        <v>1517.9314231182095</v>
      </c>
      <c r="DA50" s="262">
        <v>35636.313269674174</v>
      </c>
      <c r="DB50" s="262">
        <v>818681.5705293091</v>
      </c>
      <c r="DC50" s="262">
        <v>0</v>
      </c>
      <c r="DD50" s="262">
        <v>4303.7981906259865</v>
      </c>
      <c r="DE50" s="262">
        <v>97872.703916086175</v>
      </c>
      <c r="DF50" s="262">
        <v>136941.78911625125</v>
      </c>
      <c r="DG50" s="262">
        <v>4275.5426085426807</v>
      </c>
      <c r="DH50" s="262">
        <v>26240.853931434365</v>
      </c>
      <c r="DI50" s="262">
        <v>38790.969274395844</v>
      </c>
      <c r="DJ50" s="262">
        <v>232979.84560693899</v>
      </c>
      <c r="DK50" s="262">
        <v>136619.09476183378</v>
      </c>
      <c r="DL50" s="262">
        <v>638423.160940859</v>
      </c>
      <c r="DM50" s="262">
        <v>5806.3881454522816</v>
      </c>
      <c r="DN50" s="262">
        <v>2811274.4819908068</v>
      </c>
      <c r="DO50" s="262">
        <v>1456.1545475878877</v>
      </c>
      <c r="DP50" s="262">
        <v>757455.49422526255</v>
      </c>
      <c r="DQ50" s="262">
        <v>167652.5594406187</v>
      </c>
      <c r="DR50" s="262">
        <v>55665.807844625306</v>
      </c>
      <c r="DS50" s="262">
        <v>25885.52235128804</v>
      </c>
      <c r="DT50" s="262">
        <v>4334.4292476195897</v>
      </c>
      <c r="DU50" s="262">
        <v>127505.22215553075</v>
      </c>
      <c r="DV50" s="262">
        <v>158058.91696936626</v>
      </c>
      <c r="DW50" s="262">
        <v>1178306.3141763876</v>
      </c>
      <c r="DX50" s="262">
        <v>2153317.1909096576</v>
      </c>
      <c r="DY50" s="262">
        <v>109212.99815498239</v>
      </c>
      <c r="DZ50" s="262">
        <v>412656.73951402924</v>
      </c>
      <c r="EA50" s="262">
        <v>1173.1511002048828</v>
      </c>
      <c r="EB50" s="262">
        <v>756.72251935240183</v>
      </c>
      <c r="EC50" s="262">
        <v>309541.01321236661</v>
      </c>
      <c r="ED50" s="262">
        <v>407944.96295210818</v>
      </c>
      <c r="EE50" s="262">
        <v>61827.585540809436</v>
      </c>
      <c r="EF50" s="262">
        <v>3182.1303261660241</v>
      </c>
      <c r="EG50" s="262">
        <v>10258.7431470704</v>
      </c>
      <c r="EH50" s="262">
        <v>85037.132670855921</v>
      </c>
      <c r="EI50" s="263">
        <v>71442223.148751616</v>
      </c>
      <c r="EJ50" s="262">
        <v>0</v>
      </c>
      <c r="EK50" s="262">
        <v>51898.760780030236</v>
      </c>
      <c r="EL50" s="263">
        <v>51898.760780030236</v>
      </c>
      <c r="EM50" s="262">
        <v>0</v>
      </c>
      <c r="EN50" s="263">
        <v>51898.760780030236</v>
      </c>
      <c r="EO50" s="262">
        <v>0</v>
      </c>
      <c r="EP50" s="262">
        <v>227984.824591299</v>
      </c>
      <c r="EQ50" s="263">
        <v>227984.824591299</v>
      </c>
      <c r="ER50" s="262">
        <v>6267534.9910083935</v>
      </c>
      <c r="ES50" s="263">
        <v>6547418.5763797229</v>
      </c>
      <c r="ET50" s="262">
        <v>10484420.972734286</v>
      </c>
      <c r="EU50" s="262">
        <v>-2161103.9518966973</v>
      </c>
      <c r="EV50" s="264">
        <v>65344116.800500348</v>
      </c>
      <c r="EW50" s="265"/>
      <c r="FB50" s="265"/>
      <c r="FC50" s="265"/>
      <c r="FD50" s="265"/>
      <c r="FE50" s="265"/>
    </row>
    <row r="51" spans="1:161">
      <c r="A51" s="266"/>
      <c r="B51" s="260" t="s">
        <v>1066</v>
      </c>
      <c r="C51" s="261" t="s">
        <v>1194</v>
      </c>
      <c r="D51" s="262">
        <v>22054.043986388235</v>
      </c>
      <c r="E51" s="262">
        <v>6843.8732311933572</v>
      </c>
      <c r="F51" s="262">
        <v>4831.159137669084</v>
      </c>
      <c r="G51" s="262">
        <v>2653.1965536537373</v>
      </c>
      <c r="H51" s="262">
        <v>11618.324553629081</v>
      </c>
      <c r="I51" s="262">
        <v>83741.921123164851</v>
      </c>
      <c r="J51" s="262">
        <v>108592.84470720528</v>
      </c>
      <c r="K51" s="262">
        <v>31751.515118239658</v>
      </c>
      <c r="L51" s="262">
        <v>33405.481050785493</v>
      </c>
      <c r="M51" s="262">
        <v>30660.036933627456</v>
      </c>
      <c r="N51" s="262">
        <v>7401.1581007486793</v>
      </c>
      <c r="O51" s="262">
        <v>49490.987715615571</v>
      </c>
      <c r="P51" s="262">
        <v>12446.467453128049</v>
      </c>
      <c r="Q51" s="262">
        <v>3791.3735432154635</v>
      </c>
      <c r="R51" s="262">
        <v>37014.319976730454</v>
      </c>
      <c r="S51" s="262">
        <v>17955.725296832727</v>
      </c>
      <c r="T51" s="262">
        <v>144282.42737858789</v>
      </c>
      <c r="U51" s="262">
        <v>5899.7206107921302</v>
      </c>
      <c r="V51" s="262">
        <v>23698.256435890271</v>
      </c>
      <c r="W51" s="262">
        <v>12882.106702215317</v>
      </c>
      <c r="X51" s="262">
        <v>108989.04393670235</v>
      </c>
      <c r="Y51" s="262">
        <v>40255.711526267289</v>
      </c>
      <c r="Z51" s="262">
        <v>173926.67458076941</v>
      </c>
      <c r="AA51" s="262">
        <v>306949.52114650398</v>
      </c>
      <c r="AB51" s="262">
        <v>99960.554961214119</v>
      </c>
      <c r="AC51" s="262">
        <v>7666.5318103014206</v>
      </c>
      <c r="AD51" s="262">
        <v>17602.146910030053</v>
      </c>
      <c r="AE51" s="262">
        <v>14303.541365406205</v>
      </c>
      <c r="AF51" s="262">
        <v>82749.568466265744</v>
      </c>
      <c r="AG51" s="262">
        <v>73376.353536003007</v>
      </c>
      <c r="AH51" s="262">
        <v>44207.492604894636</v>
      </c>
      <c r="AI51" s="262">
        <v>133005.22536407501</v>
      </c>
      <c r="AJ51" s="262">
        <v>43100.959309675483</v>
      </c>
      <c r="AK51" s="262">
        <v>71302.022347050312</v>
      </c>
      <c r="AL51" s="262">
        <v>30724.438007030461</v>
      </c>
      <c r="AM51" s="262">
        <v>48969.3205031041</v>
      </c>
      <c r="AN51" s="262">
        <v>32689.563332174439</v>
      </c>
      <c r="AO51" s="262">
        <v>20107.872657559888</v>
      </c>
      <c r="AP51" s="262">
        <v>134095.20678114457</v>
      </c>
      <c r="AQ51" s="262">
        <v>14890.19607819084</v>
      </c>
      <c r="AR51" s="262">
        <v>108796.26706077023</v>
      </c>
      <c r="AS51" s="262">
        <v>262962.08404947951</v>
      </c>
      <c r="AT51" s="262">
        <v>52807.299187523146</v>
      </c>
      <c r="AU51" s="262">
        <v>855541.29128103936</v>
      </c>
      <c r="AV51" s="262">
        <v>2419455.5602273811</v>
      </c>
      <c r="AW51" s="262">
        <v>111019.27421729527</v>
      </c>
      <c r="AX51" s="262">
        <v>75207.755724771006</v>
      </c>
      <c r="AY51" s="262">
        <v>28358.944308655955</v>
      </c>
      <c r="AZ51" s="262">
        <v>205948.96903289296</v>
      </c>
      <c r="BA51" s="262">
        <v>241967.81400831832</v>
      </c>
      <c r="BB51" s="262">
        <v>12422.050646914277</v>
      </c>
      <c r="BC51" s="262">
        <v>16101.044784039012</v>
      </c>
      <c r="BD51" s="262">
        <v>31651.280635566123</v>
      </c>
      <c r="BE51" s="262">
        <v>16270.984141705843</v>
      </c>
      <c r="BF51" s="262">
        <v>15752.550669860411</v>
      </c>
      <c r="BG51" s="262">
        <v>5910.7648815850607</v>
      </c>
      <c r="BH51" s="262">
        <v>4965.5588758346385</v>
      </c>
      <c r="BI51" s="262">
        <v>4175.3488969417558</v>
      </c>
      <c r="BJ51" s="262">
        <v>24082.164938725575</v>
      </c>
      <c r="BK51" s="262">
        <v>1786.3145493539839</v>
      </c>
      <c r="BL51" s="262">
        <v>29708.357077053384</v>
      </c>
      <c r="BM51" s="262">
        <v>21678.863084017783</v>
      </c>
      <c r="BN51" s="262">
        <v>104448.36480489024</v>
      </c>
      <c r="BO51" s="262">
        <v>24126.71315401229</v>
      </c>
      <c r="BP51" s="262">
        <v>21526.957788289434</v>
      </c>
      <c r="BQ51" s="262">
        <v>2396.7105081270192</v>
      </c>
      <c r="BR51" s="262">
        <v>6454.0234083269825</v>
      </c>
      <c r="BS51" s="262">
        <v>15481.336890123899</v>
      </c>
      <c r="BT51" s="262">
        <v>6937.5187991346747</v>
      </c>
      <c r="BU51" s="262">
        <v>4313.7723086035057</v>
      </c>
      <c r="BV51" s="262">
        <v>6711.2493252831337</v>
      </c>
      <c r="BW51" s="262">
        <v>35729.858090746166</v>
      </c>
      <c r="BX51" s="262">
        <v>4547.6546970613254</v>
      </c>
      <c r="BY51" s="262">
        <v>130774.13674023835</v>
      </c>
      <c r="BZ51" s="262">
        <v>4590.1911318404764</v>
      </c>
      <c r="CA51" s="262">
        <v>20097.964126269555</v>
      </c>
      <c r="CB51" s="262">
        <v>8610.0435220095442</v>
      </c>
      <c r="CC51" s="262">
        <v>14149.584782707498</v>
      </c>
      <c r="CD51" s="262">
        <v>6659.5082082161061</v>
      </c>
      <c r="CE51" s="262">
        <v>73241.517401425692</v>
      </c>
      <c r="CF51" s="262">
        <v>13342.871380747778</v>
      </c>
      <c r="CG51" s="262">
        <v>36869.602751212893</v>
      </c>
      <c r="CH51" s="262">
        <v>1401.3761215901914</v>
      </c>
      <c r="CI51" s="262">
        <v>82609.063599892354</v>
      </c>
      <c r="CJ51" s="262">
        <v>226012.79326272904</v>
      </c>
      <c r="CK51" s="262">
        <v>7442.0141559080603</v>
      </c>
      <c r="CL51" s="262">
        <v>3262.9517931594764</v>
      </c>
      <c r="CM51" s="262">
        <v>14177.443700661664</v>
      </c>
      <c r="CN51" s="262">
        <v>10908.040573418924</v>
      </c>
      <c r="CO51" s="262">
        <v>125445.98455629664</v>
      </c>
      <c r="CP51" s="262">
        <v>2140.8938235913138</v>
      </c>
      <c r="CQ51" s="262">
        <v>58776.575146086259</v>
      </c>
      <c r="CR51" s="262">
        <v>4029.89219047078</v>
      </c>
      <c r="CS51" s="262">
        <v>102513.13675348701</v>
      </c>
      <c r="CT51" s="262">
        <v>169204.96370840588</v>
      </c>
      <c r="CU51" s="262">
        <v>24809.39103727258</v>
      </c>
      <c r="CV51" s="262">
        <v>16610.618877532768</v>
      </c>
      <c r="CW51" s="262">
        <v>5357.2354481687571</v>
      </c>
      <c r="CX51" s="262">
        <v>8645.3168951818552</v>
      </c>
      <c r="CY51" s="262">
        <v>14283.959133573995</v>
      </c>
      <c r="CZ51" s="262">
        <v>1213.162516784477</v>
      </c>
      <c r="DA51" s="262">
        <v>14590.509424075499</v>
      </c>
      <c r="DB51" s="262">
        <v>64667.675318632384</v>
      </c>
      <c r="DC51" s="262">
        <v>115.3568346253152</v>
      </c>
      <c r="DD51" s="262">
        <v>1340.3761541543147</v>
      </c>
      <c r="DE51" s="262">
        <v>278.2484631562844</v>
      </c>
      <c r="DF51" s="262">
        <v>318.29561868952095</v>
      </c>
      <c r="DG51" s="262">
        <v>289750.56675723381</v>
      </c>
      <c r="DH51" s="262">
        <v>612598.42166868434</v>
      </c>
      <c r="DI51" s="262">
        <v>196618.70078341439</v>
      </c>
      <c r="DJ51" s="262">
        <v>54971.871568619863</v>
      </c>
      <c r="DK51" s="262">
        <v>75461.068740895265</v>
      </c>
      <c r="DL51" s="262">
        <v>201216.48113114847</v>
      </c>
      <c r="DM51" s="262">
        <v>303.75201593250512</v>
      </c>
      <c r="DN51" s="262">
        <v>588619.88521614287</v>
      </c>
      <c r="DO51" s="262">
        <v>9642.2415787909704</v>
      </c>
      <c r="DP51" s="262">
        <v>76506.466340847721</v>
      </c>
      <c r="DQ51" s="262">
        <v>32768.83241238739</v>
      </c>
      <c r="DR51" s="262">
        <v>2893.4500025676707</v>
      </c>
      <c r="DS51" s="262">
        <v>1490.7677468345885</v>
      </c>
      <c r="DT51" s="262">
        <v>1230.1835597361448</v>
      </c>
      <c r="DU51" s="262">
        <v>31563.078031216824</v>
      </c>
      <c r="DV51" s="262">
        <v>10074.562134934891</v>
      </c>
      <c r="DW51" s="262">
        <v>1345595.1680229357</v>
      </c>
      <c r="DX51" s="262">
        <v>511156.28870878648</v>
      </c>
      <c r="DY51" s="262">
        <v>446422.95220867399</v>
      </c>
      <c r="DZ51" s="262">
        <v>437491.25173638767</v>
      </c>
      <c r="EA51" s="262">
        <v>0</v>
      </c>
      <c r="EB51" s="262">
        <v>212.65654342786004</v>
      </c>
      <c r="EC51" s="262">
        <v>11483.498898485996</v>
      </c>
      <c r="ED51" s="262">
        <v>45585.578017198495</v>
      </c>
      <c r="EE51" s="262">
        <v>67.154941885713853</v>
      </c>
      <c r="EF51" s="262">
        <v>461.32955379830344</v>
      </c>
      <c r="EG51" s="262">
        <v>52240.089074886717</v>
      </c>
      <c r="EH51" s="262">
        <v>473593.21539445792</v>
      </c>
      <c r="EI51" s="263">
        <v>13707641.794830527</v>
      </c>
      <c r="EJ51" s="262">
        <v>1696560.731668096</v>
      </c>
      <c r="EK51" s="262">
        <v>6246944.8884517364</v>
      </c>
      <c r="EL51" s="263">
        <v>7943505.6201198325</v>
      </c>
      <c r="EM51" s="262">
        <v>0</v>
      </c>
      <c r="EN51" s="263">
        <v>7943505.6201198325</v>
      </c>
      <c r="EO51" s="262">
        <v>0</v>
      </c>
      <c r="EP51" s="262">
        <v>343520.75758139807</v>
      </c>
      <c r="EQ51" s="263">
        <v>343520.75758139807</v>
      </c>
      <c r="ER51" s="262">
        <v>2093087.7111413954</v>
      </c>
      <c r="ES51" s="263">
        <v>10380114.088842627</v>
      </c>
      <c r="ET51" s="262">
        <v>1993499.6040182209</v>
      </c>
      <c r="EU51" s="262">
        <v>885309.57986581698</v>
      </c>
      <c r="EV51" s="264">
        <v>22979565.859520748</v>
      </c>
      <c r="EW51" s="265"/>
      <c r="FB51" s="265"/>
      <c r="FC51" s="265"/>
      <c r="FD51" s="265"/>
      <c r="FE51" s="265"/>
    </row>
    <row r="52" spans="1:161">
      <c r="A52" s="266"/>
      <c r="B52" s="260" t="s">
        <v>1067</v>
      </c>
      <c r="C52" s="261" t="s">
        <v>1195</v>
      </c>
      <c r="D52" s="262">
        <v>12826.561384054845</v>
      </c>
      <c r="E52" s="262">
        <v>16966.241029071927</v>
      </c>
      <c r="F52" s="262">
        <v>790677.83177712664</v>
      </c>
      <c r="G52" s="262">
        <v>162141.17984668078</v>
      </c>
      <c r="H52" s="262">
        <v>633475.95442658348</v>
      </c>
      <c r="I52" s="262">
        <v>19533.324723063062</v>
      </c>
      <c r="J52" s="262">
        <v>496.64702638273781</v>
      </c>
      <c r="K52" s="262">
        <v>47116.84825795301</v>
      </c>
      <c r="L52" s="262">
        <v>21036.60772569503</v>
      </c>
      <c r="M52" s="262">
        <v>92162.969258488607</v>
      </c>
      <c r="N52" s="262">
        <v>39439.403221235923</v>
      </c>
      <c r="O52" s="262">
        <v>332960.5352718191</v>
      </c>
      <c r="P52" s="262">
        <v>727.9076824106329</v>
      </c>
      <c r="Q52" s="262">
        <v>128.52248866629483</v>
      </c>
      <c r="R52" s="262">
        <v>23970.371018408514</v>
      </c>
      <c r="S52" s="262">
        <v>14273.311437832357</v>
      </c>
      <c r="T52" s="262">
        <v>15599.857223874749</v>
      </c>
      <c r="U52" s="262">
        <v>39.971117310032319</v>
      </c>
      <c r="V52" s="262">
        <v>1451.5105014232192</v>
      </c>
      <c r="W52" s="262">
        <v>17614.461989189716</v>
      </c>
      <c r="X52" s="262">
        <v>45356.011806250594</v>
      </c>
      <c r="Y52" s="262">
        <v>4462.7923028019177</v>
      </c>
      <c r="Z52" s="262">
        <v>11913.71472387826</v>
      </c>
      <c r="AA52" s="262">
        <v>993.12822458256107</v>
      </c>
      <c r="AB52" s="262">
        <v>11387.414320730279</v>
      </c>
      <c r="AC52" s="262">
        <v>6278.8411025169216</v>
      </c>
      <c r="AD52" s="262">
        <v>2125.376435370124</v>
      </c>
      <c r="AE52" s="262">
        <v>18672.523158069798</v>
      </c>
      <c r="AF52" s="262">
        <v>6271.1676430994839</v>
      </c>
      <c r="AG52" s="262">
        <v>17263.840086603988</v>
      </c>
      <c r="AH52" s="262">
        <v>43258.268038370217</v>
      </c>
      <c r="AI52" s="262">
        <v>114308.82286285437</v>
      </c>
      <c r="AJ52" s="262">
        <v>20952.283690406533</v>
      </c>
      <c r="AK52" s="262">
        <v>68237.304676531145</v>
      </c>
      <c r="AL52" s="262">
        <v>22057.352180909318</v>
      </c>
      <c r="AM52" s="262">
        <v>14162.458319896888</v>
      </c>
      <c r="AN52" s="262">
        <v>30458.56160386496</v>
      </c>
      <c r="AO52" s="262">
        <v>13290.389993425597</v>
      </c>
      <c r="AP52" s="262">
        <v>143641.09292825498</v>
      </c>
      <c r="AQ52" s="262">
        <v>40794.621143099008</v>
      </c>
      <c r="AR52" s="262">
        <v>38667.990737072418</v>
      </c>
      <c r="AS52" s="262">
        <v>84630.777329582008</v>
      </c>
      <c r="AT52" s="262">
        <v>100525.18473435723</v>
      </c>
      <c r="AU52" s="262">
        <v>156407.77118111769</v>
      </c>
      <c r="AV52" s="262">
        <v>160373.96460172979</v>
      </c>
      <c r="AW52" s="262">
        <v>12465131.61596706</v>
      </c>
      <c r="AX52" s="262">
        <v>18454.452039745294</v>
      </c>
      <c r="AY52" s="262">
        <v>13701.473128100402</v>
      </c>
      <c r="AZ52" s="262">
        <v>144221.73550913678</v>
      </c>
      <c r="BA52" s="262">
        <v>41860.05308516966</v>
      </c>
      <c r="BB52" s="262">
        <v>31405.869922231519</v>
      </c>
      <c r="BC52" s="262">
        <v>45437.577246902052</v>
      </c>
      <c r="BD52" s="262">
        <v>24485.677943188559</v>
      </c>
      <c r="BE52" s="262">
        <v>12802.547581169098</v>
      </c>
      <c r="BF52" s="262">
        <v>16564.166674535016</v>
      </c>
      <c r="BG52" s="262">
        <v>14809.30338028287</v>
      </c>
      <c r="BH52" s="262">
        <v>147.24567265337663</v>
      </c>
      <c r="BI52" s="262">
        <v>119.61013736678778</v>
      </c>
      <c r="BJ52" s="262">
        <v>1106.247641838401</v>
      </c>
      <c r="BK52" s="262">
        <v>192.14983863060172</v>
      </c>
      <c r="BL52" s="262">
        <v>5603.238559961489</v>
      </c>
      <c r="BM52" s="262">
        <v>6338.4843763312738</v>
      </c>
      <c r="BN52" s="262">
        <v>90355.25472877812</v>
      </c>
      <c r="BO52" s="262">
        <v>1543.8443169377529</v>
      </c>
      <c r="BP52" s="262">
        <v>1970.8309182999635</v>
      </c>
      <c r="BQ52" s="262">
        <v>1341.967867104064</v>
      </c>
      <c r="BR52" s="262">
        <v>3302.7674103498048</v>
      </c>
      <c r="BS52" s="262">
        <v>12018.357789293243</v>
      </c>
      <c r="BT52" s="262">
        <v>4432.6339843831211</v>
      </c>
      <c r="BU52" s="262">
        <v>3353.5108983898176</v>
      </c>
      <c r="BV52" s="262">
        <v>1586.6766996780038</v>
      </c>
      <c r="BW52" s="262">
        <v>70649.348037654578</v>
      </c>
      <c r="BX52" s="262">
        <v>1754.7323488435372</v>
      </c>
      <c r="BY52" s="262">
        <v>31769.96781790338</v>
      </c>
      <c r="BZ52" s="262">
        <v>5769.7990898651742</v>
      </c>
      <c r="CA52" s="262">
        <v>8405.093954620781</v>
      </c>
      <c r="CB52" s="262">
        <v>2975.1034877040206</v>
      </c>
      <c r="CC52" s="262">
        <v>7477.089739684161</v>
      </c>
      <c r="CD52" s="262">
        <v>9644.8865817406822</v>
      </c>
      <c r="CE52" s="262">
        <v>3570.113216462536</v>
      </c>
      <c r="CF52" s="262">
        <v>4804.0737586516825</v>
      </c>
      <c r="CG52" s="262">
        <v>644.37047350458988</v>
      </c>
      <c r="CH52" s="262">
        <v>402.86188781748274</v>
      </c>
      <c r="CI52" s="262">
        <v>615.76638828231057</v>
      </c>
      <c r="CJ52" s="262">
        <v>35760.789051348824</v>
      </c>
      <c r="CK52" s="262">
        <v>295.55504320816976</v>
      </c>
      <c r="CL52" s="262">
        <v>115.53621146909744</v>
      </c>
      <c r="CM52" s="262">
        <v>3616.5117604992615</v>
      </c>
      <c r="CN52" s="262">
        <v>1381.4871257524312</v>
      </c>
      <c r="CO52" s="262">
        <v>57828.850654310241</v>
      </c>
      <c r="CP52" s="262">
        <v>6102.9007916499759</v>
      </c>
      <c r="CQ52" s="262">
        <v>262.05104926816733</v>
      </c>
      <c r="CR52" s="262">
        <v>1968.4014081310027</v>
      </c>
      <c r="CS52" s="262">
        <v>2148.75504911701</v>
      </c>
      <c r="CT52" s="262">
        <v>242105.1412386235</v>
      </c>
      <c r="CU52" s="262">
        <v>3328.9749353228258</v>
      </c>
      <c r="CV52" s="262">
        <v>28660.538622193209</v>
      </c>
      <c r="CW52" s="262">
        <v>5984.8290536386003</v>
      </c>
      <c r="CX52" s="262">
        <v>950.36753262627644</v>
      </c>
      <c r="CY52" s="262">
        <v>3161.6184921895697</v>
      </c>
      <c r="CZ52" s="262">
        <v>1069.8995929941677</v>
      </c>
      <c r="DA52" s="262">
        <v>850.4912176417422</v>
      </c>
      <c r="DB52" s="262">
        <v>229.68001876266047</v>
      </c>
      <c r="DC52" s="262">
        <v>2364.4880067207614</v>
      </c>
      <c r="DD52" s="262">
        <v>38148.573440486893</v>
      </c>
      <c r="DE52" s="262">
        <v>55.342420715479633</v>
      </c>
      <c r="DF52" s="262">
        <v>57.74344960181206</v>
      </c>
      <c r="DG52" s="262">
        <v>127000.64135650193</v>
      </c>
      <c r="DH52" s="262">
        <v>6552.3215236720034</v>
      </c>
      <c r="DI52" s="262">
        <v>46933.435200352869</v>
      </c>
      <c r="DJ52" s="262">
        <v>13215.834156137145</v>
      </c>
      <c r="DK52" s="262">
        <v>1408.3936996324549</v>
      </c>
      <c r="DL52" s="262">
        <v>1634.9614237048193</v>
      </c>
      <c r="DM52" s="262">
        <v>216.551495588829</v>
      </c>
      <c r="DN52" s="262">
        <v>12137.144146903081</v>
      </c>
      <c r="DO52" s="262">
        <v>3573.0366475854703</v>
      </c>
      <c r="DP52" s="262">
        <v>102776.48843225207</v>
      </c>
      <c r="DQ52" s="262">
        <v>78966.058823202708</v>
      </c>
      <c r="DR52" s="262">
        <v>62.890030246274364</v>
      </c>
      <c r="DS52" s="262">
        <v>16709.082812336848</v>
      </c>
      <c r="DT52" s="262">
        <v>4747.4624108188109</v>
      </c>
      <c r="DU52" s="262">
        <v>16889.02186872638</v>
      </c>
      <c r="DV52" s="262">
        <v>16700.527747108456</v>
      </c>
      <c r="DW52" s="262">
        <v>40304.677900539187</v>
      </c>
      <c r="DX52" s="262">
        <v>0</v>
      </c>
      <c r="DY52" s="262">
        <v>129115.22697110666</v>
      </c>
      <c r="DZ52" s="262">
        <v>37676221.321927175</v>
      </c>
      <c r="EA52" s="262">
        <v>2352.4619685980533</v>
      </c>
      <c r="EB52" s="262">
        <v>15553.927485271008</v>
      </c>
      <c r="EC52" s="262">
        <v>781.45087264832489</v>
      </c>
      <c r="ED52" s="262">
        <v>1109.0676621895384</v>
      </c>
      <c r="EE52" s="262">
        <v>3648.0005248027205</v>
      </c>
      <c r="EF52" s="262">
        <v>6473.4760915858778</v>
      </c>
      <c r="EG52" s="262">
        <v>9764.5538905219819</v>
      </c>
      <c r="EH52" s="262">
        <v>705321.91629664926</v>
      </c>
      <c r="EI52" s="263">
        <v>56006520.630865023</v>
      </c>
      <c r="EJ52" s="262">
        <v>2931511.7118989006</v>
      </c>
      <c r="EK52" s="262">
        <v>7708409.2714550374</v>
      </c>
      <c r="EL52" s="263">
        <v>10639920.983353939</v>
      </c>
      <c r="EM52" s="262">
        <v>0</v>
      </c>
      <c r="EN52" s="263">
        <v>10639920.983353939</v>
      </c>
      <c r="EO52" s="262">
        <v>0</v>
      </c>
      <c r="EP52" s="262">
        <v>479088.10548234015</v>
      </c>
      <c r="EQ52" s="263">
        <v>479088.10548234015</v>
      </c>
      <c r="ER52" s="262">
        <v>6717235.06034863</v>
      </c>
      <c r="ES52" s="263">
        <v>17836244.149184909</v>
      </c>
      <c r="ET52" s="262">
        <v>4015309.0231862762</v>
      </c>
      <c r="EU52" s="262">
        <v>1146693.1023162305</v>
      </c>
      <c r="EV52" s="264">
        <v>70974148.859179884</v>
      </c>
      <c r="EW52" s="265"/>
      <c r="FB52" s="265"/>
      <c r="FC52" s="265"/>
      <c r="FD52" s="265"/>
      <c r="FE52" s="265"/>
    </row>
    <row r="53" spans="1:161">
      <c r="A53" s="266"/>
      <c r="B53" s="260" t="s">
        <v>1068</v>
      </c>
      <c r="C53" s="261" t="s">
        <v>1196</v>
      </c>
      <c r="D53" s="262">
        <v>45734.818350448964</v>
      </c>
      <c r="E53" s="262">
        <v>0</v>
      </c>
      <c r="F53" s="262">
        <v>0</v>
      </c>
      <c r="G53" s="262">
        <v>230593.71869819946</v>
      </c>
      <c r="H53" s="262">
        <v>47263.622277319584</v>
      </c>
      <c r="I53" s="262">
        <v>536.96416865411743</v>
      </c>
      <c r="J53" s="262">
        <v>504.61637971164822</v>
      </c>
      <c r="K53" s="262">
        <v>48501.771328213981</v>
      </c>
      <c r="L53" s="262">
        <v>24001.381737949036</v>
      </c>
      <c r="M53" s="262">
        <v>93325.040342886918</v>
      </c>
      <c r="N53" s="262">
        <v>1384.9130976203182</v>
      </c>
      <c r="O53" s="262">
        <v>539.08046250244718</v>
      </c>
      <c r="P53" s="262">
        <v>507.93386990825434</v>
      </c>
      <c r="Q53" s="262">
        <v>17.143419443198695</v>
      </c>
      <c r="R53" s="262">
        <v>453.77374542225812</v>
      </c>
      <c r="S53" s="262">
        <v>290.47008128632405</v>
      </c>
      <c r="T53" s="262">
        <v>511.494022275703</v>
      </c>
      <c r="U53" s="262">
        <v>361.21324914689762</v>
      </c>
      <c r="V53" s="262">
        <v>40.036627589475863</v>
      </c>
      <c r="W53" s="262">
        <v>44.311795482284509</v>
      </c>
      <c r="X53" s="262">
        <v>1004.912481964126</v>
      </c>
      <c r="Y53" s="262">
        <v>20214.799969473268</v>
      </c>
      <c r="Z53" s="262">
        <v>5157.6047828589672</v>
      </c>
      <c r="AA53" s="262">
        <v>32531.213277587591</v>
      </c>
      <c r="AB53" s="262">
        <v>12404474.277329292</v>
      </c>
      <c r="AC53" s="262">
        <v>1040685.6168465144</v>
      </c>
      <c r="AD53" s="262">
        <v>1256381.776000275</v>
      </c>
      <c r="AE53" s="262">
        <v>1268955.9406043966</v>
      </c>
      <c r="AF53" s="262">
        <v>4996884.1956379274</v>
      </c>
      <c r="AG53" s="262">
        <v>1669261.0912324607</v>
      </c>
      <c r="AH53" s="262">
        <v>267150.61177191784</v>
      </c>
      <c r="AI53" s="262">
        <v>132989.5997796779</v>
      </c>
      <c r="AJ53" s="262">
        <v>155512.59052190557</v>
      </c>
      <c r="AK53" s="262">
        <v>410426.07052870211</v>
      </c>
      <c r="AL53" s="262">
        <v>25517.745419239982</v>
      </c>
      <c r="AM53" s="262">
        <v>1284566.3474339037</v>
      </c>
      <c r="AN53" s="262">
        <v>38650.315518815441</v>
      </c>
      <c r="AO53" s="262">
        <v>13320.775423337387</v>
      </c>
      <c r="AP53" s="262">
        <v>160744.5342807344</v>
      </c>
      <c r="AQ53" s="262">
        <v>42932.52198908195</v>
      </c>
      <c r="AR53" s="262">
        <v>22894.266928447072</v>
      </c>
      <c r="AS53" s="262">
        <v>122265.25251834298</v>
      </c>
      <c r="AT53" s="262">
        <v>661303.98436197499</v>
      </c>
      <c r="AU53" s="262">
        <v>333893.38347742381</v>
      </c>
      <c r="AV53" s="262">
        <v>33955.658400136803</v>
      </c>
      <c r="AW53" s="262">
        <v>43855.784460647999</v>
      </c>
      <c r="AX53" s="262">
        <v>9013365.7604513317</v>
      </c>
      <c r="AY53" s="262">
        <v>953657.35055321106</v>
      </c>
      <c r="AZ53" s="262">
        <v>642400.27538879961</v>
      </c>
      <c r="BA53" s="262">
        <v>47020.804909872284</v>
      </c>
      <c r="BB53" s="262">
        <v>37301.982126480187</v>
      </c>
      <c r="BC53" s="262">
        <v>124583.00352624818</v>
      </c>
      <c r="BD53" s="262">
        <v>255120.74785086847</v>
      </c>
      <c r="BE53" s="262">
        <v>28416.428180554452</v>
      </c>
      <c r="BF53" s="262">
        <v>85973.902004949108</v>
      </c>
      <c r="BG53" s="262">
        <v>20315.137690673157</v>
      </c>
      <c r="BH53" s="262">
        <v>254.94109899956379</v>
      </c>
      <c r="BI53" s="262">
        <v>120.92786128940101</v>
      </c>
      <c r="BJ53" s="262">
        <v>4034.402903206902</v>
      </c>
      <c r="BK53" s="262">
        <v>194.26671973001362</v>
      </c>
      <c r="BL53" s="262">
        <v>16643.957751503527</v>
      </c>
      <c r="BM53" s="262">
        <v>6849.1026853923659</v>
      </c>
      <c r="BN53" s="262">
        <v>98624.429219293845</v>
      </c>
      <c r="BO53" s="262">
        <v>7905.1393966115884</v>
      </c>
      <c r="BP53" s="262">
        <v>6019.6222333804762</v>
      </c>
      <c r="BQ53" s="262">
        <v>1694.3885221742455</v>
      </c>
      <c r="BR53" s="262">
        <v>3532.7781989643504</v>
      </c>
      <c r="BS53" s="262">
        <v>266427.4078701447</v>
      </c>
      <c r="BT53" s="262">
        <v>6219.2315696956248</v>
      </c>
      <c r="BU53" s="262">
        <v>4664.3266099782732</v>
      </c>
      <c r="BV53" s="262">
        <v>2885.469323720225</v>
      </c>
      <c r="BW53" s="262">
        <v>166778.79508667454</v>
      </c>
      <c r="BX53" s="262">
        <v>6919.1313500295464</v>
      </c>
      <c r="BY53" s="262">
        <v>192934.86212793904</v>
      </c>
      <c r="BZ53" s="262">
        <v>19892.369634437095</v>
      </c>
      <c r="CA53" s="262">
        <v>23926.558448402968</v>
      </c>
      <c r="CB53" s="262">
        <v>33002.275059245447</v>
      </c>
      <c r="CC53" s="262">
        <v>24764.826052353041</v>
      </c>
      <c r="CD53" s="262">
        <v>196876.42907790153</v>
      </c>
      <c r="CE53" s="262">
        <v>37847.093406761924</v>
      </c>
      <c r="CF53" s="262">
        <v>261066.4988654003</v>
      </c>
      <c r="CG53" s="262">
        <v>6248.7000506298064</v>
      </c>
      <c r="CH53" s="262">
        <v>1272.1887200414697</v>
      </c>
      <c r="CI53" s="262">
        <v>56601.885178409597</v>
      </c>
      <c r="CJ53" s="262">
        <v>368272.56687543425</v>
      </c>
      <c r="CK53" s="262">
        <v>3052.9637347517096</v>
      </c>
      <c r="CL53" s="262">
        <v>62251.745815586553</v>
      </c>
      <c r="CM53" s="262">
        <v>45726.606106235966</v>
      </c>
      <c r="CN53" s="262">
        <v>28149.90244874607</v>
      </c>
      <c r="CO53" s="262">
        <v>850799.49322602793</v>
      </c>
      <c r="CP53" s="262">
        <v>7057.6464330283434</v>
      </c>
      <c r="CQ53" s="262">
        <v>2097.1236266155543</v>
      </c>
      <c r="CR53" s="262">
        <v>1998.2301826319388</v>
      </c>
      <c r="CS53" s="262">
        <v>2185.7043316602712</v>
      </c>
      <c r="CT53" s="262">
        <v>76898.32294572542</v>
      </c>
      <c r="CU53" s="262">
        <v>1672.1466143530558</v>
      </c>
      <c r="CV53" s="262">
        <v>639.6066583259402</v>
      </c>
      <c r="CW53" s="262">
        <v>1693.357791753258</v>
      </c>
      <c r="CX53" s="262">
        <v>6151.0188378369185</v>
      </c>
      <c r="CY53" s="262">
        <v>2266.1724359414716</v>
      </c>
      <c r="CZ53" s="262">
        <v>890.10125095511512</v>
      </c>
      <c r="DA53" s="262">
        <v>6937.6829698822876</v>
      </c>
      <c r="DB53" s="262">
        <v>1873.5609746921243</v>
      </c>
      <c r="DC53" s="262">
        <v>203.27757480792422</v>
      </c>
      <c r="DD53" s="262">
        <v>0</v>
      </c>
      <c r="DE53" s="262">
        <v>0</v>
      </c>
      <c r="DF53" s="262">
        <v>0</v>
      </c>
      <c r="DG53" s="262">
        <v>0</v>
      </c>
      <c r="DH53" s="262">
        <v>0</v>
      </c>
      <c r="DI53" s="262">
        <v>0</v>
      </c>
      <c r="DJ53" s="262">
        <v>0</v>
      </c>
      <c r="DK53" s="262">
        <v>0</v>
      </c>
      <c r="DL53" s="262">
        <v>787.51523601785914</v>
      </c>
      <c r="DM53" s="262">
        <v>0</v>
      </c>
      <c r="DN53" s="262">
        <v>0</v>
      </c>
      <c r="DO53" s="262">
        <v>0</v>
      </c>
      <c r="DP53" s="262">
        <v>12945.978054854379</v>
      </c>
      <c r="DQ53" s="262">
        <v>5091.3504399690946</v>
      </c>
      <c r="DR53" s="262">
        <v>0</v>
      </c>
      <c r="DS53" s="262">
        <v>0</v>
      </c>
      <c r="DT53" s="262">
        <v>0</v>
      </c>
      <c r="DU53" s="262">
        <v>0</v>
      </c>
      <c r="DV53" s="262">
        <v>0</v>
      </c>
      <c r="DW53" s="262">
        <v>0</v>
      </c>
      <c r="DX53" s="262">
        <v>0</v>
      </c>
      <c r="DY53" s="262">
        <v>0</v>
      </c>
      <c r="DZ53" s="262">
        <v>0</v>
      </c>
      <c r="EA53" s="262">
        <v>0</v>
      </c>
      <c r="EB53" s="262">
        <v>0</v>
      </c>
      <c r="EC53" s="262">
        <v>0</v>
      </c>
      <c r="ED53" s="262">
        <v>0</v>
      </c>
      <c r="EE53" s="262">
        <v>0</v>
      </c>
      <c r="EF53" s="262">
        <v>0</v>
      </c>
      <c r="EG53" s="262">
        <v>522.22224104720419</v>
      </c>
      <c r="EH53" s="262">
        <v>0</v>
      </c>
      <c r="EI53" s="263">
        <v>41092664.869143255</v>
      </c>
      <c r="EJ53" s="262">
        <v>0</v>
      </c>
      <c r="EK53" s="262">
        <v>0</v>
      </c>
      <c r="EL53" s="263">
        <v>0</v>
      </c>
      <c r="EM53" s="262">
        <v>0</v>
      </c>
      <c r="EN53" s="263">
        <v>0</v>
      </c>
      <c r="EO53" s="262">
        <v>0</v>
      </c>
      <c r="EP53" s="262">
        <v>848398.19910655252</v>
      </c>
      <c r="EQ53" s="263">
        <v>848398.19910655252</v>
      </c>
      <c r="ER53" s="262">
        <v>2548840.3194696191</v>
      </c>
      <c r="ES53" s="263">
        <v>3397238.5185761717</v>
      </c>
      <c r="ET53" s="262">
        <v>2052415.134370269</v>
      </c>
      <c r="EU53" s="262">
        <v>654533.618308492</v>
      </c>
      <c r="EV53" s="264">
        <v>43092021.871657655</v>
      </c>
      <c r="EW53" s="265"/>
      <c r="FB53" s="265"/>
      <c r="FC53" s="265"/>
      <c r="FD53" s="265"/>
      <c r="FE53" s="265"/>
    </row>
    <row r="54" spans="1:161">
      <c r="A54" s="266"/>
      <c r="B54" s="260" t="s">
        <v>1069</v>
      </c>
      <c r="C54" s="261" t="s">
        <v>1197</v>
      </c>
      <c r="D54" s="262">
        <v>30278.85985624079</v>
      </c>
      <c r="E54" s="262">
        <v>22168.042942609991</v>
      </c>
      <c r="F54" s="262">
        <v>7611.3708728312749</v>
      </c>
      <c r="G54" s="262">
        <v>16261.042006228958</v>
      </c>
      <c r="H54" s="262">
        <v>4462.1776643580924</v>
      </c>
      <c r="I54" s="262">
        <v>611768.76082455064</v>
      </c>
      <c r="J54" s="262">
        <v>238765.65073629661</v>
      </c>
      <c r="K54" s="262">
        <v>393920.26436018478</v>
      </c>
      <c r="L54" s="262">
        <v>76739.23239976792</v>
      </c>
      <c r="M54" s="262">
        <v>91510.485869051146</v>
      </c>
      <c r="N54" s="262">
        <v>10122.587052539351</v>
      </c>
      <c r="O54" s="262">
        <v>11234.484850921923</v>
      </c>
      <c r="P54" s="262">
        <v>24156.667249698694</v>
      </c>
      <c r="Q54" s="262">
        <v>8215.5329564464864</v>
      </c>
      <c r="R54" s="262">
        <v>12584.810201954253</v>
      </c>
      <c r="S54" s="262">
        <v>6306.9104760828541</v>
      </c>
      <c r="T54" s="262">
        <v>15381.921362864658</v>
      </c>
      <c r="U54" s="262">
        <v>4731.8966493257949</v>
      </c>
      <c r="V54" s="262">
        <v>7353.0660789272497</v>
      </c>
      <c r="W54" s="262">
        <v>5561.4251313366694</v>
      </c>
      <c r="X54" s="262">
        <v>21818.191328518715</v>
      </c>
      <c r="Y54" s="262">
        <v>46283.293144158335</v>
      </c>
      <c r="Z54" s="262">
        <v>11824.286701721139</v>
      </c>
      <c r="AA54" s="262">
        <v>29483.247719213861</v>
      </c>
      <c r="AB54" s="262">
        <v>189615.63014044939</v>
      </c>
      <c r="AC54" s="262">
        <v>39173.432945613436</v>
      </c>
      <c r="AD54" s="262">
        <v>29684.050423627454</v>
      </c>
      <c r="AE54" s="262">
        <v>55150.184642700842</v>
      </c>
      <c r="AF54" s="262">
        <v>113539.44244429008</v>
      </c>
      <c r="AG54" s="262">
        <v>370818.33887453383</v>
      </c>
      <c r="AH54" s="262">
        <v>1115484.023489187</v>
      </c>
      <c r="AI54" s="262">
        <v>90531.811478450632</v>
      </c>
      <c r="AJ54" s="262">
        <v>118451.92648938351</v>
      </c>
      <c r="AK54" s="262">
        <v>215320.20356704752</v>
      </c>
      <c r="AL54" s="262">
        <v>74414.719766567767</v>
      </c>
      <c r="AM54" s="262">
        <v>920352.85620398098</v>
      </c>
      <c r="AN54" s="262">
        <v>44867.554504154439</v>
      </c>
      <c r="AO54" s="262">
        <v>23859.935213245062</v>
      </c>
      <c r="AP54" s="262">
        <v>159256.52882108185</v>
      </c>
      <c r="AQ54" s="262">
        <v>60171.623341169099</v>
      </c>
      <c r="AR54" s="262">
        <v>19394.003052219858</v>
      </c>
      <c r="AS54" s="262">
        <v>208906.01410679438</v>
      </c>
      <c r="AT54" s="262">
        <v>218437.53248729595</v>
      </c>
      <c r="AU54" s="262">
        <v>166664.02840447053</v>
      </c>
      <c r="AV54" s="262">
        <v>30108.722979558774</v>
      </c>
      <c r="AW54" s="262">
        <v>89617.500364409207</v>
      </c>
      <c r="AX54" s="262">
        <v>50532.182129447829</v>
      </c>
      <c r="AY54" s="262">
        <v>5176831.6714770412</v>
      </c>
      <c r="AZ54" s="262">
        <v>1185478.6483169594</v>
      </c>
      <c r="BA54" s="262">
        <v>98244.171643990412</v>
      </c>
      <c r="BB54" s="262">
        <v>57962.377462095523</v>
      </c>
      <c r="BC54" s="262">
        <v>88276.193004527493</v>
      </c>
      <c r="BD54" s="262">
        <v>74737.313320300324</v>
      </c>
      <c r="BE54" s="262">
        <v>29710.23209746807</v>
      </c>
      <c r="BF54" s="262">
        <v>22991.311468877841</v>
      </c>
      <c r="BG54" s="262">
        <v>19916.143471382758</v>
      </c>
      <c r="BH54" s="262">
        <v>23666.781595401411</v>
      </c>
      <c r="BI54" s="262">
        <v>63931.010001430972</v>
      </c>
      <c r="BJ54" s="262">
        <v>427469.95493748639</v>
      </c>
      <c r="BK54" s="262">
        <v>8725.6992600614049</v>
      </c>
      <c r="BL54" s="262">
        <v>61173.516985866328</v>
      </c>
      <c r="BM54" s="262">
        <v>41766.824888114577</v>
      </c>
      <c r="BN54" s="262">
        <v>668022.89770704508</v>
      </c>
      <c r="BO54" s="262">
        <v>53228.07983266325</v>
      </c>
      <c r="BP54" s="262">
        <v>70278.630332177447</v>
      </c>
      <c r="BQ54" s="262">
        <v>254280.06268829081</v>
      </c>
      <c r="BR54" s="262">
        <v>313152.67589340504</v>
      </c>
      <c r="BS54" s="262">
        <v>1338247.3396831127</v>
      </c>
      <c r="BT54" s="262">
        <v>577296.60964956379</v>
      </c>
      <c r="BU54" s="262">
        <v>142993.34575658652</v>
      </c>
      <c r="BV54" s="262">
        <v>628412.02685343788</v>
      </c>
      <c r="BW54" s="262">
        <v>295730.92898817844</v>
      </c>
      <c r="BX54" s="262">
        <v>145378.63407504652</v>
      </c>
      <c r="BY54" s="262">
        <v>4944660.6735338317</v>
      </c>
      <c r="BZ54" s="262">
        <v>105333.89279546168</v>
      </c>
      <c r="CA54" s="262">
        <v>1184671.3486964756</v>
      </c>
      <c r="CB54" s="262">
        <v>105167.32758350682</v>
      </c>
      <c r="CC54" s="262">
        <v>157237.75688464683</v>
      </c>
      <c r="CD54" s="262">
        <v>335394.11458139238</v>
      </c>
      <c r="CE54" s="262">
        <v>402910.09714639507</v>
      </c>
      <c r="CF54" s="262">
        <v>216659.99141296197</v>
      </c>
      <c r="CG54" s="262">
        <v>692333.30928637274</v>
      </c>
      <c r="CH54" s="262">
        <v>43046.808998055982</v>
      </c>
      <c r="CI54" s="262">
        <v>237814.95216394769</v>
      </c>
      <c r="CJ54" s="262">
        <v>614758.93241364381</v>
      </c>
      <c r="CK54" s="262">
        <v>62600.731839576692</v>
      </c>
      <c r="CL54" s="262">
        <v>26568.59168072767</v>
      </c>
      <c r="CM54" s="262">
        <v>134363.85019337747</v>
      </c>
      <c r="CN54" s="262">
        <v>78093.314993303822</v>
      </c>
      <c r="CO54" s="262">
        <v>259557.82216482869</v>
      </c>
      <c r="CP54" s="262">
        <v>43052.167094419543</v>
      </c>
      <c r="CQ54" s="262">
        <v>82996.58988032522</v>
      </c>
      <c r="CR54" s="262">
        <v>2692.1151859403653</v>
      </c>
      <c r="CS54" s="262">
        <v>4749.0936961126708</v>
      </c>
      <c r="CT54" s="262">
        <v>887779.10260535951</v>
      </c>
      <c r="CU54" s="262">
        <v>33696.200528462788</v>
      </c>
      <c r="CV54" s="262">
        <v>1609938.8549152354</v>
      </c>
      <c r="CW54" s="262">
        <v>164339.82389357121</v>
      </c>
      <c r="CX54" s="262">
        <v>550.00803754231424</v>
      </c>
      <c r="CY54" s="262">
        <v>6696.8488993815754</v>
      </c>
      <c r="CZ54" s="262">
        <v>1101.2255292171592</v>
      </c>
      <c r="DA54" s="262">
        <v>105667.13509099797</v>
      </c>
      <c r="DB54" s="262">
        <v>3141.2317949883786</v>
      </c>
      <c r="DC54" s="262">
        <v>2504.6795749249595</v>
      </c>
      <c r="DD54" s="262">
        <v>0</v>
      </c>
      <c r="DE54" s="262">
        <v>0</v>
      </c>
      <c r="DF54" s="262">
        <v>0</v>
      </c>
      <c r="DG54" s="262">
        <v>2082.864395474186</v>
      </c>
      <c r="DH54" s="262">
        <v>569.05060952579981</v>
      </c>
      <c r="DI54" s="262">
        <v>8146.3310142657929</v>
      </c>
      <c r="DJ54" s="262">
        <v>956.78599076051739</v>
      </c>
      <c r="DK54" s="262">
        <v>2546.1900546631509</v>
      </c>
      <c r="DL54" s="262">
        <v>53387.293014392577</v>
      </c>
      <c r="DM54" s="262">
        <v>804.41586540741173</v>
      </c>
      <c r="DN54" s="262">
        <v>8165.4919763033968</v>
      </c>
      <c r="DO54" s="262">
        <v>4355.5206097815953</v>
      </c>
      <c r="DP54" s="262">
        <v>10363.659815384155</v>
      </c>
      <c r="DQ54" s="262">
        <v>25243.070985045651</v>
      </c>
      <c r="DR54" s="262">
        <v>44410.611154888313</v>
      </c>
      <c r="DS54" s="262">
        <v>4149.8813075515582</v>
      </c>
      <c r="DT54" s="262">
        <v>844.86239855630492</v>
      </c>
      <c r="DU54" s="262">
        <v>11174.293649598678</v>
      </c>
      <c r="DV54" s="262">
        <v>40034.543436785243</v>
      </c>
      <c r="DW54" s="262">
        <v>19629.269920336297</v>
      </c>
      <c r="DX54" s="262">
        <v>341950.77809345641</v>
      </c>
      <c r="DY54" s="262">
        <v>341233.58096805034</v>
      </c>
      <c r="DZ54" s="262">
        <v>91090.457678584717</v>
      </c>
      <c r="EA54" s="262">
        <v>0</v>
      </c>
      <c r="EB54" s="262">
        <v>105.32697354868604</v>
      </c>
      <c r="EC54" s="262">
        <v>661.38522161890921</v>
      </c>
      <c r="ED54" s="262">
        <v>3864.9347879376019</v>
      </c>
      <c r="EE54" s="262">
        <v>224.34201864262201</v>
      </c>
      <c r="EF54" s="262">
        <v>179.33313154022852</v>
      </c>
      <c r="EG54" s="262">
        <v>2865.3274535470587</v>
      </c>
      <c r="EH54" s="262">
        <v>64745.451344854351</v>
      </c>
      <c r="EI54" s="263">
        <v>31614663.182661489</v>
      </c>
      <c r="EJ54" s="262">
        <v>797439.4589302215</v>
      </c>
      <c r="EK54" s="262">
        <v>1203470.8321674729</v>
      </c>
      <c r="EL54" s="263">
        <v>2000910.2910976945</v>
      </c>
      <c r="EM54" s="262">
        <v>0</v>
      </c>
      <c r="EN54" s="263">
        <v>2000910.2910976945</v>
      </c>
      <c r="EO54" s="262">
        <v>0</v>
      </c>
      <c r="EP54" s="262">
        <v>457271.15868929995</v>
      </c>
      <c r="EQ54" s="263">
        <v>457271.15868929995</v>
      </c>
      <c r="ER54" s="262">
        <v>14038904.759104395</v>
      </c>
      <c r="ES54" s="263">
        <v>16497086.20889139</v>
      </c>
      <c r="ET54" s="262">
        <v>2808583.7550925501</v>
      </c>
      <c r="EU54" s="262">
        <v>-584880.18696694076</v>
      </c>
      <c r="EV54" s="264">
        <v>44718285.449493393</v>
      </c>
      <c r="EW54" s="265"/>
      <c r="FB54" s="265"/>
      <c r="FC54" s="265"/>
      <c r="FD54" s="265"/>
      <c r="FE54" s="265"/>
    </row>
    <row r="55" spans="1:161">
      <c r="A55" s="266"/>
      <c r="B55" s="260" t="s">
        <v>1070</v>
      </c>
      <c r="C55" s="261" t="s">
        <v>1198</v>
      </c>
      <c r="D55" s="262">
        <v>2147550.0681133987</v>
      </c>
      <c r="E55" s="262">
        <v>24128.041072520176</v>
      </c>
      <c r="F55" s="262">
        <v>11391.208977750677</v>
      </c>
      <c r="G55" s="262">
        <v>26461.047958132574</v>
      </c>
      <c r="H55" s="262">
        <v>18782.971554702141</v>
      </c>
      <c r="I55" s="262">
        <v>67375.426831264864</v>
      </c>
      <c r="J55" s="262">
        <v>63135.066126177029</v>
      </c>
      <c r="K55" s="262">
        <v>45343.431071221457</v>
      </c>
      <c r="L55" s="262">
        <v>41590.208644293212</v>
      </c>
      <c r="M55" s="262">
        <v>1397869.0555529154</v>
      </c>
      <c r="N55" s="262">
        <v>359946.39579706953</v>
      </c>
      <c r="O55" s="262">
        <v>356924.35611813102</v>
      </c>
      <c r="P55" s="262">
        <v>389832.13842654036</v>
      </c>
      <c r="Q55" s="262">
        <v>58329.284895505763</v>
      </c>
      <c r="R55" s="262">
        <v>383225.59211524931</v>
      </c>
      <c r="S55" s="262">
        <v>274269.86035129131</v>
      </c>
      <c r="T55" s="262">
        <v>733449.85951917106</v>
      </c>
      <c r="U55" s="262">
        <v>549714.28132660734</v>
      </c>
      <c r="V55" s="262">
        <v>761779.68700778927</v>
      </c>
      <c r="W55" s="262">
        <v>305329.40637996403</v>
      </c>
      <c r="X55" s="262">
        <v>1129137.403966204</v>
      </c>
      <c r="Y55" s="262">
        <v>258769.60713535998</v>
      </c>
      <c r="Z55" s="262">
        <v>2601382.5876723877</v>
      </c>
      <c r="AA55" s="262">
        <v>164362.03429693688</v>
      </c>
      <c r="AB55" s="262">
        <v>508500.17664939445</v>
      </c>
      <c r="AC55" s="262">
        <v>54093.161106403357</v>
      </c>
      <c r="AD55" s="262">
        <v>45559.617067530336</v>
      </c>
      <c r="AE55" s="262">
        <v>234284.3264277986</v>
      </c>
      <c r="AF55" s="262">
        <v>169503.03833872959</v>
      </c>
      <c r="AG55" s="262">
        <v>1160464.3078252764</v>
      </c>
      <c r="AH55" s="262">
        <v>1623696.1582697665</v>
      </c>
      <c r="AI55" s="262">
        <v>169460.97723417048</v>
      </c>
      <c r="AJ55" s="262">
        <v>1094252.2136890159</v>
      </c>
      <c r="AK55" s="262">
        <v>1152219.4565472899</v>
      </c>
      <c r="AL55" s="262">
        <v>1291238.3047643639</v>
      </c>
      <c r="AM55" s="262">
        <v>2301804.9795164326</v>
      </c>
      <c r="AN55" s="262">
        <v>236350.05594082753</v>
      </c>
      <c r="AO55" s="262">
        <v>25689.122492939085</v>
      </c>
      <c r="AP55" s="262">
        <v>1148753.6386065276</v>
      </c>
      <c r="AQ55" s="262">
        <v>2563269.5598480166</v>
      </c>
      <c r="AR55" s="262">
        <v>309082.09361945133</v>
      </c>
      <c r="AS55" s="262">
        <v>232934.30848349791</v>
      </c>
      <c r="AT55" s="262">
        <v>1359964.0992638075</v>
      </c>
      <c r="AU55" s="262">
        <v>820885.87527293072</v>
      </c>
      <c r="AV55" s="262">
        <v>1698356.8588889304</v>
      </c>
      <c r="AW55" s="262">
        <v>1399583.7666196192</v>
      </c>
      <c r="AX55" s="262">
        <v>937453.62907971011</v>
      </c>
      <c r="AY55" s="262">
        <v>626188.27631142293</v>
      </c>
      <c r="AZ55" s="262">
        <v>28768250.175887134</v>
      </c>
      <c r="BA55" s="262">
        <v>983731.55954726366</v>
      </c>
      <c r="BB55" s="262">
        <v>179756.86550068067</v>
      </c>
      <c r="BC55" s="262">
        <v>403803.13022250182</v>
      </c>
      <c r="BD55" s="262">
        <v>348964.4353851112</v>
      </c>
      <c r="BE55" s="262">
        <v>220623.61175801966</v>
      </c>
      <c r="BF55" s="262">
        <v>117193.88180082924</v>
      </c>
      <c r="BG55" s="262">
        <v>97514.931029865169</v>
      </c>
      <c r="BH55" s="262">
        <v>2785.3941154234963</v>
      </c>
      <c r="BI55" s="262">
        <v>1488.4115360213964</v>
      </c>
      <c r="BJ55" s="262">
        <v>61791.682844013878</v>
      </c>
      <c r="BK55" s="262">
        <v>11084.471686797726</v>
      </c>
      <c r="BL55" s="262">
        <v>98935.899660157418</v>
      </c>
      <c r="BM55" s="262">
        <v>101471.6326850414</v>
      </c>
      <c r="BN55" s="262">
        <v>1556507.4646708858</v>
      </c>
      <c r="BO55" s="262">
        <v>13823.030478547909</v>
      </c>
      <c r="BP55" s="262">
        <v>79132.888572094249</v>
      </c>
      <c r="BQ55" s="262">
        <v>38436.477842940425</v>
      </c>
      <c r="BR55" s="262">
        <v>365719.20540112897</v>
      </c>
      <c r="BS55" s="262">
        <v>1960053.0761193652</v>
      </c>
      <c r="BT55" s="262">
        <v>338059.76937288541</v>
      </c>
      <c r="BU55" s="262">
        <v>795016.99726987479</v>
      </c>
      <c r="BV55" s="262">
        <v>81904.397693741848</v>
      </c>
      <c r="BW55" s="262">
        <v>1008209.4419308034</v>
      </c>
      <c r="BX55" s="262">
        <v>61405.711869821054</v>
      </c>
      <c r="BY55" s="262">
        <v>4061105.9412052706</v>
      </c>
      <c r="BZ55" s="262">
        <v>77933.744826366863</v>
      </c>
      <c r="CA55" s="262">
        <v>788504.28713665972</v>
      </c>
      <c r="CB55" s="262">
        <v>259550.02654670202</v>
      </c>
      <c r="CC55" s="262">
        <v>1744700.1949616263</v>
      </c>
      <c r="CD55" s="262">
        <v>1187378.3771420885</v>
      </c>
      <c r="CE55" s="262">
        <v>6413610.6657392485</v>
      </c>
      <c r="CF55" s="262">
        <v>1463674.5877019931</v>
      </c>
      <c r="CG55" s="262">
        <v>4219467.9359725621</v>
      </c>
      <c r="CH55" s="262">
        <v>158884.25535456426</v>
      </c>
      <c r="CI55" s="262">
        <v>2442024.5661117579</v>
      </c>
      <c r="CJ55" s="262">
        <v>3534605.6103384625</v>
      </c>
      <c r="CK55" s="262">
        <v>925813.76606656297</v>
      </c>
      <c r="CL55" s="262">
        <v>190059.26597104646</v>
      </c>
      <c r="CM55" s="262">
        <v>1289725.8320010267</v>
      </c>
      <c r="CN55" s="262">
        <v>1784544.945980431</v>
      </c>
      <c r="CO55" s="262">
        <v>1927760.7773565222</v>
      </c>
      <c r="CP55" s="262">
        <v>526541.35877149669</v>
      </c>
      <c r="CQ55" s="262">
        <v>9631.5204037429157</v>
      </c>
      <c r="CR55" s="262">
        <v>3896.4359418005151</v>
      </c>
      <c r="CS55" s="262">
        <v>207347.71943112038</v>
      </c>
      <c r="CT55" s="262">
        <v>5129972.3283505645</v>
      </c>
      <c r="CU55" s="262">
        <v>24441.356472517524</v>
      </c>
      <c r="CV55" s="262">
        <v>16842.921946929069</v>
      </c>
      <c r="CW55" s="262">
        <v>4958.1932095038355</v>
      </c>
      <c r="CX55" s="262">
        <v>4951.1299304224012</v>
      </c>
      <c r="CY55" s="262">
        <v>2790.9453035807869</v>
      </c>
      <c r="CZ55" s="262">
        <v>757.25818189714755</v>
      </c>
      <c r="DA55" s="262">
        <v>44831.165877756153</v>
      </c>
      <c r="DB55" s="262">
        <v>38750.074052425691</v>
      </c>
      <c r="DC55" s="262">
        <v>13875.031619283143</v>
      </c>
      <c r="DD55" s="262">
        <v>34352.58275178312</v>
      </c>
      <c r="DE55" s="262">
        <v>1540.4031254792853</v>
      </c>
      <c r="DF55" s="262">
        <v>0</v>
      </c>
      <c r="DG55" s="262">
        <v>1236795.197704413</v>
      </c>
      <c r="DH55" s="262">
        <v>115803.94704038337</v>
      </c>
      <c r="DI55" s="262">
        <v>223053.08389069143</v>
      </c>
      <c r="DJ55" s="262">
        <v>6589.937964881231</v>
      </c>
      <c r="DK55" s="262">
        <v>5093.5222259774682</v>
      </c>
      <c r="DL55" s="262">
        <v>310126.44854796346</v>
      </c>
      <c r="DM55" s="262">
        <v>454.25255264146699</v>
      </c>
      <c r="DN55" s="262">
        <v>135178.80822896544</v>
      </c>
      <c r="DO55" s="262">
        <v>121.07435939694065</v>
      </c>
      <c r="DP55" s="262">
        <v>27691.000741017393</v>
      </c>
      <c r="DQ55" s="262">
        <v>123028.68897019094</v>
      </c>
      <c r="DR55" s="262">
        <v>56615.001171002572</v>
      </c>
      <c r="DS55" s="262">
        <v>2767.1797844251605</v>
      </c>
      <c r="DT55" s="262">
        <v>25053.028233552315</v>
      </c>
      <c r="DU55" s="262">
        <v>17827.807195895344</v>
      </c>
      <c r="DV55" s="262">
        <v>190469.46509753022</v>
      </c>
      <c r="DW55" s="262">
        <v>111321.67045786265</v>
      </c>
      <c r="DX55" s="262">
        <v>364857.22409947432</v>
      </c>
      <c r="DY55" s="262">
        <v>67455.208197246509</v>
      </c>
      <c r="DZ55" s="262">
        <v>111868.96047139278</v>
      </c>
      <c r="EA55" s="262">
        <v>1325.7241142364335</v>
      </c>
      <c r="EB55" s="262">
        <v>228.25804432886198</v>
      </c>
      <c r="EC55" s="262">
        <v>24035.350103097564</v>
      </c>
      <c r="ED55" s="262">
        <v>101.73173887201011</v>
      </c>
      <c r="EE55" s="262">
        <v>6956.2763231268673</v>
      </c>
      <c r="EF55" s="262">
        <v>161.44016564831765</v>
      </c>
      <c r="EG55" s="262">
        <v>14260.446610080568</v>
      </c>
      <c r="EH55" s="262">
        <v>43019.944702914931</v>
      </c>
      <c r="EI55" s="263">
        <v>112786417.45217578</v>
      </c>
      <c r="EJ55" s="262">
        <v>697228.98491368745</v>
      </c>
      <c r="EK55" s="262">
        <v>2068299.1786029087</v>
      </c>
      <c r="EL55" s="263">
        <v>2765528.163516596</v>
      </c>
      <c r="EM55" s="262">
        <v>0</v>
      </c>
      <c r="EN55" s="263">
        <v>2765528.163516596</v>
      </c>
      <c r="EO55" s="262">
        <v>0</v>
      </c>
      <c r="EP55" s="262">
        <v>682123.54079759482</v>
      </c>
      <c r="EQ55" s="263">
        <v>682123.54079759482</v>
      </c>
      <c r="ER55" s="262">
        <v>14165492.710307656</v>
      </c>
      <c r="ES55" s="263">
        <v>17613144.414621845</v>
      </c>
      <c r="ET55" s="262">
        <v>6688297.7415378038</v>
      </c>
      <c r="EU55" s="262">
        <v>-1846395.90895845</v>
      </c>
      <c r="EV55" s="264">
        <v>121864868.21630137</v>
      </c>
      <c r="EW55" s="265"/>
      <c r="FB55" s="265"/>
      <c r="FC55" s="265"/>
      <c r="FD55" s="265"/>
      <c r="FE55" s="265"/>
    </row>
    <row r="56" spans="1:161">
      <c r="A56" s="266"/>
      <c r="B56" s="260" t="s">
        <v>1071</v>
      </c>
      <c r="C56" s="261" t="s">
        <v>1199</v>
      </c>
      <c r="D56" s="262">
        <v>44864.910533557209</v>
      </c>
      <c r="E56" s="262">
        <v>6271.1020471211359</v>
      </c>
      <c r="F56" s="262">
        <v>6064.4444655877769</v>
      </c>
      <c r="G56" s="262">
        <v>13060.828005462401</v>
      </c>
      <c r="H56" s="262">
        <v>11419.053257257745</v>
      </c>
      <c r="I56" s="262">
        <v>392957.66835353203</v>
      </c>
      <c r="J56" s="262">
        <v>350843.39709954255</v>
      </c>
      <c r="K56" s="262">
        <v>66384.193337580436</v>
      </c>
      <c r="L56" s="262">
        <v>168238.89678265227</v>
      </c>
      <c r="M56" s="262">
        <v>467538.02677955199</v>
      </c>
      <c r="N56" s="262">
        <v>3085.1481854027625</v>
      </c>
      <c r="O56" s="262">
        <v>8929.8488993602296</v>
      </c>
      <c r="P56" s="262">
        <v>2243.9504657968155</v>
      </c>
      <c r="Q56" s="262">
        <v>12428.706441278378</v>
      </c>
      <c r="R56" s="262">
        <v>4214.0119354981589</v>
      </c>
      <c r="S56" s="262">
        <v>2776.5512227492927</v>
      </c>
      <c r="T56" s="262">
        <v>4396.6259946471291</v>
      </c>
      <c r="U56" s="262">
        <v>1370.917467079275</v>
      </c>
      <c r="V56" s="262">
        <v>1781.6930116580431</v>
      </c>
      <c r="W56" s="262">
        <v>1624.304120504833</v>
      </c>
      <c r="X56" s="262">
        <v>10420.744644787232</v>
      </c>
      <c r="Y56" s="262">
        <v>10819.145079879047</v>
      </c>
      <c r="Z56" s="262">
        <v>8162.2169205849896</v>
      </c>
      <c r="AA56" s="262">
        <v>8381.5643168267161</v>
      </c>
      <c r="AB56" s="262">
        <v>14366.440979929966</v>
      </c>
      <c r="AC56" s="262">
        <v>1813.2507301987125</v>
      </c>
      <c r="AD56" s="262">
        <v>1634.1661376114594</v>
      </c>
      <c r="AE56" s="262">
        <v>3099.1377231108222</v>
      </c>
      <c r="AF56" s="262">
        <v>8002.8510897998931</v>
      </c>
      <c r="AG56" s="262">
        <v>14848.601691736114</v>
      </c>
      <c r="AH56" s="262">
        <v>14093.21560302597</v>
      </c>
      <c r="AI56" s="262">
        <v>10908.659884266352</v>
      </c>
      <c r="AJ56" s="262">
        <v>4770.970428212916</v>
      </c>
      <c r="AK56" s="262">
        <v>34275.995089842399</v>
      </c>
      <c r="AL56" s="262">
        <v>5246.8918825373912</v>
      </c>
      <c r="AM56" s="262">
        <v>7070.205030713274</v>
      </c>
      <c r="AN56" s="262">
        <v>80989.723560769271</v>
      </c>
      <c r="AO56" s="262">
        <v>6835.1878466300896</v>
      </c>
      <c r="AP56" s="262">
        <v>71015.810236260921</v>
      </c>
      <c r="AQ56" s="262">
        <v>19416.674443592958</v>
      </c>
      <c r="AR56" s="262">
        <v>5727.5121084171587</v>
      </c>
      <c r="AS56" s="262">
        <v>9531.8507206115883</v>
      </c>
      <c r="AT56" s="262">
        <v>21747.260955662932</v>
      </c>
      <c r="AU56" s="262">
        <v>40047.698925483433</v>
      </c>
      <c r="AV56" s="262">
        <v>13843.2012239206</v>
      </c>
      <c r="AW56" s="262">
        <v>13775.181899667821</v>
      </c>
      <c r="AX56" s="262">
        <v>9127.2399554483072</v>
      </c>
      <c r="AY56" s="262">
        <v>9859.5722293250656</v>
      </c>
      <c r="AZ56" s="262">
        <v>40710.069131501092</v>
      </c>
      <c r="BA56" s="262">
        <v>4141365.5228059688</v>
      </c>
      <c r="BB56" s="262">
        <v>9094874.1488813795</v>
      </c>
      <c r="BC56" s="262">
        <v>3763262.7168949498</v>
      </c>
      <c r="BD56" s="262">
        <v>25627.692368370408</v>
      </c>
      <c r="BE56" s="262">
        <v>60336.697956507305</v>
      </c>
      <c r="BF56" s="262">
        <v>155536.02191519679</v>
      </c>
      <c r="BG56" s="262">
        <v>353486.02104339091</v>
      </c>
      <c r="BH56" s="262">
        <v>60965.029306962104</v>
      </c>
      <c r="BI56" s="262">
        <v>109761.93485398909</v>
      </c>
      <c r="BJ56" s="262">
        <v>278116.6040726034</v>
      </c>
      <c r="BK56" s="262">
        <v>28828.00810747793</v>
      </c>
      <c r="BL56" s="262">
        <v>83506.358088332112</v>
      </c>
      <c r="BM56" s="262">
        <v>18066.732751750736</v>
      </c>
      <c r="BN56" s="262">
        <v>448784.91550230997</v>
      </c>
      <c r="BO56" s="262">
        <v>8278.300087878426</v>
      </c>
      <c r="BP56" s="262">
        <v>37002.619513110418</v>
      </c>
      <c r="BQ56" s="262">
        <v>3138.4682951190712</v>
      </c>
      <c r="BR56" s="262">
        <v>7297.3461198103105</v>
      </c>
      <c r="BS56" s="262">
        <v>32219.953101090887</v>
      </c>
      <c r="BT56" s="262">
        <v>50397.53949264613</v>
      </c>
      <c r="BU56" s="262">
        <v>41450.043482898742</v>
      </c>
      <c r="BV56" s="262">
        <v>15189.013526656123</v>
      </c>
      <c r="BW56" s="262">
        <v>159529.81054363245</v>
      </c>
      <c r="BX56" s="262">
        <v>5977.4106598064691</v>
      </c>
      <c r="BY56" s="262">
        <v>45726.776699515678</v>
      </c>
      <c r="BZ56" s="262">
        <v>7063.8215084565372</v>
      </c>
      <c r="CA56" s="262">
        <v>10006.178859501186</v>
      </c>
      <c r="CB56" s="262">
        <v>3060.4536004454289</v>
      </c>
      <c r="CC56" s="262">
        <v>9381.3394362257241</v>
      </c>
      <c r="CD56" s="262">
        <v>5214.6039213103932</v>
      </c>
      <c r="CE56" s="262">
        <v>21086.433647432357</v>
      </c>
      <c r="CF56" s="262">
        <v>4323.6287950058795</v>
      </c>
      <c r="CG56" s="262">
        <v>7736.1768824162318</v>
      </c>
      <c r="CH56" s="262">
        <v>8271.7638888331203</v>
      </c>
      <c r="CI56" s="262">
        <v>6508.8421778967431</v>
      </c>
      <c r="CJ56" s="262">
        <v>12960.158914281681</v>
      </c>
      <c r="CK56" s="262">
        <v>3716.7311302580779</v>
      </c>
      <c r="CL56" s="262">
        <v>2169.5813631547276</v>
      </c>
      <c r="CM56" s="262">
        <v>28427.659533076905</v>
      </c>
      <c r="CN56" s="262">
        <v>4244.6851199085713</v>
      </c>
      <c r="CO56" s="262">
        <v>416953.51755029307</v>
      </c>
      <c r="CP56" s="262">
        <v>37211.489415414238</v>
      </c>
      <c r="CQ56" s="262">
        <v>331612.5814217336</v>
      </c>
      <c r="CR56" s="262">
        <v>8336.6551187171226</v>
      </c>
      <c r="CS56" s="262">
        <v>12657.195272895526</v>
      </c>
      <c r="CT56" s="262">
        <v>38790292.581824936</v>
      </c>
      <c r="CU56" s="262">
        <v>15892.187893046157</v>
      </c>
      <c r="CV56" s="262">
        <v>178797.40558926191</v>
      </c>
      <c r="CW56" s="262">
        <v>0</v>
      </c>
      <c r="CX56" s="262">
        <v>0</v>
      </c>
      <c r="CY56" s="262">
        <v>0</v>
      </c>
      <c r="CZ56" s="262">
        <v>0</v>
      </c>
      <c r="DA56" s="262">
        <v>0</v>
      </c>
      <c r="DB56" s="262">
        <v>0</v>
      </c>
      <c r="DC56" s="262">
        <v>0</v>
      </c>
      <c r="DD56" s="262">
        <v>4822.6803271091894</v>
      </c>
      <c r="DE56" s="262">
        <v>144.17098800191573</v>
      </c>
      <c r="DF56" s="262">
        <v>0</v>
      </c>
      <c r="DG56" s="262">
        <v>0</v>
      </c>
      <c r="DH56" s="262">
        <v>0</v>
      </c>
      <c r="DI56" s="262">
        <v>0</v>
      </c>
      <c r="DJ56" s="262">
        <v>0</v>
      </c>
      <c r="DK56" s="262">
        <v>0</v>
      </c>
      <c r="DL56" s="262">
        <v>85.349286005713665</v>
      </c>
      <c r="DM56" s="262">
        <v>0</v>
      </c>
      <c r="DN56" s="262">
        <v>2203.056147919965</v>
      </c>
      <c r="DO56" s="262">
        <v>849.41459223876541</v>
      </c>
      <c r="DP56" s="262">
        <v>3353.6389795265309</v>
      </c>
      <c r="DQ56" s="262">
        <v>859.29027410455626</v>
      </c>
      <c r="DR56" s="262">
        <v>473.09735091354923</v>
      </c>
      <c r="DS56" s="262">
        <v>863.27960058283406</v>
      </c>
      <c r="DT56" s="262">
        <v>3861.4119372429818</v>
      </c>
      <c r="DU56" s="262">
        <v>3914.6503517678066</v>
      </c>
      <c r="DV56" s="262">
        <v>20231.805648213038</v>
      </c>
      <c r="DW56" s="262">
        <v>7656.371677258212</v>
      </c>
      <c r="DX56" s="262">
        <v>909.38929594572357</v>
      </c>
      <c r="DY56" s="262">
        <v>140834.21290070529</v>
      </c>
      <c r="DZ56" s="262">
        <v>137081.73548637994</v>
      </c>
      <c r="EA56" s="262">
        <v>1832.845425217185</v>
      </c>
      <c r="EB56" s="262">
        <v>723.06036838932312</v>
      </c>
      <c r="EC56" s="262">
        <v>619.13390757103502</v>
      </c>
      <c r="ED56" s="262">
        <v>27992.101720410068</v>
      </c>
      <c r="EE56" s="262">
        <v>11200.88426006605</v>
      </c>
      <c r="EF56" s="262">
        <v>1695.5956436351571</v>
      </c>
      <c r="EG56" s="262">
        <v>1572.6429514328818</v>
      </c>
      <c r="EH56" s="262">
        <v>124144.76000704119</v>
      </c>
      <c r="EI56" s="263">
        <v>61523611.256939702</v>
      </c>
      <c r="EJ56" s="262">
        <v>0</v>
      </c>
      <c r="EK56" s="262">
        <v>0</v>
      </c>
      <c r="EL56" s="263">
        <v>0</v>
      </c>
      <c r="EM56" s="262">
        <v>0</v>
      </c>
      <c r="EN56" s="263">
        <v>0</v>
      </c>
      <c r="EO56" s="262">
        <v>0</v>
      </c>
      <c r="EP56" s="262">
        <v>-49164.715959787944</v>
      </c>
      <c r="EQ56" s="263">
        <v>-49164.715959787944</v>
      </c>
      <c r="ER56" s="262">
        <v>804683.27385529713</v>
      </c>
      <c r="ES56" s="263">
        <v>755518.55789550918</v>
      </c>
      <c r="ET56" s="262">
        <v>20917.871211780006</v>
      </c>
      <c r="EU56" s="262">
        <v>-2407848.952770941</v>
      </c>
      <c r="EV56" s="264">
        <v>59850362.99085249</v>
      </c>
      <c r="EW56" s="265"/>
      <c r="FB56" s="265"/>
      <c r="FC56" s="265"/>
      <c r="FD56" s="265"/>
      <c r="FE56" s="265"/>
    </row>
    <row r="57" spans="1:161">
      <c r="A57" s="266"/>
      <c r="B57" s="260" t="s">
        <v>1072</v>
      </c>
      <c r="C57" s="261" t="s">
        <v>1200</v>
      </c>
      <c r="D57" s="262">
        <v>23586.41444984874</v>
      </c>
      <c r="E57" s="262">
        <v>3427.0977878831109</v>
      </c>
      <c r="F57" s="262">
        <v>5811.7003963330671</v>
      </c>
      <c r="G57" s="262">
        <v>12237.193804974051</v>
      </c>
      <c r="H57" s="262">
        <v>5343.7051974067099</v>
      </c>
      <c r="I57" s="262">
        <v>53393.07842905377</v>
      </c>
      <c r="J57" s="262">
        <v>62316.313479062032</v>
      </c>
      <c r="K57" s="262">
        <v>6344.5820402240415</v>
      </c>
      <c r="L57" s="262">
        <v>12866.386502230394</v>
      </c>
      <c r="M57" s="262">
        <v>108675.52916822831</v>
      </c>
      <c r="N57" s="262">
        <v>2042.8023415215571</v>
      </c>
      <c r="O57" s="262">
        <v>1707.8914379104165</v>
      </c>
      <c r="P57" s="262">
        <v>1822.656949045205</v>
      </c>
      <c r="Q57" s="262">
        <v>760.39759064220755</v>
      </c>
      <c r="R57" s="262">
        <v>2194.1414747553631</v>
      </c>
      <c r="S57" s="262">
        <v>967.6637633167303</v>
      </c>
      <c r="T57" s="262">
        <v>2186.1054437950916</v>
      </c>
      <c r="U57" s="262">
        <v>683.47828880937629</v>
      </c>
      <c r="V57" s="262">
        <v>783.31478253124283</v>
      </c>
      <c r="W57" s="262">
        <v>755.00937987543603</v>
      </c>
      <c r="X57" s="262">
        <v>3513.5305908856149</v>
      </c>
      <c r="Y57" s="262">
        <v>4967.8405799122884</v>
      </c>
      <c r="Z57" s="262">
        <v>2919.7089984788772</v>
      </c>
      <c r="AA57" s="262">
        <v>6034.2898998913824</v>
      </c>
      <c r="AB57" s="262">
        <v>3765.3351331710633</v>
      </c>
      <c r="AC57" s="262">
        <v>539.01282118405379</v>
      </c>
      <c r="AD57" s="262">
        <v>473.19944506480664</v>
      </c>
      <c r="AE57" s="262">
        <v>1153.6156948927764</v>
      </c>
      <c r="AF57" s="262">
        <v>3204.5927841557154</v>
      </c>
      <c r="AG57" s="262">
        <v>5045.4823798183661</v>
      </c>
      <c r="AH57" s="262">
        <v>4196.9834030546017</v>
      </c>
      <c r="AI57" s="262">
        <v>4157.9809431914064</v>
      </c>
      <c r="AJ57" s="262">
        <v>2309.642710189933</v>
      </c>
      <c r="AK57" s="262">
        <v>4661.07475405067</v>
      </c>
      <c r="AL57" s="262">
        <v>2574.009219818593</v>
      </c>
      <c r="AM57" s="262">
        <v>1755.4549816216313</v>
      </c>
      <c r="AN57" s="262">
        <v>39600.79376760764</v>
      </c>
      <c r="AO57" s="262">
        <v>1936.3979773498845</v>
      </c>
      <c r="AP57" s="262">
        <v>27545.355342841522</v>
      </c>
      <c r="AQ57" s="262">
        <v>5205.1951849202142</v>
      </c>
      <c r="AR57" s="262">
        <v>770.03235629166443</v>
      </c>
      <c r="AS57" s="262">
        <v>5806.8171334412054</v>
      </c>
      <c r="AT57" s="262">
        <v>16833.95718054592</v>
      </c>
      <c r="AU57" s="262">
        <v>19716.743330437486</v>
      </c>
      <c r="AV57" s="262">
        <v>1799.8561058121759</v>
      </c>
      <c r="AW57" s="262">
        <v>3898.3915092476082</v>
      </c>
      <c r="AX57" s="262">
        <v>2321.8756643133643</v>
      </c>
      <c r="AY57" s="262">
        <v>3595.6944651852032</v>
      </c>
      <c r="AZ57" s="262">
        <v>6033.384041472792</v>
      </c>
      <c r="BA57" s="262">
        <v>275474.5573625532</v>
      </c>
      <c r="BB57" s="262">
        <v>1639883.602405753</v>
      </c>
      <c r="BC57" s="262">
        <v>198393.44032595155</v>
      </c>
      <c r="BD57" s="262">
        <v>77629.716045328314</v>
      </c>
      <c r="BE57" s="262">
        <v>42369.944983519315</v>
      </c>
      <c r="BF57" s="262">
        <v>51711.17328408124</v>
      </c>
      <c r="BG57" s="262">
        <v>46600.080386516609</v>
      </c>
      <c r="BH57" s="262">
        <v>1413.1918657229951</v>
      </c>
      <c r="BI57" s="262">
        <v>9489.2643576512473</v>
      </c>
      <c r="BJ57" s="262">
        <v>66473.187038612741</v>
      </c>
      <c r="BK57" s="262">
        <v>2093.1243543989731</v>
      </c>
      <c r="BL57" s="262">
        <v>3633.6138406371078</v>
      </c>
      <c r="BM57" s="262">
        <v>1464.3459661091952</v>
      </c>
      <c r="BN57" s="262">
        <v>27673.345006399319</v>
      </c>
      <c r="BO57" s="262">
        <v>3015.9187083609831</v>
      </c>
      <c r="BP57" s="262">
        <v>4790.530822007906</v>
      </c>
      <c r="BQ57" s="262">
        <v>1040.0568637627825</v>
      </c>
      <c r="BR57" s="262">
        <v>2320.6597824028759</v>
      </c>
      <c r="BS57" s="262">
        <v>16424.762688383333</v>
      </c>
      <c r="BT57" s="262">
        <v>6509.0092861708581</v>
      </c>
      <c r="BU57" s="262">
        <v>3093.6811620763624</v>
      </c>
      <c r="BV57" s="262">
        <v>1540.1148529394191</v>
      </c>
      <c r="BW57" s="262">
        <v>7896.2522254660371</v>
      </c>
      <c r="BX57" s="262">
        <v>1240.8354107348696</v>
      </c>
      <c r="BY57" s="262">
        <v>16585.513303088617</v>
      </c>
      <c r="BZ57" s="262">
        <v>3647.2987317313732</v>
      </c>
      <c r="CA57" s="262">
        <v>4039.8315397512806</v>
      </c>
      <c r="CB57" s="262">
        <v>1754.9943881306554</v>
      </c>
      <c r="CC57" s="262">
        <v>3409.8095377649274</v>
      </c>
      <c r="CD57" s="262">
        <v>1074.49027284009</v>
      </c>
      <c r="CE57" s="262">
        <v>6821.5903035601223</v>
      </c>
      <c r="CF57" s="262">
        <v>3158.8583710088119</v>
      </c>
      <c r="CG57" s="262">
        <v>2277.6621528170408</v>
      </c>
      <c r="CH57" s="262">
        <v>3053.9012586075846</v>
      </c>
      <c r="CI57" s="262">
        <v>2168.494653423289</v>
      </c>
      <c r="CJ57" s="262">
        <v>3674.6729345437388</v>
      </c>
      <c r="CK57" s="262">
        <v>1119.4586409398305</v>
      </c>
      <c r="CL57" s="262">
        <v>783.25549257462285</v>
      </c>
      <c r="CM57" s="262">
        <v>3707.2026618195523</v>
      </c>
      <c r="CN57" s="262">
        <v>701.39705624998146</v>
      </c>
      <c r="CO57" s="262">
        <v>6061.2929268271346</v>
      </c>
      <c r="CP57" s="262">
        <v>1774.4464188404995</v>
      </c>
      <c r="CQ57" s="262">
        <v>50031.256773752219</v>
      </c>
      <c r="CR57" s="262">
        <v>2223.9750620613859</v>
      </c>
      <c r="CS57" s="262">
        <v>4296.6122314332088</v>
      </c>
      <c r="CT57" s="262">
        <v>30444139.648281895</v>
      </c>
      <c r="CU57" s="262">
        <v>72347.733620078987</v>
      </c>
      <c r="CV57" s="262">
        <v>0</v>
      </c>
      <c r="CW57" s="262">
        <v>0</v>
      </c>
      <c r="CX57" s="262">
        <v>0</v>
      </c>
      <c r="CY57" s="262">
        <v>0</v>
      </c>
      <c r="CZ57" s="262">
        <v>0</v>
      </c>
      <c r="DA57" s="262">
        <v>0</v>
      </c>
      <c r="DB57" s="262">
        <v>0</v>
      </c>
      <c r="DC57" s="262">
        <v>0</v>
      </c>
      <c r="DD57" s="262">
        <v>0</v>
      </c>
      <c r="DE57" s="262">
        <v>0</v>
      </c>
      <c r="DF57" s="262">
        <v>0</v>
      </c>
      <c r="DG57" s="262">
        <v>0</v>
      </c>
      <c r="DH57" s="262">
        <v>0</v>
      </c>
      <c r="DI57" s="262">
        <v>0</v>
      </c>
      <c r="DJ57" s="262">
        <v>0</v>
      </c>
      <c r="DK57" s="262">
        <v>0</v>
      </c>
      <c r="DL57" s="262">
        <v>0</v>
      </c>
      <c r="DM57" s="262">
        <v>0</v>
      </c>
      <c r="DN57" s="262">
        <v>0</v>
      </c>
      <c r="DO57" s="262">
        <v>0</v>
      </c>
      <c r="DP57" s="262">
        <v>0</v>
      </c>
      <c r="DQ57" s="262">
        <v>0</v>
      </c>
      <c r="DR57" s="262">
        <v>0</v>
      </c>
      <c r="DS57" s="262">
        <v>0</v>
      </c>
      <c r="DT57" s="262">
        <v>0</v>
      </c>
      <c r="DU57" s="262">
        <v>0</v>
      </c>
      <c r="DV57" s="262">
        <v>0</v>
      </c>
      <c r="DW57" s="262">
        <v>0</v>
      </c>
      <c r="DX57" s="262">
        <v>0</v>
      </c>
      <c r="DY57" s="262">
        <v>0</v>
      </c>
      <c r="DZ57" s="262">
        <v>0</v>
      </c>
      <c r="EA57" s="262">
        <v>0</v>
      </c>
      <c r="EB57" s="262">
        <v>0</v>
      </c>
      <c r="EC57" s="262">
        <v>0</v>
      </c>
      <c r="ED57" s="262">
        <v>0</v>
      </c>
      <c r="EE57" s="262">
        <v>0</v>
      </c>
      <c r="EF57" s="262">
        <v>0</v>
      </c>
      <c r="EG57" s="262">
        <v>0</v>
      </c>
      <c r="EH57" s="262">
        <v>0</v>
      </c>
      <c r="EI57" s="263">
        <v>33625269.516745575</v>
      </c>
      <c r="EJ57" s="262">
        <v>0</v>
      </c>
      <c r="EK57" s="262">
        <v>0</v>
      </c>
      <c r="EL57" s="263">
        <v>0</v>
      </c>
      <c r="EM57" s="262">
        <v>0</v>
      </c>
      <c r="EN57" s="263">
        <v>0</v>
      </c>
      <c r="EO57" s="262">
        <v>0</v>
      </c>
      <c r="EP57" s="262">
        <v>-11632.816158300684</v>
      </c>
      <c r="EQ57" s="263">
        <v>-11632.816158300684</v>
      </c>
      <c r="ER57" s="262">
        <v>281545.51090794581</v>
      </c>
      <c r="ES57" s="263">
        <v>269912.69474964513</v>
      </c>
      <c r="ET57" s="262">
        <v>20549.797595634536</v>
      </c>
      <c r="EU57" s="262">
        <v>-49948.909701630473</v>
      </c>
      <c r="EV57" s="264">
        <v>33824683.504197955</v>
      </c>
      <c r="EW57" s="265"/>
      <c r="FB57" s="265"/>
      <c r="FC57" s="265"/>
      <c r="FD57" s="265"/>
      <c r="FE57" s="265"/>
    </row>
    <row r="58" spans="1:161">
      <c r="A58" s="266"/>
      <c r="B58" s="260" t="s">
        <v>1073</v>
      </c>
      <c r="C58" s="261" t="s">
        <v>1201</v>
      </c>
      <c r="D58" s="262">
        <v>68019.866434131676</v>
      </c>
      <c r="E58" s="262">
        <v>8077.8862813118831</v>
      </c>
      <c r="F58" s="262">
        <v>55893.534381254962</v>
      </c>
      <c r="G58" s="262">
        <v>157100.14195176633</v>
      </c>
      <c r="H58" s="262">
        <v>16201.883294626503</v>
      </c>
      <c r="I58" s="262">
        <v>105553.53070639183</v>
      </c>
      <c r="J58" s="262">
        <v>114395.73514982469</v>
      </c>
      <c r="K58" s="262">
        <v>15822.608404654562</v>
      </c>
      <c r="L58" s="262">
        <v>48254.396751129658</v>
      </c>
      <c r="M58" s="262">
        <v>804054.8944190715</v>
      </c>
      <c r="N58" s="262">
        <v>2037.351560451277</v>
      </c>
      <c r="O58" s="262">
        <v>1912.0126565060862</v>
      </c>
      <c r="P58" s="262">
        <v>1632.2845369739555</v>
      </c>
      <c r="Q58" s="262">
        <v>760.25725063959931</v>
      </c>
      <c r="R58" s="262">
        <v>2236.7570193848273</v>
      </c>
      <c r="S58" s="262">
        <v>986.4581385958071</v>
      </c>
      <c r="T58" s="262">
        <v>1939.3751981162864</v>
      </c>
      <c r="U58" s="262">
        <v>654.92176329965594</v>
      </c>
      <c r="V58" s="262">
        <v>724.8475530086962</v>
      </c>
      <c r="W58" s="262">
        <v>682.14964515357792</v>
      </c>
      <c r="X58" s="262">
        <v>3264.3583861689885</v>
      </c>
      <c r="Y58" s="262">
        <v>5414.080738938178</v>
      </c>
      <c r="Z58" s="262">
        <v>2865.1031210298347</v>
      </c>
      <c r="AA58" s="262">
        <v>5700.9203020307514</v>
      </c>
      <c r="AB58" s="262">
        <v>3596.3775026624589</v>
      </c>
      <c r="AC58" s="262">
        <v>566.01851137894926</v>
      </c>
      <c r="AD58" s="262">
        <v>603.23392903340812</v>
      </c>
      <c r="AE58" s="262">
        <v>1386.6444090372559</v>
      </c>
      <c r="AF58" s="262">
        <v>3282.5681033014021</v>
      </c>
      <c r="AG58" s="262">
        <v>4315.9421623659318</v>
      </c>
      <c r="AH58" s="262">
        <v>4117.2157827734791</v>
      </c>
      <c r="AI58" s="262">
        <v>8182.6245877989941</v>
      </c>
      <c r="AJ58" s="262">
        <v>20080.034789105874</v>
      </c>
      <c r="AK58" s="262">
        <v>14407.066441462588</v>
      </c>
      <c r="AL58" s="262">
        <v>2584.2818097659247</v>
      </c>
      <c r="AM58" s="262">
        <v>15973.890761291041</v>
      </c>
      <c r="AN58" s="262">
        <v>39223.699259735789</v>
      </c>
      <c r="AO58" s="262">
        <v>3128.9338790362967</v>
      </c>
      <c r="AP58" s="262">
        <v>28278.803442905213</v>
      </c>
      <c r="AQ58" s="262">
        <v>11532.305184118122</v>
      </c>
      <c r="AR58" s="262">
        <v>2368.4392783324829</v>
      </c>
      <c r="AS58" s="262">
        <v>31022.364041212521</v>
      </c>
      <c r="AT58" s="262">
        <v>24370.117200154637</v>
      </c>
      <c r="AU58" s="262">
        <v>42846.995307702637</v>
      </c>
      <c r="AV58" s="262">
        <v>4011.4842079190016</v>
      </c>
      <c r="AW58" s="262">
        <v>4348.9059134161243</v>
      </c>
      <c r="AX58" s="262">
        <v>6045.4959192061642</v>
      </c>
      <c r="AY58" s="262">
        <v>10608.121524041853</v>
      </c>
      <c r="AZ58" s="262">
        <v>7413.1853700849797</v>
      </c>
      <c r="BA58" s="262">
        <v>882338.92174758983</v>
      </c>
      <c r="BB58" s="262">
        <v>414630.94332403492</v>
      </c>
      <c r="BC58" s="262">
        <v>4401384.2400929872</v>
      </c>
      <c r="BD58" s="262">
        <v>146145.61176045003</v>
      </c>
      <c r="BE58" s="262">
        <v>255077.37028608588</v>
      </c>
      <c r="BF58" s="262">
        <v>303133.15475449373</v>
      </c>
      <c r="BG58" s="262">
        <v>263676.95800094254</v>
      </c>
      <c r="BH58" s="262">
        <v>2558.7166597311125</v>
      </c>
      <c r="BI58" s="262">
        <v>14474.840798098832</v>
      </c>
      <c r="BJ58" s="262">
        <v>63303.243323360432</v>
      </c>
      <c r="BK58" s="262">
        <v>2955.0014578643836</v>
      </c>
      <c r="BL58" s="262">
        <v>9043.3362911285985</v>
      </c>
      <c r="BM58" s="262">
        <v>3075.4045949251795</v>
      </c>
      <c r="BN58" s="262">
        <v>146804.0350677082</v>
      </c>
      <c r="BO58" s="262">
        <v>8004.2571653694858</v>
      </c>
      <c r="BP58" s="262">
        <v>3095.4736458256698</v>
      </c>
      <c r="BQ58" s="262">
        <v>999.43921869858013</v>
      </c>
      <c r="BR58" s="262">
        <v>2625.7441264727604</v>
      </c>
      <c r="BS58" s="262">
        <v>25511.606542256162</v>
      </c>
      <c r="BT58" s="262">
        <v>22383.343886787734</v>
      </c>
      <c r="BU58" s="262">
        <v>14982.938168543238</v>
      </c>
      <c r="BV58" s="262">
        <v>5208.2753015156395</v>
      </c>
      <c r="BW58" s="262">
        <v>30324.992647444451</v>
      </c>
      <c r="BX58" s="262">
        <v>6901.8458569369141</v>
      </c>
      <c r="BY58" s="262">
        <v>19031.386385235168</v>
      </c>
      <c r="BZ58" s="262">
        <v>19669.400462745729</v>
      </c>
      <c r="CA58" s="262">
        <v>3452.3999234386397</v>
      </c>
      <c r="CB58" s="262">
        <v>1058.0319871641152</v>
      </c>
      <c r="CC58" s="262">
        <v>3407.1632074040276</v>
      </c>
      <c r="CD58" s="262">
        <v>2855.3425346386402</v>
      </c>
      <c r="CE58" s="262">
        <v>5214.2259594330817</v>
      </c>
      <c r="CF58" s="262">
        <v>4352.2729519760496</v>
      </c>
      <c r="CG58" s="262">
        <v>1994.1211264497115</v>
      </c>
      <c r="CH58" s="262">
        <v>2479.5488560197418</v>
      </c>
      <c r="CI58" s="262">
        <v>2370.4945787576444</v>
      </c>
      <c r="CJ58" s="262">
        <v>22008.011769839326</v>
      </c>
      <c r="CK58" s="262">
        <v>956.51482694690321</v>
      </c>
      <c r="CL58" s="262">
        <v>744.8346119710485</v>
      </c>
      <c r="CM58" s="262">
        <v>8331.6385705602297</v>
      </c>
      <c r="CN58" s="262">
        <v>1330.0590518930751</v>
      </c>
      <c r="CO58" s="262">
        <v>56571.558599603188</v>
      </c>
      <c r="CP58" s="262">
        <v>8248.2049599684087</v>
      </c>
      <c r="CQ58" s="262">
        <v>89173.064488734963</v>
      </c>
      <c r="CR58" s="262">
        <v>2692.4657781393257</v>
      </c>
      <c r="CS58" s="262">
        <v>3355.3232682014291</v>
      </c>
      <c r="CT58" s="262">
        <v>40645110.953124836</v>
      </c>
      <c r="CU58" s="262">
        <v>22026.871034233347</v>
      </c>
      <c r="CV58" s="262">
        <v>0</v>
      </c>
      <c r="CW58" s="262">
        <v>0</v>
      </c>
      <c r="CX58" s="262">
        <v>0</v>
      </c>
      <c r="CY58" s="262">
        <v>0</v>
      </c>
      <c r="CZ58" s="262">
        <v>0</v>
      </c>
      <c r="DA58" s="262">
        <v>0</v>
      </c>
      <c r="DB58" s="262">
        <v>0</v>
      </c>
      <c r="DC58" s="262">
        <v>0</v>
      </c>
      <c r="DD58" s="262">
        <v>0</v>
      </c>
      <c r="DE58" s="262">
        <v>0</v>
      </c>
      <c r="DF58" s="262">
        <v>0</v>
      </c>
      <c r="DG58" s="262">
        <v>0</v>
      </c>
      <c r="DH58" s="262">
        <v>0</v>
      </c>
      <c r="DI58" s="262">
        <v>0</v>
      </c>
      <c r="DJ58" s="262">
        <v>0</v>
      </c>
      <c r="DK58" s="262">
        <v>0</v>
      </c>
      <c r="DL58" s="262">
        <v>0</v>
      </c>
      <c r="DM58" s="262">
        <v>0</v>
      </c>
      <c r="DN58" s="262">
        <v>0</v>
      </c>
      <c r="DO58" s="262">
        <v>0</v>
      </c>
      <c r="DP58" s="262">
        <v>0</v>
      </c>
      <c r="DQ58" s="262">
        <v>0</v>
      </c>
      <c r="DR58" s="262">
        <v>0</v>
      </c>
      <c r="DS58" s="262">
        <v>0</v>
      </c>
      <c r="DT58" s="262">
        <v>0</v>
      </c>
      <c r="DU58" s="262">
        <v>0</v>
      </c>
      <c r="DV58" s="262">
        <v>0</v>
      </c>
      <c r="DW58" s="262">
        <v>0</v>
      </c>
      <c r="DX58" s="262">
        <v>0</v>
      </c>
      <c r="DY58" s="262">
        <v>0</v>
      </c>
      <c r="DZ58" s="262">
        <v>0</v>
      </c>
      <c r="EA58" s="262">
        <v>0</v>
      </c>
      <c r="EB58" s="262">
        <v>0</v>
      </c>
      <c r="EC58" s="262">
        <v>0</v>
      </c>
      <c r="ED58" s="262">
        <v>0</v>
      </c>
      <c r="EE58" s="262">
        <v>0</v>
      </c>
      <c r="EF58" s="262">
        <v>0</v>
      </c>
      <c r="EG58" s="262">
        <v>0</v>
      </c>
      <c r="EH58" s="262">
        <v>0</v>
      </c>
      <c r="EI58" s="263">
        <v>49673553.687739745</v>
      </c>
      <c r="EJ58" s="262">
        <v>0</v>
      </c>
      <c r="EK58" s="262">
        <v>0</v>
      </c>
      <c r="EL58" s="263">
        <v>0</v>
      </c>
      <c r="EM58" s="262">
        <v>0</v>
      </c>
      <c r="EN58" s="263">
        <v>0</v>
      </c>
      <c r="EO58" s="262">
        <v>0</v>
      </c>
      <c r="EP58" s="262">
        <v>8118.6048619391604</v>
      </c>
      <c r="EQ58" s="263">
        <v>8118.6048619391604</v>
      </c>
      <c r="ER58" s="262">
        <v>2574561.4345003897</v>
      </c>
      <c r="ES58" s="263">
        <v>2582680.0393623291</v>
      </c>
      <c r="ET58" s="262">
        <v>66835.175274429188</v>
      </c>
      <c r="EU58" s="262">
        <v>-2267877.6253196448</v>
      </c>
      <c r="EV58" s="264">
        <v>49921520.926507995</v>
      </c>
      <c r="EW58" s="265"/>
      <c r="FB58" s="265"/>
      <c r="FC58" s="265"/>
      <c r="FD58" s="265"/>
      <c r="FE58" s="265"/>
    </row>
    <row r="59" spans="1:161">
      <c r="A59" s="266"/>
      <c r="B59" s="260" t="s">
        <v>1074</v>
      </c>
      <c r="C59" s="261" t="s">
        <v>1202</v>
      </c>
      <c r="D59" s="262">
        <v>20611.196449896117</v>
      </c>
      <c r="E59" s="262">
        <v>13176.812514603267</v>
      </c>
      <c r="F59" s="262">
        <v>5709.0412158966501</v>
      </c>
      <c r="G59" s="262">
        <v>19134.676126435163</v>
      </c>
      <c r="H59" s="262">
        <v>13468.210034706417</v>
      </c>
      <c r="I59" s="262">
        <v>57004.017260235421</v>
      </c>
      <c r="J59" s="262">
        <v>94190.606177785783</v>
      </c>
      <c r="K59" s="262">
        <v>4914.3370187001174</v>
      </c>
      <c r="L59" s="262">
        <v>5803.5678011984237</v>
      </c>
      <c r="M59" s="262">
        <v>3657.9780621639429</v>
      </c>
      <c r="N59" s="262">
        <v>4561.1824838685661</v>
      </c>
      <c r="O59" s="262">
        <v>6130.1282439556544</v>
      </c>
      <c r="P59" s="262">
        <v>5999.9034089584611</v>
      </c>
      <c r="Q59" s="262">
        <v>1148.4856052073517</v>
      </c>
      <c r="R59" s="262">
        <v>5744.6453558203802</v>
      </c>
      <c r="S59" s="262">
        <v>8411.558131937707</v>
      </c>
      <c r="T59" s="262">
        <v>141125.47225236954</v>
      </c>
      <c r="U59" s="262">
        <v>84477.230967387819</v>
      </c>
      <c r="V59" s="262">
        <v>92537.883551500796</v>
      </c>
      <c r="W59" s="262">
        <v>181191.64974012034</v>
      </c>
      <c r="X59" s="262">
        <v>514047.51393822895</v>
      </c>
      <c r="Y59" s="262">
        <v>1090950.8980506104</v>
      </c>
      <c r="Z59" s="262">
        <v>236820.58419132771</v>
      </c>
      <c r="AA59" s="262">
        <v>6780.9307403159946</v>
      </c>
      <c r="AB59" s="262">
        <v>142454.99610655749</v>
      </c>
      <c r="AC59" s="262">
        <v>20005.698038984323</v>
      </c>
      <c r="AD59" s="262">
        <v>26881.03206963537</v>
      </c>
      <c r="AE59" s="262">
        <v>54778.294293810395</v>
      </c>
      <c r="AF59" s="262">
        <v>79471.955079126667</v>
      </c>
      <c r="AG59" s="262">
        <v>12108.097222225471</v>
      </c>
      <c r="AH59" s="262">
        <v>5518.7701201716818</v>
      </c>
      <c r="AI59" s="262">
        <v>41575.17052224619</v>
      </c>
      <c r="AJ59" s="262">
        <v>736549.15011152974</v>
      </c>
      <c r="AK59" s="262">
        <v>13762.148451625158</v>
      </c>
      <c r="AL59" s="262">
        <v>8042.0796625644034</v>
      </c>
      <c r="AM59" s="262">
        <v>198444.18404065454</v>
      </c>
      <c r="AN59" s="262">
        <v>68141.430159679614</v>
      </c>
      <c r="AO59" s="262">
        <v>4161.249160611088</v>
      </c>
      <c r="AP59" s="262">
        <v>36719.957825868558</v>
      </c>
      <c r="AQ59" s="262">
        <v>16805.562477634987</v>
      </c>
      <c r="AR59" s="262">
        <v>90798.58213187287</v>
      </c>
      <c r="AS59" s="262">
        <v>47052.59313655756</v>
      </c>
      <c r="AT59" s="262">
        <v>71154.645495567383</v>
      </c>
      <c r="AU59" s="262">
        <v>40960.840422174158</v>
      </c>
      <c r="AV59" s="262">
        <v>195231.74071140718</v>
      </c>
      <c r="AW59" s="262">
        <v>992415.15404861129</v>
      </c>
      <c r="AX59" s="262">
        <v>21803.000839780496</v>
      </c>
      <c r="AY59" s="262">
        <v>10114.935004441992</v>
      </c>
      <c r="AZ59" s="262">
        <v>296903.11200990045</v>
      </c>
      <c r="BA59" s="262">
        <v>360181.20102439757</v>
      </c>
      <c r="BB59" s="262">
        <v>269618.79822347115</v>
      </c>
      <c r="BC59" s="262">
        <v>381074.88089739427</v>
      </c>
      <c r="BD59" s="262">
        <v>3712194.9505114993</v>
      </c>
      <c r="BE59" s="262">
        <v>130149.25567358686</v>
      </c>
      <c r="BF59" s="262">
        <v>142690.2549590308</v>
      </c>
      <c r="BG59" s="262">
        <v>182979.89597844609</v>
      </c>
      <c r="BH59" s="262">
        <v>2157.0197674140632</v>
      </c>
      <c r="BI59" s="262">
        <v>5289.4287875603059</v>
      </c>
      <c r="BJ59" s="262">
        <v>75601.959238465439</v>
      </c>
      <c r="BK59" s="262">
        <v>819.41746882761038</v>
      </c>
      <c r="BL59" s="262">
        <v>16706.6263561245</v>
      </c>
      <c r="BM59" s="262">
        <v>27222.409637781162</v>
      </c>
      <c r="BN59" s="262">
        <v>936223.00275706837</v>
      </c>
      <c r="BO59" s="262">
        <v>4967.1455683163531</v>
      </c>
      <c r="BP59" s="262">
        <v>7862.7611815443352</v>
      </c>
      <c r="BQ59" s="262">
        <v>76046.083808813841</v>
      </c>
      <c r="BR59" s="262">
        <v>7595.9265200202099</v>
      </c>
      <c r="BS59" s="262">
        <v>105778.80327322579</v>
      </c>
      <c r="BT59" s="262">
        <v>13667.197547298312</v>
      </c>
      <c r="BU59" s="262">
        <v>7922.3897635671219</v>
      </c>
      <c r="BV59" s="262">
        <v>30385.584812782745</v>
      </c>
      <c r="BW59" s="262">
        <v>69731.873148654209</v>
      </c>
      <c r="BX59" s="262">
        <v>51373.856108514898</v>
      </c>
      <c r="BY59" s="262">
        <v>1132442.3221067681</v>
      </c>
      <c r="BZ59" s="262">
        <v>44219.089354191427</v>
      </c>
      <c r="CA59" s="262">
        <v>33220.593895247337</v>
      </c>
      <c r="CB59" s="262">
        <v>6645.3323983726659</v>
      </c>
      <c r="CC59" s="262">
        <v>27828.81426851483</v>
      </c>
      <c r="CD59" s="262">
        <v>1447678.8242882809</v>
      </c>
      <c r="CE59" s="262">
        <v>819834.52019505471</v>
      </c>
      <c r="CF59" s="262">
        <v>1228914.3853115819</v>
      </c>
      <c r="CG59" s="262">
        <v>167685.92549781408</v>
      </c>
      <c r="CH59" s="262">
        <v>9561.443925871894</v>
      </c>
      <c r="CI59" s="262">
        <v>809695.24907136906</v>
      </c>
      <c r="CJ59" s="262">
        <v>2968890.2542447951</v>
      </c>
      <c r="CK59" s="262">
        <v>492780.0518687467</v>
      </c>
      <c r="CL59" s="262">
        <v>30294.285430501797</v>
      </c>
      <c r="CM59" s="262">
        <v>604574.5954788829</v>
      </c>
      <c r="CN59" s="262">
        <v>740127.183658486</v>
      </c>
      <c r="CO59" s="262">
        <v>664217.10361590574</v>
      </c>
      <c r="CP59" s="262">
        <v>26750.804751119122</v>
      </c>
      <c r="CQ59" s="262">
        <v>48008.872704684291</v>
      </c>
      <c r="CR59" s="262">
        <v>2899.8907549126334</v>
      </c>
      <c r="CS59" s="262">
        <v>5213.7637436537298</v>
      </c>
      <c r="CT59" s="262">
        <v>6233186.8111543497</v>
      </c>
      <c r="CU59" s="262">
        <v>6669.5712551838897</v>
      </c>
      <c r="CV59" s="262">
        <v>55078.104961647128</v>
      </c>
      <c r="CW59" s="262">
        <v>0</v>
      </c>
      <c r="CX59" s="262">
        <v>1097.0181236021908</v>
      </c>
      <c r="CY59" s="262">
        <v>3061.0298326606785</v>
      </c>
      <c r="CZ59" s="262">
        <v>0</v>
      </c>
      <c r="DA59" s="262">
        <v>0</v>
      </c>
      <c r="DB59" s="262">
        <v>0</v>
      </c>
      <c r="DC59" s="262">
        <v>256.18861470964458</v>
      </c>
      <c r="DD59" s="262">
        <v>1712.5873974117735</v>
      </c>
      <c r="DE59" s="262">
        <v>0</v>
      </c>
      <c r="DF59" s="262">
        <v>0</v>
      </c>
      <c r="DG59" s="262">
        <v>2077.1878180644894</v>
      </c>
      <c r="DH59" s="262">
        <v>17024.77023441725</v>
      </c>
      <c r="DI59" s="262">
        <v>53822.355082704649</v>
      </c>
      <c r="DJ59" s="262">
        <v>0</v>
      </c>
      <c r="DK59" s="262">
        <v>0</v>
      </c>
      <c r="DL59" s="262">
        <v>0</v>
      </c>
      <c r="DM59" s="262">
        <v>0</v>
      </c>
      <c r="DN59" s="262">
        <v>0</v>
      </c>
      <c r="DO59" s="262">
        <v>206.1584529651453</v>
      </c>
      <c r="DP59" s="262">
        <v>32081.922607394685</v>
      </c>
      <c r="DQ59" s="262">
        <v>0</v>
      </c>
      <c r="DR59" s="262">
        <v>0</v>
      </c>
      <c r="DS59" s="262">
        <v>0</v>
      </c>
      <c r="DT59" s="262">
        <v>0</v>
      </c>
      <c r="DU59" s="262">
        <v>0</v>
      </c>
      <c r="DV59" s="262">
        <v>0</v>
      </c>
      <c r="DW59" s="262">
        <v>0</v>
      </c>
      <c r="DX59" s="262">
        <v>0</v>
      </c>
      <c r="DY59" s="262">
        <v>109002.39689004589</v>
      </c>
      <c r="DZ59" s="262">
        <v>0</v>
      </c>
      <c r="EA59" s="262">
        <v>0</v>
      </c>
      <c r="EB59" s="262">
        <v>0</v>
      </c>
      <c r="EC59" s="262">
        <v>0</v>
      </c>
      <c r="ED59" s="262">
        <v>0</v>
      </c>
      <c r="EE59" s="262">
        <v>0</v>
      </c>
      <c r="EF59" s="262">
        <v>0</v>
      </c>
      <c r="EG59" s="262">
        <v>0</v>
      </c>
      <c r="EH59" s="262">
        <v>0</v>
      </c>
      <c r="EI59" s="263">
        <v>30294453.020470183</v>
      </c>
      <c r="EJ59" s="262">
        <v>178556.01238643509</v>
      </c>
      <c r="EK59" s="262">
        <v>1630473.74021815</v>
      </c>
      <c r="EL59" s="263">
        <v>1809029.7526045851</v>
      </c>
      <c r="EM59" s="262">
        <v>0</v>
      </c>
      <c r="EN59" s="263">
        <v>1809029.7526045851</v>
      </c>
      <c r="EO59" s="262">
        <v>0</v>
      </c>
      <c r="EP59" s="262">
        <v>256142.42458536083</v>
      </c>
      <c r="EQ59" s="263">
        <v>256142.42458536083</v>
      </c>
      <c r="ER59" s="262">
        <v>4962298.3841341231</v>
      </c>
      <c r="ES59" s="263">
        <v>7027470.5613240693</v>
      </c>
      <c r="ET59" s="262">
        <v>2541765.9584442247</v>
      </c>
      <c r="EU59" s="262">
        <v>442599.09511479735</v>
      </c>
      <c r="EV59" s="264">
        <v>35222756.718464829</v>
      </c>
      <c r="EW59" s="265"/>
      <c r="FB59" s="265"/>
      <c r="FC59" s="265"/>
      <c r="FD59" s="265"/>
      <c r="FE59" s="265"/>
    </row>
    <row r="60" spans="1:161">
      <c r="A60" s="266"/>
      <c r="B60" s="260" t="s">
        <v>1075</v>
      </c>
      <c r="C60" s="261" t="s">
        <v>1203</v>
      </c>
      <c r="D60" s="262">
        <v>43294.486357280795</v>
      </c>
      <c r="E60" s="262">
        <v>5090.6545303142448</v>
      </c>
      <c r="F60" s="262">
        <v>7809.8469102391082</v>
      </c>
      <c r="G60" s="262">
        <v>33605.347173548704</v>
      </c>
      <c r="H60" s="262">
        <v>2870.4236264335946</v>
      </c>
      <c r="I60" s="262">
        <v>803.63695614670348</v>
      </c>
      <c r="J60" s="262">
        <v>1669.997108327625</v>
      </c>
      <c r="K60" s="262">
        <v>106.82343782032621</v>
      </c>
      <c r="L60" s="262">
        <v>2516.9621199792855</v>
      </c>
      <c r="M60" s="262">
        <v>861.01616170368493</v>
      </c>
      <c r="N60" s="262">
        <v>40.87639104537282</v>
      </c>
      <c r="O60" s="262">
        <v>0</v>
      </c>
      <c r="P60" s="262">
        <v>21.437763157539084</v>
      </c>
      <c r="Q60" s="262">
        <v>49.821387272013425</v>
      </c>
      <c r="R60" s="262">
        <v>3696.3948794669627</v>
      </c>
      <c r="S60" s="262">
        <v>0</v>
      </c>
      <c r="T60" s="262">
        <v>12651.555847257256</v>
      </c>
      <c r="U60" s="262">
        <v>0</v>
      </c>
      <c r="V60" s="262">
        <v>0</v>
      </c>
      <c r="W60" s="262">
        <v>1349.167072140481</v>
      </c>
      <c r="X60" s="262">
        <v>23736.363255236844</v>
      </c>
      <c r="Y60" s="262">
        <v>125142.19613798978</v>
      </c>
      <c r="Z60" s="262">
        <v>21644.993809247964</v>
      </c>
      <c r="AA60" s="262">
        <v>7150.6229829379063</v>
      </c>
      <c r="AB60" s="262">
        <v>308.35683233979648</v>
      </c>
      <c r="AC60" s="262">
        <v>95.345261021619805</v>
      </c>
      <c r="AD60" s="262">
        <v>15.693934232341018</v>
      </c>
      <c r="AE60" s="262">
        <v>2267.3086241414139</v>
      </c>
      <c r="AF60" s="262">
        <v>49.691358859714846</v>
      </c>
      <c r="AG60" s="262">
        <v>188.78180167206037</v>
      </c>
      <c r="AH60" s="262">
        <v>4.6930604031157284</v>
      </c>
      <c r="AI60" s="262">
        <v>94.234919462225335</v>
      </c>
      <c r="AJ60" s="262">
        <v>5080.7884732213097</v>
      </c>
      <c r="AK60" s="262">
        <v>0</v>
      </c>
      <c r="AL60" s="262">
        <v>135.57983421063832</v>
      </c>
      <c r="AM60" s="262">
        <v>193.11647641354531</v>
      </c>
      <c r="AN60" s="262">
        <v>780.27569451313911</v>
      </c>
      <c r="AO60" s="262">
        <v>58.438493721540191</v>
      </c>
      <c r="AP60" s="262">
        <v>2101.5144472994411</v>
      </c>
      <c r="AQ60" s="262">
        <v>8550.1849965842121</v>
      </c>
      <c r="AR60" s="262">
        <v>442.5328491939643</v>
      </c>
      <c r="AS60" s="262">
        <v>865.60915649819572</v>
      </c>
      <c r="AT60" s="262">
        <v>0</v>
      </c>
      <c r="AU60" s="262">
        <v>538056.79987966071</v>
      </c>
      <c r="AV60" s="262">
        <v>1755.9676204542673</v>
      </c>
      <c r="AW60" s="262">
        <v>4448.8781137601381</v>
      </c>
      <c r="AX60" s="262">
        <v>5082.3859347066636</v>
      </c>
      <c r="AY60" s="262">
        <v>240.73036635960187</v>
      </c>
      <c r="AZ60" s="262">
        <v>10072.330722078459</v>
      </c>
      <c r="BA60" s="262">
        <v>1651.5327955531684</v>
      </c>
      <c r="BB60" s="262">
        <v>340.996846999517</v>
      </c>
      <c r="BC60" s="262">
        <v>195485.38494752094</v>
      </c>
      <c r="BD60" s="262">
        <v>22074.649034776361</v>
      </c>
      <c r="BE60" s="262">
        <v>266535.41663451557</v>
      </c>
      <c r="BF60" s="262">
        <v>245878.23320793358</v>
      </c>
      <c r="BG60" s="262">
        <v>1878.2526693485656</v>
      </c>
      <c r="BH60" s="262">
        <v>12.88599207686126</v>
      </c>
      <c r="BI60" s="262">
        <v>208.40817289379302</v>
      </c>
      <c r="BJ60" s="262">
        <v>243.34860752266121</v>
      </c>
      <c r="BK60" s="262">
        <v>587.23748661100751</v>
      </c>
      <c r="BL60" s="262">
        <v>15492.882620576778</v>
      </c>
      <c r="BM60" s="262">
        <v>16215.032734488856</v>
      </c>
      <c r="BN60" s="262">
        <v>44067.453975786149</v>
      </c>
      <c r="BO60" s="262">
        <v>955.00090734428102</v>
      </c>
      <c r="BP60" s="262">
        <v>844.43390805365641</v>
      </c>
      <c r="BQ60" s="262">
        <v>1239.3746166009596</v>
      </c>
      <c r="BR60" s="262">
        <v>17839.738582913633</v>
      </c>
      <c r="BS60" s="262">
        <v>10449.868484295344</v>
      </c>
      <c r="BT60" s="262">
        <v>0</v>
      </c>
      <c r="BU60" s="262">
        <v>565.73376074328269</v>
      </c>
      <c r="BV60" s="262">
        <v>162.93528986211072</v>
      </c>
      <c r="BW60" s="262">
        <v>30415.372818567892</v>
      </c>
      <c r="BX60" s="262">
        <v>4571.3114994570487</v>
      </c>
      <c r="BY60" s="262">
        <v>182748.77024085994</v>
      </c>
      <c r="BZ60" s="262">
        <v>8828.8945893036707</v>
      </c>
      <c r="CA60" s="262">
        <v>3938.4405108433984</v>
      </c>
      <c r="CB60" s="262">
        <v>671.5772625533906</v>
      </c>
      <c r="CC60" s="262">
        <v>173604.23008035007</v>
      </c>
      <c r="CD60" s="262">
        <v>1125.6584184720862</v>
      </c>
      <c r="CE60" s="262">
        <v>77742.858267086514</v>
      </c>
      <c r="CF60" s="262">
        <v>91256.658810958543</v>
      </c>
      <c r="CG60" s="262">
        <v>180317.43172836443</v>
      </c>
      <c r="CH60" s="262">
        <v>1914.6183981074889</v>
      </c>
      <c r="CI60" s="262">
        <v>49679.889746829802</v>
      </c>
      <c r="CJ60" s="262">
        <v>553283.64594126726</v>
      </c>
      <c r="CK60" s="262">
        <v>114.49767682783568</v>
      </c>
      <c r="CL60" s="262">
        <v>1271.7266948907288</v>
      </c>
      <c r="CM60" s="262">
        <v>10453.077973836354</v>
      </c>
      <c r="CN60" s="262">
        <v>3869.2051835447091</v>
      </c>
      <c r="CO60" s="262">
        <v>26227.973558510646</v>
      </c>
      <c r="CP60" s="262">
        <v>0</v>
      </c>
      <c r="CQ60" s="262">
        <v>18617.617404955243</v>
      </c>
      <c r="CR60" s="262">
        <v>26.14071629456787</v>
      </c>
      <c r="CS60" s="262">
        <v>255.76361200811397</v>
      </c>
      <c r="CT60" s="262">
        <v>6437510.0033754949</v>
      </c>
      <c r="CU60" s="262">
        <v>32260.427084504969</v>
      </c>
      <c r="CV60" s="262">
        <v>91231.749688383774</v>
      </c>
      <c r="CW60" s="262">
        <v>165.60941853841445</v>
      </c>
      <c r="CX60" s="262">
        <v>148.39713123169628</v>
      </c>
      <c r="CY60" s="262">
        <v>899.62105668867127</v>
      </c>
      <c r="CZ60" s="262">
        <v>142.4087878953296</v>
      </c>
      <c r="DA60" s="262">
        <v>7521.3098829105902</v>
      </c>
      <c r="DB60" s="262">
        <v>2031.1727613328183</v>
      </c>
      <c r="DC60" s="262">
        <v>15323.389150855628</v>
      </c>
      <c r="DD60" s="262">
        <v>2284.6091628066902</v>
      </c>
      <c r="DE60" s="262">
        <v>2214.8364106758363</v>
      </c>
      <c r="DF60" s="262">
        <v>2310.9270068547285</v>
      </c>
      <c r="DG60" s="262">
        <v>96253.392525214818</v>
      </c>
      <c r="DH60" s="262">
        <v>49576.188311247148</v>
      </c>
      <c r="DI60" s="262">
        <v>128587.78429046139</v>
      </c>
      <c r="DJ60" s="262">
        <v>11116.38311327303</v>
      </c>
      <c r="DK60" s="262">
        <v>16070.403558264035</v>
      </c>
      <c r="DL60" s="262">
        <v>23761.328896711188</v>
      </c>
      <c r="DM60" s="262">
        <v>178.19686153828079</v>
      </c>
      <c r="DN60" s="262">
        <v>21502.238311481422</v>
      </c>
      <c r="DO60" s="262">
        <v>1113.5334909325036</v>
      </c>
      <c r="DP60" s="262">
        <v>3822.8897225440824</v>
      </c>
      <c r="DQ60" s="262">
        <v>4493.3049831850785</v>
      </c>
      <c r="DR60" s="262">
        <v>1400.2014784136186</v>
      </c>
      <c r="DS60" s="262">
        <v>2841.692947909311</v>
      </c>
      <c r="DT60" s="262">
        <v>2185.806104895205</v>
      </c>
      <c r="DU60" s="262">
        <v>3428.2102748790053</v>
      </c>
      <c r="DV60" s="262">
        <v>5859.571071419391</v>
      </c>
      <c r="DW60" s="262">
        <v>12438.19258298782</v>
      </c>
      <c r="DX60" s="262">
        <v>17415.171413931141</v>
      </c>
      <c r="DY60" s="262">
        <v>59156.408023310432</v>
      </c>
      <c r="DZ60" s="262">
        <v>16742.581367273568</v>
      </c>
      <c r="EA60" s="262">
        <v>111.71775986207399</v>
      </c>
      <c r="EB60" s="262">
        <v>42.679403954799866</v>
      </c>
      <c r="EC60" s="262">
        <v>0</v>
      </c>
      <c r="ED60" s="262">
        <v>5526.2208528640322</v>
      </c>
      <c r="EE60" s="262">
        <v>3154.3642733133602</v>
      </c>
      <c r="EF60" s="262">
        <v>23.404596591182703</v>
      </c>
      <c r="EG60" s="262">
        <v>11579.382436538452</v>
      </c>
      <c r="EH60" s="262">
        <v>38831.141884403376</v>
      </c>
      <c r="EI60" s="263">
        <v>10269922.876624234</v>
      </c>
      <c r="EJ60" s="262">
        <v>187619.53783903978</v>
      </c>
      <c r="EK60" s="262">
        <v>393128.00868996338</v>
      </c>
      <c r="EL60" s="263">
        <v>580747.54652900319</v>
      </c>
      <c r="EM60" s="262">
        <v>0</v>
      </c>
      <c r="EN60" s="263">
        <v>580747.54652900319</v>
      </c>
      <c r="EO60" s="262">
        <v>0</v>
      </c>
      <c r="EP60" s="262">
        <v>85377.449554799794</v>
      </c>
      <c r="EQ60" s="263">
        <v>85377.449554799794</v>
      </c>
      <c r="ER60" s="262">
        <v>4466214.3962795082</v>
      </c>
      <c r="ES60" s="263">
        <v>5132339.3923633117</v>
      </c>
      <c r="ET60" s="262">
        <v>186069.28232293879</v>
      </c>
      <c r="EU60" s="262">
        <v>-388398.27536584996</v>
      </c>
      <c r="EV60" s="264">
        <v>14827794.711298756</v>
      </c>
      <c r="EW60" s="265"/>
      <c r="FB60" s="265"/>
      <c r="FC60" s="265"/>
      <c r="FD60" s="265"/>
      <c r="FE60" s="265"/>
    </row>
    <row r="61" spans="1:161">
      <c r="A61" s="266"/>
      <c r="B61" s="260" t="s">
        <v>1076</v>
      </c>
      <c r="C61" s="261" t="s">
        <v>1204</v>
      </c>
      <c r="D61" s="262">
        <v>12465.580593122129</v>
      </c>
      <c r="E61" s="262">
        <v>8391.111074049888</v>
      </c>
      <c r="F61" s="262">
        <v>1597.2906378007012</v>
      </c>
      <c r="G61" s="262">
        <v>1166.7401763270093</v>
      </c>
      <c r="H61" s="262">
        <v>1273.4491206494963</v>
      </c>
      <c r="I61" s="262">
        <v>72644.969581055615</v>
      </c>
      <c r="J61" s="262">
        <v>30496.053189037808</v>
      </c>
      <c r="K61" s="262">
        <v>48715.319382367481</v>
      </c>
      <c r="L61" s="262">
        <v>28959.497544482194</v>
      </c>
      <c r="M61" s="262">
        <v>24722.199923589829</v>
      </c>
      <c r="N61" s="262">
        <v>6546.9796879942542</v>
      </c>
      <c r="O61" s="262">
        <v>2054.6363543522316</v>
      </c>
      <c r="P61" s="262">
        <v>4229.8576907313982</v>
      </c>
      <c r="Q61" s="262">
        <v>459.1487178841848</v>
      </c>
      <c r="R61" s="262">
        <v>2806.8443801232538</v>
      </c>
      <c r="S61" s="262">
        <v>1852.4052540321959</v>
      </c>
      <c r="T61" s="262">
        <v>1746.5513546217735</v>
      </c>
      <c r="U61" s="262">
        <v>626.91352336761349</v>
      </c>
      <c r="V61" s="262">
        <v>2670.4580694309107</v>
      </c>
      <c r="W61" s="262">
        <v>1387.4378408853495</v>
      </c>
      <c r="X61" s="262">
        <v>4893.9221151884421</v>
      </c>
      <c r="Y61" s="262">
        <v>25114.751465100071</v>
      </c>
      <c r="Z61" s="262">
        <v>5440.1169190616347</v>
      </c>
      <c r="AA61" s="262">
        <v>6698.9684931900065</v>
      </c>
      <c r="AB61" s="262">
        <v>14634.665471838764</v>
      </c>
      <c r="AC61" s="262">
        <v>921.34287874061852</v>
      </c>
      <c r="AD61" s="262">
        <v>2612.0030302103905</v>
      </c>
      <c r="AE61" s="262">
        <v>1938.864380005095</v>
      </c>
      <c r="AF61" s="262">
        <v>6489.0766473502126</v>
      </c>
      <c r="AG61" s="262">
        <v>24796.481521977952</v>
      </c>
      <c r="AH61" s="262">
        <v>6661.7039886326766</v>
      </c>
      <c r="AI61" s="262">
        <v>55448.080140326325</v>
      </c>
      <c r="AJ61" s="262">
        <v>48012.026108101818</v>
      </c>
      <c r="AK61" s="262">
        <v>29605.900123543313</v>
      </c>
      <c r="AL61" s="262">
        <v>6351.1564119538989</v>
      </c>
      <c r="AM61" s="262">
        <v>13348.007672074882</v>
      </c>
      <c r="AN61" s="262">
        <v>11776.462600158582</v>
      </c>
      <c r="AO61" s="262">
        <v>560254.08517212828</v>
      </c>
      <c r="AP61" s="262">
        <v>24446.436786946506</v>
      </c>
      <c r="AQ61" s="262">
        <v>16723.42013639323</v>
      </c>
      <c r="AR61" s="262">
        <v>3514.9536702964951</v>
      </c>
      <c r="AS61" s="262">
        <v>12766.461997945602</v>
      </c>
      <c r="AT61" s="262">
        <v>6651.0625530341795</v>
      </c>
      <c r="AU61" s="262">
        <v>61090.273214544883</v>
      </c>
      <c r="AV61" s="262">
        <v>7405.2548613968629</v>
      </c>
      <c r="AW61" s="262">
        <v>48189.636423892793</v>
      </c>
      <c r="AX61" s="262">
        <v>6644.4740350134916</v>
      </c>
      <c r="AY61" s="262">
        <v>10329.251276011335</v>
      </c>
      <c r="AZ61" s="262">
        <v>16956.210595499837</v>
      </c>
      <c r="BA61" s="262">
        <v>91838.966410002497</v>
      </c>
      <c r="BB61" s="262">
        <v>16815.313467475688</v>
      </c>
      <c r="BC61" s="262">
        <v>64770.107084465788</v>
      </c>
      <c r="BD61" s="262">
        <v>173443.29883115241</v>
      </c>
      <c r="BE61" s="262">
        <v>122829.34270415225</v>
      </c>
      <c r="BF61" s="262">
        <v>811595.67101363686</v>
      </c>
      <c r="BG61" s="262">
        <v>108081.30126793138</v>
      </c>
      <c r="BH61" s="262">
        <v>621795.99342054944</v>
      </c>
      <c r="BI61" s="262">
        <v>2151747.9039747375</v>
      </c>
      <c r="BJ61" s="262">
        <v>2067138.874798801</v>
      </c>
      <c r="BK61" s="262">
        <v>33187.294652516634</v>
      </c>
      <c r="BL61" s="262">
        <v>651029.98992822727</v>
      </c>
      <c r="BM61" s="262">
        <v>37362.395713404519</v>
      </c>
      <c r="BN61" s="262">
        <v>72714.963064987809</v>
      </c>
      <c r="BO61" s="262">
        <v>93806.942164529421</v>
      </c>
      <c r="BP61" s="262">
        <v>13065.453328269721</v>
      </c>
      <c r="BQ61" s="262">
        <v>2444.8757566695199</v>
      </c>
      <c r="BR61" s="262">
        <v>106490.99141639519</v>
      </c>
      <c r="BS61" s="262">
        <v>147760.69025914685</v>
      </c>
      <c r="BT61" s="262">
        <v>36581.995563685487</v>
      </c>
      <c r="BU61" s="262">
        <v>19671.099543923341</v>
      </c>
      <c r="BV61" s="262">
        <v>2590.8846642818021</v>
      </c>
      <c r="BW61" s="262">
        <v>75444.699497907437</v>
      </c>
      <c r="BX61" s="262">
        <v>17598.373644026113</v>
      </c>
      <c r="BY61" s="262">
        <v>56458.919471593501</v>
      </c>
      <c r="BZ61" s="262">
        <v>32427.50480376944</v>
      </c>
      <c r="CA61" s="262">
        <v>18295.902679870422</v>
      </c>
      <c r="CB61" s="262">
        <v>31714.277574008622</v>
      </c>
      <c r="CC61" s="262">
        <v>40166.061557712688</v>
      </c>
      <c r="CD61" s="262">
        <v>24245.995417670554</v>
      </c>
      <c r="CE61" s="262">
        <v>27086.250179997816</v>
      </c>
      <c r="CF61" s="262">
        <v>40101.163381995168</v>
      </c>
      <c r="CG61" s="262">
        <v>5886.4344917474273</v>
      </c>
      <c r="CH61" s="262">
        <v>1438.0851589954389</v>
      </c>
      <c r="CI61" s="262">
        <v>3336.0069719668854</v>
      </c>
      <c r="CJ61" s="262">
        <v>25355.701194796064</v>
      </c>
      <c r="CK61" s="262">
        <v>17465.692718142553</v>
      </c>
      <c r="CL61" s="262">
        <v>559.61448523260935</v>
      </c>
      <c r="CM61" s="262">
        <v>8243.4234710113451</v>
      </c>
      <c r="CN61" s="262">
        <v>1942.7368312286808</v>
      </c>
      <c r="CO61" s="262">
        <v>5677.6437176518102</v>
      </c>
      <c r="CP61" s="262">
        <v>8264.2367245137266</v>
      </c>
      <c r="CQ61" s="262">
        <v>15152.947918332617</v>
      </c>
      <c r="CR61" s="262">
        <v>2448.7357304975171</v>
      </c>
      <c r="CS61" s="262">
        <v>1390.205735260889</v>
      </c>
      <c r="CT61" s="262">
        <v>8202429.1370253181</v>
      </c>
      <c r="CU61" s="262">
        <v>3200.6727038182125</v>
      </c>
      <c r="CV61" s="262">
        <v>4383.8101692782593</v>
      </c>
      <c r="CW61" s="262">
        <v>72.367238681938275</v>
      </c>
      <c r="CX61" s="262">
        <v>5026.1684993301769</v>
      </c>
      <c r="CY61" s="262">
        <v>1651.6957750362726</v>
      </c>
      <c r="CZ61" s="262">
        <v>3612.8341028795071</v>
      </c>
      <c r="DA61" s="262">
        <v>0</v>
      </c>
      <c r="DB61" s="262">
        <v>0</v>
      </c>
      <c r="DC61" s="262">
        <v>307.35902753824678</v>
      </c>
      <c r="DD61" s="262">
        <v>0</v>
      </c>
      <c r="DE61" s="262">
        <v>2838.5680560815445</v>
      </c>
      <c r="DF61" s="262">
        <v>2961.7192267452069</v>
      </c>
      <c r="DG61" s="262">
        <v>0</v>
      </c>
      <c r="DH61" s="262">
        <v>2184.8636016222126</v>
      </c>
      <c r="DI61" s="262">
        <v>0</v>
      </c>
      <c r="DJ61" s="262">
        <v>1364.5196774015758</v>
      </c>
      <c r="DK61" s="262">
        <v>578.92150495942167</v>
      </c>
      <c r="DL61" s="262">
        <v>4312.7607353905332</v>
      </c>
      <c r="DM61" s="262">
        <v>4036.4339835177157</v>
      </c>
      <c r="DN61" s="262">
        <v>8932.663572043457</v>
      </c>
      <c r="DO61" s="262">
        <v>0</v>
      </c>
      <c r="DP61" s="262">
        <v>13769.040866728332</v>
      </c>
      <c r="DQ61" s="262">
        <v>37570.684933143886</v>
      </c>
      <c r="DR61" s="262">
        <v>11707.758272644605</v>
      </c>
      <c r="DS61" s="262">
        <v>272.68587953264182</v>
      </c>
      <c r="DT61" s="262">
        <v>209.7315219273558</v>
      </c>
      <c r="DU61" s="262">
        <v>1855.6827104697959</v>
      </c>
      <c r="DV61" s="262">
        <v>3171.7729824451071</v>
      </c>
      <c r="DW61" s="262">
        <v>2304.1736358595645</v>
      </c>
      <c r="DX61" s="262">
        <v>3226.1583480255213</v>
      </c>
      <c r="DY61" s="262">
        <v>29720.671167392145</v>
      </c>
      <c r="DZ61" s="262">
        <v>1589.9458645941199</v>
      </c>
      <c r="EA61" s="262">
        <v>8.4991392292258858</v>
      </c>
      <c r="EB61" s="262">
        <v>3.24691612936074</v>
      </c>
      <c r="EC61" s="262">
        <v>0</v>
      </c>
      <c r="ED61" s="262">
        <v>1230.3878750230133</v>
      </c>
      <c r="EE61" s="262">
        <v>702.30482252244963</v>
      </c>
      <c r="EF61" s="262">
        <v>235.33552032685591</v>
      </c>
      <c r="EG61" s="262">
        <v>79.30820819190177</v>
      </c>
      <c r="EH61" s="262">
        <v>0</v>
      </c>
      <c r="EI61" s="263">
        <v>17557545.340737175</v>
      </c>
      <c r="EJ61" s="262">
        <v>136140.49398513912</v>
      </c>
      <c r="EK61" s="262">
        <v>270711.52762486739</v>
      </c>
      <c r="EL61" s="263">
        <v>406852.02161000652</v>
      </c>
      <c r="EM61" s="262">
        <v>0</v>
      </c>
      <c r="EN61" s="263">
        <v>406852.02161000652</v>
      </c>
      <c r="EO61" s="262">
        <v>0</v>
      </c>
      <c r="EP61" s="262">
        <v>122784.82561133635</v>
      </c>
      <c r="EQ61" s="263">
        <v>122784.82561133635</v>
      </c>
      <c r="ER61" s="262">
        <v>808379.8537417684</v>
      </c>
      <c r="ES61" s="263">
        <v>1338016.7009631111</v>
      </c>
      <c r="ET61" s="262">
        <v>211714.74518514919</v>
      </c>
      <c r="EU61" s="262">
        <v>-662210.63232266158</v>
      </c>
      <c r="EV61" s="264">
        <v>18021636.664192475</v>
      </c>
      <c r="EW61" s="265"/>
      <c r="FB61" s="265"/>
      <c r="FC61" s="265"/>
      <c r="FD61" s="265"/>
      <c r="FE61" s="265"/>
    </row>
    <row r="62" spans="1:161">
      <c r="A62" s="266"/>
      <c r="B62" s="260" t="s">
        <v>1077</v>
      </c>
      <c r="C62" s="261" t="s">
        <v>1205</v>
      </c>
      <c r="D62" s="262">
        <v>37883.263120473872</v>
      </c>
      <c r="E62" s="262">
        <v>15460.271498787793</v>
      </c>
      <c r="F62" s="262">
        <v>5636.0146926644811</v>
      </c>
      <c r="G62" s="262">
        <v>5172.3905615697258</v>
      </c>
      <c r="H62" s="262">
        <v>1680.4254247023723</v>
      </c>
      <c r="I62" s="262">
        <v>309705.05076520081</v>
      </c>
      <c r="J62" s="262">
        <v>163237.17893498804</v>
      </c>
      <c r="K62" s="262">
        <v>56075.633885586307</v>
      </c>
      <c r="L62" s="262">
        <v>49882.890320030587</v>
      </c>
      <c r="M62" s="262">
        <v>75526.293388108141</v>
      </c>
      <c r="N62" s="262">
        <v>2511.7690104192525</v>
      </c>
      <c r="O62" s="262">
        <v>3706.383373680399</v>
      </c>
      <c r="P62" s="262">
        <v>1462.3594092237433</v>
      </c>
      <c r="Q62" s="262">
        <v>844.76172498293442</v>
      </c>
      <c r="R62" s="262">
        <v>4722.3713760082592</v>
      </c>
      <c r="S62" s="262">
        <v>1703.8303428138881</v>
      </c>
      <c r="T62" s="262">
        <v>6404.4488784871801</v>
      </c>
      <c r="U62" s="262">
        <v>1159.086697963957</v>
      </c>
      <c r="V62" s="262">
        <v>1675.2534876788498</v>
      </c>
      <c r="W62" s="262">
        <v>1248.8671591343902</v>
      </c>
      <c r="X62" s="262">
        <v>5374.6704346296538</v>
      </c>
      <c r="Y62" s="262">
        <v>5407.9928009600017</v>
      </c>
      <c r="Z62" s="262">
        <v>3241.4868551651243</v>
      </c>
      <c r="AA62" s="262">
        <v>3537.1247287575879</v>
      </c>
      <c r="AB62" s="262">
        <v>110515.0000544478</v>
      </c>
      <c r="AC62" s="262">
        <v>20958.488252091607</v>
      </c>
      <c r="AD62" s="262">
        <v>11719.059827291669</v>
      </c>
      <c r="AE62" s="262">
        <v>14463.185316290866</v>
      </c>
      <c r="AF62" s="262">
        <v>25755.85221709621</v>
      </c>
      <c r="AG62" s="262">
        <v>61148.638096564726</v>
      </c>
      <c r="AH62" s="262">
        <v>71243.205209002685</v>
      </c>
      <c r="AI62" s="262">
        <v>8296.1536057168614</v>
      </c>
      <c r="AJ62" s="262">
        <v>49722.498790000369</v>
      </c>
      <c r="AK62" s="262">
        <v>8838.9829899730485</v>
      </c>
      <c r="AL62" s="262">
        <v>9598.866593044615</v>
      </c>
      <c r="AM62" s="262">
        <v>34709.557771744745</v>
      </c>
      <c r="AN62" s="262">
        <v>40537.956300779188</v>
      </c>
      <c r="AO62" s="262">
        <v>4328.660660732754</v>
      </c>
      <c r="AP62" s="262">
        <v>251507.93774118464</v>
      </c>
      <c r="AQ62" s="262">
        <v>20348.403536392365</v>
      </c>
      <c r="AR62" s="262">
        <v>1384.6189661756021</v>
      </c>
      <c r="AS62" s="262">
        <v>161595.00188781891</v>
      </c>
      <c r="AT62" s="262">
        <v>394167.87911188428</v>
      </c>
      <c r="AU62" s="262">
        <v>219052.55168949332</v>
      </c>
      <c r="AV62" s="262">
        <v>5587.4643306768776</v>
      </c>
      <c r="AW62" s="262">
        <v>24622.053920360257</v>
      </c>
      <c r="AX62" s="262">
        <v>2390.461658242813</v>
      </c>
      <c r="AY62" s="262">
        <v>26302.515212697657</v>
      </c>
      <c r="AZ62" s="262">
        <v>36948.057069815732</v>
      </c>
      <c r="BA62" s="262">
        <v>541888.10749951855</v>
      </c>
      <c r="BB62" s="262">
        <v>18921.799316489749</v>
      </c>
      <c r="BC62" s="262">
        <v>270848.16669815296</v>
      </c>
      <c r="BD62" s="262">
        <v>129486.17582992588</v>
      </c>
      <c r="BE62" s="262">
        <v>271573.52382464072</v>
      </c>
      <c r="BF62" s="262">
        <v>537712.46955952724</v>
      </c>
      <c r="BG62" s="262">
        <v>2173845.168116</v>
      </c>
      <c r="BH62" s="262">
        <v>108029.11490249325</v>
      </c>
      <c r="BI62" s="262">
        <v>244421.86824635413</v>
      </c>
      <c r="BJ62" s="262">
        <v>523919.06034939899</v>
      </c>
      <c r="BK62" s="262">
        <v>70442.857564178092</v>
      </c>
      <c r="BL62" s="262">
        <v>834092.73151982727</v>
      </c>
      <c r="BM62" s="262">
        <v>55203.923112868659</v>
      </c>
      <c r="BN62" s="262">
        <v>153734.19690451561</v>
      </c>
      <c r="BO62" s="262">
        <v>14654.481531191583</v>
      </c>
      <c r="BP62" s="262">
        <v>6379.2092227523208</v>
      </c>
      <c r="BQ62" s="262">
        <v>3636.687983722531</v>
      </c>
      <c r="BR62" s="262">
        <v>69108.108906155641</v>
      </c>
      <c r="BS62" s="262">
        <v>157799.25168049181</v>
      </c>
      <c r="BT62" s="262">
        <v>129203.63598866468</v>
      </c>
      <c r="BU62" s="262">
        <v>68549.660692819743</v>
      </c>
      <c r="BV62" s="262">
        <v>94827.487106135581</v>
      </c>
      <c r="BW62" s="262">
        <v>215855.67319684953</v>
      </c>
      <c r="BX62" s="262">
        <v>56292.971204115544</v>
      </c>
      <c r="BY62" s="262">
        <v>242529.97755519487</v>
      </c>
      <c r="BZ62" s="262">
        <v>102940.76116885371</v>
      </c>
      <c r="CA62" s="262">
        <v>17305.663619251758</v>
      </c>
      <c r="CB62" s="262">
        <v>7139.0136114915722</v>
      </c>
      <c r="CC62" s="262">
        <v>9067.330782396064</v>
      </c>
      <c r="CD62" s="262">
        <v>23617.69862843215</v>
      </c>
      <c r="CE62" s="262">
        <v>58441.770380798567</v>
      </c>
      <c r="CF62" s="262">
        <v>156254.45748656281</v>
      </c>
      <c r="CG62" s="262">
        <v>10251.059022619325</v>
      </c>
      <c r="CH62" s="262">
        <v>2947.1671016953283</v>
      </c>
      <c r="CI62" s="262">
        <v>6708.5460614157118</v>
      </c>
      <c r="CJ62" s="262">
        <v>1144510.6405670415</v>
      </c>
      <c r="CK62" s="262">
        <v>3092.371894020298</v>
      </c>
      <c r="CL62" s="262">
        <v>4770.766208648789</v>
      </c>
      <c r="CM62" s="262">
        <v>14637.514645343275</v>
      </c>
      <c r="CN62" s="262">
        <v>177923.39404676709</v>
      </c>
      <c r="CO62" s="262">
        <v>59959.816935897885</v>
      </c>
      <c r="CP62" s="262">
        <v>9392.7280111222444</v>
      </c>
      <c r="CQ62" s="262">
        <v>64655.98260835401</v>
      </c>
      <c r="CR62" s="262">
        <v>2510.2308254302052</v>
      </c>
      <c r="CS62" s="262">
        <v>7785.9685397632684</v>
      </c>
      <c r="CT62" s="262">
        <v>2598074.5483805952</v>
      </c>
      <c r="CU62" s="262">
        <v>8390.9149020808782</v>
      </c>
      <c r="CV62" s="262">
        <v>1103.9351934774734</v>
      </c>
      <c r="CW62" s="262">
        <v>0</v>
      </c>
      <c r="CX62" s="262">
        <v>0</v>
      </c>
      <c r="CY62" s="262">
        <v>0</v>
      </c>
      <c r="CZ62" s="262">
        <v>0</v>
      </c>
      <c r="DA62" s="262">
        <v>0</v>
      </c>
      <c r="DB62" s="262">
        <v>154.55415065810689</v>
      </c>
      <c r="DC62" s="262">
        <v>3697.0894779785531</v>
      </c>
      <c r="DD62" s="262">
        <v>823.81336858133955</v>
      </c>
      <c r="DE62" s="262">
        <v>591.04671977936982</v>
      </c>
      <c r="DF62" s="262">
        <v>0</v>
      </c>
      <c r="DG62" s="262">
        <v>0</v>
      </c>
      <c r="DH62" s="262">
        <v>0</v>
      </c>
      <c r="DI62" s="262">
        <v>0</v>
      </c>
      <c r="DJ62" s="262">
        <v>0</v>
      </c>
      <c r="DK62" s="262">
        <v>0</v>
      </c>
      <c r="DL62" s="262">
        <v>542.90714284598062</v>
      </c>
      <c r="DM62" s="262">
        <v>0</v>
      </c>
      <c r="DN62" s="262">
        <v>13547.762400033758</v>
      </c>
      <c r="DO62" s="262">
        <v>22.032177546196657</v>
      </c>
      <c r="DP62" s="262">
        <v>39022.092924490826</v>
      </c>
      <c r="DQ62" s="262">
        <v>5284.2275441992178</v>
      </c>
      <c r="DR62" s="262">
        <v>2969.9437313926687</v>
      </c>
      <c r="DS62" s="262">
        <v>5308.7975369643918</v>
      </c>
      <c r="DT62" s="262">
        <v>23936.586471300459</v>
      </c>
      <c r="DU62" s="262">
        <v>24073.232389617184</v>
      </c>
      <c r="DV62" s="262">
        <v>124712.36545657432</v>
      </c>
      <c r="DW62" s="262">
        <v>46298.373475460197</v>
      </c>
      <c r="DX62" s="262">
        <v>4194.2444627707437</v>
      </c>
      <c r="DY62" s="262">
        <v>662331.36418762919</v>
      </c>
      <c r="DZ62" s="262">
        <v>646307.28490439057</v>
      </c>
      <c r="EA62" s="262">
        <v>11314.30880961836</v>
      </c>
      <c r="EB62" s="262">
        <v>4412.8052298588673</v>
      </c>
      <c r="EC62" s="262">
        <v>3807.3746852190502</v>
      </c>
      <c r="ED62" s="262">
        <v>172333.47238244209</v>
      </c>
      <c r="EE62" s="262">
        <v>16249.860492655809</v>
      </c>
      <c r="EF62" s="262">
        <v>10478.718762828523</v>
      </c>
      <c r="EG62" s="262">
        <v>9469.5346714551833</v>
      </c>
      <c r="EH62" s="262">
        <v>663432.06096928462</v>
      </c>
      <c r="EI62" s="263">
        <v>16358757.313341158</v>
      </c>
      <c r="EJ62" s="262">
        <v>0</v>
      </c>
      <c r="EK62" s="262">
        <v>0</v>
      </c>
      <c r="EL62" s="263">
        <v>0</v>
      </c>
      <c r="EM62" s="262">
        <v>0</v>
      </c>
      <c r="EN62" s="263">
        <v>0</v>
      </c>
      <c r="EO62" s="262">
        <v>0</v>
      </c>
      <c r="EP62" s="262">
        <v>129775.04743700549</v>
      </c>
      <c r="EQ62" s="263">
        <v>129775.04743700549</v>
      </c>
      <c r="ER62" s="262">
        <v>939238.44169778307</v>
      </c>
      <c r="ES62" s="263">
        <v>1069013.4891347885</v>
      </c>
      <c r="ET62" s="262">
        <v>725140.28686858527</v>
      </c>
      <c r="EU62" s="262">
        <v>-327645.70039712824</v>
      </c>
      <c r="EV62" s="264">
        <v>16374984.815210231</v>
      </c>
      <c r="EW62" s="265"/>
      <c r="FB62" s="265"/>
      <c r="FC62" s="265"/>
      <c r="FD62" s="265"/>
      <c r="FE62" s="265"/>
    </row>
    <row r="63" spans="1:161">
      <c r="A63" s="266"/>
      <c r="B63" s="260" t="s">
        <v>1078</v>
      </c>
      <c r="C63" s="261" t="s">
        <v>1206</v>
      </c>
      <c r="D63" s="262">
        <v>0</v>
      </c>
      <c r="E63" s="262">
        <v>0</v>
      </c>
      <c r="F63" s="262">
        <v>0</v>
      </c>
      <c r="G63" s="262">
        <v>0</v>
      </c>
      <c r="H63" s="262">
        <v>0</v>
      </c>
      <c r="I63" s="262">
        <v>8007.0618724456572</v>
      </c>
      <c r="J63" s="262">
        <v>151.35613080885204</v>
      </c>
      <c r="K63" s="262">
        <v>26003.064940363427</v>
      </c>
      <c r="L63" s="262">
        <v>27960.172576570923</v>
      </c>
      <c r="M63" s="262">
        <v>23994.296917271982</v>
      </c>
      <c r="N63" s="262">
        <v>0</v>
      </c>
      <c r="O63" s="262">
        <v>0</v>
      </c>
      <c r="P63" s="262">
        <v>0</v>
      </c>
      <c r="Q63" s="262">
        <v>0</v>
      </c>
      <c r="R63" s="262">
        <v>0</v>
      </c>
      <c r="S63" s="262">
        <v>0</v>
      </c>
      <c r="T63" s="262">
        <v>0</v>
      </c>
      <c r="U63" s="262">
        <v>0</v>
      </c>
      <c r="V63" s="262">
        <v>0</v>
      </c>
      <c r="W63" s="262">
        <v>0</v>
      </c>
      <c r="X63" s="262">
        <v>0</v>
      </c>
      <c r="Y63" s="262">
        <v>0</v>
      </c>
      <c r="Z63" s="262">
        <v>0</v>
      </c>
      <c r="AA63" s="262">
        <v>0</v>
      </c>
      <c r="AB63" s="262">
        <v>0</v>
      </c>
      <c r="AC63" s="262">
        <v>0</v>
      </c>
      <c r="AD63" s="262">
        <v>0</v>
      </c>
      <c r="AE63" s="262">
        <v>0</v>
      </c>
      <c r="AF63" s="262">
        <v>0</v>
      </c>
      <c r="AG63" s="262">
        <v>0</v>
      </c>
      <c r="AH63" s="262">
        <v>0</v>
      </c>
      <c r="AI63" s="262">
        <v>0</v>
      </c>
      <c r="AJ63" s="262">
        <v>0</v>
      </c>
      <c r="AK63" s="262">
        <v>0</v>
      </c>
      <c r="AL63" s="262">
        <v>0</v>
      </c>
      <c r="AM63" s="262">
        <v>93977.228621281713</v>
      </c>
      <c r="AN63" s="262">
        <v>0</v>
      </c>
      <c r="AO63" s="262">
        <v>0</v>
      </c>
      <c r="AP63" s="262">
        <v>7291.2055202452384</v>
      </c>
      <c r="AQ63" s="262">
        <v>379.50110458156337</v>
      </c>
      <c r="AR63" s="262">
        <v>0</v>
      </c>
      <c r="AS63" s="262">
        <v>2129.27579321652</v>
      </c>
      <c r="AT63" s="262">
        <v>0</v>
      </c>
      <c r="AU63" s="262">
        <v>3439.9958214362246</v>
      </c>
      <c r="AV63" s="262">
        <v>1059.0734289697366</v>
      </c>
      <c r="AW63" s="262">
        <v>566.36349914737218</v>
      </c>
      <c r="AX63" s="262">
        <v>0</v>
      </c>
      <c r="AY63" s="262">
        <v>4628.432508987903</v>
      </c>
      <c r="AZ63" s="262">
        <v>1281.2388509721486</v>
      </c>
      <c r="BA63" s="262">
        <v>18837.429086504897</v>
      </c>
      <c r="BB63" s="262">
        <v>10363.532347287088</v>
      </c>
      <c r="BC63" s="262">
        <v>25120.250435035152</v>
      </c>
      <c r="BD63" s="262">
        <v>12931.128897141958</v>
      </c>
      <c r="BE63" s="262">
        <v>3674.439729046027</v>
      </c>
      <c r="BF63" s="262">
        <v>6596.5203538163896</v>
      </c>
      <c r="BG63" s="262">
        <v>4204.4533709972175</v>
      </c>
      <c r="BH63" s="262">
        <v>1370732.6819845876</v>
      </c>
      <c r="BI63" s="262">
        <v>10894901.127083803</v>
      </c>
      <c r="BJ63" s="262">
        <v>8486726.0375883188</v>
      </c>
      <c r="BK63" s="262">
        <v>764835.44286739931</v>
      </c>
      <c r="BL63" s="262">
        <v>95208.95893812101</v>
      </c>
      <c r="BM63" s="262">
        <v>28812.532236402618</v>
      </c>
      <c r="BN63" s="262">
        <v>3772621.744804854</v>
      </c>
      <c r="BO63" s="262">
        <v>383413.71312073368</v>
      </c>
      <c r="BP63" s="262">
        <v>425650.90988316195</v>
      </c>
      <c r="BQ63" s="262">
        <v>165561.54636187651</v>
      </c>
      <c r="BR63" s="262">
        <v>856815.83350511221</v>
      </c>
      <c r="BS63" s="262">
        <v>552197.82194888359</v>
      </c>
      <c r="BT63" s="262">
        <v>225659.06593496565</v>
      </c>
      <c r="BU63" s="262">
        <v>47702.514173621319</v>
      </c>
      <c r="BV63" s="262">
        <v>87005.055330283663</v>
      </c>
      <c r="BW63" s="262">
        <v>326201.89071410126</v>
      </c>
      <c r="BX63" s="262">
        <v>29443.495455997414</v>
      </c>
      <c r="BY63" s="262">
        <v>609027.55796936527</v>
      </c>
      <c r="BZ63" s="262">
        <v>6918.1281959627577</v>
      </c>
      <c r="CA63" s="262">
        <v>16090.504380371223</v>
      </c>
      <c r="CB63" s="262">
        <v>267686.70132197859</v>
      </c>
      <c r="CC63" s="262">
        <v>44007.1713657808</v>
      </c>
      <c r="CD63" s="262">
        <v>0</v>
      </c>
      <c r="CE63" s="262">
        <v>3849.8481192289901</v>
      </c>
      <c r="CF63" s="262">
        <v>150428.75662039811</v>
      </c>
      <c r="CG63" s="262">
        <v>18262.441307894704</v>
      </c>
      <c r="CH63" s="262">
        <v>0</v>
      </c>
      <c r="CI63" s="262">
        <v>874.59758076310618</v>
      </c>
      <c r="CJ63" s="262">
        <v>22622.202037604457</v>
      </c>
      <c r="CK63" s="262">
        <v>0</v>
      </c>
      <c r="CL63" s="262">
        <v>146.57900541424144</v>
      </c>
      <c r="CM63" s="262">
        <v>0</v>
      </c>
      <c r="CN63" s="262">
        <v>0</v>
      </c>
      <c r="CO63" s="262">
        <v>5689.0084287919872</v>
      </c>
      <c r="CP63" s="262">
        <v>90913.671592443701</v>
      </c>
      <c r="CQ63" s="262">
        <v>1339.8749277926172</v>
      </c>
      <c r="CR63" s="262">
        <v>72.777747211557397</v>
      </c>
      <c r="CS63" s="262">
        <v>1337.306153555186</v>
      </c>
      <c r="CT63" s="262">
        <v>2469461.4706926122</v>
      </c>
      <c r="CU63" s="262">
        <v>1793.6430841491901</v>
      </c>
      <c r="CV63" s="262">
        <v>0</v>
      </c>
      <c r="CW63" s="262">
        <v>0</v>
      </c>
      <c r="CX63" s="262">
        <v>0</v>
      </c>
      <c r="CY63" s="262">
        <v>0</v>
      </c>
      <c r="CZ63" s="262">
        <v>0</v>
      </c>
      <c r="DA63" s="262">
        <v>0</v>
      </c>
      <c r="DB63" s="262">
        <v>0</v>
      </c>
      <c r="DC63" s="262">
        <v>0</v>
      </c>
      <c r="DD63" s="262">
        <v>0</v>
      </c>
      <c r="DE63" s="262">
        <v>0</v>
      </c>
      <c r="DF63" s="262">
        <v>0</v>
      </c>
      <c r="DG63" s="262">
        <v>0</v>
      </c>
      <c r="DH63" s="262">
        <v>0</v>
      </c>
      <c r="DI63" s="262">
        <v>0</v>
      </c>
      <c r="DJ63" s="262">
        <v>0</v>
      </c>
      <c r="DK63" s="262">
        <v>0</v>
      </c>
      <c r="DL63" s="262">
        <v>0</v>
      </c>
      <c r="DM63" s="262">
        <v>0</v>
      </c>
      <c r="DN63" s="262">
        <v>0</v>
      </c>
      <c r="DO63" s="262">
        <v>0</v>
      </c>
      <c r="DP63" s="262">
        <v>0</v>
      </c>
      <c r="DQ63" s="262">
        <v>0</v>
      </c>
      <c r="DR63" s="262">
        <v>0</v>
      </c>
      <c r="DS63" s="262">
        <v>0</v>
      </c>
      <c r="DT63" s="262">
        <v>0</v>
      </c>
      <c r="DU63" s="262">
        <v>0</v>
      </c>
      <c r="DV63" s="262">
        <v>0</v>
      </c>
      <c r="DW63" s="262">
        <v>0</v>
      </c>
      <c r="DX63" s="262">
        <v>0</v>
      </c>
      <c r="DY63" s="262">
        <v>0</v>
      </c>
      <c r="DZ63" s="262">
        <v>0</v>
      </c>
      <c r="EA63" s="262">
        <v>0</v>
      </c>
      <c r="EB63" s="262">
        <v>0</v>
      </c>
      <c r="EC63" s="262">
        <v>0</v>
      </c>
      <c r="ED63" s="262">
        <v>0</v>
      </c>
      <c r="EE63" s="262">
        <v>0</v>
      </c>
      <c r="EF63" s="262">
        <v>0</v>
      </c>
      <c r="EG63" s="262">
        <v>0</v>
      </c>
      <c r="EH63" s="262">
        <v>0</v>
      </c>
      <c r="EI63" s="263">
        <v>32506608.634269673</v>
      </c>
      <c r="EJ63" s="262">
        <v>0</v>
      </c>
      <c r="EK63" s="262">
        <v>0</v>
      </c>
      <c r="EL63" s="263">
        <v>0</v>
      </c>
      <c r="EM63" s="262">
        <v>0</v>
      </c>
      <c r="EN63" s="263">
        <v>0</v>
      </c>
      <c r="EO63" s="262">
        <v>0</v>
      </c>
      <c r="EP63" s="262">
        <v>533011.33000928117</v>
      </c>
      <c r="EQ63" s="263">
        <v>533011.33000928117</v>
      </c>
      <c r="ER63" s="262">
        <v>420528.1696393009</v>
      </c>
      <c r="ES63" s="263">
        <v>953539.49964858207</v>
      </c>
      <c r="ET63" s="262">
        <v>283553.93395281321</v>
      </c>
      <c r="EU63" s="262">
        <v>-650493.8023144491</v>
      </c>
      <c r="EV63" s="264">
        <v>32526100.397650994</v>
      </c>
      <c r="EW63" s="265"/>
      <c r="FB63" s="265"/>
      <c r="FC63" s="265"/>
      <c r="FD63" s="265"/>
      <c r="FE63" s="265"/>
    </row>
    <row r="64" spans="1:161">
      <c r="A64" s="266"/>
      <c r="B64" s="260" t="s">
        <v>1079</v>
      </c>
      <c r="C64" s="261" t="s">
        <v>1207</v>
      </c>
      <c r="D64" s="262">
        <v>0</v>
      </c>
      <c r="E64" s="262">
        <v>0</v>
      </c>
      <c r="F64" s="262">
        <v>0</v>
      </c>
      <c r="G64" s="262">
        <v>0</v>
      </c>
      <c r="H64" s="262">
        <v>0</v>
      </c>
      <c r="I64" s="262">
        <v>171912.08224036632</v>
      </c>
      <c r="J64" s="262">
        <v>87098.000484779055</v>
      </c>
      <c r="K64" s="262">
        <v>12818.768472068083</v>
      </c>
      <c r="L64" s="262">
        <v>18798.146173105077</v>
      </c>
      <c r="M64" s="262">
        <v>17060.510631988651</v>
      </c>
      <c r="N64" s="262">
        <v>0</v>
      </c>
      <c r="O64" s="262">
        <v>0</v>
      </c>
      <c r="P64" s="262">
        <v>0</v>
      </c>
      <c r="Q64" s="262">
        <v>0</v>
      </c>
      <c r="R64" s="262">
        <v>0</v>
      </c>
      <c r="S64" s="262">
        <v>0</v>
      </c>
      <c r="T64" s="262">
        <v>0</v>
      </c>
      <c r="U64" s="262">
        <v>0</v>
      </c>
      <c r="V64" s="262">
        <v>0</v>
      </c>
      <c r="W64" s="262">
        <v>0</v>
      </c>
      <c r="X64" s="262">
        <v>0</v>
      </c>
      <c r="Y64" s="262">
        <v>0</v>
      </c>
      <c r="Z64" s="262">
        <v>0</v>
      </c>
      <c r="AA64" s="262">
        <v>0</v>
      </c>
      <c r="AB64" s="262">
        <v>0</v>
      </c>
      <c r="AC64" s="262">
        <v>0</v>
      </c>
      <c r="AD64" s="262">
        <v>0</v>
      </c>
      <c r="AE64" s="262">
        <v>0</v>
      </c>
      <c r="AF64" s="262">
        <v>0</v>
      </c>
      <c r="AG64" s="262">
        <v>0</v>
      </c>
      <c r="AH64" s="262">
        <v>0</v>
      </c>
      <c r="AI64" s="262">
        <v>0</v>
      </c>
      <c r="AJ64" s="262">
        <v>0</v>
      </c>
      <c r="AK64" s="262">
        <v>0</v>
      </c>
      <c r="AL64" s="262">
        <v>0</v>
      </c>
      <c r="AM64" s="262">
        <v>35350.061636614497</v>
      </c>
      <c r="AN64" s="262">
        <v>0</v>
      </c>
      <c r="AO64" s="262">
        <v>377.77183513900985</v>
      </c>
      <c r="AP64" s="262">
        <v>11785.730193712438</v>
      </c>
      <c r="AQ64" s="262">
        <v>11978.586428497916</v>
      </c>
      <c r="AR64" s="262">
        <v>203.23927403567677</v>
      </c>
      <c r="AS64" s="262">
        <v>37632.075022446195</v>
      </c>
      <c r="AT64" s="262">
        <v>4857.7744464476864</v>
      </c>
      <c r="AU64" s="262">
        <v>8045.4192065725865</v>
      </c>
      <c r="AV64" s="262">
        <v>880.0887497824915</v>
      </c>
      <c r="AW64" s="262">
        <v>1401.393876331234</v>
      </c>
      <c r="AX64" s="262">
        <v>579.22938970181508</v>
      </c>
      <c r="AY64" s="262">
        <v>22679.392960705143</v>
      </c>
      <c r="AZ64" s="262">
        <v>40015.004141298356</v>
      </c>
      <c r="BA64" s="262">
        <v>55214.600108636114</v>
      </c>
      <c r="BB64" s="262">
        <v>6888.5728871309539</v>
      </c>
      <c r="BC64" s="262">
        <v>16.893939146933931</v>
      </c>
      <c r="BD64" s="262">
        <v>7279.6562040953468</v>
      </c>
      <c r="BE64" s="262">
        <v>18354.546706477515</v>
      </c>
      <c r="BF64" s="262">
        <v>19186.954768686985</v>
      </c>
      <c r="BG64" s="262">
        <v>121103.03504612429</v>
      </c>
      <c r="BH64" s="262">
        <v>167662.84077427996</v>
      </c>
      <c r="BI64" s="262">
        <v>2636175.0570479413</v>
      </c>
      <c r="BJ64" s="262">
        <v>55099083.071222074</v>
      </c>
      <c r="BK64" s="262">
        <v>53198.478307125428</v>
      </c>
      <c r="BL64" s="262">
        <v>89447.216166103797</v>
      </c>
      <c r="BM64" s="262">
        <v>318294.95734416263</v>
      </c>
      <c r="BN64" s="262">
        <v>2879348.79460051</v>
      </c>
      <c r="BO64" s="262">
        <v>230582.90986778148</v>
      </c>
      <c r="BP64" s="262">
        <v>962173.72220350115</v>
      </c>
      <c r="BQ64" s="262">
        <v>282339.03651364672</v>
      </c>
      <c r="BR64" s="262">
        <v>425068.53554581397</v>
      </c>
      <c r="BS64" s="262">
        <v>1807719.3084487231</v>
      </c>
      <c r="BT64" s="262">
        <v>383402.04106541711</v>
      </c>
      <c r="BU64" s="262">
        <v>263668.21781478578</v>
      </c>
      <c r="BV64" s="262">
        <v>116722.45201845508</v>
      </c>
      <c r="BW64" s="262">
        <v>725061.42238040501</v>
      </c>
      <c r="BX64" s="262">
        <v>375029.12453930068</v>
      </c>
      <c r="BY64" s="262">
        <v>2548836.6257210681</v>
      </c>
      <c r="BZ64" s="262">
        <v>114400.30506184514</v>
      </c>
      <c r="CA64" s="262">
        <v>78420.0073696623</v>
      </c>
      <c r="CB64" s="262">
        <v>114579.04092994395</v>
      </c>
      <c r="CC64" s="262">
        <v>284297.01651403168</v>
      </c>
      <c r="CD64" s="262">
        <v>0</v>
      </c>
      <c r="CE64" s="262">
        <v>157427.18562760993</v>
      </c>
      <c r="CF64" s="262">
        <v>0</v>
      </c>
      <c r="CG64" s="262">
        <v>18148.113332471581</v>
      </c>
      <c r="CH64" s="262">
        <v>0</v>
      </c>
      <c r="CI64" s="262">
        <v>21166.39788258513</v>
      </c>
      <c r="CJ64" s="262">
        <v>89953.856704659353</v>
      </c>
      <c r="CK64" s="262">
        <v>0</v>
      </c>
      <c r="CL64" s="262">
        <v>0</v>
      </c>
      <c r="CM64" s="262">
        <v>0</v>
      </c>
      <c r="CN64" s="262">
        <v>0</v>
      </c>
      <c r="CO64" s="262">
        <v>10079.369285991419</v>
      </c>
      <c r="CP64" s="262">
        <v>70.746029535911177</v>
      </c>
      <c r="CQ64" s="262">
        <v>1976.0492938327327</v>
      </c>
      <c r="CR64" s="262">
        <v>0</v>
      </c>
      <c r="CS64" s="262">
        <v>0</v>
      </c>
      <c r="CT64" s="262">
        <v>0</v>
      </c>
      <c r="CU64" s="262">
        <v>2316.1425877288125</v>
      </c>
      <c r="CV64" s="262">
        <v>0</v>
      </c>
      <c r="CW64" s="262">
        <v>0</v>
      </c>
      <c r="CX64" s="262">
        <v>0</v>
      </c>
      <c r="CY64" s="262">
        <v>0</v>
      </c>
      <c r="CZ64" s="262">
        <v>0</v>
      </c>
      <c r="DA64" s="262">
        <v>0</v>
      </c>
      <c r="DB64" s="262">
        <v>0</v>
      </c>
      <c r="DC64" s="262">
        <v>0</v>
      </c>
      <c r="DD64" s="262">
        <v>0</v>
      </c>
      <c r="DE64" s="262">
        <v>0</v>
      </c>
      <c r="DF64" s="262">
        <v>0</v>
      </c>
      <c r="DG64" s="262">
        <v>0</v>
      </c>
      <c r="DH64" s="262">
        <v>0</v>
      </c>
      <c r="DI64" s="262">
        <v>0</v>
      </c>
      <c r="DJ64" s="262">
        <v>0</v>
      </c>
      <c r="DK64" s="262">
        <v>0</v>
      </c>
      <c r="DL64" s="262">
        <v>0</v>
      </c>
      <c r="DM64" s="262">
        <v>0</v>
      </c>
      <c r="DN64" s="262">
        <v>0</v>
      </c>
      <c r="DO64" s="262">
        <v>0</v>
      </c>
      <c r="DP64" s="262">
        <v>11140.702346893393</v>
      </c>
      <c r="DQ64" s="262">
        <v>13861.514327871739</v>
      </c>
      <c r="DR64" s="262">
        <v>4319.5182449377298</v>
      </c>
      <c r="DS64" s="262">
        <v>0</v>
      </c>
      <c r="DT64" s="262">
        <v>0</v>
      </c>
      <c r="DU64" s="262">
        <v>1341.1899163289311</v>
      </c>
      <c r="DV64" s="262">
        <v>10811.53103582404</v>
      </c>
      <c r="DW64" s="262">
        <v>0</v>
      </c>
      <c r="DX64" s="262">
        <v>0</v>
      </c>
      <c r="DY64" s="262">
        <v>75259.369062853963</v>
      </c>
      <c r="DZ64" s="262">
        <v>0</v>
      </c>
      <c r="EA64" s="262">
        <v>0</v>
      </c>
      <c r="EB64" s="262">
        <v>0</v>
      </c>
      <c r="EC64" s="262">
        <v>0</v>
      </c>
      <c r="ED64" s="262">
        <v>0</v>
      </c>
      <c r="EE64" s="262">
        <v>0</v>
      </c>
      <c r="EF64" s="262">
        <v>0</v>
      </c>
      <c r="EG64" s="262">
        <v>0</v>
      </c>
      <c r="EH64" s="262">
        <v>0</v>
      </c>
      <c r="EI64" s="263">
        <v>71084899.401959583</v>
      </c>
      <c r="EJ64" s="262">
        <v>0</v>
      </c>
      <c r="EK64" s="262">
        <v>0</v>
      </c>
      <c r="EL64" s="263">
        <v>0</v>
      </c>
      <c r="EM64" s="262">
        <v>0</v>
      </c>
      <c r="EN64" s="263">
        <v>0</v>
      </c>
      <c r="EO64" s="262">
        <v>0</v>
      </c>
      <c r="EP64" s="262">
        <v>1020222.186495246</v>
      </c>
      <c r="EQ64" s="263">
        <v>1020222.186495246</v>
      </c>
      <c r="ER64" s="262">
        <v>2177474.6047664932</v>
      </c>
      <c r="ES64" s="263">
        <v>3197696.7912617391</v>
      </c>
      <c r="ET64" s="262">
        <v>277233.83092942124</v>
      </c>
      <c r="EU64" s="262">
        <v>-755197.04761554301</v>
      </c>
      <c r="EV64" s="264">
        <v>73250165.314676344</v>
      </c>
      <c r="EW64" s="265"/>
      <c r="FB64" s="265"/>
      <c r="FC64" s="265"/>
      <c r="FD64" s="265"/>
      <c r="FE64" s="265"/>
    </row>
    <row r="65" spans="1:161">
      <c r="A65" s="266"/>
      <c r="B65" s="260" t="s">
        <v>1080</v>
      </c>
      <c r="C65" s="261" t="s">
        <v>1208</v>
      </c>
      <c r="D65" s="262">
        <v>29800.857888705395</v>
      </c>
      <c r="E65" s="262">
        <v>18550.770015310165</v>
      </c>
      <c r="F65" s="262">
        <v>36252.515119171585</v>
      </c>
      <c r="G65" s="262">
        <v>30803.829015285122</v>
      </c>
      <c r="H65" s="262">
        <v>308.47377629803589</v>
      </c>
      <c r="I65" s="262">
        <v>4183447.0179390842</v>
      </c>
      <c r="J65" s="262">
        <v>4656125.2252643341</v>
      </c>
      <c r="K65" s="262">
        <v>341895.2748021165</v>
      </c>
      <c r="L65" s="262">
        <v>50486.449699702993</v>
      </c>
      <c r="M65" s="262">
        <v>154296.1617136595</v>
      </c>
      <c r="N65" s="262">
        <v>7992.3539141380716</v>
      </c>
      <c r="O65" s="262">
        <v>11620.386660371543</v>
      </c>
      <c r="P65" s="262">
        <v>8520.3919279271649</v>
      </c>
      <c r="Q65" s="262">
        <v>8882.8242926447165</v>
      </c>
      <c r="R65" s="262">
        <v>9817.7344927288759</v>
      </c>
      <c r="S65" s="262">
        <v>4935.546430239473</v>
      </c>
      <c r="T65" s="262">
        <v>11441.405875143844</v>
      </c>
      <c r="U65" s="262">
        <v>3061.9629578499871</v>
      </c>
      <c r="V65" s="262">
        <v>20848.344237248744</v>
      </c>
      <c r="W65" s="262">
        <v>7289.8015608675405</v>
      </c>
      <c r="X65" s="262">
        <v>48607.838581095188</v>
      </c>
      <c r="Y65" s="262">
        <v>51000.852278750754</v>
      </c>
      <c r="Z65" s="262">
        <v>8215.5540219076647</v>
      </c>
      <c r="AA65" s="262">
        <v>17705.061555956516</v>
      </c>
      <c r="AB65" s="262">
        <v>33762.980318914597</v>
      </c>
      <c r="AC65" s="262">
        <v>3573.5578999393438</v>
      </c>
      <c r="AD65" s="262">
        <v>3984.479997891694</v>
      </c>
      <c r="AE65" s="262">
        <v>101190.19538192089</v>
      </c>
      <c r="AF65" s="262">
        <v>15067.17395303165</v>
      </c>
      <c r="AG65" s="262">
        <v>41884.600236697268</v>
      </c>
      <c r="AH65" s="262">
        <v>91431.936477598007</v>
      </c>
      <c r="AI65" s="262">
        <v>103316.43308605877</v>
      </c>
      <c r="AJ65" s="262">
        <v>2313674.7479252648</v>
      </c>
      <c r="AK65" s="262">
        <v>84746.978881516916</v>
      </c>
      <c r="AL65" s="262">
        <v>52489.464993328802</v>
      </c>
      <c r="AM65" s="262">
        <v>681729.41700435791</v>
      </c>
      <c r="AN65" s="262">
        <v>101179.99413340983</v>
      </c>
      <c r="AO65" s="262">
        <v>21180.07772531033</v>
      </c>
      <c r="AP65" s="262">
        <v>104253.83088144967</v>
      </c>
      <c r="AQ65" s="262">
        <v>43401.065860237286</v>
      </c>
      <c r="AR65" s="262">
        <v>6504.7332304847696</v>
      </c>
      <c r="AS65" s="262">
        <v>35520.138061519858</v>
      </c>
      <c r="AT65" s="262">
        <v>54278.492512145735</v>
      </c>
      <c r="AU65" s="262">
        <v>153268.32805187086</v>
      </c>
      <c r="AV65" s="262">
        <v>11015.003825558568</v>
      </c>
      <c r="AW65" s="262">
        <v>24604.889859104303</v>
      </c>
      <c r="AX65" s="262">
        <v>11818.222836345632</v>
      </c>
      <c r="AY65" s="262">
        <v>1040551.0158096488</v>
      </c>
      <c r="AZ65" s="262">
        <v>62577.176039643091</v>
      </c>
      <c r="BA65" s="262">
        <v>210496.84008859348</v>
      </c>
      <c r="BB65" s="262">
        <v>2393239.2499457337</v>
      </c>
      <c r="BC65" s="262">
        <v>556292.34000952647</v>
      </c>
      <c r="BD65" s="262">
        <v>328430.17893382953</v>
      </c>
      <c r="BE65" s="262">
        <v>110145.65092765726</v>
      </c>
      <c r="BF65" s="262">
        <v>275658.66187780671</v>
      </c>
      <c r="BG65" s="262">
        <v>208216.64834169726</v>
      </c>
      <c r="BH65" s="262">
        <v>510610.59670154314</v>
      </c>
      <c r="BI65" s="262">
        <v>384599.2105984774</v>
      </c>
      <c r="BJ65" s="262">
        <v>36794360.341504462</v>
      </c>
      <c r="BK65" s="262">
        <v>560028.47510814597</v>
      </c>
      <c r="BL65" s="262">
        <v>204071.33696640155</v>
      </c>
      <c r="BM65" s="262">
        <v>1012802.2751457855</v>
      </c>
      <c r="BN65" s="262">
        <v>39716997.650856778</v>
      </c>
      <c r="BO65" s="262">
        <v>3335242.0338974418</v>
      </c>
      <c r="BP65" s="262">
        <v>2218515.4779754593</v>
      </c>
      <c r="BQ65" s="262">
        <v>5094095.3132197522</v>
      </c>
      <c r="BR65" s="262">
        <v>3957547.7082692478</v>
      </c>
      <c r="BS65" s="262">
        <v>16094335.861661952</v>
      </c>
      <c r="BT65" s="262">
        <v>8184355.2878329977</v>
      </c>
      <c r="BU65" s="262">
        <v>5595079.882391219</v>
      </c>
      <c r="BV65" s="262">
        <v>1115959.582444075</v>
      </c>
      <c r="BW65" s="262">
        <v>5774804.650653501</v>
      </c>
      <c r="BX65" s="262">
        <v>1370762.9602609356</v>
      </c>
      <c r="BY65" s="262">
        <v>16546588.488776548</v>
      </c>
      <c r="BZ65" s="262">
        <v>3729432.6636699629</v>
      </c>
      <c r="CA65" s="262">
        <v>2536762.6402773052</v>
      </c>
      <c r="CB65" s="262">
        <v>2458203.1595960041</v>
      </c>
      <c r="CC65" s="262">
        <v>5045896.9199471977</v>
      </c>
      <c r="CD65" s="262">
        <v>1092897.0724841733</v>
      </c>
      <c r="CE65" s="262">
        <v>2081064.1962320677</v>
      </c>
      <c r="CF65" s="262">
        <v>1133066.4563442781</v>
      </c>
      <c r="CG65" s="262">
        <v>180477.09153377623</v>
      </c>
      <c r="CH65" s="262">
        <v>90564.20129440754</v>
      </c>
      <c r="CI65" s="262">
        <v>367985.44245894282</v>
      </c>
      <c r="CJ65" s="262">
        <v>663421.89008854574</v>
      </c>
      <c r="CK65" s="262">
        <v>72954.43465306607</v>
      </c>
      <c r="CL65" s="262">
        <v>35119.506774360925</v>
      </c>
      <c r="CM65" s="262">
        <v>784308.71038562246</v>
      </c>
      <c r="CN65" s="262">
        <v>46554.094122563016</v>
      </c>
      <c r="CO65" s="262">
        <v>554227.71873949689</v>
      </c>
      <c r="CP65" s="262">
        <v>98981.370342148322</v>
      </c>
      <c r="CQ65" s="262">
        <v>265896.33404762094</v>
      </c>
      <c r="CR65" s="262">
        <v>22885.81726544246</v>
      </c>
      <c r="CS65" s="262">
        <v>12543.380017389893</v>
      </c>
      <c r="CT65" s="262">
        <v>85116828.421925753</v>
      </c>
      <c r="CU65" s="262">
        <v>415851.92350806383</v>
      </c>
      <c r="CV65" s="262">
        <v>14427.6525655389</v>
      </c>
      <c r="CW65" s="262">
        <v>2356.4801861264655</v>
      </c>
      <c r="CX65" s="262">
        <v>55256.958639181583</v>
      </c>
      <c r="CY65" s="262">
        <v>736.9289415634795</v>
      </c>
      <c r="CZ65" s="262">
        <v>37207.678525955642</v>
      </c>
      <c r="DA65" s="262">
        <v>475871.64722755295</v>
      </c>
      <c r="DB65" s="262">
        <v>128511.86067142073</v>
      </c>
      <c r="DC65" s="262">
        <v>0</v>
      </c>
      <c r="DD65" s="262">
        <v>859.0049499912102</v>
      </c>
      <c r="DE65" s="262">
        <v>16.836471510848483</v>
      </c>
      <c r="DF65" s="262">
        <v>17.566921207823032</v>
      </c>
      <c r="DG65" s="262">
        <v>171195.54088565108</v>
      </c>
      <c r="DH65" s="262">
        <v>500.33423518480754</v>
      </c>
      <c r="DI65" s="262">
        <v>8279.9900275332984</v>
      </c>
      <c r="DJ65" s="262">
        <v>0</v>
      </c>
      <c r="DK65" s="262">
        <v>0</v>
      </c>
      <c r="DL65" s="262">
        <v>60070.068698968418</v>
      </c>
      <c r="DM65" s="262">
        <v>18542.833977416816</v>
      </c>
      <c r="DN65" s="262">
        <v>51667.399057749943</v>
      </c>
      <c r="DO65" s="262">
        <v>0</v>
      </c>
      <c r="DP65" s="262">
        <v>23377.899287862019</v>
      </c>
      <c r="DQ65" s="262">
        <v>158110.61707834862</v>
      </c>
      <c r="DR65" s="262">
        <v>49270.352360783523</v>
      </c>
      <c r="DS65" s="262">
        <v>31436.038254216441</v>
      </c>
      <c r="DT65" s="262">
        <v>24217.715076905322</v>
      </c>
      <c r="DU65" s="262">
        <v>23704.924605465352</v>
      </c>
      <c r="DV65" s="262">
        <v>40516.969302084268</v>
      </c>
      <c r="DW65" s="262">
        <v>33939.54028905624</v>
      </c>
      <c r="DX65" s="262">
        <v>47520.000024147819</v>
      </c>
      <c r="DY65" s="262">
        <v>58736.028382465185</v>
      </c>
      <c r="DZ65" s="262">
        <v>6755.5541727786467</v>
      </c>
      <c r="EA65" s="262">
        <v>41.703931917169889</v>
      </c>
      <c r="EB65" s="262">
        <v>15.932103892826138</v>
      </c>
      <c r="EC65" s="262">
        <v>0</v>
      </c>
      <c r="ED65" s="262">
        <v>13073.127981748235</v>
      </c>
      <c r="EE65" s="262">
        <v>7462.1353261167806</v>
      </c>
      <c r="EF65" s="262">
        <v>30.989962927918022</v>
      </c>
      <c r="EG65" s="262">
        <v>690.95694150147233</v>
      </c>
      <c r="EH65" s="262">
        <v>0</v>
      </c>
      <c r="EI65" s="263">
        <v>275822490.98616624</v>
      </c>
      <c r="EJ65" s="262">
        <v>0</v>
      </c>
      <c r="EK65" s="262">
        <v>0</v>
      </c>
      <c r="EL65" s="263">
        <v>0</v>
      </c>
      <c r="EM65" s="262">
        <v>0</v>
      </c>
      <c r="EN65" s="263">
        <v>0</v>
      </c>
      <c r="EO65" s="262">
        <v>0</v>
      </c>
      <c r="EP65" s="262">
        <v>2894283.2895465544</v>
      </c>
      <c r="EQ65" s="263">
        <v>2894283.2895465544</v>
      </c>
      <c r="ER65" s="262">
        <v>31238604.356016465</v>
      </c>
      <c r="ES65" s="263">
        <v>34132887.645563021</v>
      </c>
      <c r="ET65" s="262">
        <v>14197700.289444195</v>
      </c>
      <c r="EU65" s="262">
        <v>-11768708.653902769</v>
      </c>
      <c r="EV65" s="264">
        <v>283988969.68838227</v>
      </c>
      <c r="EW65" s="265"/>
      <c r="FB65" s="265"/>
      <c r="FC65" s="265"/>
      <c r="FD65" s="265"/>
      <c r="FE65" s="265"/>
    </row>
    <row r="66" spans="1:161">
      <c r="A66" s="266"/>
      <c r="B66" s="260" t="s">
        <v>1081</v>
      </c>
      <c r="C66" s="261" t="s">
        <v>1209</v>
      </c>
      <c r="D66" s="262">
        <v>187.60719469253223</v>
      </c>
      <c r="E66" s="262">
        <v>0</v>
      </c>
      <c r="F66" s="262">
        <v>0</v>
      </c>
      <c r="G66" s="262">
        <v>0</v>
      </c>
      <c r="H66" s="262">
        <v>318.01260103901461</v>
      </c>
      <c r="I66" s="262">
        <v>9929.6124778345802</v>
      </c>
      <c r="J66" s="262">
        <v>1009.9655558374393</v>
      </c>
      <c r="K66" s="262">
        <v>14385.253983441515</v>
      </c>
      <c r="L66" s="262">
        <v>30428.796380011143</v>
      </c>
      <c r="M66" s="262">
        <v>2110.3931747481611</v>
      </c>
      <c r="N66" s="262">
        <v>0</v>
      </c>
      <c r="O66" s="262">
        <v>0</v>
      </c>
      <c r="P66" s="262">
        <v>0</v>
      </c>
      <c r="Q66" s="262">
        <v>0</v>
      </c>
      <c r="R66" s="262">
        <v>0</v>
      </c>
      <c r="S66" s="262">
        <v>0</v>
      </c>
      <c r="T66" s="262">
        <v>0</v>
      </c>
      <c r="U66" s="262">
        <v>43.371263426293169</v>
      </c>
      <c r="V66" s="262">
        <v>0</v>
      </c>
      <c r="W66" s="262">
        <v>0</v>
      </c>
      <c r="X66" s="262">
        <v>3887.631522777006</v>
      </c>
      <c r="Y66" s="262">
        <v>0</v>
      </c>
      <c r="Z66" s="262">
        <v>0</v>
      </c>
      <c r="AA66" s="262">
        <v>0</v>
      </c>
      <c r="AB66" s="262">
        <v>0</v>
      </c>
      <c r="AC66" s="262">
        <v>0</v>
      </c>
      <c r="AD66" s="262">
        <v>0</v>
      </c>
      <c r="AE66" s="262">
        <v>0</v>
      </c>
      <c r="AF66" s="262">
        <v>0</v>
      </c>
      <c r="AG66" s="262">
        <v>0</v>
      </c>
      <c r="AH66" s="262">
        <v>0</v>
      </c>
      <c r="AI66" s="262">
        <v>0</v>
      </c>
      <c r="AJ66" s="262">
        <v>0</v>
      </c>
      <c r="AK66" s="262">
        <v>0</v>
      </c>
      <c r="AL66" s="262">
        <v>0</v>
      </c>
      <c r="AM66" s="262">
        <v>57820.104921970946</v>
      </c>
      <c r="AN66" s="262">
        <v>0</v>
      </c>
      <c r="AO66" s="262">
        <v>0</v>
      </c>
      <c r="AP66" s="262">
        <v>10446.662847369093</v>
      </c>
      <c r="AQ66" s="262">
        <v>518.7136045499617</v>
      </c>
      <c r="AR66" s="262">
        <v>0</v>
      </c>
      <c r="AS66" s="262">
        <v>0</v>
      </c>
      <c r="AT66" s="262">
        <v>2298.4521368185056</v>
      </c>
      <c r="AU66" s="262">
        <v>4647.9199849782735</v>
      </c>
      <c r="AV66" s="262">
        <v>0</v>
      </c>
      <c r="AW66" s="262">
        <v>283.58990380068144</v>
      </c>
      <c r="AX66" s="262">
        <v>1835.490309296669</v>
      </c>
      <c r="AY66" s="262">
        <v>161.6624216086814</v>
      </c>
      <c r="AZ66" s="262">
        <v>0</v>
      </c>
      <c r="BA66" s="262">
        <v>8959.6176856051989</v>
      </c>
      <c r="BB66" s="262">
        <v>232.49418208066928</v>
      </c>
      <c r="BC66" s="262">
        <v>473.70258724019357</v>
      </c>
      <c r="BD66" s="262">
        <v>392.73920932376689</v>
      </c>
      <c r="BE66" s="262">
        <v>2077.2965728551017</v>
      </c>
      <c r="BF66" s="262">
        <v>6496.6699546084265</v>
      </c>
      <c r="BG66" s="262">
        <v>9243.6780405714799</v>
      </c>
      <c r="BH66" s="262">
        <v>135704.8869586761</v>
      </c>
      <c r="BI66" s="262">
        <v>1242931.0563524549</v>
      </c>
      <c r="BJ66" s="262">
        <v>6269631.4585019872</v>
      </c>
      <c r="BK66" s="262">
        <v>1276248.5255046738</v>
      </c>
      <c r="BL66" s="262">
        <v>423501.25645418017</v>
      </c>
      <c r="BM66" s="262">
        <v>5661.0451254856944</v>
      </c>
      <c r="BN66" s="262">
        <v>688103.84446103312</v>
      </c>
      <c r="BO66" s="262">
        <v>350921.21856276144</v>
      </c>
      <c r="BP66" s="262">
        <v>187028.34654190173</v>
      </c>
      <c r="BQ66" s="262">
        <v>142220.90223252517</v>
      </c>
      <c r="BR66" s="262">
        <v>811446.47559546807</v>
      </c>
      <c r="BS66" s="262">
        <v>1164236.3632599192</v>
      </c>
      <c r="BT66" s="262">
        <v>486514.49821887776</v>
      </c>
      <c r="BU66" s="262">
        <v>184340.55613294209</v>
      </c>
      <c r="BV66" s="262">
        <v>28861.25278803633</v>
      </c>
      <c r="BW66" s="262">
        <v>188550.89477469752</v>
      </c>
      <c r="BX66" s="262">
        <v>62187.302904475619</v>
      </c>
      <c r="BY66" s="262">
        <v>290682.41642009211</v>
      </c>
      <c r="BZ66" s="262">
        <v>962.99266902183638</v>
      </c>
      <c r="CA66" s="262">
        <v>148749.44287751531</v>
      </c>
      <c r="CB66" s="262">
        <v>198359.31652029819</v>
      </c>
      <c r="CC66" s="262">
        <v>505807.43586256693</v>
      </c>
      <c r="CD66" s="262">
        <v>3059.0777876216516</v>
      </c>
      <c r="CE66" s="262">
        <v>69017.88109371801</v>
      </c>
      <c r="CF66" s="262">
        <v>60231.988425523654</v>
      </c>
      <c r="CG66" s="262">
        <v>4613.8382531589414</v>
      </c>
      <c r="CH66" s="262">
        <v>2911.6647348270708</v>
      </c>
      <c r="CI66" s="262">
        <v>9120.3742170462683</v>
      </c>
      <c r="CJ66" s="262">
        <v>125250.23702965764</v>
      </c>
      <c r="CK66" s="262">
        <v>40.248591633965944</v>
      </c>
      <c r="CL66" s="262">
        <v>6009.1710542086448</v>
      </c>
      <c r="CM66" s="262">
        <v>18504.308836689492</v>
      </c>
      <c r="CN66" s="262">
        <v>171.02513740528605</v>
      </c>
      <c r="CO66" s="262">
        <v>42065.04459575512</v>
      </c>
      <c r="CP66" s="262">
        <v>54997.894879493455</v>
      </c>
      <c r="CQ66" s="262">
        <v>0</v>
      </c>
      <c r="CR66" s="262">
        <v>0</v>
      </c>
      <c r="CS66" s="262">
        <v>0</v>
      </c>
      <c r="CT66" s="262">
        <v>363265.59148193925</v>
      </c>
      <c r="CU66" s="262">
        <v>4105.6598808477474</v>
      </c>
      <c r="CV66" s="262">
        <v>0</v>
      </c>
      <c r="CW66" s="262">
        <v>564.75765355528029</v>
      </c>
      <c r="CX66" s="262">
        <v>18169.779204699826</v>
      </c>
      <c r="CY66" s="262">
        <v>0</v>
      </c>
      <c r="CZ66" s="262">
        <v>0</v>
      </c>
      <c r="DA66" s="262">
        <v>0</v>
      </c>
      <c r="DB66" s="262">
        <v>0</v>
      </c>
      <c r="DC66" s="262">
        <v>0</v>
      </c>
      <c r="DD66" s="262">
        <v>0</v>
      </c>
      <c r="DE66" s="262">
        <v>0</v>
      </c>
      <c r="DF66" s="262">
        <v>0</v>
      </c>
      <c r="DG66" s="262">
        <v>0</v>
      </c>
      <c r="DH66" s="262">
        <v>0</v>
      </c>
      <c r="DI66" s="262">
        <v>0</v>
      </c>
      <c r="DJ66" s="262">
        <v>0</v>
      </c>
      <c r="DK66" s="262">
        <v>0</v>
      </c>
      <c r="DL66" s="262">
        <v>0</v>
      </c>
      <c r="DM66" s="262">
        <v>0</v>
      </c>
      <c r="DN66" s="262">
        <v>0</v>
      </c>
      <c r="DO66" s="262">
        <v>0</v>
      </c>
      <c r="DP66" s="262">
        <v>9252.1231164854507</v>
      </c>
      <c r="DQ66" s="262">
        <v>9440.1395989896555</v>
      </c>
      <c r="DR66" s="262">
        <v>2941.7316368243969</v>
      </c>
      <c r="DS66" s="262">
        <v>0</v>
      </c>
      <c r="DT66" s="262">
        <v>0</v>
      </c>
      <c r="DU66" s="262">
        <v>6467.8365639946906</v>
      </c>
      <c r="DV66" s="262">
        <v>0</v>
      </c>
      <c r="DW66" s="262">
        <v>0</v>
      </c>
      <c r="DX66" s="262">
        <v>0</v>
      </c>
      <c r="DY66" s="262">
        <v>9728.279552572556</v>
      </c>
      <c r="DZ66" s="262">
        <v>0</v>
      </c>
      <c r="EA66" s="262">
        <v>0</v>
      </c>
      <c r="EB66" s="262">
        <v>0</v>
      </c>
      <c r="EC66" s="262">
        <v>0</v>
      </c>
      <c r="ED66" s="262">
        <v>10.110096191216552</v>
      </c>
      <c r="EE66" s="262">
        <v>5.7708381685120482</v>
      </c>
      <c r="EF66" s="262">
        <v>0</v>
      </c>
      <c r="EG66" s="262">
        <v>0</v>
      </c>
      <c r="EH66" s="262">
        <v>0</v>
      </c>
      <c r="EI66" s="263">
        <v>15780785.461497091</v>
      </c>
      <c r="EJ66" s="262">
        <v>0</v>
      </c>
      <c r="EK66" s="262">
        <v>0</v>
      </c>
      <c r="EL66" s="263">
        <v>0</v>
      </c>
      <c r="EM66" s="262">
        <v>0</v>
      </c>
      <c r="EN66" s="263">
        <v>0</v>
      </c>
      <c r="EO66" s="262">
        <v>0</v>
      </c>
      <c r="EP66" s="262">
        <v>282991.75039824197</v>
      </c>
      <c r="EQ66" s="263">
        <v>282991.75039824197</v>
      </c>
      <c r="ER66" s="262">
        <v>3013440.2472311049</v>
      </c>
      <c r="ES66" s="263">
        <v>3296431.9976293468</v>
      </c>
      <c r="ET66" s="262">
        <v>1921568.3713736068</v>
      </c>
      <c r="EU66" s="262">
        <v>-496346.51567438059</v>
      </c>
      <c r="EV66" s="264">
        <v>16659302.572078453</v>
      </c>
      <c r="EW66" s="265"/>
      <c r="FB66" s="265"/>
      <c r="FC66" s="265"/>
      <c r="FD66" s="265"/>
      <c r="FE66" s="265"/>
    </row>
    <row r="67" spans="1:161">
      <c r="A67" s="266" t="s">
        <v>837</v>
      </c>
      <c r="B67" s="260" t="s">
        <v>1082</v>
      </c>
      <c r="C67" s="261" t="s">
        <v>1210</v>
      </c>
      <c r="D67" s="262">
        <v>540.4268088035019</v>
      </c>
      <c r="E67" s="262">
        <v>23.999526538094372</v>
      </c>
      <c r="F67" s="262">
        <v>1.2943015801520068</v>
      </c>
      <c r="G67" s="262">
        <v>3.5801774309586256</v>
      </c>
      <c r="H67" s="262">
        <v>590.63407887371829</v>
      </c>
      <c r="I67" s="262">
        <v>24309.609263375311</v>
      </c>
      <c r="J67" s="262">
        <v>50406.921630610348</v>
      </c>
      <c r="K67" s="262">
        <v>87604.57565239504</v>
      </c>
      <c r="L67" s="262">
        <v>80981.921588663026</v>
      </c>
      <c r="M67" s="262">
        <v>59237.726992822565</v>
      </c>
      <c r="N67" s="262">
        <v>0</v>
      </c>
      <c r="O67" s="262">
        <v>0</v>
      </c>
      <c r="P67" s="262">
        <v>0</v>
      </c>
      <c r="Q67" s="262">
        <v>0</v>
      </c>
      <c r="R67" s="262">
        <v>0</v>
      </c>
      <c r="S67" s="262">
        <v>0</v>
      </c>
      <c r="T67" s="262">
        <v>0</v>
      </c>
      <c r="U67" s="262">
        <v>0</v>
      </c>
      <c r="V67" s="262">
        <v>0</v>
      </c>
      <c r="W67" s="262">
        <v>0</v>
      </c>
      <c r="X67" s="262">
        <v>4205.8477324760779</v>
      </c>
      <c r="Y67" s="262">
        <v>828.65604197564585</v>
      </c>
      <c r="Z67" s="262">
        <v>0</v>
      </c>
      <c r="AA67" s="262">
        <v>227.94267416513517</v>
      </c>
      <c r="AB67" s="262">
        <v>1695.0204710702853</v>
      </c>
      <c r="AC67" s="262">
        <v>331.38564540209194</v>
      </c>
      <c r="AD67" s="262">
        <v>0</v>
      </c>
      <c r="AE67" s="262">
        <v>0</v>
      </c>
      <c r="AF67" s="262">
        <v>232.77344493412787</v>
      </c>
      <c r="AG67" s="262">
        <v>11797.931385306663</v>
      </c>
      <c r="AH67" s="262">
        <v>83519.2844867596</v>
      </c>
      <c r="AI67" s="262">
        <v>402.89766329614298</v>
      </c>
      <c r="AJ67" s="262">
        <v>9495.207845489218</v>
      </c>
      <c r="AK67" s="262">
        <v>26236.330021859267</v>
      </c>
      <c r="AL67" s="262">
        <v>29775.490412128736</v>
      </c>
      <c r="AM67" s="262">
        <v>356335.15267738764</v>
      </c>
      <c r="AN67" s="262">
        <v>1193.2257405765986</v>
      </c>
      <c r="AO67" s="262">
        <v>1996.6503137706206</v>
      </c>
      <c r="AP67" s="262">
        <v>773811.8152077772</v>
      </c>
      <c r="AQ67" s="262">
        <v>7675.6445176557318</v>
      </c>
      <c r="AR67" s="262">
        <v>1683.7633268046086</v>
      </c>
      <c r="AS67" s="262">
        <v>451685.78107122518</v>
      </c>
      <c r="AT67" s="262">
        <v>14316.695036557954</v>
      </c>
      <c r="AU67" s="262">
        <v>824424.205173639</v>
      </c>
      <c r="AV67" s="262">
        <v>318.97037557043785</v>
      </c>
      <c r="AW67" s="262">
        <v>20912.454443588755</v>
      </c>
      <c r="AX67" s="262">
        <v>8845.2999276670598</v>
      </c>
      <c r="AY67" s="262">
        <v>291288.37039672717</v>
      </c>
      <c r="AZ67" s="262">
        <v>176226.50399737695</v>
      </c>
      <c r="BA67" s="262">
        <v>10420.404017942827</v>
      </c>
      <c r="BB67" s="262">
        <v>5382.1965433595969</v>
      </c>
      <c r="BC67" s="262">
        <v>16146.215812735036</v>
      </c>
      <c r="BD67" s="262">
        <v>115390.8099290354</v>
      </c>
      <c r="BE67" s="262">
        <v>62813.585967146282</v>
      </c>
      <c r="BF67" s="262">
        <v>205147.07199724572</v>
      </c>
      <c r="BG67" s="262">
        <v>127714.79106885954</v>
      </c>
      <c r="BH67" s="262">
        <v>260447.14356562687</v>
      </c>
      <c r="BI67" s="262">
        <v>366741.14321375673</v>
      </c>
      <c r="BJ67" s="262">
        <v>4729561.7415654138</v>
      </c>
      <c r="BK67" s="262">
        <v>407180.53564002609</v>
      </c>
      <c r="BL67" s="262">
        <v>12448720.933403615</v>
      </c>
      <c r="BM67" s="262">
        <v>48938283.907012105</v>
      </c>
      <c r="BN67" s="262">
        <v>5811387.6748108845</v>
      </c>
      <c r="BO67" s="262">
        <v>288970.09278167895</v>
      </c>
      <c r="BP67" s="262">
        <v>885606.01647664933</v>
      </c>
      <c r="BQ67" s="262">
        <v>73272.491474879134</v>
      </c>
      <c r="BR67" s="262">
        <v>1663139.7392894307</v>
      </c>
      <c r="BS67" s="262">
        <v>3423195.292153724</v>
      </c>
      <c r="BT67" s="262">
        <v>211880.63981487928</v>
      </c>
      <c r="BU67" s="262">
        <v>226295.80702091596</v>
      </c>
      <c r="BV67" s="262">
        <v>123288.73300873859</v>
      </c>
      <c r="BW67" s="262">
        <v>897434.0002860286</v>
      </c>
      <c r="BX67" s="262">
        <v>66337.980805346728</v>
      </c>
      <c r="BY67" s="262">
        <v>3135542.1657859897</v>
      </c>
      <c r="BZ67" s="262">
        <v>39259.680004383976</v>
      </c>
      <c r="CA67" s="262">
        <v>1770802.9624728286</v>
      </c>
      <c r="CB67" s="262">
        <v>948190.13160400256</v>
      </c>
      <c r="CC67" s="262">
        <v>2190012.2963848058</v>
      </c>
      <c r="CD67" s="262">
        <v>13315988.102964774</v>
      </c>
      <c r="CE67" s="262">
        <v>1537312.9517512296</v>
      </c>
      <c r="CF67" s="262">
        <v>4105338.1613318827</v>
      </c>
      <c r="CG67" s="262">
        <v>70291.481954882765</v>
      </c>
      <c r="CH67" s="262">
        <v>33500.892663207065</v>
      </c>
      <c r="CI67" s="262">
        <v>154188.25739425988</v>
      </c>
      <c r="CJ67" s="262">
        <v>4264960.9692248758</v>
      </c>
      <c r="CK67" s="262">
        <v>55064.042686939531</v>
      </c>
      <c r="CL67" s="262">
        <v>133738.63531315769</v>
      </c>
      <c r="CM67" s="262">
        <v>343396.55655826221</v>
      </c>
      <c r="CN67" s="262">
        <v>6047.6334078221207</v>
      </c>
      <c r="CO67" s="262">
        <v>3952223.3546773242</v>
      </c>
      <c r="CP67" s="262">
        <v>67122.199050108713</v>
      </c>
      <c r="CQ67" s="262">
        <v>13147.630828822774</v>
      </c>
      <c r="CR67" s="262">
        <v>60.064071109524264</v>
      </c>
      <c r="CS67" s="262">
        <v>137.20504423826424</v>
      </c>
      <c r="CT67" s="262">
        <v>1269311.8828191641</v>
      </c>
      <c r="CU67" s="262">
        <v>2578.9032556071784</v>
      </c>
      <c r="CV67" s="262">
        <v>0</v>
      </c>
      <c r="CW67" s="262">
        <v>0</v>
      </c>
      <c r="CX67" s="262">
        <v>0</v>
      </c>
      <c r="CY67" s="262">
        <v>0</v>
      </c>
      <c r="CZ67" s="262">
        <v>0</v>
      </c>
      <c r="DA67" s="262">
        <v>0</v>
      </c>
      <c r="DB67" s="262">
        <v>0</v>
      </c>
      <c r="DC67" s="262">
        <v>0</v>
      </c>
      <c r="DD67" s="262">
        <v>0</v>
      </c>
      <c r="DE67" s="262">
        <v>0</v>
      </c>
      <c r="DF67" s="262">
        <v>0</v>
      </c>
      <c r="DG67" s="262">
        <v>0</v>
      </c>
      <c r="DH67" s="262">
        <v>0</v>
      </c>
      <c r="DI67" s="262">
        <v>0</v>
      </c>
      <c r="DJ67" s="262">
        <v>0</v>
      </c>
      <c r="DK67" s="262">
        <v>0</v>
      </c>
      <c r="DL67" s="262">
        <v>0</v>
      </c>
      <c r="DM67" s="262">
        <v>0</v>
      </c>
      <c r="DN67" s="262">
        <v>0</v>
      </c>
      <c r="DO67" s="262">
        <v>0</v>
      </c>
      <c r="DP67" s="262">
        <v>0</v>
      </c>
      <c r="DQ67" s="262">
        <v>0</v>
      </c>
      <c r="DR67" s="262">
        <v>0</v>
      </c>
      <c r="DS67" s="262">
        <v>0</v>
      </c>
      <c r="DT67" s="262">
        <v>0</v>
      </c>
      <c r="DU67" s="262">
        <v>0</v>
      </c>
      <c r="DV67" s="262">
        <v>0</v>
      </c>
      <c r="DW67" s="262">
        <v>0</v>
      </c>
      <c r="DX67" s="262">
        <v>0</v>
      </c>
      <c r="DY67" s="262">
        <v>0</v>
      </c>
      <c r="DZ67" s="262">
        <v>0</v>
      </c>
      <c r="EA67" s="262">
        <v>0</v>
      </c>
      <c r="EB67" s="262">
        <v>0</v>
      </c>
      <c r="EC67" s="262">
        <v>0</v>
      </c>
      <c r="ED67" s="262">
        <v>0</v>
      </c>
      <c r="EE67" s="262">
        <v>0</v>
      </c>
      <c r="EF67" s="262">
        <v>0</v>
      </c>
      <c r="EG67" s="262">
        <v>0</v>
      </c>
      <c r="EH67" s="262">
        <v>0</v>
      </c>
      <c r="EI67" s="263">
        <v>122176139.09896201</v>
      </c>
      <c r="EJ67" s="262">
        <v>0</v>
      </c>
      <c r="EK67" s="262">
        <v>0</v>
      </c>
      <c r="EL67" s="263">
        <v>0</v>
      </c>
      <c r="EM67" s="262">
        <v>0</v>
      </c>
      <c r="EN67" s="263">
        <v>0</v>
      </c>
      <c r="EO67" s="262">
        <v>0</v>
      </c>
      <c r="EP67" s="262">
        <v>945993.85894750874</v>
      </c>
      <c r="EQ67" s="263">
        <v>945993.85894750874</v>
      </c>
      <c r="ER67" s="262">
        <v>6828528.5647304282</v>
      </c>
      <c r="ES67" s="263">
        <v>7774522.4236779371</v>
      </c>
      <c r="ET67" s="262">
        <v>17436892.382895701</v>
      </c>
      <c r="EU67" s="262">
        <v>-3530213.3590816855</v>
      </c>
      <c r="EV67" s="264">
        <v>108983555.78066257</v>
      </c>
      <c r="EW67" s="265"/>
      <c r="FB67" s="265"/>
      <c r="FC67" s="265"/>
      <c r="FD67" s="265"/>
      <c r="FE67" s="265"/>
    </row>
    <row r="68" spans="1:161">
      <c r="A68" s="266"/>
      <c r="B68" s="260" t="s">
        <v>1083</v>
      </c>
      <c r="C68" s="261" t="s">
        <v>1211</v>
      </c>
      <c r="D68" s="262">
        <v>0</v>
      </c>
      <c r="E68" s="262">
        <v>513.77732452117993</v>
      </c>
      <c r="F68" s="262">
        <v>0</v>
      </c>
      <c r="G68" s="262">
        <v>0</v>
      </c>
      <c r="H68" s="262">
        <v>0</v>
      </c>
      <c r="I68" s="262">
        <v>327725.8482435043</v>
      </c>
      <c r="J68" s="262">
        <v>105948.97440213482</v>
      </c>
      <c r="K68" s="262">
        <v>35537.036973373099</v>
      </c>
      <c r="L68" s="262">
        <v>168240.98679200013</v>
      </c>
      <c r="M68" s="262">
        <v>28496.447785442164</v>
      </c>
      <c r="N68" s="262">
        <v>0</v>
      </c>
      <c r="O68" s="262">
        <v>0</v>
      </c>
      <c r="P68" s="262">
        <v>0</v>
      </c>
      <c r="Q68" s="262">
        <v>202.07945948190346</v>
      </c>
      <c r="R68" s="262">
        <v>0</v>
      </c>
      <c r="S68" s="262">
        <v>43.723718250236608</v>
      </c>
      <c r="T68" s="262">
        <v>0</v>
      </c>
      <c r="U68" s="262">
        <v>0</v>
      </c>
      <c r="V68" s="262">
        <v>71.583825125147513</v>
      </c>
      <c r="W68" s="262">
        <v>0</v>
      </c>
      <c r="X68" s="262">
        <v>455.13107143660955</v>
      </c>
      <c r="Y68" s="262">
        <v>99802.267992874957</v>
      </c>
      <c r="Z68" s="262">
        <v>120652.72704311342</v>
      </c>
      <c r="AA68" s="262">
        <v>9400.5387912564893</v>
      </c>
      <c r="AB68" s="262">
        <v>0</v>
      </c>
      <c r="AC68" s="262">
        <v>0</v>
      </c>
      <c r="AD68" s="262">
        <v>0</v>
      </c>
      <c r="AE68" s="262">
        <v>10624.645346003341</v>
      </c>
      <c r="AF68" s="262">
        <v>0</v>
      </c>
      <c r="AG68" s="262">
        <v>11396.640561404638</v>
      </c>
      <c r="AH68" s="262">
        <v>5449.4581725011794</v>
      </c>
      <c r="AI68" s="262">
        <v>44191.15762607869</v>
      </c>
      <c r="AJ68" s="262">
        <v>196058.98377788175</v>
      </c>
      <c r="AK68" s="262">
        <v>100261.08968761736</v>
      </c>
      <c r="AL68" s="262">
        <v>101289.52474221541</v>
      </c>
      <c r="AM68" s="262">
        <v>277398.02392077702</v>
      </c>
      <c r="AN68" s="262">
        <v>43412.047212020698</v>
      </c>
      <c r="AO68" s="262">
        <v>1864.9907648051651</v>
      </c>
      <c r="AP68" s="262">
        <v>120539.05792446595</v>
      </c>
      <c r="AQ68" s="262">
        <v>37435.892974180482</v>
      </c>
      <c r="AR68" s="262">
        <v>11703.534273554784</v>
      </c>
      <c r="AS68" s="262">
        <v>14954.367491349356</v>
      </c>
      <c r="AT68" s="262">
        <v>35899.951356908765</v>
      </c>
      <c r="AU68" s="262">
        <v>1004332.2612131388</v>
      </c>
      <c r="AV68" s="262">
        <v>9589.0735153803598</v>
      </c>
      <c r="AW68" s="262">
        <v>23978.612750757729</v>
      </c>
      <c r="AX68" s="262">
        <v>11675.407304467259</v>
      </c>
      <c r="AY68" s="262">
        <v>138896.70534901967</v>
      </c>
      <c r="AZ68" s="262">
        <v>106984.09187810008</v>
      </c>
      <c r="BA68" s="262">
        <v>842.23010492487197</v>
      </c>
      <c r="BB68" s="262">
        <v>14742.802273653633</v>
      </c>
      <c r="BC68" s="262">
        <v>369950.83027999901</v>
      </c>
      <c r="BD68" s="262">
        <v>69588.664782709166</v>
      </c>
      <c r="BE68" s="262">
        <v>25077.73902495471</v>
      </c>
      <c r="BF68" s="262">
        <v>61528.326266422242</v>
      </c>
      <c r="BG68" s="262">
        <v>36051.79021683184</v>
      </c>
      <c r="BH68" s="262">
        <v>424.96654119305532</v>
      </c>
      <c r="BI68" s="262">
        <v>6484.9890877123398</v>
      </c>
      <c r="BJ68" s="262">
        <v>476581.12899291725</v>
      </c>
      <c r="BK68" s="262">
        <v>71328.642930880946</v>
      </c>
      <c r="BL68" s="262">
        <v>1020558.3838701274</v>
      </c>
      <c r="BM68" s="262">
        <v>8142060.841287544</v>
      </c>
      <c r="BN68" s="262">
        <v>10155763.817300417</v>
      </c>
      <c r="BO68" s="262">
        <v>652941.31031970039</v>
      </c>
      <c r="BP68" s="262">
        <v>863165.64847065695</v>
      </c>
      <c r="BQ68" s="262">
        <v>305883.53915217001</v>
      </c>
      <c r="BR68" s="262">
        <v>2963490.7004100257</v>
      </c>
      <c r="BS68" s="262">
        <v>5841402.2092391253</v>
      </c>
      <c r="BT68" s="262">
        <v>164171.73910475642</v>
      </c>
      <c r="BU68" s="262">
        <v>356928.4193368227</v>
      </c>
      <c r="BV68" s="262">
        <v>291119.64652750903</v>
      </c>
      <c r="BW68" s="262">
        <v>1448342.1708807079</v>
      </c>
      <c r="BX68" s="262">
        <v>283388.24493545439</v>
      </c>
      <c r="BY68" s="262">
        <v>3686536.4352270528</v>
      </c>
      <c r="BZ68" s="262">
        <v>230781.35405353655</v>
      </c>
      <c r="CA68" s="262">
        <v>156455.8001735704</v>
      </c>
      <c r="CB68" s="262">
        <v>2334052.4555075532</v>
      </c>
      <c r="CC68" s="262">
        <v>5153020.3802911472</v>
      </c>
      <c r="CD68" s="262">
        <v>25318978.326125309</v>
      </c>
      <c r="CE68" s="262">
        <v>1917921.7193475822</v>
      </c>
      <c r="CF68" s="262">
        <v>5896308.0229922542</v>
      </c>
      <c r="CG68" s="262">
        <v>764731.41414181865</v>
      </c>
      <c r="CH68" s="262">
        <v>300135.33363932994</v>
      </c>
      <c r="CI68" s="262">
        <v>429479.50728684879</v>
      </c>
      <c r="CJ68" s="262">
        <v>3462826.1690183766</v>
      </c>
      <c r="CK68" s="262">
        <v>270874.76926393865</v>
      </c>
      <c r="CL68" s="262">
        <v>110782.49725428458</v>
      </c>
      <c r="CM68" s="262">
        <v>440323.56401778606</v>
      </c>
      <c r="CN68" s="262">
        <v>20142.257794437886</v>
      </c>
      <c r="CO68" s="262">
        <v>1837807.1219648153</v>
      </c>
      <c r="CP68" s="262">
        <v>107259.82150406022</v>
      </c>
      <c r="CQ68" s="262">
        <v>5314.2011480271221</v>
      </c>
      <c r="CR68" s="262">
        <v>15.041463584635313</v>
      </c>
      <c r="CS68" s="262">
        <v>120.82375704316122</v>
      </c>
      <c r="CT68" s="262">
        <v>8941660.3527942225</v>
      </c>
      <c r="CU68" s="262">
        <v>2581.4529186182658</v>
      </c>
      <c r="CV68" s="262">
        <v>4669.2783423160954</v>
      </c>
      <c r="CW68" s="262">
        <v>0</v>
      </c>
      <c r="CX68" s="262">
        <v>0</v>
      </c>
      <c r="CY68" s="262">
        <v>0</v>
      </c>
      <c r="CZ68" s="262">
        <v>0</v>
      </c>
      <c r="DA68" s="262">
        <v>0</v>
      </c>
      <c r="DB68" s="262">
        <v>0</v>
      </c>
      <c r="DC68" s="262">
        <v>0</v>
      </c>
      <c r="DD68" s="262">
        <v>0</v>
      </c>
      <c r="DE68" s="262">
        <v>0</v>
      </c>
      <c r="DF68" s="262">
        <v>0</v>
      </c>
      <c r="DG68" s="262">
        <v>10551.253506877445</v>
      </c>
      <c r="DH68" s="262">
        <v>194.64914785923801</v>
      </c>
      <c r="DI68" s="262">
        <v>0</v>
      </c>
      <c r="DJ68" s="262">
        <v>0</v>
      </c>
      <c r="DK68" s="262">
        <v>0</v>
      </c>
      <c r="DL68" s="262">
        <v>32617.18833287806</v>
      </c>
      <c r="DM68" s="262">
        <v>0</v>
      </c>
      <c r="DN68" s="262">
        <v>0</v>
      </c>
      <c r="DO68" s="262">
        <v>0</v>
      </c>
      <c r="DP68" s="262">
        <v>18290.350031904669</v>
      </c>
      <c r="DQ68" s="262">
        <v>12856.096911409302</v>
      </c>
      <c r="DR68" s="262">
        <v>4006.210566464591</v>
      </c>
      <c r="DS68" s="262">
        <v>2907.015061672636</v>
      </c>
      <c r="DT68" s="262">
        <v>2236.3296467501714</v>
      </c>
      <c r="DU68" s="262">
        <v>2763.6895325645833</v>
      </c>
      <c r="DV68" s="262">
        <v>4723.7578610814835</v>
      </c>
      <c r="DW68" s="262">
        <v>75571.983385629312</v>
      </c>
      <c r="DX68" s="262">
        <v>105811.11652440311</v>
      </c>
      <c r="DY68" s="262">
        <v>13679.257645655356</v>
      </c>
      <c r="DZ68" s="262">
        <v>473.99768005946083</v>
      </c>
      <c r="EA68" s="262">
        <v>0.2774608561398233</v>
      </c>
      <c r="EB68" s="262">
        <v>0.10599804342170856</v>
      </c>
      <c r="EC68" s="262">
        <v>0</v>
      </c>
      <c r="ED68" s="262">
        <v>859.60351646508923</v>
      </c>
      <c r="EE68" s="262">
        <v>490.66128440138971</v>
      </c>
      <c r="EF68" s="262">
        <v>0.96643160945177597</v>
      </c>
      <c r="EG68" s="262">
        <v>7.1854667583074097</v>
      </c>
      <c r="EH68" s="262">
        <v>0</v>
      </c>
      <c r="EI68" s="263">
        <v>98507665.218623191</v>
      </c>
      <c r="EJ68" s="262">
        <v>0</v>
      </c>
      <c r="EK68" s="262">
        <v>0</v>
      </c>
      <c r="EL68" s="263">
        <v>0</v>
      </c>
      <c r="EM68" s="262">
        <v>0</v>
      </c>
      <c r="EN68" s="263">
        <v>0</v>
      </c>
      <c r="EO68" s="262">
        <v>0</v>
      </c>
      <c r="EP68" s="262">
        <v>737598.98644313053</v>
      </c>
      <c r="EQ68" s="263">
        <v>737598.98644313053</v>
      </c>
      <c r="ER68" s="262">
        <v>7876329.2515216395</v>
      </c>
      <c r="ES68" s="263">
        <v>8613928.2379647698</v>
      </c>
      <c r="ET68" s="262">
        <v>9088111.1704827528</v>
      </c>
      <c r="EU68" s="262">
        <v>-2481814.3283227533</v>
      </c>
      <c r="EV68" s="264">
        <v>95551667.957782447</v>
      </c>
      <c r="EW68" s="265"/>
      <c r="FB68" s="265"/>
      <c r="FC68" s="265"/>
      <c r="FD68" s="265"/>
      <c r="FE68" s="265"/>
    </row>
    <row r="69" spans="1:161">
      <c r="A69" s="266"/>
      <c r="B69" s="260" t="s">
        <v>931</v>
      </c>
      <c r="C69" s="261" t="s">
        <v>1212</v>
      </c>
      <c r="D69" s="262">
        <v>792745.63961344759</v>
      </c>
      <c r="E69" s="262">
        <v>185973.8034670768</v>
      </c>
      <c r="F69" s="262">
        <v>91853.078093035423</v>
      </c>
      <c r="G69" s="262">
        <v>129840.06649579285</v>
      </c>
      <c r="H69" s="262">
        <v>140655.82429486208</v>
      </c>
      <c r="I69" s="262">
        <v>2207797.3411891609</v>
      </c>
      <c r="J69" s="262">
        <v>789083.76112213079</v>
      </c>
      <c r="K69" s="262">
        <v>915098.84624410968</v>
      </c>
      <c r="L69" s="262">
        <v>521352.32368968037</v>
      </c>
      <c r="M69" s="262">
        <v>354264.20393665344</v>
      </c>
      <c r="N69" s="262">
        <v>48721.939130107108</v>
      </c>
      <c r="O69" s="262">
        <v>38818.695480983632</v>
      </c>
      <c r="P69" s="262">
        <v>67469.654356345622</v>
      </c>
      <c r="Q69" s="262">
        <v>18297.851234202619</v>
      </c>
      <c r="R69" s="262">
        <v>66521.495098400919</v>
      </c>
      <c r="S69" s="262">
        <v>181515.91750935637</v>
      </c>
      <c r="T69" s="262">
        <v>329060.74455317721</v>
      </c>
      <c r="U69" s="262">
        <v>85486.855189330017</v>
      </c>
      <c r="V69" s="262">
        <v>150847.62740703547</v>
      </c>
      <c r="W69" s="262">
        <v>107884.07549519796</v>
      </c>
      <c r="X69" s="262">
        <v>180500.56948238035</v>
      </c>
      <c r="Y69" s="262">
        <v>184245.4713770496</v>
      </c>
      <c r="Z69" s="262">
        <v>438240.87210046058</v>
      </c>
      <c r="AA69" s="262">
        <v>63640.018558133655</v>
      </c>
      <c r="AB69" s="262">
        <v>243240.04005347617</v>
      </c>
      <c r="AC69" s="262">
        <v>22047.569204189524</v>
      </c>
      <c r="AD69" s="262">
        <v>33977.502159901807</v>
      </c>
      <c r="AE69" s="262">
        <v>37049.272731315366</v>
      </c>
      <c r="AF69" s="262">
        <v>129720.21671405826</v>
      </c>
      <c r="AG69" s="262">
        <v>314135.80577766773</v>
      </c>
      <c r="AH69" s="262">
        <v>459368.22403306887</v>
      </c>
      <c r="AI69" s="262">
        <v>1273018.5052389039</v>
      </c>
      <c r="AJ69" s="262">
        <v>1477606.8866851362</v>
      </c>
      <c r="AK69" s="262">
        <v>509585.45977103309</v>
      </c>
      <c r="AL69" s="262">
        <v>339767.70882103301</v>
      </c>
      <c r="AM69" s="262">
        <v>1419863.0694001729</v>
      </c>
      <c r="AN69" s="262">
        <v>671828.31224216416</v>
      </c>
      <c r="AO69" s="262">
        <v>182459.39357202974</v>
      </c>
      <c r="AP69" s="262">
        <v>614749.59006831539</v>
      </c>
      <c r="AQ69" s="262">
        <v>162868.48469884475</v>
      </c>
      <c r="AR69" s="262">
        <v>125081.49274252876</v>
      </c>
      <c r="AS69" s="262">
        <v>700354.39941032289</v>
      </c>
      <c r="AT69" s="262">
        <v>308090.9743292582</v>
      </c>
      <c r="AU69" s="262">
        <v>884593.68276850553</v>
      </c>
      <c r="AV69" s="262">
        <v>129591.45650228574</v>
      </c>
      <c r="AW69" s="262">
        <v>377430.26883927686</v>
      </c>
      <c r="AX69" s="262">
        <v>76193.676204879375</v>
      </c>
      <c r="AY69" s="262">
        <v>1024557.2115904044</v>
      </c>
      <c r="AZ69" s="262">
        <v>730144.71686722524</v>
      </c>
      <c r="BA69" s="262">
        <v>2631991.1144543067</v>
      </c>
      <c r="BB69" s="262">
        <v>511275.2633901306</v>
      </c>
      <c r="BC69" s="262">
        <v>1412676.4461413014</v>
      </c>
      <c r="BD69" s="262">
        <v>1172136.1741116128</v>
      </c>
      <c r="BE69" s="262">
        <v>168449.5906147093</v>
      </c>
      <c r="BF69" s="262">
        <v>300091.25366794353</v>
      </c>
      <c r="BG69" s="262">
        <v>189177.38186403457</v>
      </c>
      <c r="BH69" s="262">
        <v>91852.575311938461</v>
      </c>
      <c r="BI69" s="262">
        <v>437722.95319536945</v>
      </c>
      <c r="BJ69" s="262">
        <v>3799076.0176981995</v>
      </c>
      <c r="BK69" s="262">
        <v>163394.68764488245</v>
      </c>
      <c r="BL69" s="262">
        <v>1160785.8841966644</v>
      </c>
      <c r="BM69" s="262">
        <v>675617.58562036592</v>
      </c>
      <c r="BN69" s="262">
        <v>22182910.274117172</v>
      </c>
      <c r="BO69" s="262">
        <v>742543.9529293417</v>
      </c>
      <c r="BP69" s="262">
        <v>522611.08272476931</v>
      </c>
      <c r="BQ69" s="262">
        <v>1107299.9628706228</v>
      </c>
      <c r="BR69" s="262">
        <v>1667068.0024956439</v>
      </c>
      <c r="BS69" s="262">
        <v>5587141.3309548618</v>
      </c>
      <c r="BT69" s="262">
        <v>3278767.7862321129</v>
      </c>
      <c r="BU69" s="262">
        <v>687149.00878623466</v>
      </c>
      <c r="BV69" s="262">
        <v>361002.40538243175</v>
      </c>
      <c r="BW69" s="262">
        <v>2732947.3168006702</v>
      </c>
      <c r="BX69" s="262">
        <v>345446.98060147429</v>
      </c>
      <c r="BY69" s="262">
        <v>2980788.6037250105</v>
      </c>
      <c r="BZ69" s="262">
        <v>456106.70974053408</v>
      </c>
      <c r="CA69" s="262">
        <v>1616259.0522868123</v>
      </c>
      <c r="CB69" s="262">
        <v>1040239.9951357298</v>
      </c>
      <c r="CC69" s="262">
        <v>3496383.3279025801</v>
      </c>
      <c r="CD69" s="262">
        <v>2548027.9123601704</v>
      </c>
      <c r="CE69" s="262">
        <v>4023859.0739672752</v>
      </c>
      <c r="CF69" s="262">
        <v>1327082.2862438809</v>
      </c>
      <c r="CG69" s="262">
        <v>1956321.879843483</v>
      </c>
      <c r="CH69" s="262">
        <v>379774.43810986727</v>
      </c>
      <c r="CI69" s="262">
        <v>2024923.1794602214</v>
      </c>
      <c r="CJ69" s="262">
        <v>5139442.6752955159</v>
      </c>
      <c r="CK69" s="262">
        <v>886282.70013068011</v>
      </c>
      <c r="CL69" s="262">
        <v>152204.57470227286</v>
      </c>
      <c r="CM69" s="262">
        <v>1168601.1414676032</v>
      </c>
      <c r="CN69" s="262">
        <v>735168.62646917242</v>
      </c>
      <c r="CO69" s="262">
        <v>3094805.2281396883</v>
      </c>
      <c r="CP69" s="262">
        <v>48026.326302142246</v>
      </c>
      <c r="CQ69" s="262">
        <v>1438903.7370187715</v>
      </c>
      <c r="CR69" s="262">
        <v>91409.334799897813</v>
      </c>
      <c r="CS69" s="262">
        <v>338114.05233018671</v>
      </c>
      <c r="CT69" s="262">
        <v>22724054.110022489</v>
      </c>
      <c r="CU69" s="262">
        <v>62019.595373066455</v>
      </c>
      <c r="CV69" s="262">
        <v>109149.98391245648</v>
      </c>
      <c r="CW69" s="262">
        <v>33781.16816894681</v>
      </c>
      <c r="CX69" s="262">
        <v>67556.127991932794</v>
      </c>
      <c r="CY69" s="262">
        <v>10202.125295861162</v>
      </c>
      <c r="CZ69" s="262">
        <v>2845.5479581791928</v>
      </c>
      <c r="DA69" s="262">
        <v>739204.77605238487</v>
      </c>
      <c r="DB69" s="262">
        <v>84862.785875948</v>
      </c>
      <c r="DC69" s="262">
        <v>4616.1093108727036</v>
      </c>
      <c r="DD69" s="262">
        <v>86543.989968465568</v>
      </c>
      <c r="DE69" s="262">
        <v>26936.770875010447</v>
      </c>
      <c r="DF69" s="262">
        <v>43792.256865968418</v>
      </c>
      <c r="DG69" s="262">
        <v>152210.65779126875</v>
      </c>
      <c r="DH69" s="262">
        <v>45289.832253439636</v>
      </c>
      <c r="DI69" s="262">
        <v>186154.35445465561</v>
      </c>
      <c r="DJ69" s="262">
        <v>98388.742269529641</v>
      </c>
      <c r="DK69" s="262">
        <v>30192.91415760382</v>
      </c>
      <c r="DL69" s="262">
        <v>1118350.7867577469</v>
      </c>
      <c r="DM69" s="262">
        <v>89831.727590532391</v>
      </c>
      <c r="DN69" s="262">
        <v>2616339.6316403998</v>
      </c>
      <c r="DO69" s="262">
        <v>119.6160704965213</v>
      </c>
      <c r="DP69" s="262">
        <v>312322.60224270303</v>
      </c>
      <c r="DQ69" s="262">
        <v>159488.6261547695</v>
      </c>
      <c r="DR69" s="262">
        <v>385289.14450181468</v>
      </c>
      <c r="DS69" s="262">
        <v>282497.85735612607</v>
      </c>
      <c r="DT69" s="262">
        <v>58096.744656900555</v>
      </c>
      <c r="DU69" s="262">
        <v>28843.843047689705</v>
      </c>
      <c r="DV69" s="262">
        <v>22953.359951271686</v>
      </c>
      <c r="DW69" s="262">
        <v>109821.28331845919</v>
      </c>
      <c r="DX69" s="262">
        <v>378989.90816306986</v>
      </c>
      <c r="DY69" s="262">
        <v>458809.63729272259</v>
      </c>
      <c r="DZ69" s="262">
        <v>313061.84889056889</v>
      </c>
      <c r="EA69" s="262">
        <v>5804.2445282399694</v>
      </c>
      <c r="EB69" s="262">
        <v>2393.8748651614269</v>
      </c>
      <c r="EC69" s="262">
        <v>19897.139900641661</v>
      </c>
      <c r="ED69" s="262">
        <v>110153.44147319304</v>
      </c>
      <c r="EE69" s="262">
        <v>9130.5857392084472</v>
      </c>
      <c r="EF69" s="262">
        <v>7070.8584447821386</v>
      </c>
      <c r="EG69" s="262">
        <v>18105.922901233585</v>
      </c>
      <c r="EH69" s="262">
        <v>210252.57124716483</v>
      </c>
      <c r="EI69" s="263">
        <v>138434527.58811536</v>
      </c>
      <c r="EJ69" s="262">
        <v>704375.66457407421</v>
      </c>
      <c r="EK69" s="262">
        <v>3404223.0400510081</v>
      </c>
      <c r="EL69" s="263">
        <v>4108598.7046250822</v>
      </c>
      <c r="EM69" s="262">
        <v>0</v>
      </c>
      <c r="EN69" s="263">
        <v>4108598.7046250822</v>
      </c>
      <c r="EO69" s="262">
        <v>9529549.1556570232</v>
      </c>
      <c r="EP69" s="262">
        <v>1393887.6822670328</v>
      </c>
      <c r="EQ69" s="263">
        <v>10923436.837924056</v>
      </c>
      <c r="ER69" s="262">
        <v>35585167.365975648</v>
      </c>
      <c r="ES69" s="263">
        <v>50617202.908524781</v>
      </c>
      <c r="ET69" s="262">
        <v>5846909.5778100658</v>
      </c>
      <c r="EU69" s="262">
        <v>-6150073.326248467</v>
      </c>
      <c r="EV69" s="264">
        <v>177054747.5925816</v>
      </c>
      <c r="EW69" s="265"/>
      <c r="FB69" s="265"/>
      <c r="FC69" s="265"/>
      <c r="FD69" s="265"/>
      <c r="FE69" s="265"/>
    </row>
    <row r="70" spans="1:161">
      <c r="A70" s="266"/>
      <c r="B70" s="260" t="s">
        <v>1084</v>
      </c>
      <c r="C70" s="261" t="s">
        <v>1213</v>
      </c>
      <c r="D70" s="262">
        <v>87.534188593331066</v>
      </c>
      <c r="E70" s="262">
        <v>995.16775612515789</v>
      </c>
      <c r="F70" s="262">
        <v>0</v>
      </c>
      <c r="G70" s="262">
        <v>103.55778072783762</v>
      </c>
      <c r="H70" s="262">
        <v>11385.667948509785</v>
      </c>
      <c r="I70" s="262">
        <v>115012.62267884804</v>
      </c>
      <c r="J70" s="262">
        <v>103899.2037702597</v>
      </c>
      <c r="K70" s="262">
        <v>71636.511928391075</v>
      </c>
      <c r="L70" s="262">
        <v>26773.554300019408</v>
      </c>
      <c r="M70" s="262">
        <v>59203.858854718637</v>
      </c>
      <c r="N70" s="262">
        <v>5568.3845784369933</v>
      </c>
      <c r="O70" s="262">
        <v>6716.8905504909399</v>
      </c>
      <c r="P70" s="262">
        <v>5286.8447115789113</v>
      </c>
      <c r="Q70" s="262">
        <v>3537.9104256660503</v>
      </c>
      <c r="R70" s="262">
        <v>7732.2135936620252</v>
      </c>
      <c r="S70" s="262">
        <v>3603.7880079864467</v>
      </c>
      <c r="T70" s="262">
        <v>9469.1748901000028</v>
      </c>
      <c r="U70" s="262">
        <v>2458.4428783318313</v>
      </c>
      <c r="V70" s="262">
        <v>3515.5113959926766</v>
      </c>
      <c r="W70" s="262">
        <v>2814.3389565543253</v>
      </c>
      <c r="X70" s="262">
        <v>10387.188253624188</v>
      </c>
      <c r="Y70" s="262">
        <v>13561.455234901054</v>
      </c>
      <c r="Z70" s="262">
        <v>5610.8665074924038</v>
      </c>
      <c r="AA70" s="262">
        <v>13683.333187274977</v>
      </c>
      <c r="AB70" s="262">
        <v>18943.586023129403</v>
      </c>
      <c r="AC70" s="262">
        <v>3396.9595216228763</v>
      </c>
      <c r="AD70" s="262">
        <v>2959.6961056519835</v>
      </c>
      <c r="AE70" s="262">
        <v>4564.6814341126128</v>
      </c>
      <c r="AF70" s="262">
        <v>8670.8369467705998</v>
      </c>
      <c r="AG70" s="262">
        <v>15890.967543420371</v>
      </c>
      <c r="AH70" s="262">
        <v>4320.2845406513725</v>
      </c>
      <c r="AI70" s="262">
        <v>32513.731284631886</v>
      </c>
      <c r="AJ70" s="262">
        <v>14170.890888291144</v>
      </c>
      <c r="AK70" s="262">
        <v>49201.236049999447</v>
      </c>
      <c r="AL70" s="262">
        <v>13488.419109469567</v>
      </c>
      <c r="AM70" s="262">
        <v>3365.6899354066318</v>
      </c>
      <c r="AN70" s="262">
        <v>31256.204928329927</v>
      </c>
      <c r="AO70" s="262">
        <v>8318.096335103357</v>
      </c>
      <c r="AP70" s="262">
        <v>29990.144464407676</v>
      </c>
      <c r="AQ70" s="262">
        <v>25834.378436322575</v>
      </c>
      <c r="AR70" s="262">
        <v>2425.3286232353485</v>
      </c>
      <c r="AS70" s="262">
        <v>11707.240518718114</v>
      </c>
      <c r="AT70" s="262">
        <v>22792.776006412347</v>
      </c>
      <c r="AU70" s="262">
        <v>17375.61563384458</v>
      </c>
      <c r="AV70" s="262">
        <v>1902.8485098290694</v>
      </c>
      <c r="AW70" s="262">
        <v>9460.676232842543</v>
      </c>
      <c r="AX70" s="262">
        <v>7722.3297535042957</v>
      </c>
      <c r="AY70" s="262">
        <v>17836.293560691662</v>
      </c>
      <c r="AZ70" s="262">
        <v>18417.054918382924</v>
      </c>
      <c r="BA70" s="262">
        <v>66221.945673539944</v>
      </c>
      <c r="BB70" s="262">
        <v>34842.72995505877</v>
      </c>
      <c r="BC70" s="262">
        <v>50481.292434917734</v>
      </c>
      <c r="BD70" s="262">
        <v>25139.981262879777</v>
      </c>
      <c r="BE70" s="262">
        <v>14842.012274652303</v>
      </c>
      <c r="BF70" s="262">
        <v>18444.372147606286</v>
      </c>
      <c r="BG70" s="262">
        <v>15649.74079606176</v>
      </c>
      <c r="BH70" s="262">
        <v>12648.267015572399</v>
      </c>
      <c r="BI70" s="262">
        <v>114830.01744839438</v>
      </c>
      <c r="BJ70" s="262">
        <v>256892.75993184696</v>
      </c>
      <c r="BK70" s="262">
        <v>4598.0041490583953</v>
      </c>
      <c r="BL70" s="262">
        <v>222299.53806594273</v>
      </c>
      <c r="BM70" s="262">
        <v>16821.628104431675</v>
      </c>
      <c r="BN70" s="262">
        <v>177101.66690150555</v>
      </c>
      <c r="BO70" s="262">
        <v>4819300.5864841063</v>
      </c>
      <c r="BP70" s="262">
        <v>21039.089494409192</v>
      </c>
      <c r="BQ70" s="262">
        <v>135556.60314692181</v>
      </c>
      <c r="BR70" s="262">
        <v>242393.88277030404</v>
      </c>
      <c r="BS70" s="262">
        <v>1547729.5526737277</v>
      </c>
      <c r="BT70" s="262">
        <v>473849.63377767033</v>
      </c>
      <c r="BU70" s="262">
        <v>360481.58410029096</v>
      </c>
      <c r="BV70" s="262">
        <v>834372.59158595291</v>
      </c>
      <c r="BW70" s="262">
        <v>683664.39443664893</v>
      </c>
      <c r="BX70" s="262">
        <v>165274.97384503338</v>
      </c>
      <c r="BY70" s="262">
        <v>3074055.6967964261</v>
      </c>
      <c r="BZ70" s="262">
        <v>1621153.5459876338</v>
      </c>
      <c r="CA70" s="262">
        <v>3986878.1025825595</v>
      </c>
      <c r="CB70" s="262">
        <v>135402.09716097623</v>
      </c>
      <c r="CC70" s="262">
        <v>52153.247831518041</v>
      </c>
      <c r="CD70" s="262">
        <v>14004.289858933134</v>
      </c>
      <c r="CE70" s="262">
        <v>20015.032152898104</v>
      </c>
      <c r="CF70" s="262">
        <v>21635.125376761684</v>
      </c>
      <c r="CG70" s="262">
        <v>19250.52441160849</v>
      </c>
      <c r="CH70" s="262">
        <v>5074.0970178488851</v>
      </c>
      <c r="CI70" s="262">
        <v>18532.831405903496</v>
      </c>
      <c r="CJ70" s="262">
        <v>131341.20510510338</v>
      </c>
      <c r="CK70" s="262">
        <v>4484.2244751935941</v>
      </c>
      <c r="CL70" s="262">
        <v>5805.9481519711117</v>
      </c>
      <c r="CM70" s="262">
        <v>49746.07843096563</v>
      </c>
      <c r="CN70" s="262">
        <v>29483.708051356451</v>
      </c>
      <c r="CO70" s="262">
        <v>9506.096997683786</v>
      </c>
      <c r="CP70" s="262">
        <v>0</v>
      </c>
      <c r="CQ70" s="262">
        <v>760297.3903288088</v>
      </c>
      <c r="CR70" s="262">
        <v>14637.959999319412</v>
      </c>
      <c r="CS70" s="262">
        <v>26119.809828739719</v>
      </c>
      <c r="CT70" s="262">
        <v>0</v>
      </c>
      <c r="CU70" s="262">
        <v>7056.3448624887515</v>
      </c>
      <c r="CV70" s="262">
        <v>16849.568034594311</v>
      </c>
      <c r="CW70" s="262">
        <v>35091.554544756931</v>
      </c>
      <c r="CX70" s="262">
        <v>5218.3316011834222</v>
      </c>
      <c r="CY70" s="262">
        <v>152.30273839320199</v>
      </c>
      <c r="CZ70" s="262">
        <v>7989.6983504328264</v>
      </c>
      <c r="DA70" s="262">
        <v>23847.091062239644</v>
      </c>
      <c r="DB70" s="262">
        <v>6440.0433643481438</v>
      </c>
      <c r="DC70" s="262">
        <v>0</v>
      </c>
      <c r="DD70" s="262">
        <v>0</v>
      </c>
      <c r="DE70" s="262">
        <v>12162.992577507604</v>
      </c>
      <c r="DF70" s="262">
        <v>12690.683562926935</v>
      </c>
      <c r="DG70" s="262">
        <v>367173.73130327702</v>
      </c>
      <c r="DH70" s="262">
        <v>888.49539667593365</v>
      </c>
      <c r="DI70" s="262">
        <v>42526.945971368048</v>
      </c>
      <c r="DJ70" s="262">
        <v>0</v>
      </c>
      <c r="DK70" s="262">
        <v>0</v>
      </c>
      <c r="DL70" s="262">
        <v>18967.513277747559</v>
      </c>
      <c r="DM70" s="262">
        <v>2152.1853432132339</v>
      </c>
      <c r="DN70" s="262">
        <v>124.34086177795116</v>
      </c>
      <c r="DO70" s="262">
        <v>0</v>
      </c>
      <c r="DP70" s="262">
        <v>4962.2197653676676</v>
      </c>
      <c r="DQ70" s="262">
        <v>4567.6507123710953</v>
      </c>
      <c r="DR70" s="262">
        <v>1423.3690578033018</v>
      </c>
      <c r="DS70" s="262">
        <v>253.90118303612255</v>
      </c>
      <c r="DT70" s="262">
        <v>195.28268961942032</v>
      </c>
      <c r="DU70" s="262">
        <v>3729.0827911195684</v>
      </c>
      <c r="DV70" s="262">
        <v>6373.8288768017019</v>
      </c>
      <c r="DW70" s="262">
        <v>9521.5810432239996</v>
      </c>
      <c r="DX70" s="262">
        <v>13331.516206476927</v>
      </c>
      <c r="DY70" s="262">
        <v>212306.83623490849</v>
      </c>
      <c r="DZ70" s="262">
        <v>55866.531819232012</v>
      </c>
      <c r="EA70" s="262">
        <v>200.52717458725067</v>
      </c>
      <c r="EB70" s="262">
        <v>76.607159852561196</v>
      </c>
      <c r="EC70" s="262">
        <v>0</v>
      </c>
      <c r="ED70" s="262">
        <v>4413.7731660511781</v>
      </c>
      <c r="EE70" s="262">
        <v>2519.379654956324</v>
      </c>
      <c r="EF70" s="262">
        <v>478.44173198681511</v>
      </c>
      <c r="EG70" s="262">
        <v>0</v>
      </c>
      <c r="EH70" s="262">
        <v>57116.925295656503</v>
      </c>
      <c r="EI70" s="263">
        <v>22110293.127527803</v>
      </c>
      <c r="EJ70" s="262">
        <v>0</v>
      </c>
      <c r="EK70" s="262">
        <v>0</v>
      </c>
      <c r="EL70" s="263">
        <v>0</v>
      </c>
      <c r="EM70" s="262">
        <v>0</v>
      </c>
      <c r="EN70" s="263">
        <v>0</v>
      </c>
      <c r="EO70" s="262">
        <v>9974322.3020954449</v>
      </c>
      <c r="EP70" s="262">
        <v>162636.7313906425</v>
      </c>
      <c r="EQ70" s="263">
        <v>10136959.033486087</v>
      </c>
      <c r="ER70" s="262">
        <v>4449385.5547399903</v>
      </c>
      <c r="ES70" s="263">
        <v>14586344.588226076</v>
      </c>
      <c r="ET70" s="262">
        <v>7763087.5208607176</v>
      </c>
      <c r="EU70" s="262">
        <v>-562693.39365018159</v>
      </c>
      <c r="EV70" s="264">
        <v>28370856.801242985</v>
      </c>
      <c r="EW70" s="265"/>
      <c r="FB70" s="265"/>
      <c r="FC70" s="265"/>
      <c r="FD70" s="265"/>
      <c r="FE70" s="265"/>
    </row>
    <row r="71" spans="1:161">
      <c r="A71" s="266"/>
      <c r="B71" s="260" t="s">
        <v>1085</v>
      </c>
      <c r="C71" s="261" t="s">
        <v>1214</v>
      </c>
      <c r="D71" s="262">
        <v>0</v>
      </c>
      <c r="E71" s="262">
        <v>525.32787193952356</v>
      </c>
      <c r="F71" s="262">
        <v>0</v>
      </c>
      <c r="G71" s="262">
        <v>0</v>
      </c>
      <c r="H71" s="262">
        <v>260.29430628970835</v>
      </c>
      <c r="I71" s="262">
        <v>123224.31515278784</v>
      </c>
      <c r="J71" s="262">
        <v>87286.497625659671</v>
      </c>
      <c r="K71" s="262">
        <v>68866.098970216786</v>
      </c>
      <c r="L71" s="262">
        <v>38044.784232870457</v>
      </c>
      <c r="M71" s="262">
        <v>51153.904461074198</v>
      </c>
      <c r="N71" s="262">
        <v>2575.365731146806</v>
      </c>
      <c r="O71" s="262">
        <v>1618.6260657131247</v>
      </c>
      <c r="P71" s="262">
        <v>483.25537861667442</v>
      </c>
      <c r="Q71" s="262">
        <v>1549.8356683275626</v>
      </c>
      <c r="R71" s="262">
        <v>1344.2565742109789</v>
      </c>
      <c r="S71" s="262">
        <v>1166.719425534988</v>
      </c>
      <c r="T71" s="262">
        <v>6174.1694546571471</v>
      </c>
      <c r="U71" s="262">
        <v>1329.1047932704444</v>
      </c>
      <c r="V71" s="262">
        <v>1335.4737410195114</v>
      </c>
      <c r="W71" s="262">
        <v>1147.9318490832891</v>
      </c>
      <c r="X71" s="262">
        <v>4880.036888894816</v>
      </c>
      <c r="Y71" s="262">
        <v>12268.585198256267</v>
      </c>
      <c r="Z71" s="262">
        <v>2785.6769386670453</v>
      </c>
      <c r="AA71" s="262">
        <v>12211.009704083475</v>
      </c>
      <c r="AB71" s="262">
        <v>56898.824149669315</v>
      </c>
      <c r="AC71" s="262">
        <v>10905.037568803478</v>
      </c>
      <c r="AD71" s="262">
        <v>5998.2267061496304</v>
      </c>
      <c r="AE71" s="262">
        <v>10728.420705959141</v>
      </c>
      <c r="AF71" s="262">
        <v>17304.28769490834</v>
      </c>
      <c r="AG71" s="262">
        <v>31439.273141525813</v>
      </c>
      <c r="AH71" s="262">
        <v>19107.57232419448</v>
      </c>
      <c r="AI71" s="262">
        <v>26861.058790665738</v>
      </c>
      <c r="AJ71" s="262">
        <v>22809.197575624639</v>
      </c>
      <c r="AK71" s="262">
        <v>42105.920257847603</v>
      </c>
      <c r="AL71" s="262">
        <v>22967.568734263034</v>
      </c>
      <c r="AM71" s="262">
        <v>13253.463546388572</v>
      </c>
      <c r="AN71" s="262">
        <v>45358.735256153035</v>
      </c>
      <c r="AO71" s="262">
        <v>3988.1099967053556</v>
      </c>
      <c r="AP71" s="262">
        <v>49154.891687219773</v>
      </c>
      <c r="AQ71" s="262">
        <v>17688.180828681725</v>
      </c>
      <c r="AR71" s="262">
        <v>3343.0454034516056</v>
      </c>
      <c r="AS71" s="262">
        <v>2528.1309383392058</v>
      </c>
      <c r="AT71" s="262">
        <v>27031.967047503102</v>
      </c>
      <c r="AU71" s="262">
        <v>12590.888243849327</v>
      </c>
      <c r="AV71" s="262">
        <v>1966.0977915242488</v>
      </c>
      <c r="AW71" s="262">
        <v>9585.1006363094766</v>
      </c>
      <c r="AX71" s="262">
        <v>6642.0491080207548</v>
      </c>
      <c r="AY71" s="262">
        <v>73486.274399336704</v>
      </c>
      <c r="AZ71" s="262">
        <v>25491.518116136805</v>
      </c>
      <c r="BA71" s="262">
        <v>55149.241335163337</v>
      </c>
      <c r="BB71" s="262">
        <v>33302.143254509741</v>
      </c>
      <c r="BC71" s="262">
        <v>41935.278140451024</v>
      </c>
      <c r="BD71" s="262">
        <v>19853.085558517549</v>
      </c>
      <c r="BE71" s="262">
        <v>11418.795768834723</v>
      </c>
      <c r="BF71" s="262">
        <v>19608.521881541797</v>
      </c>
      <c r="BG71" s="262">
        <v>12869.15520030999</v>
      </c>
      <c r="BH71" s="262">
        <v>7224.7634224681979</v>
      </c>
      <c r="BI71" s="262">
        <v>16342.594309060511</v>
      </c>
      <c r="BJ71" s="262">
        <v>1821605.2195919123</v>
      </c>
      <c r="BK71" s="262">
        <v>3265.5628439403208</v>
      </c>
      <c r="BL71" s="262">
        <v>21853.365346945309</v>
      </c>
      <c r="BM71" s="262">
        <v>28734.396424659513</v>
      </c>
      <c r="BN71" s="262">
        <v>674002.28940689622</v>
      </c>
      <c r="BO71" s="262">
        <v>622775.03042106447</v>
      </c>
      <c r="BP71" s="262">
        <v>1645751.7193527757</v>
      </c>
      <c r="BQ71" s="262">
        <v>146622.57710244128</v>
      </c>
      <c r="BR71" s="262">
        <v>197283.10928803461</v>
      </c>
      <c r="BS71" s="262">
        <v>976440.97773870802</v>
      </c>
      <c r="BT71" s="262">
        <v>270273.43279900559</v>
      </c>
      <c r="BU71" s="262">
        <v>338577.24126608332</v>
      </c>
      <c r="BV71" s="262">
        <v>414387.52890282834</v>
      </c>
      <c r="BW71" s="262">
        <v>749107.68128260819</v>
      </c>
      <c r="BX71" s="262">
        <v>76803.737877941356</v>
      </c>
      <c r="BY71" s="262">
        <v>661492.15522733179</v>
      </c>
      <c r="BZ71" s="262">
        <v>81155.962485978889</v>
      </c>
      <c r="CA71" s="262">
        <v>86470.858542185422</v>
      </c>
      <c r="CB71" s="262">
        <v>605074.72018613853</v>
      </c>
      <c r="CC71" s="262">
        <v>271643.28856081096</v>
      </c>
      <c r="CD71" s="262">
        <v>22243.473156509535</v>
      </c>
      <c r="CE71" s="262">
        <v>95343.622376123487</v>
      </c>
      <c r="CF71" s="262">
        <v>17687.076327227707</v>
      </c>
      <c r="CG71" s="262">
        <v>30950.027774800561</v>
      </c>
      <c r="CH71" s="262">
        <v>10841.296937512869</v>
      </c>
      <c r="CI71" s="262">
        <v>20659.40597317518</v>
      </c>
      <c r="CJ71" s="262">
        <v>137192.33618591446</v>
      </c>
      <c r="CK71" s="262">
        <v>4977.3119343247399</v>
      </c>
      <c r="CL71" s="262">
        <v>6879.5013539264382</v>
      </c>
      <c r="CM71" s="262">
        <v>99080.819858679315</v>
      </c>
      <c r="CN71" s="262">
        <v>24074.822482764852</v>
      </c>
      <c r="CO71" s="262">
        <v>30966.994117062222</v>
      </c>
      <c r="CP71" s="262">
        <v>2517.2355940100333</v>
      </c>
      <c r="CQ71" s="262">
        <v>426059.76669649</v>
      </c>
      <c r="CR71" s="262">
        <v>16644.01657697988</v>
      </c>
      <c r="CS71" s="262">
        <v>16193.748997004697</v>
      </c>
      <c r="CT71" s="262">
        <v>78165.375850773213</v>
      </c>
      <c r="CU71" s="262">
        <v>2775.2074365314247</v>
      </c>
      <c r="CV71" s="262">
        <v>1792.0119645024827</v>
      </c>
      <c r="CW71" s="262">
        <v>10837.441371496163</v>
      </c>
      <c r="CX71" s="262">
        <v>37308.948296152856</v>
      </c>
      <c r="CY71" s="262">
        <v>8687.0058415505082</v>
      </c>
      <c r="CZ71" s="262">
        <v>24448.190426591405</v>
      </c>
      <c r="DA71" s="262">
        <v>19045.060235475095</v>
      </c>
      <c r="DB71" s="262">
        <v>5143.2274684140493</v>
      </c>
      <c r="DC71" s="262">
        <v>0</v>
      </c>
      <c r="DD71" s="262">
        <v>0</v>
      </c>
      <c r="DE71" s="262">
        <v>0</v>
      </c>
      <c r="DF71" s="262">
        <v>0</v>
      </c>
      <c r="DG71" s="262">
        <v>0</v>
      </c>
      <c r="DH71" s="262">
        <v>433.22365371822474</v>
      </c>
      <c r="DI71" s="262">
        <v>0</v>
      </c>
      <c r="DJ71" s="262">
        <v>0</v>
      </c>
      <c r="DK71" s="262">
        <v>0</v>
      </c>
      <c r="DL71" s="262">
        <v>0</v>
      </c>
      <c r="DM71" s="262">
        <v>0</v>
      </c>
      <c r="DN71" s="262">
        <v>66795.896285468378</v>
      </c>
      <c r="DO71" s="262">
        <v>118.72806700852421</v>
      </c>
      <c r="DP71" s="262">
        <v>3085.3487749955052</v>
      </c>
      <c r="DQ71" s="262">
        <v>10593.028047819564</v>
      </c>
      <c r="DR71" s="262">
        <v>3300.9941655284565</v>
      </c>
      <c r="DS71" s="262">
        <v>3168.3834762194429</v>
      </c>
      <c r="DT71" s="262">
        <v>1056.8071663132378</v>
      </c>
      <c r="DU71" s="262">
        <v>4700.7712025542251</v>
      </c>
      <c r="DV71" s="262">
        <v>8034.6597038363516</v>
      </c>
      <c r="DW71" s="262">
        <v>14481.701338198931</v>
      </c>
      <c r="DX71" s="262">
        <v>20276.36326479102</v>
      </c>
      <c r="DY71" s="262">
        <v>75164.200679743197</v>
      </c>
      <c r="DZ71" s="262">
        <v>25847.808903648955</v>
      </c>
      <c r="EA71" s="262">
        <v>0</v>
      </c>
      <c r="EB71" s="262">
        <v>0</v>
      </c>
      <c r="EC71" s="262">
        <v>0</v>
      </c>
      <c r="ED71" s="262">
        <v>3433.378230391645</v>
      </c>
      <c r="EE71" s="262">
        <v>1959.7706850797329</v>
      </c>
      <c r="EF71" s="262">
        <v>941.64945778137758</v>
      </c>
      <c r="EG71" s="262">
        <v>171.85168430207673</v>
      </c>
      <c r="EH71" s="262">
        <v>19980.629860787474</v>
      </c>
      <c r="EI71" s="263">
        <v>12304548.664082877</v>
      </c>
      <c r="EJ71" s="262">
        <v>0</v>
      </c>
      <c r="EK71" s="262">
        <v>0</v>
      </c>
      <c r="EL71" s="263">
        <v>0</v>
      </c>
      <c r="EM71" s="262">
        <v>0</v>
      </c>
      <c r="EN71" s="263">
        <v>0</v>
      </c>
      <c r="EO71" s="262">
        <v>18115989.115412407</v>
      </c>
      <c r="EP71" s="262">
        <v>215014.10485878709</v>
      </c>
      <c r="EQ71" s="263">
        <v>18331003.220271192</v>
      </c>
      <c r="ER71" s="262">
        <v>2093802.606043719</v>
      </c>
      <c r="ES71" s="263">
        <v>20424805.826314911</v>
      </c>
      <c r="ET71" s="262">
        <v>7420493.0543002728</v>
      </c>
      <c r="EU71" s="262">
        <v>407730.43125849217</v>
      </c>
      <c r="EV71" s="264">
        <v>25716591.86735601</v>
      </c>
      <c r="EW71" s="265"/>
      <c r="FB71" s="265"/>
      <c r="FC71" s="265"/>
      <c r="FD71" s="265"/>
      <c r="FE71" s="265"/>
    </row>
    <row r="72" spans="1:161">
      <c r="A72" s="266"/>
      <c r="B72" s="260" t="s">
        <v>1086</v>
      </c>
      <c r="C72" s="261" t="s">
        <v>1215</v>
      </c>
      <c r="D72" s="262">
        <v>0</v>
      </c>
      <c r="E72" s="262">
        <v>0</v>
      </c>
      <c r="F72" s="262">
        <v>0</v>
      </c>
      <c r="G72" s="262">
        <v>0</v>
      </c>
      <c r="H72" s="262">
        <v>0</v>
      </c>
      <c r="I72" s="262">
        <v>387040.2614501096</v>
      </c>
      <c r="J72" s="262">
        <v>310641.10832013155</v>
      </c>
      <c r="K72" s="262">
        <v>113896.80322781367</v>
      </c>
      <c r="L72" s="262">
        <v>52971.303625446068</v>
      </c>
      <c r="M72" s="262">
        <v>92188.596289757988</v>
      </c>
      <c r="N72" s="262">
        <v>5105.2541421664982</v>
      </c>
      <c r="O72" s="262">
        <v>5030.0366957462902</v>
      </c>
      <c r="P72" s="262">
        <v>4580.356505558826</v>
      </c>
      <c r="Q72" s="262">
        <v>7216.8161252448817</v>
      </c>
      <c r="R72" s="262">
        <v>6491.886821474136</v>
      </c>
      <c r="S72" s="262">
        <v>3300.785186557865</v>
      </c>
      <c r="T72" s="262">
        <v>6886.5520547097703</v>
      </c>
      <c r="U72" s="262">
        <v>1717.4963361402595</v>
      </c>
      <c r="V72" s="262">
        <v>1827.7379666652414</v>
      </c>
      <c r="W72" s="262">
        <v>1777.4973714554026</v>
      </c>
      <c r="X72" s="262">
        <v>6892.6944059588159</v>
      </c>
      <c r="Y72" s="262">
        <v>7320.2082151453942</v>
      </c>
      <c r="Z72" s="262">
        <v>3260.5655879815613</v>
      </c>
      <c r="AA72" s="262">
        <v>22447.557341750868</v>
      </c>
      <c r="AB72" s="262">
        <v>27270.611400902751</v>
      </c>
      <c r="AC72" s="262">
        <v>4573.166220557443</v>
      </c>
      <c r="AD72" s="262">
        <v>4425.9329511266305</v>
      </c>
      <c r="AE72" s="262">
        <v>7402.4234793842479</v>
      </c>
      <c r="AF72" s="262">
        <v>13690.112782513699</v>
      </c>
      <c r="AG72" s="262">
        <v>31108.121399564294</v>
      </c>
      <c r="AH72" s="262">
        <v>18527.133872370068</v>
      </c>
      <c r="AI72" s="262">
        <v>26222.229120451135</v>
      </c>
      <c r="AJ72" s="262">
        <v>8639.532850019219</v>
      </c>
      <c r="AK72" s="262">
        <v>115288.30153161682</v>
      </c>
      <c r="AL72" s="262">
        <v>11608.886237195244</v>
      </c>
      <c r="AM72" s="262">
        <v>4225.9458068855529</v>
      </c>
      <c r="AN72" s="262">
        <v>44905.102989505409</v>
      </c>
      <c r="AO72" s="262">
        <v>4938.1156306937382</v>
      </c>
      <c r="AP72" s="262">
        <v>42027.521578518077</v>
      </c>
      <c r="AQ72" s="262">
        <v>21574.571735024656</v>
      </c>
      <c r="AR72" s="262">
        <v>3370.4875483631099</v>
      </c>
      <c r="AS72" s="262">
        <v>7292.4690964584788</v>
      </c>
      <c r="AT72" s="262">
        <v>32960.214131244218</v>
      </c>
      <c r="AU72" s="262">
        <v>28404.722641370696</v>
      </c>
      <c r="AV72" s="262">
        <v>4628.8688951847744</v>
      </c>
      <c r="AW72" s="262">
        <v>11857.400258378259</v>
      </c>
      <c r="AX72" s="262">
        <v>13487.247109363387</v>
      </c>
      <c r="AY72" s="262">
        <v>133079.62467538047</v>
      </c>
      <c r="AZ72" s="262">
        <v>37341.868249980616</v>
      </c>
      <c r="BA72" s="262">
        <v>55297.801357596596</v>
      </c>
      <c r="BB72" s="262">
        <v>31133.447349173563</v>
      </c>
      <c r="BC72" s="262">
        <v>28045.571636077522</v>
      </c>
      <c r="BD72" s="262">
        <v>12593.11273616041</v>
      </c>
      <c r="BE72" s="262">
        <v>6467.8721119827051</v>
      </c>
      <c r="BF72" s="262">
        <v>6853.5944607493402</v>
      </c>
      <c r="BG72" s="262">
        <v>6369.3855403636135</v>
      </c>
      <c r="BH72" s="262">
        <v>43077.666871525449</v>
      </c>
      <c r="BI72" s="262">
        <v>67457.621664079823</v>
      </c>
      <c r="BJ72" s="262">
        <v>385103.96588412585</v>
      </c>
      <c r="BK72" s="262">
        <v>16338.309887638212</v>
      </c>
      <c r="BL72" s="262">
        <v>123797.68797327936</v>
      </c>
      <c r="BM72" s="262">
        <v>93037.17210415595</v>
      </c>
      <c r="BN72" s="262">
        <v>138249.88054619703</v>
      </c>
      <c r="BO72" s="262">
        <v>20428.138332819934</v>
      </c>
      <c r="BP72" s="262">
        <v>13170.097301877464</v>
      </c>
      <c r="BQ72" s="262">
        <v>2156505.9383361763</v>
      </c>
      <c r="BR72" s="262">
        <v>25378.487434629369</v>
      </c>
      <c r="BS72" s="262">
        <v>78337.57222413228</v>
      </c>
      <c r="BT72" s="262">
        <v>20978.952743606871</v>
      </c>
      <c r="BU72" s="262">
        <v>13280.651688405289</v>
      </c>
      <c r="BV72" s="262">
        <v>4701.7793102397518</v>
      </c>
      <c r="BW72" s="262">
        <v>51492.618639927685</v>
      </c>
      <c r="BX72" s="262">
        <v>7966.4741767838195</v>
      </c>
      <c r="BY72" s="262">
        <v>354321.23639075633</v>
      </c>
      <c r="BZ72" s="262">
        <v>56559.014771566239</v>
      </c>
      <c r="CA72" s="262">
        <v>24704.506651297776</v>
      </c>
      <c r="CB72" s="262">
        <v>6750.9979502132173</v>
      </c>
      <c r="CC72" s="262">
        <v>7626.5713606301633</v>
      </c>
      <c r="CD72" s="262">
        <v>8281.1973248552113</v>
      </c>
      <c r="CE72" s="262">
        <v>5933.9629768401655</v>
      </c>
      <c r="CF72" s="262">
        <v>7903.4374831816685</v>
      </c>
      <c r="CG72" s="262">
        <v>11919.075785912959</v>
      </c>
      <c r="CH72" s="262">
        <v>3231.6308369361263</v>
      </c>
      <c r="CI72" s="262">
        <v>3012.7059144005007</v>
      </c>
      <c r="CJ72" s="262">
        <v>24433.963463042262</v>
      </c>
      <c r="CK72" s="262">
        <v>1448.9635580413556</v>
      </c>
      <c r="CL72" s="262">
        <v>1579.8944268077512</v>
      </c>
      <c r="CM72" s="262">
        <v>5351.8884700200206</v>
      </c>
      <c r="CN72" s="262">
        <v>1667.0005393113531</v>
      </c>
      <c r="CO72" s="262">
        <v>7517.4748442168529</v>
      </c>
      <c r="CP72" s="262">
        <v>1954.0191975722855</v>
      </c>
      <c r="CQ72" s="262">
        <v>63579.856115571478</v>
      </c>
      <c r="CR72" s="262">
        <v>1616.5354237294184</v>
      </c>
      <c r="CS72" s="262">
        <v>3544.0486384356691</v>
      </c>
      <c r="CT72" s="262">
        <v>2170094.8815084179</v>
      </c>
      <c r="CU72" s="262">
        <v>16722.943351964015</v>
      </c>
      <c r="CV72" s="262">
        <v>14927.930999857392</v>
      </c>
      <c r="CW72" s="262">
        <v>0</v>
      </c>
      <c r="CX72" s="262">
        <v>10307.681810105658</v>
      </c>
      <c r="CY72" s="262">
        <v>9852.2495874471988</v>
      </c>
      <c r="CZ72" s="262">
        <v>0</v>
      </c>
      <c r="DA72" s="262">
        <v>850454.01233781967</v>
      </c>
      <c r="DB72" s="262">
        <v>42101.701830131962</v>
      </c>
      <c r="DC72" s="262">
        <v>0</v>
      </c>
      <c r="DD72" s="262">
        <v>0</v>
      </c>
      <c r="DE72" s="262">
        <v>0</v>
      </c>
      <c r="DF72" s="262">
        <v>0</v>
      </c>
      <c r="DG72" s="262">
        <v>0</v>
      </c>
      <c r="DH72" s="262">
        <v>0</v>
      </c>
      <c r="DI72" s="262">
        <v>0</v>
      </c>
      <c r="DJ72" s="262">
        <v>0</v>
      </c>
      <c r="DK72" s="262">
        <v>0</v>
      </c>
      <c r="DL72" s="262">
        <v>0</v>
      </c>
      <c r="DM72" s="262">
        <v>0</v>
      </c>
      <c r="DN72" s="262">
        <v>0</v>
      </c>
      <c r="DO72" s="262">
        <v>0</v>
      </c>
      <c r="DP72" s="262">
        <v>0</v>
      </c>
      <c r="DQ72" s="262">
        <v>0</v>
      </c>
      <c r="DR72" s="262">
        <v>0</v>
      </c>
      <c r="DS72" s="262">
        <v>0</v>
      </c>
      <c r="DT72" s="262">
        <v>0</v>
      </c>
      <c r="DU72" s="262">
        <v>0</v>
      </c>
      <c r="DV72" s="262">
        <v>0</v>
      </c>
      <c r="DW72" s="262">
        <v>0</v>
      </c>
      <c r="DX72" s="262">
        <v>0</v>
      </c>
      <c r="DY72" s="262">
        <v>0</v>
      </c>
      <c r="DZ72" s="262">
        <v>0</v>
      </c>
      <c r="EA72" s="262">
        <v>0</v>
      </c>
      <c r="EB72" s="262">
        <v>0</v>
      </c>
      <c r="EC72" s="262">
        <v>0</v>
      </c>
      <c r="ED72" s="262">
        <v>0</v>
      </c>
      <c r="EE72" s="262">
        <v>0</v>
      </c>
      <c r="EF72" s="262">
        <v>0</v>
      </c>
      <c r="EG72" s="262">
        <v>0</v>
      </c>
      <c r="EH72" s="262">
        <v>0</v>
      </c>
      <c r="EI72" s="263">
        <v>8822907.3137226533</v>
      </c>
      <c r="EJ72" s="262">
        <v>0</v>
      </c>
      <c r="EK72" s="262">
        <v>0</v>
      </c>
      <c r="EL72" s="263">
        <v>0</v>
      </c>
      <c r="EM72" s="262">
        <v>0</v>
      </c>
      <c r="EN72" s="263">
        <v>0</v>
      </c>
      <c r="EO72" s="262">
        <v>15966261.882117527</v>
      </c>
      <c r="EP72" s="262">
        <v>174936.61404089871</v>
      </c>
      <c r="EQ72" s="263">
        <v>16141198.496158425</v>
      </c>
      <c r="ER72" s="262">
        <v>3629176.4952529622</v>
      </c>
      <c r="ES72" s="263">
        <v>19770374.991411388</v>
      </c>
      <c r="ET72" s="262">
        <v>2082637.0218253534</v>
      </c>
      <c r="EU72" s="262">
        <v>-266792.57795180008</v>
      </c>
      <c r="EV72" s="264">
        <v>26243852.705356888</v>
      </c>
      <c r="EW72" s="265"/>
      <c r="FB72" s="265"/>
      <c r="FC72" s="265"/>
      <c r="FD72" s="265"/>
      <c r="FE72" s="265"/>
    </row>
    <row r="73" spans="1:161">
      <c r="A73" s="266"/>
      <c r="B73" s="260" t="s">
        <v>1087</v>
      </c>
      <c r="C73" s="261" t="s">
        <v>1216</v>
      </c>
      <c r="D73" s="262">
        <v>28453.387988154293</v>
      </c>
      <c r="E73" s="262">
        <v>3058.1352021298571</v>
      </c>
      <c r="F73" s="262">
        <v>538.27659167156082</v>
      </c>
      <c r="G73" s="262">
        <v>1045.418879844487</v>
      </c>
      <c r="H73" s="262">
        <v>1470.0285578904231</v>
      </c>
      <c r="I73" s="262">
        <v>358514.02144549572</v>
      </c>
      <c r="J73" s="262">
        <v>646509.55481828353</v>
      </c>
      <c r="K73" s="262">
        <v>217437.84886887143</v>
      </c>
      <c r="L73" s="262">
        <v>84154.313477780219</v>
      </c>
      <c r="M73" s="262">
        <v>104982.05899813487</v>
      </c>
      <c r="N73" s="262">
        <v>9093.7725049141827</v>
      </c>
      <c r="O73" s="262">
        <v>11359.073752186672</v>
      </c>
      <c r="P73" s="262">
        <v>8060.5934703659368</v>
      </c>
      <c r="Q73" s="262">
        <v>7597.4090491130519</v>
      </c>
      <c r="R73" s="262">
        <v>9362.2434167067677</v>
      </c>
      <c r="S73" s="262">
        <v>4934.7796321503156</v>
      </c>
      <c r="T73" s="262">
        <v>10292.676054513702</v>
      </c>
      <c r="U73" s="262">
        <v>1513.3962788998631</v>
      </c>
      <c r="V73" s="262">
        <v>2818.2123745986823</v>
      </c>
      <c r="W73" s="262">
        <v>4932.7275855162343</v>
      </c>
      <c r="X73" s="262">
        <v>6631.7884031474387</v>
      </c>
      <c r="Y73" s="262">
        <v>38994.373099557648</v>
      </c>
      <c r="Z73" s="262">
        <v>4365.5680678567905</v>
      </c>
      <c r="AA73" s="262">
        <v>18846.620942596666</v>
      </c>
      <c r="AB73" s="262">
        <v>31026.538961706581</v>
      </c>
      <c r="AC73" s="262">
        <v>4561.3710719909968</v>
      </c>
      <c r="AD73" s="262">
        <v>4824.6130866525782</v>
      </c>
      <c r="AE73" s="262">
        <v>8086.7134817354408</v>
      </c>
      <c r="AF73" s="262">
        <v>14321.25440518759</v>
      </c>
      <c r="AG73" s="262">
        <v>44911.958802805566</v>
      </c>
      <c r="AH73" s="262">
        <v>16903.059960856513</v>
      </c>
      <c r="AI73" s="262">
        <v>51335.504774252768</v>
      </c>
      <c r="AJ73" s="262">
        <v>28857.709590224829</v>
      </c>
      <c r="AK73" s="262">
        <v>106677.1013718849</v>
      </c>
      <c r="AL73" s="262">
        <v>26916.074095992371</v>
      </c>
      <c r="AM73" s="262">
        <v>11836.962814947063</v>
      </c>
      <c r="AN73" s="262">
        <v>505277.04259949242</v>
      </c>
      <c r="AO73" s="262">
        <v>10800.805916411649</v>
      </c>
      <c r="AP73" s="262">
        <v>429449.87170809048</v>
      </c>
      <c r="AQ73" s="262">
        <v>48646.871619267484</v>
      </c>
      <c r="AR73" s="262">
        <v>14654.79185713816</v>
      </c>
      <c r="AS73" s="262">
        <v>54130.43407915868</v>
      </c>
      <c r="AT73" s="262">
        <v>178576.24648822137</v>
      </c>
      <c r="AU73" s="262">
        <v>170032.25477933002</v>
      </c>
      <c r="AV73" s="262">
        <v>33202.180028158342</v>
      </c>
      <c r="AW73" s="262">
        <v>52105.523958779137</v>
      </c>
      <c r="AX73" s="262">
        <v>8425.5974066488106</v>
      </c>
      <c r="AY73" s="262">
        <v>60572.618476417294</v>
      </c>
      <c r="AZ73" s="262">
        <v>61859.24336172147</v>
      </c>
      <c r="BA73" s="262">
        <v>75651.676042817082</v>
      </c>
      <c r="BB73" s="262">
        <v>43436.022307258114</v>
      </c>
      <c r="BC73" s="262">
        <v>67199.356509734702</v>
      </c>
      <c r="BD73" s="262">
        <v>59307.226602626477</v>
      </c>
      <c r="BE73" s="262">
        <v>47077.95770327076</v>
      </c>
      <c r="BF73" s="262">
        <v>24311.070747425743</v>
      </c>
      <c r="BG73" s="262">
        <v>21079.106284308717</v>
      </c>
      <c r="BH73" s="262">
        <v>8414.6486496790585</v>
      </c>
      <c r="BI73" s="262">
        <v>15053.195256126895</v>
      </c>
      <c r="BJ73" s="262">
        <v>741102.29695276287</v>
      </c>
      <c r="BK73" s="262">
        <v>6096.7325353541237</v>
      </c>
      <c r="BL73" s="262">
        <v>31579.739638388535</v>
      </c>
      <c r="BM73" s="262">
        <v>195986.64084247252</v>
      </c>
      <c r="BN73" s="262">
        <v>640271.20745364856</v>
      </c>
      <c r="BO73" s="262">
        <v>950432.57297972206</v>
      </c>
      <c r="BP73" s="262">
        <v>253652.38315685684</v>
      </c>
      <c r="BQ73" s="262">
        <v>553835.95434720477</v>
      </c>
      <c r="BR73" s="262">
        <v>5812282.0296263965</v>
      </c>
      <c r="BS73" s="262">
        <v>2186828.1213018149</v>
      </c>
      <c r="BT73" s="262">
        <v>1613358.6287705107</v>
      </c>
      <c r="BU73" s="262">
        <v>326886.57320379053</v>
      </c>
      <c r="BV73" s="262">
        <v>188058.40325047492</v>
      </c>
      <c r="BW73" s="262">
        <v>1034742.1319776926</v>
      </c>
      <c r="BX73" s="262">
        <v>206545.67937009226</v>
      </c>
      <c r="BY73" s="262">
        <v>5913718.7781483345</v>
      </c>
      <c r="BZ73" s="262">
        <v>396666.83064077102</v>
      </c>
      <c r="CA73" s="262">
        <v>423971.49356133927</v>
      </c>
      <c r="CB73" s="262">
        <v>95415.138605076587</v>
      </c>
      <c r="CC73" s="262">
        <v>248653.35904946201</v>
      </c>
      <c r="CD73" s="262">
        <v>32023.710167919253</v>
      </c>
      <c r="CE73" s="262">
        <v>3091109.1683056233</v>
      </c>
      <c r="CF73" s="262">
        <v>48547.03105947037</v>
      </c>
      <c r="CG73" s="262">
        <v>9403.5850208382308</v>
      </c>
      <c r="CH73" s="262">
        <v>14000.179353048614</v>
      </c>
      <c r="CI73" s="262">
        <v>7670.8091178323375</v>
      </c>
      <c r="CJ73" s="262">
        <v>74435.568711048356</v>
      </c>
      <c r="CK73" s="262">
        <v>3085.2019151008517</v>
      </c>
      <c r="CL73" s="262">
        <v>4134.2580529664738</v>
      </c>
      <c r="CM73" s="262">
        <v>164707.33885826863</v>
      </c>
      <c r="CN73" s="262">
        <v>5100.9875793901465</v>
      </c>
      <c r="CO73" s="262">
        <v>21001.724742679518</v>
      </c>
      <c r="CP73" s="262">
        <v>1973.0194245754528</v>
      </c>
      <c r="CQ73" s="262">
        <v>252816.5472629999</v>
      </c>
      <c r="CR73" s="262">
        <v>3754.5066962931219</v>
      </c>
      <c r="CS73" s="262">
        <v>14702.243684224286</v>
      </c>
      <c r="CT73" s="262">
        <v>2416368.9669922325</v>
      </c>
      <c r="CU73" s="262">
        <v>16340.100355813698</v>
      </c>
      <c r="CV73" s="262">
        <v>66680.743701852669</v>
      </c>
      <c r="CW73" s="262">
        <v>12163.238466943287</v>
      </c>
      <c r="CX73" s="262">
        <v>44879.101608769437</v>
      </c>
      <c r="CY73" s="262">
        <v>24692.493287122386</v>
      </c>
      <c r="CZ73" s="262">
        <v>2520.4286284655614</v>
      </c>
      <c r="DA73" s="262">
        <v>0</v>
      </c>
      <c r="DB73" s="262">
        <v>0</v>
      </c>
      <c r="DC73" s="262">
        <v>0</v>
      </c>
      <c r="DD73" s="262">
        <v>0</v>
      </c>
      <c r="DE73" s="262">
        <v>0</v>
      </c>
      <c r="DF73" s="262">
        <v>0</v>
      </c>
      <c r="DG73" s="262">
        <v>0</v>
      </c>
      <c r="DH73" s="262">
        <v>0</v>
      </c>
      <c r="DI73" s="262">
        <v>0</v>
      </c>
      <c r="DJ73" s="262">
        <v>0</v>
      </c>
      <c r="DK73" s="262">
        <v>0</v>
      </c>
      <c r="DL73" s="262">
        <v>0</v>
      </c>
      <c r="DM73" s="262">
        <v>0</v>
      </c>
      <c r="DN73" s="262">
        <v>0</v>
      </c>
      <c r="DO73" s="262">
        <v>0</v>
      </c>
      <c r="DP73" s="262">
        <v>0</v>
      </c>
      <c r="DQ73" s="262">
        <v>0</v>
      </c>
      <c r="DR73" s="262">
        <v>0</v>
      </c>
      <c r="DS73" s="262">
        <v>0</v>
      </c>
      <c r="DT73" s="262">
        <v>0</v>
      </c>
      <c r="DU73" s="262">
        <v>0</v>
      </c>
      <c r="DV73" s="262">
        <v>0</v>
      </c>
      <c r="DW73" s="262">
        <v>0</v>
      </c>
      <c r="DX73" s="262">
        <v>0</v>
      </c>
      <c r="DY73" s="262">
        <v>0</v>
      </c>
      <c r="DZ73" s="262">
        <v>0</v>
      </c>
      <c r="EA73" s="262">
        <v>0</v>
      </c>
      <c r="EB73" s="262">
        <v>0</v>
      </c>
      <c r="EC73" s="262">
        <v>0</v>
      </c>
      <c r="ED73" s="262">
        <v>0</v>
      </c>
      <c r="EE73" s="262">
        <v>0</v>
      </c>
      <c r="EF73" s="262">
        <v>0</v>
      </c>
      <c r="EG73" s="262">
        <v>0</v>
      </c>
      <c r="EH73" s="262">
        <v>0</v>
      </c>
      <c r="EI73" s="263">
        <v>32076684.532666352</v>
      </c>
      <c r="EJ73" s="262">
        <v>0</v>
      </c>
      <c r="EK73" s="262">
        <v>0</v>
      </c>
      <c r="EL73" s="263">
        <v>0</v>
      </c>
      <c r="EM73" s="262">
        <v>0</v>
      </c>
      <c r="EN73" s="263">
        <v>0</v>
      </c>
      <c r="EO73" s="262">
        <v>5951717.7256262545</v>
      </c>
      <c r="EP73" s="262">
        <v>472973.95024157874</v>
      </c>
      <c r="EQ73" s="263">
        <v>6424691.6758678332</v>
      </c>
      <c r="ER73" s="262">
        <v>12027023.67102325</v>
      </c>
      <c r="ES73" s="263">
        <v>18451715.346891083</v>
      </c>
      <c r="ET73" s="262">
        <v>8035332.772059191</v>
      </c>
      <c r="EU73" s="262">
        <v>-1057818.0909029543</v>
      </c>
      <c r="EV73" s="264">
        <v>41435249.016595289</v>
      </c>
      <c r="EW73" s="265"/>
      <c r="FB73" s="265"/>
      <c r="FC73" s="265"/>
      <c r="FD73" s="265"/>
      <c r="FE73" s="265"/>
    </row>
    <row r="74" spans="1:161">
      <c r="A74" s="266"/>
      <c r="B74" s="260" t="s">
        <v>1088</v>
      </c>
      <c r="C74" s="261" t="s">
        <v>1217</v>
      </c>
      <c r="D74" s="262">
        <v>45268.32088929446</v>
      </c>
      <c r="E74" s="262">
        <v>25053.44338554145</v>
      </c>
      <c r="F74" s="262">
        <v>7751.0407282373517</v>
      </c>
      <c r="G74" s="262">
        <v>62782.103107396833</v>
      </c>
      <c r="H74" s="262">
        <v>30870.124812253893</v>
      </c>
      <c r="I74" s="262">
        <v>2294161.250316109</v>
      </c>
      <c r="J74" s="262">
        <v>1262468.98700185</v>
      </c>
      <c r="K74" s="262">
        <v>875023.50500176323</v>
      </c>
      <c r="L74" s="262">
        <v>729731.3838383907</v>
      </c>
      <c r="M74" s="262">
        <v>538627.18321483955</v>
      </c>
      <c r="N74" s="262">
        <v>58074.958059312732</v>
      </c>
      <c r="O74" s="262">
        <v>42980.477094285743</v>
      </c>
      <c r="P74" s="262">
        <v>43208.368541905678</v>
      </c>
      <c r="Q74" s="262">
        <v>22028.094866162886</v>
      </c>
      <c r="R74" s="262">
        <v>41665.938241290234</v>
      </c>
      <c r="S74" s="262">
        <v>49957.345550547296</v>
      </c>
      <c r="T74" s="262">
        <v>143374.34307899533</v>
      </c>
      <c r="U74" s="262">
        <v>10303.459875131361</v>
      </c>
      <c r="V74" s="262">
        <v>21638.683183494577</v>
      </c>
      <c r="W74" s="262">
        <v>14334.09484323471</v>
      </c>
      <c r="X74" s="262">
        <v>52825.219154049562</v>
      </c>
      <c r="Y74" s="262">
        <v>161209.62393557379</v>
      </c>
      <c r="Z74" s="262">
        <v>90998.867228924966</v>
      </c>
      <c r="AA74" s="262">
        <v>46470.439260251871</v>
      </c>
      <c r="AB74" s="262">
        <v>478024.03650549205</v>
      </c>
      <c r="AC74" s="262">
        <v>54978.828513646222</v>
      </c>
      <c r="AD74" s="262">
        <v>80563.204380045689</v>
      </c>
      <c r="AE74" s="262">
        <v>115866.53203712114</v>
      </c>
      <c r="AF74" s="262">
        <v>201191.40883535868</v>
      </c>
      <c r="AG74" s="262">
        <v>180989.42480211193</v>
      </c>
      <c r="AH74" s="262">
        <v>223950.59758050164</v>
      </c>
      <c r="AI74" s="262">
        <v>396147.24622330617</v>
      </c>
      <c r="AJ74" s="262">
        <v>410468.59561785904</v>
      </c>
      <c r="AK74" s="262">
        <v>694507.93885593931</v>
      </c>
      <c r="AL74" s="262">
        <v>205278.13387262405</v>
      </c>
      <c r="AM74" s="262">
        <v>314512.68356985803</v>
      </c>
      <c r="AN74" s="262">
        <v>1210226.5886644884</v>
      </c>
      <c r="AO74" s="262">
        <v>734011.52488124312</v>
      </c>
      <c r="AP74" s="262">
        <v>1017364.0040774936</v>
      </c>
      <c r="AQ74" s="262">
        <v>907152.34014949994</v>
      </c>
      <c r="AR74" s="262">
        <v>138698.33839200117</v>
      </c>
      <c r="AS74" s="262">
        <v>175513.19081527347</v>
      </c>
      <c r="AT74" s="262">
        <v>285638.34793315653</v>
      </c>
      <c r="AU74" s="262">
        <v>607051.39042028191</v>
      </c>
      <c r="AV74" s="262">
        <v>29729.291673988551</v>
      </c>
      <c r="AW74" s="262">
        <v>232459.58964060067</v>
      </c>
      <c r="AX74" s="262">
        <v>112648.60440673195</v>
      </c>
      <c r="AY74" s="262">
        <v>464118.42297781847</v>
      </c>
      <c r="AZ74" s="262">
        <v>420098.08117646445</v>
      </c>
      <c r="BA74" s="262">
        <v>2228066.3799156537</v>
      </c>
      <c r="BB74" s="262">
        <v>205675.6356765432</v>
      </c>
      <c r="BC74" s="262">
        <v>362335.55480726529</v>
      </c>
      <c r="BD74" s="262">
        <v>269140.59301491524</v>
      </c>
      <c r="BE74" s="262">
        <v>223524.00592464095</v>
      </c>
      <c r="BF74" s="262">
        <v>127839.84271142446</v>
      </c>
      <c r="BG74" s="262">
        <v>673688.56705924275</v>
      </c>
      <c r="BH74" s="262">
        <v>294856.09228805249</v>
      </c>
      <c r="BI74" s="262">
        <v>1182804.1674706354</v>
      </c>
      <c r="BJ74" s="262">
        <v>4838719.2229714328</v>
      </c>
      <c r="BK74" s="262">
        <v>97852.704028819237</v>
      </c>
      <c r="BL74" s="262">
        <v>1088201.5389561988</v>
      </c>
      <c r="BM74" s="262">
        <v>712491.48852449504</v>
      </c>
      <c r="BN74" s="262">
        <v>2663377.8694042922</v>
      </c>
      <c r="BO74" s="262">
        <v>2920865.2945658593</v>
      </c>
      <c r="BP74" s="262">
        <v>3747471.9041677052</v>
      </c>
      <c r="BQ74" s="262">
        <v>2287372.3193542683</v>
      </c>
      <c r="BR74" s="262">
        <v>1639556.4716088078</v>
      </c>
      <c r="BS74" s="262">
        <v>23505587.413077872</v>
      </c>
      <c r="BT74" s="262">
        <v>2945302.9595065988</v>
      </c>
      <c r="BU74" s="262">
        <v>897694.12539428705</v>
      </c>
      <c r="BV74" s="262">
        <v>992068.47629092867</v>
      </c>
      <c r="BW74" s="262">
        <v>2926487.6934318538</v>
      </c>
      <c r="BX74" s="262">
        <v>661265.95548466942</v>
      </c>
      <c r="BY74" s="262">
        <v>8416280.9578905683</v>
      </c>
      <c r="BZ74" s="262">
        <v>1271694.7263147663</v>
      </c>
      <c r="CA74" s="262">
        <v>2373439.9768220168</v>
      </c>
      <c r="CB74" s="262">
        <v>2442345.6914879824</v>
      </c>
      <c r="CC74" s="262">
        <v>2769353.0278199865</v>
      </c>
      <c r="CD74" s="262">
        <v>927390.34235257667</v>
      </c>
      <c r="CE74" s="262">
        <v>648599.8101452823</v>
      </c>
      <c r="CF74" s="262">
        <v>282482.30472960562</v>
      </c>
      <c r="CG74" s="262">
        <v>2957790.6125334706</v>
      </c>
      <c r="CH74" s="262">
        <v>90091.398265819967</v>
      </c>
      <c r="CI74" s="262">
        <v>145097.85043587134</v>
      </c>
      <c r="CJ74" s="262">
        <v>271947.8427657737</v>
      </c>
      <c r="CK74" s="262">
        <v>153345.93608227713</v>
      </c>
      <c r="CL74" s="262">
        <v>106566.74336357508</v>
      </c>
      <c r="CM74" s="262">
        <v>456380.49330603622</v>
      </c>
      <c r="CN74" s="262">
        <v>348947.92511141318</v>
      </c>
      <c r="CO74" s="262">
        <v>120494.98690315768</v>
      </c>
      <c r="CP74" s="262">
        <v>11795.302764086067</v>
      </c>
      <c r="CQ74" s="262">
        <v>1316743.7009509029</v>
      </c>
      <c r="CR74" s="262">
        <v>34203.767972147405</v>
      </c>
      <c r="CS74" s="262">
        <v>59131.02680065795</v>
      </c>
      <c r="CT74" s="262">
        <v>7651251.0186713981</v>
      </c>
      <c r="CU74" s="262">
        <v>193590.80718235709</v>
      </c>
      <c r="CV74" s="262">
        <v>895670.83854538831</v>
      </c>
      <c r="CW74" s="262">
        <v>350681.56990262721</v>
      </c>
      <c r="CX74" s="262">
        <v>1714815.2434258235</v>
      </c>
      <c r="CY74" s="262">
        <v>785667.04956014117</v>
      </c>
      <c r="CZ74" s="262">
        <v>56318.986009918692</v>
      </c>
      <c r="DA74" s="262">
        <v>882803.14436104824</v>
      </c>
      <c r="DB74" s="262">
        <v>115736.03168913022</v>
      </c>
      <c r="DC74" s="262">
        <v>2493.9539111840127</v>
      </c>
      <c r="DD74" s="262">
        <v>604393.74943895079</v>
      </c>
      <c r="DE74" s="262">
        <v>38884.458826218921</v>
      </c>
      <c r="DF74" s="262">
        <v>0</v>
      </c>
      <c r="DG74" s="262">
        <v>443900.2026602074</v>
      </c>
      <c r="DH74" s="262">
        <v>39551.327800078827</v>
      </c>
      <c r="DI74" s="262">
        <v>114044.43151527314</v>
      </c>
      <c r="DJ74" s="262">
        <v>195765.44742370155</v>
      </c>
      <c r="DK74" s="262">
        <v>6167.9237989818957</v>
      </c>
      <c r="DL74" s="262">
        <v>210523.5777659099</v>
      </c>
      <c r="DM74" s="262">
        <v>13156.39675128863</v>
      </c>
      <c r="DN74" s="262">
        <v>572250.91556145705</v>
      </c>
      <c r="DO74" s="262">
        <v>0</v>
      </c>
      <c r="DP74" s="262">
        <v>57085.65169699071</v>
      </c>
      <c r="DQ74" s="262">
        <v>91924.515983567719</v>
      </c>
      <c r="DR74" s="262">
        <v>1962.5545330796103</v>
      </c>
      <c r="DS74" s="262">
        <v>97615.71552029303</v>
      </c>
      <c r="DT74" s="262">
        <v>47225.906815459566</v>
      </c>
      <c r="DU74" s="262">
        <v>74028.603218631222</v>
      </c>
      <c r="DV74" s="262">
        <v>175684.81936514046</v>
      </c>
      <c r="DW74" s="262">
        <v>10322.304131080344</v>
      </c>
      <c r="DX74" s="262">
        <v>1414.6645536038307</v>
      </c>
      <c r="DY74" s="262">
        <v>47216.298090756522</v>
      </c>
      <c r="DZ74" s="262">
        <v>823194.61445813812</v>
      </c>
      <c r="EA74" s="262">
        <v>2901.0116618231323</v>
      </c>
      <c r="EB74" s="262">
        <v>11082.700614959895</v>
      </c>
      <c r="EC74" s="262">
        <v>713.42810069781603</v>
      </c>
      <c r="ED74" s="262">
        <v>29523.63307442583</v>
      </c>
      <c r="EE74" s="262">
        <v>20473.491440080747</v>
      </c>
      <c r="EF74" s="262">
        <v>6131.4024136047492</v>
      </c>
      <c r="EG74" s="262">
        <v>42493.93859041683</v>
      </c>
      <c r="EH74" s="262">
        <v>330567.95102426817</v>
      </c>
      <c r="EI74" s="263">
        <v>115817596.58175436</v>
      </c>
      <c r="EJ74" s="262">
        <v>0</v>
      </c>
      <c r="EK74" s="262">
        <v>0</v>
      </c>
      <c r="EL74" s="263">
        <v>0</v>
      </c>
      <c r="EM74" s="262">
        <v>0</v>
      </c>
      <c r="EN74" s="263">
        <v>0</v>
      </c>
      <c r="EO74" s="262">
        <v>21138535.20304317</v>
      </c>
      <c r="EP74" s="262">
        <v>886516.21174807625</v>
      </c>
      <c r="EQ74" s="263">
        <v>22025051.414791245</v>
      </c>
      <c r="ER74" s="262">
        <v>11960107.129929863</v>
      </c>
      <c r="ES74" s="263">
        <v>33985158.544721112</v>
      </c>
      <c r="ET74" s="262">
        <v>10249783.000458091</v>
      </c>
      <c r="EU74" s="262">
        <v>-2402097.872926712</v>
      </c>
      <c r="EV74" s="264">
        <v>137150874.25309065</v>
      </c>
      <c r="EW74" s="265"/>
      <c r="FB74" s="265"/>
      <c r="FC74" s="265"/>
      <c r="FD74" s="265"/>
      <c r="FE74" s="265"/>
    </row>
    <row r="75" spans="1:161">
      <c r="A75" s="266"/>
      <c r="B75" s="260" t="s">
        <v>1089</v>
      </c>
      <c r="C75" s="261" t="s">
        <v>1218</v>
      </c>
      <c r="D75" s="262">
        <v>0</v>
      </c>
      <c r="E75" s="262">
        <v>0</v>
      </c>
      <c r="F75" s="262">
        <v>8.2136900094402304E-2</v>
      </c>
      <c r="G75" s="262">
        <v>0</v>
      </c>
      <c r="H75" s="262">
        <v>0</v>
      </c>
      <c r="I75" s="262">
        <v>2289991.5624149083</v>
      </c>
      <c r="J75" s="262">
        <v>1592189.858388159</v>
      </c>
      <c r="K75" s="262">
        <v>994566.08837666176</v>
      </c>
      <c r="L75" s="262">
        <v>766470.67878000299</v>
      </c>
      <c r="M75" s="262">
        <v>867165.29522891913</v>
      </c>
      <c r="N75" s="262">
        <v>4693.5712154038447</v>
      </c>
      <c r="O75" s="262">
        <v>4331.2623005128571</v>
      </c>
      <c r="P75" s="262">
        <v>4054.1546611334425</v>
      </c>
      <c r="Q75" s="262">
        <v>3714.2033249635597</v>
      </c>
      <c r="R75" s="262">
        <v>5892.4138019880093</v>
      </c>
      <c r="S75" s="262">
        <v>2652.3032565211461</v>
      </c>
      <c r="T75" s="262">
        <v>6199.1986551320779</v>
      </c>
      <c r="U75" s="262">
        <v>1526.5773915226696</v>
      </c>
      <c r="V75" s="262">
        <v>1804.7345765089779</v>
      </c>
      <c r="W75" s="262">
        <v>1509.0767649401155</v>
      </c>
      <c r="X75" s="262">
        <v>6323.0073114262741</v>
      </c>
      <c r="Y75" s="262">
        <v>14514.805225287288</v>
      </c>
      <c r="Z75" s="262">
        <v>4203.6826163564929</v>
      </c>
      <c r="AA75" s="262">
        <v>14448.703051057657</v>
      </c>
      <c r="AB75" s="262">
        <v>19569.889376043331</v>
      </c>
      <c r="AC75" s="262">
        <v>3452.3250815707565</v>
      </c>
      <c r="AD75" s="262">
        <v>3030.8281390667198</v>
      </c>
      <c r="AE75" s="262">
        <v>4959.4008143917481</v>
      </c>
      <c r="AF75" s="262">
        <v>9633.6556060988496</v>
      </c>
      <c r="AG75" s="262">
        <v>27887.266117837338</v>
      </c>
      <c r="AH75" s="262">
        <v>5461.5697196904803</v>
      </c>
      <c r="AI75" s="262">
        <v>18856.370970141965</v>
      </c>
      <c r="AJ75" s="262">
        <v>14829.433266794207</v>
      </c>
      <c r="AK75" s="262">
        <v>49779.367429845224</v>
      </c>
      <c r="AL75" s="262">
        <v>14529.102694544406</v>
      </c>
      <c r="AM75" s="262">
        <v>3703.8028010654025</v>
      </c>
      <c r="AN75" s="262">
        <v>44906.012083033413</v>
      </c>
      <c r="AO75" s="262">
        <v>5038.1320871771823</v>
      </c>
      <c r="AP75" s="262">
        <v>30893.336678784402</v>
      </c>
      <c r="AQ75" s="262">
        <v>14913.741389927565</v>
      </c>
      <c r="AR75" s="262">
        <v>2012.3110906629583</v>
      </c>
      <c r="AS75" s="262">
        <v>3109.2897642202047</v>
      </c>
      <c r="AT75" s="262">
        <v>27808.980796630331</v>
      </c>
      <c r="AU75" s="262">
        <v>15000.746055889394</v>
      </c>
      <c r="AV75" s="262">
        <v>2612.1300675779985</v>
      </c>
      <c r="AW75" s="262">
        <v>10618.360655492732</v>
      </c>
      <c r="AX75" s="262">
        <v>8071.7234330329038</v>
      </c>
      <c r="AY75" s="262">
        <v>18173.986969548885</v>
      </c>
      <c r="AZ75" s="262">
        <v>19702.495688443571</v>
      </c>
      <c r="BA75" s="262">
        <v>637228.7445130808</v>
      </c>
      <c r="BB75" s="262">
        <v>26877.933909411353</v>
      </c>
      <c r="BC75" s="262">
        <v>57129.532513140075</v>
      </c>
      <c r="BD75" s="262">
        <v>19343.076035498365</v>
      </c>
      <c r="BE75" s="262">
        <v>10009.561561364322</v>
      </c>
      <c r="BF75" s="262">
        <v>13741.380527010513</v>
      </c>
      <c r="BG75" s="262">
        <v>16153.861627983566</v>
      </c>
      <c r="BH75" s="262">
        <v>581494.67467793706</v>
      </c>
      <c r="BI75" s="262">
        <v>626682.25862359698</v>
      </c>
      <c r="BJ75" s="262">
        <v>2772695.4216219168</v>
      </c>
      <c r="BK75" s="262">
        <v>130213.7223820029</v>
      </c>
      <c r="BL75" s="262">
        <v>1206794.6813763306</v>
      </c>
      <c r="BM75" s="262">
        <v>92008.416975238899</v>
      </c>
      <c r="BN75" s="262">
        <v>3369392.0503977416</v>
      </c>
      <c r="BO75" s="262">
        <v>17844.603289060462</v>
      </c>
      <c r="BP75" s="262">
        <v>26859.218613895293</v>
      </c>
      <c r="BQ75" s="262">
        <v>155826.4814266754</v>
      </c>
      <c r="BR75" s="262">
        <v>33601.347830893348</v>
      </c>
      <c r="BS75" s="262">
        <v>268511.36002719344</v>
      </c>
      <c r="BT75" s="262">
        <v>4576168.072719642</v>
      </c>
      <c r="BU75" s="262">
        <v>16153.220591651225</v>
      </c>
      <c r="BV75" s="262">
        <v>6895.3054445385533</v>
      </c>
      <c r="BW75" s="262">
        <v>142877.18140845929</v>
      </c>
      <c r="BX75" s="262">
        <v>15065.089632581923</v>
      </c>
      <c r="BY75" s="262">
        <v>127148.67743521721</v>
      </c>
      <c r="BZ75" s="262">
        <v>145645.84573050216</v>
      </c>
      <c r="CA75" s="262">
        <v>25927.679624957913</v>
      </c>
      <c r="CB75" s="262">
        <v>10458.015118952128</v>
      </c>
      <c r="CC75" s="262">
        <v>15658.272331122473</v>
      </c>
      <c r="CD75" s="262">
        <v>15327.659360198668</v>
      </c>
      <c r="CE75" s="262">
        <v>12942.619698772332</v>
      </c>
      <c r="CF75" s="262">
        <v>11071.020806740496</v>
      </c>
      <c r="CG75" s="262">
        <v>5971.5677718376983</v>
      </c>
      <c r="CH75" s="262">
        <v>5522.3788721161418</v>
      </c>
      <c r="CI75" s="262">
        <v>4536.9064458500015</v>
      </c>
      <c r="CJ75" s="262">
        <v>49253.181039458104</v>
      </c>
      <c r="CK75" s="262">
        <v>2355.7254601619179</v>
      </c>
      <c r="CL75" s="262">
        <v>1992.9184549794411</v>
      </c>
      <c r="CM75" s="262">
        <v>14346.597557249537</v>
      </c>
      <c r="CN75" s="262">
        <v>2540.3747817537997</v>
      </c>
      <c r="CO75" s="262">
        <v>10331.568735243447</v>
      </c>
      <c r="CP75" s="262">
        <v>1496.292539525969</v>
      </c>
      <c r="CQ75" s="262">
        <v>92858.426675092647</v>
      </c>
      <c r="CR75" s="262">
        <v>2955.3390850502105</v>
      </c>
      <c r="CS75" s="262">
        <v>6581.6005188723266</v>
      </c>
      <c r="CT75" s="262">
        <v>4774123.6053665662</v>
      </c>
      <c r="CU75" s="262">
        <v>1503.4593933929616</v>
      </c>
      <c r="CV75" s="262">
        <v>0</v>
      </c>
      <c r="CW75" s="262">
        <v>0</v>
      </c>
      <c r="CX75" s="262">
        <v>0</v>
      </c>
      <c r="CY75" s="262">
        <v>0</v>
      </c>
      <c r="CZ75" s="262">
        <v>0</v>
      </c>
      <c r="DA75" s="262">
        <v>0</v>
      </c>
      <c r="DB75" s="262">
        <v>0</v>
      </c>
      <c r="DC75" s="262">
        <v>0</v>
      </c>
      <c r="DD75" s="262">
        <v>0</v>
      </c>
      <c r="DE75" s="262">
        <v>0</v>
      </c>
      <c r="DF75" s="262">
        <v>0</v>
      </c>
      <c r="DG75" s="262">
        <v>0</v>
      </c>
      <c r="DH75" s="262">
        <v>0</v>
      </c>
      <c r="DI75" s="262">
        <v>0</v>
      </c>
      <c r="DJ75" s="262">
        <v>0</v>
      </c>
      <c r="DK75" s="262">
        <v>0</v>
      </c>
      <c r="DL75" s="262">
        <v>0</v>
      </c>
      <c r="DM75" s="262">
        <v>0</v>
      </c>
      <c r="DN75" s="262">
        <v>0</v>
      </c>
      <c r="DO75" s="262">
        <v>0</v>
      </c>
      <c r="DP75" s="262">
        <v>0</v>
      </c>
      <c r="DQ75" s="262">
        <v>0</v>
      </c>
      <c r="DR75" s="262">
        <v>0</v>
      </c>
      <c r="DS75" s="262">
        <v>0</v>
      </c>
      <c r="DT75" s="262">
        <v>0</v>
      </c>
      <c r="DU75" s="262">
        <v>0</v>
      </c>
      <c r="DV75" s="262">
        <v>0</v>
      </c>
      <c r="DW75" s="262">
        <v>0</v>
      </c>
      <c r="DX75" s="262">
        <v>0</v>
      </c>
      <c r="DY75" s="262">
        <v>0</v>
      </c>
      <c r="DZ75" s="262">
        <v>0</v>
      </c>
      <c r="EA75" s="262">
        <v>0</v>
      </c>
      <c r="EB75" s="262">
        <v>0</v>
      </c>
      <c r="EC75" s="262">
        <v>0</v>
      </c>
      <c r="ED75" s="262">
        <v>0</v>
      </c>
      <c r="EE75" s="262">
        <v>0</v>
      </c>
      <c r="EF75" s="262">
        <v>0</v>
      </c>
      <c r="EG75" s="262">
        <v>0</v>
      </c>
      <c r="EH75" s="262">
        <v>0</v>
      </c>
      <c r="EI75" s="263">
        <v>27124922.448786262</v>
      </c>
      <c r="EJ75" s="262">
        <v>0</v>
      </c>
      <c r="EK75" s="262">
        <v>0</v>
      </c>
      <c r="EL75" s="263">
        <v>0</v>
      </c>
      <c r="EM75" s="262">
        <v>0</v>
      </c>
      <c r="EN75" s="263">
        <v>0</v>
      </c>
      <c r="EO75" s="262">
        <v>17093706.662862342</v>
      </c>
      <c r="EP75" s="262">
        <v>469472.8507768655</v>
      </c>
      <c r="EQ75" s="263">
        <v>17563179.513639208</v>
      </c>
      <c r="ER75" s="262">
        <v>6983517.6481839111</v>
      </c>
      <c r="ES75" s="263">
        <v>24546697.16182312</v>
      </c>
      <c r="ET75" s="262">
        <v>5794706.4654381005</v>
      </c>
      <c r="EU75" s="262">
        <v>-296568.85418454558</v>
      </c>
      <c r="EV75" s="264">
        <v>45580344.290986739</v>
      </c>
      <c r="EW75" s="265"/>
      <c r="FB75" s="265"/>
      <c r="FC75" s="265"/>
      <c r="FD75" s="265"/>
      <c r="FE75" s="265"/>
    </row>
    <row r="76" spans="1:161">
      <c r="A76" s="266"/>
      <c r="B76" s="260" t="s">
        <v>1090</v>
      </c>
      <c r="C76" s="261" t="s">
        <v>1219</v>
      </c>
      <c r="D76" s="262">
        <v>0</v>
      </c>
      <c r="E76" s="262">
        <v>0</v>
      </c>
      <c r="F76" s="262">
        <v>0</v>
      </c>
      <c r="G76" s="262">
        <v>0</v>
      </c>
      <c r="H76" s="262">
        <v>0</v>
      </c>
      <c r="I76" s="262">
        <v>0</v>
      </c>
      <c r="J76" s="262">
        <v>0</v>
      </c>
      <c r="K76" s="262">
        <v>0</v>
      </c>
      <c r="L76" s="262">
        <v>0</v>
      </c>
      <c r="M76" s="262">
        <v>0</v>
      </c>
      <c r="N76" s="262">
        <v>0</v>
      </c>
      <c r="O76" s="262">
        <v>0</v>
      </c>
      <c r="P76" s="262">
        <v>0</v>
      </c>
      <c r="Q76" s="262">
        <v>0</v>
      </c>
      <c r="R76" s="262">
        <v>0</v>
      </c>
      <c r="S76" s="262">
        <v>0</v>
      </c>
      <c r="T76" s="262">
        <v>0</v>
      </c>
      <c r="U76" s="262">
        <v>0</v>
      </c>
      <c r="V76" s="262">
        <v>0</v>
      </c>
      <c r="W76" s="262">
        <v>0</v>
      </c>
      <c r="X76" s="262">
        <v>0</v>
      </c>
      <c r="Y76" s="262">
        <v>0</v>
      </c>
      <c r="Z76" s="262">
        <v>0</v>
      </c>
      <c r="AA76" s="262">
        <v>0</v>
      </c>
      <c r="AB76" s="262">
        <v>0</v>
      </c>
      <c r="AC76" s="262">
        <v>0</v>
      </c>
      <c r="AD76" s="262">
        <v>0</v>
      </c>
      <c r="AE76" s="262">
        <v>0</v>
      </c>
      <c r="AF76" s="262">
        <v>0</v>
      </c>
      <c r="AG76" s="262">
        <v>0</v>
      </c>
      <c r="AH76" s="262">
        <v>0</v>
      </c>
      <c r="AI76" s="262">
        <v>362361.22900562617</v>
      </c>
      <c r="AJ76" s="262">
        <v>158237.20731288774</v>
      </c>
      <c r="AK76" s="262">
        <v>0</v>
      </c>
      <c r="AL76" s="262">
        <v>0</v>
      </c>
      <c r="AM76" s="262">
        <v>0</v>
      </c>
      <c r="AN76" s="262">
        <v>667725.62938544166</v>
      </c>
      <c r="AO76" s="262">
        <v>71350.363542229781</v>
      </c>
      <c r="AP76" s="262">
        <v>677940.07303986186</v>
      </c>
      <c r="AQ76" s="262">
        <v>185100.00176086809</v>
      </c>
      <c r="AR76" s="262">
        <v>31718.775009857374</v>
      </c>
      <c r="AS76" s="262">
        <v>78866.784138311981</v>
      </c>
      <c r="AT76" s="262">
        <v>196694.9864677588</v>
      </c>
      <c r="AU76" s="262">
        <v>261252.72557555407</v>
      </c>
      <c r="AV76" s="262">
        <v>21830.497562724893</v>
      </c>
      <c r="AW76" s="262">
        <v>177447.84533887915</v>
      </c>
      <c r="AX76" s="262">
        <v>139668.92370839952</v>
      </c>
      <c r="AY76" s="262">
        <v>299860.77166893333</v>
      </c>
      <c r="AZ76" s="262">
        <v>708345.3289678148</v>
      </c>
      <c r="BA76" s="262">
        <v>174287.16115119128</v>
      </c>
      <c r="BB76" s="262">
        <v>67029.673418501712</v>
      </c>
      <c r="BC76" s="262">
        <v>80009.895294957329</v>
      </c>
      <c r="BD76" s="262">
        <v>134720.45071815784</v>
      </c>
      <c r="BE76" s="262">
        <v>24211.553262204892</v>
      </c>
      <c r="BF76" s="262">
        <v>10335.427264463931</v>
      </c>
      <c r="BG76" s="262">
        <v>9905.2812267093104</v>
      </c>
      <c r="BH76" s="262">
        <v>8689.0451819624759</v>
      </c>
      <c r="BI76" s="262">
        <v>18151.646275004743</v>
      </c>
      <c r="BJ76" s="262">
        <v>773826.91618235072</v>
      </c>
      <c r="BK76" s="262">
        <v>45049.24899124504</v>
      </c>
      <c r="BL76" s="262">
        <v>245583.92242150454</v>
      </c>
      <c r="BM76" s="262">
        <v>238945.79635094319</v>
      </c>
      <c r="BN76" s="262">
        <v>672605.74520563998</v>
      </c>
      <c r="BO76" s="262">
        <v>36176.152214710433</v>
      </c>
      <c r="BP76" s="262">
        <v>45984.468638426362</v>
      </c>
      <c r="BQ76" s="262">
        <v>34547.914389981976</v>
      </c>
      <c r="BR76" s="262">
        <v>37193.434889876444</v>
      </c>
      <c r="BS76" s="262">
        <v>88953.721517878366</v>
      </c>
      <c r="BT76" s="262">
        <v>72989.038268233126</v>
      </c>
      <c r="BU76" s="262">
        <v>1925510.3339151999</v>
      </c>
      <c r="BV76" s="262">
        <v>4546.9159098310465</v>
      </c>
      <c r="BW76" s="262">
        <v>205438.84932708615</v>
      </c>
      <c r="BX76" s="262">
        <v>9887.5578794892208</v>
      </c>
      <c r="BY76" s="262">
        <v>131080.22147703994</v>
      </c>
      <c r="BZ76" s="262">
        <v>37748.456873461226</v>
      </c>
      <c r="CA76" s="262">
        <v>59504.383054215359</v>
      </c>
      <c r="CB76" s="262">
        <v>102188.6741340803</v>
      </c>
      <c r="CC76" s="262">
        <v>15616.766799821111</v>
      </c>
      <c r="CD76" s="262">
        <v>0</v>
      </c>
      <c r="CE76" s="262">
        <v>0</v>
      </c>
      <c r="CF76" s="262">
        <v>13477.015743074408</v>
      </c>
      <c r="CG76" s="262">
        <v>50005.672264289125</v>
      </c>
      <c r="CH76" s="262">
        <v>8793.7338881221058</v>
      </c>
      <c r="CI76" s="262">
        <v>6906.2866796017561</v>
      </c>
      <c r="CJ76" s="262">
        <v>0</v>
      </c>
      <c r="CK76" s="262">
        <v>0</v>
      </c>
      <c r="CL76" s="262">
        <v>0</v>
      </c>
      <c r="CM76" s="262">
        <v>0</v>
      </c>
      <c r="CN76" s="262">
        <v>0</v>
      </c>
      <c r="CO76" s="262">
        <v>0</v>
      </c>
      <c r="CP76" s="262">
        <v>0</v>
      </c>
      <c r="CQ76" s="262">
        <v>0</v>
      </c>
      <c r="CR76" s="262">
        <v>0</v>
      </c>
      <c r="CS76" s="262">
        <v>0</v>
      </c>
      <c r="CT76" s="262">
        <v>258666.72047123237</v>
      </c>
      <c r="CU76" s="262">
        <v>0</v>
      </c>
      <c r="CV76" s="262">
        <v>0</v>
      </c>
      <c r="CW76" s="262">
        <v>0</v>
      </c>
      <c r="CX76" s="262">
        <v>0</v>
      </c>
      <c r="CY76" s="262">
        <v>0</v>
      </c>
      <c r="CZ76" s="262">
        <v>0</v>
      </c>
      <c r="DA76" s="262">
        <v>0</v>
      </c>
      <c r="DB76" s="262">
        <v>0</v>
      </c>
      <c r="DC76" s="262">
        <v>0</v>
      </c>
      <c r="DD76" s="262">
        <v>0</v>
      </c>
      <c r="DE76" s="262">
        <v>0</v>
      </c>
      <c r="DF76" s="262">
        <v>0</v>
      </c>
      <c r="DG76" s="262">
        <v>0</v>
      </c>
      <c r="DH76" s="262">
        <v>0</v>
      </c>
      <c r="DI76" s="262">
        <v>0</v>
      </c>
      <c r="DJ76" s="262">
        <v>0</v>
      </c>
      <c r="DK76" s="262">
        <v>0</v>
      </c>
      <c r="DL76" s="262">
        <v>0</v>
      </c>
      <c r="DM76" s="262">
        <v>0</v>
      </c>
      <c r="DN76" s="262">
        <v>0</v>
      </c>
      <c r="DO76" s="262">
        <v>0</v>
      </c>
      <c r="DP76" s="262">
        <v>0</v>
      </c>
      <c r="DQ76" s="262">
        <v>0</v>
      </c>
      <c r="DR76" s="262">
        <v>0</v>
      </c>
      <c r="DS76" s="262">
        <v>0</v>
      </c>
      <c r="DT76" s="262">
        <v>0</v>
      </c>
      <c r="DU76" s="262">
        <v>0</v>
      </c>
      <c r="DV76" s="262">
        <v>0</v>
      </c>
      <c r="DW76" s="262">
        <v>0</v>
      </c>
      <c r="DX76" s="262">
        <v>0</v>
      </c>
      <c r="DY76" s="262">
        <v>0</v>
      </c>
      <c r="DZ76" s="262">
        <v>0</v>
      </c>
      <c r="EA76" s="262">
        <v>0</v>
      </c>
      <c r="EB76" s="262">
        <v>0</v>
      </c>
      <c r="EC76" s="262">
        <v>0</v>
      </c>
      <c r="ED76" s="262">
        <v>0</v>
      </c>
      <c r="EE76" s="262">
        <v>0</v>
      </c>
      <c r="EF76" s="262">
        <v>0</v>
      </c>
      <c r="EG76" s="262">
        <v>0</v>
      </c>
      <c r="EH76" s="262">
        <v>0</v>
      </c>
      <c r="EI76" s="263">
        <v>9686969.2237656321</v>
      </c>
      <c r="EJ76" s="262">
        <v>0</v>
      </c>
      <c r="EK76" s="262">
        <v>0</v>
      </c>
      <c r="EL76" s="263">
        <v>0</v>
      </c>
      <c r="EM76" s="262">
        <v>0</v>
      </c>
      <c r="EN76" s="263">
        <v>0</v>
      </c>
      <c r="EO76" s="262">
        <v>15647561.479908403</v>
      </c>
      <c r="EP76" s="262">
        <v>133596.07050598584</v>
      </c>
      <c r="EQ76" s="263">
        <v>15781157.550414389</v>
      </c>
      <c r="ER76" s="262">
        <v>2473902.6627118541</v>
      </c>
      <c r="ES76" s="263">
        <v>18255060.213126242</v>
      </c>
      <c r="ET76" s="262">
        <v>4107022.2433377663</v>
      </c>
      <c r="EU76" s="262">
        <v>-486985.87795206904</v>
      </c>
      <c r="EV76" s="264">
        <v>23348021.315602042</v>
      </c>
      <c r="EW76" s="265"/>
      <c r="FB76" s="265"/>
      <c r="FC76" s="265"/>
      <c r="FD76" s="265"/>
      <c r="FE76" s="265"/>
    </row>
    <row r="77" spans="1:161">
      <c r="A77" s="266"/>
      <c r="B77" s="260" t="s">
        <v>1091</v>
      </c>
      <c r="C77" s="261" t="s">
        <v>1220</v>
      </c>
      <c r="D77" s="262">
        <v>1697585.4134865508</v>
      </c>
      <c r="E77" s="262">
        <v>148310.50120234024</v>
      </c>
      <c r="F77" s="262">
        <v>221413.92822361624</v>
      </c>
      <c r="G77" s="262">
        <v>650528.06374601484</v>
      </c>
      <c r="H77" s="262">
        <v>115850.14059474532</v>
      </c>
      <c r="I77" s="262">
        <v>0</v>
      </c>
      <c r="J77" s="262">
        <v>0</v>
      </c>
      <c r="K77" s="262">
        <v>0</v>
      </c>
      <c r="L77" s="262">
        <v>0</v>
      </c>
      <c r="M77" s="262">
        <v>0</v>
      </c>
      <c r="N77" s="262">
        <v>0</v>
      </c>
      <c r="O77" s="262">
        <v>0</v>
      </c>
      <c r="P77" s="262">
        <v>0</v>
      </c>
      <c r="Q77" s="262">
        <v>0</v>
      </c>
      <c r="R77" s="262">
        <v>0</v>
      </c>
      <c r="S77" s="262">
        <v>0</v>
      </c>
      <c r="T77" s="262">
        <v>0</v>
      </c>
      <c r="U77" s="262">
        <v>0</v>
      </c>
      <c r="V77" s="262">
        <v>0</v>
      </c>
      <c r="W77" s="262">
        <v>0</v>
      </c>
      <c r="X77" s="262">
        <v>0</v>
      </c>
      <c r="Y77" s="262">
        <v>0</v>
      </c>
      <c r="Z77" s="262">
        <v>0</v>
      </c>
      <c r="AA77" s="262">
        <v>0</v>
      </c>
      <c r="AB77" s="262">
        <v>0</v>
      </c>
      <c r="AC77" s="262">
        <v>0</v>
      </c>
      <c r="AD77" s="262">
        <v>0</v>
      </c>
      <c r="AE77" s="262">
        <v>0</v>
      </c>
      <c r="AF77" s="262">
        <v>0</v>
      </c>
      <c r="AG77" s="262">
        <v>0</v>
      </c>
      <c r="AH77" s="262">
        <v>0</v>
      </c>
      <c r="AI77" s="262">
        <v>0</v>
      </c>
      <c r="AJ77" s="262">
        <v>0</v>
      </c>
      <c r="AK77" s="262">
        <v>0</v>
      </c>
      <c r="AL77" s="262">
        <v>0</v>
      </c>
      <c r="AM77" s="262">
        <v>0</v>
      </c>
      <c r="AN77" s="262">
        <v>0</v>
      </c>
      <c r="AO77" s="262">
        <v>0</v>
      </c>
      <c r="AP77" s="262">
        <v>0</v>
      </c>
      <c r="AQ77" s="262">
        <v>0</v>
      </c>
      <c r="AR77" s="262">
        <v>0</v>
      </c>
      <c r="AS77" s="262">
        <v>0</v>
      </c>
      <c r="AT77" s="262">
        <v>0</v>
      </c>
      <c r="AU77" s="262">
        <v>0</v>
      </c>
      <c r="AV77" s="262">
        <v>0</v>
      </c>
      <c r="AW77" s="262">
        <v>0</v>
      </c>
      <c r="AX77" s="262">
        <v>0</v>
      </c>
      <c r="AY77" s="262">
        <v>0</v>
      </c>
      <c r="AZ77" s="262">
        <v>0</v>
      </c>
      <c r="BA77" s="262">
        <v>0</v>
      </c>
      <c r="BB77" s="262">
        <v>0</v>
      </c>
      <c r="BC77" s="262">
        <v>0</v>
      </c>
      <c r="BD77" s="262">
        <v>0</v>
      </c>
      <c r="BE77" s="262">
        <v>0</v>
      </c>
      <c r="BF77" s="262">
        <v>0</v>
      </c>
      <c r="BG77" s="262">
        <v>0</v>
      </c>
      <c r="BH77" s="262">
        <v>0</v>
      </c>
      <c r="BI77" s="262">
        <v>0</v>
      </c>
      <c r="BJ77" s="262">
        <v>0</v>
      </c>
      <c r="BK77" s="262">
        <v>0</v>
      </c>
      <c r="BL77" s="262">
        <v>0</v>
      </c>
      <c r="BM77" s="262">
        <v>0</v>
      </c>
      <c r="BN77" s="262">
        <v>0</v>
      </c>
      <c r="BO77" s="262">
        <v>0</v>
      </c>
      <c r="BP77" s="262">
        <v>0</v>
      </c>
      <c r="BQ77" s="262">
        <v>0</v>
      </c>
      <c r="BR77" s="262">
        <v>0</v>
      </c>
      <c r="BS77" s="262">
        <v>0</v>
      </c>
      <c r="BT77" s="262">
        <v>0</v>
      </c>
      <c r="BU77" s="262">
        <v>0</v>
      </c>
      <c r="BV77" s="262">
        <v>2029641.749561697</v>
      </c>
      <c r="BW77" s="262">
        <v>0</v>
      </c>
      <c r="BX77" s="262">
        <v>0</v>
      </c>
      <c r="BY77" s="262">
        <v>0</v>
      </c>
      <c r="BZ77" s="262">
        <v>99607.105451065916</v>
      </c>
      <c r="CA77" s="262">
        <v>0</v>
      </c>
      <c r="CB77" s="262">
        <v>0</v>
      </c>
      <c r="CC77" s="262">
        <v>0</v>
      </c>
      <c r="CD77" s="262">
        <v>0</v>
      </c>
      <c r="CE77" s="262">
        <v>0</v>
      </c>
      <c r="CF77" s="262">
        <v>0</v>
      </c>
      <c r="CG77" s="262">
        <v>0</v>
      </c>
      <c r="CH77" s="262">
        <v>0</v>
      </c>
      <c r="CI77" s="262">
        <v>0</v>
      </c>
      <c r="CJ77" s="262">
        <v>0</v>
      </c>
      <c r="CK77" s="262">
        <v>0</v>
      </c>
      <c r="CL77" s="262">
        <v>0</v>
      </c>
      <c r="CM77" s="262">
        <v>0</v>
      </c>
      <c r="CN77" s="262">
        <v>0</v>
      </c>
      <c r="CO77" s="262">
        <v>0</v>
      </c>
      <c r="CP77" s="262">
        <v>0</v>
      </c>
      <c r="CQ77" s="262">
        <v>0</v>
      </c>
      <c r="CR77" s="262">
        <v>0</v>
      </c>
      <c r="CS77" s="262">
        <v>0</v>
      </c>
      <c r="CT77" s="262">
        <v>0</v>
      </c>
      <c r="CU77" s="262">
        <v>0</v>
      </c>
      <c r="CV77" s="262">
        <v>0</v>
      </c>
      <c r="CW77" s="262">
        <v>0</v>
      </c>
      <c r="CX77" s="262">
        <v>0</v>
      </c>
      <c r="CY77" s="262">
        <v>0</v>
      </c>
      <c r="CZ77" s="262">
        <v>0</v>
      </c>
      <c r="DA77" s="262">
        <v>0</v>
      </c>
      <c r="DB77" s="262">
        <v>0</v>
      </c>
      <c r="DC77" s="262">
        <v>0</v>
      </c>
      <c r="DD77" s="262">
        <v>0</v>
      </c>
      <c r="DE77" s="262">
        <v>0</v>
      </c>
      <c r="DF77" s="262">
        <v>0</v>
      </c>
      <c r="DG77" s="262">
        <v>0</v>
      </c>
      <c r="DH77" s="262">
        <v>0</v>
      </c>
      <c r="DI77" s="262">
        <v>0</v>
      </c>
      <c r="DJ77" s="262">
        <v>0</v>
      </c>
      <c r="DK77" s="262">
        <v>0</v>
      </c>
      <c r="DL77" s="262">
        <v>0</v>
      </c>
      <c r="DM77" s="262">
        <v>0</v>
      </c>
      <c r="DN77" s="262">
        <v>0</v>
      </c>
      <c r="DO77" s="262">
        <v>0</v>
      </c>
      <c r="DP77" s="262">
        <v>0</v>
      </c>
      <c r="DQ77" s="262">
        <v>0</v>
      </c>
      <c r="DR77" s="262">
        <v>0</v>
      </c>
      <c r="DS77" s="262">
        <v>0</v>
      </c>
      <c r="DT77" s="262">
        <v>0</v>
      </c>
      <c r="DU77" s="262">
        <v>0</v>
      </c>
      <c r="DV77" s="262">
        <v>0</v>
      </c>
      <c r="DW77" s="262">
        <v>0</v>
      </c>
      <c r="DX77" s="262">
        <v>0</v>
      </c>
      <c r="DY77" s="262">
        <v>0</v>
      </c>
      <c r="DZ77" s="262">
        <v>0</v>
      </c>
      <c r="EA77" s="262">
        <v>0</v>
      </c>
      <c r="EB77" s="262">
        <v>0</v>
      </c>
      <c r="EC77" s="262">
        <v>0</v>
      </c>
      <c r="ED77" s="262">
        <v>0</v>
      </c>
      <c r="EE77" s="262">
        <v>0</v>
      </c>
      <c r="EF77" s="262">
        <v>0</v>
      </c>
      <c r="EG77" s="262">
        <v>0</v>
      </c>
      <c r="EH77" s="262">
        <v>0</v>
      </c>
      <c r="EI77" s="263">
        <v>4962936.9022660302</v>
      </c>
      <c r="EJ77" s="262">
        <v>0</v>
      </c>
      <c r="EK77" s="262">
        <v>0</v>
      </c>
      <c r="EL77" s="263">
        <v>0</v>
      </c>
      <c r="EM77" s="262">
        <v>0</v>
      </c>
      <c r="EN77" s="263">
        <v>0</v>
      </c>
      <c r="EO77" s="262">
        <v>8484011.1562807485</v>
      </c>
      <c r="EP77" s="262">
        <v>12905.341562108091</v>
      </c>
      <c r="EQ77" s="263">
        <v>8496916.4978428558</v>
      </c>
      <c r="ER77" s="262">
        <v>1108222.9823349589</v>
      </c>
      <c r="ES77" s="263">
        <v>9605139.4801778141</v>
      </c>
      <c r="ET77" s="262">
        <v>189633.34465722434</v>
      </c>
      <c r="EU77" s="262">
        <v>-362536.19192934223</v>
      </c>
      <c r="EV77" s="264">
        <v>14015906.845857279</v>
      </c>
      <c r="EW77" s="265"/>
      <c r="FB77" s="265"/>
      <c r="FC77" s="265"/>
      <c r="FD77" s="265"/>
      <c r="FE77" s="265"/>
    </row>
    <row r="78" spans="1:161">
      <c r="A78" s="266"/>
      <c r="B78" s="260" t="s">
        <v>1092</v>
      </c>
      <c r="C78" s="261" t="s">
        <v>1221</v>
      </c>
      <c r="D78" s="262">
        <v>5181.3038674446034</v>
      </c>
      <c r="E78" s="262">
        <v>3222.7184005954396</v>
      </c>
      <c r="F78" s="262">
        <v>526.72352888163527</v>
      </c>
      <c r="G78" s="262">
        <v>4883.8019918500468</v>
      </c>
      <c r="H78" s="262">
        <v>51939.245015655382</v>
      </c>
      <c r="I78" s="262">
        <v>220422.84310702572</v>
      </c>
      <c r="J78" s="262">
        <v>1716115.3903621202</v>
      </c>
      <c r="K78" s="262">
        <v>168233.47042867064</v>
      </c>
      <c r="L78" s="262">
        <v>140126.54332585991</v>
      </c>
      <c r="M78" s="262">
        <v>502497.79717466322</v>
      </c>
      <c r="N78" s="262">
        <v>8755.5646912605716</v>
      </c>
      <c r="O78" s="262">
        <v>10035.658954723947</v>
      </c>
      <c r="P78" s="262">
        <v>10432.450744579231</v>
      </c>
      <c r="Q78" s="262">
        <v>5987.3256458883452</v>
      </c>
      <c r="R78" s="262">
        <v>17653.137754411498</v>
      </c>
      <c r="S78" s="262">
        <v>5479.8855131572363</v>
      </c>
      <c r="T78" s="262">
        <v>15065.015226798201</v>
      </c>
      <c r="U78" s="262">
        <v>2700.0235614623257</v>
      </c>
      <c r="V78" s="262">
        <v>4630.0442099774118</v>
      </c>
      <c r="W78" s="262">
        <v>2960.1995948075305</v>
      </c>
      <c r="X78" s="262">
        <v>15501.474846668019</v>
      </c>
      <c r="Y78" s="262">
        <v>26382.14137459359</v>
      </c>
      <c r="Z78" s="262">
        <v>24206.740237074951</v>
      </c>
      <c r="AA78" s="262">
        <v>38161.548179368081</v>
      </c>
      <c r="AB78" s="262">
        <v>1471522.9441002875</v>
      </c>
      <c r="AC78" s="262">
        <v>106698.94090862043</v>
      </c>
      <c r="AD78" s="262">
        <v>92045.149661977295</v>
      </c>
      <c r="AE78" s="262">
        <v>75689.662757227678</v>
      </c>
      <c r="AF78" s="262">
        <v>117079.4442880159</v>
      </c>
      <c r="AG78" s="262">
        <v>259781.0234951457</v>
      </c>
      <c r="AH78" s="262">
        <v>311091.86565113289</v>
      </c>
      <c r="AI78" s="262">
        <v>38216.406023076983</v>
      </c>
      <c r="AJ78" s="262">
        <v>26087.415304844311</v>
      </c>
      <c r="AK78" s="262">
        <v>85548.066762032991</v>
      </c>
      <c r="AL78" s="262">
        <v>209178.08341599291</v>
      </c>
      <c r="AM78" s="262">
        <v>11993.86138316452</v>
      </c>
      <c r="AN78" s="262">
        <v>61958.210242084948</v>
      </c>
      <c r="AO78" s="262">
        <v>5250.6239453875869</v>
      </c>
      <c r="AP78" s="262">
        <v>26597.730414561975</v>
      </c>
      <c r="AQ78" s="262">
        <v>8650.4450855107898</v>
      </c>
      <c r="AR78" s="262">
        <v>2142.2652891305197</v>
      </c>
      <c r="AS78" s="262">
        <v>3543.3683749711536</v>
      </c>
      <c r="AT78" s="262">
        <v>12808.545007787177</v>
      </c>
      <c r="AU78" s="262">
        <v>26965.20980874126</v>
      </c>
      <c r="AV78" s="262">
        <v>35406.241338313906</v>
      </c>
      <c r="AW78" s="262">
        <v>118533.32089197486</v>
      </c>
      <c r="AX78" s="262">
        <v>6629.9341831546999</v>
      </c>
      <c r="AY78" s="262">
        <v>12539.604446280906</v>
      </c>
      <c r="AZ78" s="262">
        <v>20423.802727044123</v>
      </c>
      <c r="BA78" s="262">
        <v>21273.974078377752</v>
      </c>
      <c r="BB78" s="262">
        <v>9179.7712280340165</v>
      </c>
      <c r="BC78" s="262">
        <v>14269.37920288697</v>
      </c>
      <c r="BD78" s="262">
        <v>93915.659434638903</v>
      </c>
      <c r="BE78" s="262">
        <v>48276.069005400008</v>
      </c>
      <c r="BF78" s="262">
        <v>71817.583925320068</v>
      </c>
      <c r="BG78" s="262">
        <v>37133.244924647843</v>
      </c>
      <c r="BH78" s="262">
        <v>5668.4210155349319</v>
      </c>
      <c r="BI78" s="262">
        <v>14576.870441702689</v>
      </c>
      <c r="BJ78" s="262">
        <v>90765.935326132996</v>
      </c>
      <c r="BK78" s="262">
        <v>14420.487452669682</v>
      </c>
      <c r="BL78" s="262">
        <v>12394.905200745481</v>
      </c>
      <c r="BM78" s="262">
        <v>9220.3777652915178</v>
      </c>
      <c r="BN78" s="262">
        <v>46299.236658741298</v>
      </c>
      <c r="BO78" s="262">
        <v>24282.98953090225</v>
      </c>
      <c r="BP78" s="262">
        <v>4920.3327879782437</v>
      </c>
      <c r="BQ78" s="262">
        <v>17436.077233073385</v>
      </c>
      <c r="BR78" s="262">
        <v>9159.5795719778816</v>
      </c>
      <c r="BS78" s="262">
        <v>59665.276514193902</v>
      </c>
      <c r="BT78" s="262">
        <v>7967.4892025584459</v>
      </c>
      <c r="BU78" s="262">
        <v>2811.2622231036512</v>
      </c>
      <c r="BV78" s="262">
        <v>3328.1368111822617</v>
      </c>
      <c r="BW78" s="262">
        <v>3377306.4764673291</v>
      </c>
      <c r="BX78" s="262">
        <v>3594.0085048065075</v>
      </c>
      <c r="BY78" s="262">
        <v>121508.17281441577</v>
      </c>
      <c r="BZ78" s="262">
        <v>2823.9046592524969</v>
      </c>
      <c r="CA78" s="262">
        <v>4278.0708601997485</v>
      </c>
      <c r="CB78" s="262">
        <v>77753.208500202862</v>
      </c>
      <c r="CC78" s="262">
        <v>191371.54489429161</v>
      </c>
      <c r="CD78" s="262">
        <v>27468.877249337704</v>
      </c>
      <c r="CE78" s="262">
        <v>99741.614699207552</v>
      </c>
      <c r="CF78" s="262">
        <v>77093.718348473296</v>
      </c>
      <c r="CG78" s="262">
        <v>18699.903476421383</v>
      </c>
      <c r="CH78" s="262">
        <v>9855.1917472535624</v>
      </c>
      <c r="CI78" s="262">
        <v>40852.023542458868</v>
      </c>
      <c r="CJ78" s="262">
        <v>91641.136336304029</v>
      </c>
      <c r="CK78" s="262">
        <v>3305.9823335830274</v>
      </c>
      <c r="CL78" s="262">
        <v>15622.683643468101</v>
      </c>
      <c r="CM78" s="262">
        <v>115238.98790726614</v>
      </c>
      <c r="CN78" s="262">
        <v>13214.347987928224</v>
      </c>
      <c r="CO78" s="262">
        <v>53731.37054330414</v>
      </c>
      <c r="CP78" s="262">
        <v>4710.296030514618</v>
      </c>
      <c r="CQ78" s="262">
        <v>181671.49119266187</v>
      </c>
      <c r="CR78" s="262">
        <v>4735.992377717821</v>
      </c>
      <c r="CS78" s="262">
        <v>8919.9884026513864</v>
      </c>
      <c r="CT78" s="262">
        <v>982555.04613366863</v>
      </c>
      <c r="CU78" s="262">
        <v>10276.494727495954</v>
      </c>
      <c r="CV78" s="262">
        <v>12491.154984827723</v>
      </c>
      <c r="CW78" s="262">
        <v>13404.369506084291</v>
      </c>
      <c r="CX78" s="262">
        <v>29984.224970505951</v>
      </c>
      <c r="CY78" s="262">
        <v>77281.545756502703</v>
      </c>
      <c r="CZ78" s="262">
        <v>20812.098842769112</v>
      </c>
      <c r="DA78" s="262">
        <v>4732.6504663050328</v>
      </c>
      <c r="DB78" s="262">
        <v>14229.027142786541</v>
      </c>
      <c r="DC78" s="262">
        <v>60023.995918591529</v>
      </c>
      <c r="DD78" s="262">
        <v>65071.071011719207</v>
      </c>
      <c r="DE78" s="262">
        <v>6079.8072195889681</v>
      </c>
      <c r="DF78" s="262">
        <v>0</v>
      </c>
      <c r="DG78" s="262">
        <v>18696.641884401775</v>
      </c>
      <c r="DH78" s="262">
        <v>1295.8555951768478</v>
      </c>
      <c r="DI78" s="262">
        <v>37733.121623841784</v>
      </c>
      <c r="DJ78" s="262">
        <v>306898.32300878229</v>
      </c>
      <c r="DK78" s="262">
        <v>40206.99413006653</v>
      </c>
      <c r="DL78" s="262">
        <v>134507.8402308076</v>
      </c>
      <c r="DM78" s="262">
        <v>4698.8958571755775</v>
      </c>
      <c r="DN78" s="262">
        <v>44824.941802660178</v>
      </c>
      <c r="DO78" s="262">
        <v>119.46671588277384</v>
      </c>
      <c r="DP78" s="262">
        <v>120718.19773470807</v>
      </c>
      <c r="DQ78" s="262">
        <v>111163.43899990518</v>
      </c>
      <c r="DR78" s="262">
        <v>4301.9690908076118</v>
      </c>
      <c r="DS78" s="262">
        <v>5051.7242412358082</v>
      </c>
      <c r="DT78" s="262">
        <v>4414.3808221520121</v>
      </c>
      <c r="DU78" s="262">
        <v>7559.3446708654346</v>
      </c>
      <c r="DV78" s="262">
        <v>13158.173844471674</v>
      </c>
      <c r="DW78" s="262">
        <v>103321.24948378676</v>
      </c>
      <c r="DX78" s="262">
        <v>58484.071118198452</v>
      </c>
      <c r="DY78" s="262">
        <v>97272.128868058106</v>
      </c>
      <c r="DZ78" s="262">
        <v>4646623.457563634</v>
      </c>
      <c r="EA78" s="262">
        <v>851.81335215896036</v>
      </c>
      <c r="EB78" s="262">
        <v>325.41724964560655</v>
      </c>
      <c r="EC78" s="262">
        <v>4061.4955257559277</v>
      </c>
      <c r="ED78" s="262">
        <v>4717.8320405859731</v>
      </c>
      <c r="EE78" s="262">
        <v>5830.6321050851311</v>
      </c>
      <c r="EF78" s="262">
        <v>8053.1946803733108</v>
      </c>
      <c r="EG78" s="262">
        <v>6486.3044634257576</v>
      </c>
      <c r="EH78" s="262">
        <v>11158.492957344783</v>
      </c>
      <c r="EI78" s="263">
        <v>18410882.151639983</v>
      </c>
      <c r="EJ78" s="262">
        <v>49121.188946415634</v>
      </c>
      <c r="EK78" s="262">
        <v>599383.46882853657</v>
      </c>
      <c r="EL78" s="263">
        <v>648504.65777495224</v>
      </c>
      <c r="EM78" s="262">
        <v>0</v>
      </c>
      <c r="EN78" s="263">
        <v>648504.65777495224</v>
      </c>
      <c r="EO78" s="262">
        <v>46765566.906644389</v>
      </c>
      <c r="EP78" s="262">
        <v>243733.81222692761</v>
      </c>
      <c r="EQ78" s="263">
        <v>47009300.718871318</v>
      </c>
      <c r="ER78" s="262">
        <v>12643382.118011171</v>
      </c>
      <c r="ES78" s="263">
        <v>60301187.494657442</v>
      </c>
      <c r="ET78" s="262">
        <v>24790624.625881381</v>
      </c>
      <c r="EU78" s="262">
        <v>-917224.95013347268</v>
      </c>
      <c r="EV78" s="264">
        <v>53004220.070282571</v>
      </c>
      <c r="EW78" s="265"/>
      <c r="FB78" s="265"/>
      <c r="FC78" s="265"/>
      <c r="FD78" s="265"/>
      <c r="FE78" s="265"/>
    </row>
    <row r="79" spans="1:161">
      <c r="A79" s="266"/>
      <c r="B79" s="260" t="s">
        <v>1093</v>
      </c>
      <c r="C79" s="261" t="s">
        <v>1222</v>
      </c>
      <c r="D79" s="262">
        <v>0</v>
      </c>
      <c r="E79" s="262">
        <v>0</v>
      </c>
      <c r="F79" s="262">
        <v>0</v>
      </c>
      <c r="G79" s="262">
        <v>0</v>
      </c>
      <c r="H79" s="262">
        <v>0</v>
      </c>
      <c r="I79" s="262">
        <v>142004.80326577742</v>
      </c>
      <c r="J79" s="262">
        <v>79757.809944964843</v>
      </c>
      <c r="K79" s="262">
        <v>57201.575191434582</v>
      </c>
      <c r="L79" s="262">
        <v>24901.858137188305</v>
      </c>
      <c r="M79" s="262">
        <v>43500.243481923928</v>
      </c>
      <c r="N79" s="262">
        <v>0</v>
      </c>
      <c r="O79" s="262">
        <v>0</v>
      </c>
      <c r="P79" s="262">
        <v>0</v>
      </c>
      <c r="Q79" s="262">
        <v>0</v>
      </c>
      <c r="R79" s="262">
        <v>0</v>
      </c>
      <c r="S79" s="262">
        <v>0</v>
      </c>
      <c r="T79" s="262">
        <v>0</v>
      </c>
      <c r="U79" s="262">
        <v>0</v>
      </c>
      <c r="V79" s="262">
        <v>0</v>
      </c>
      <c r="W79" s="262">
        <v>0</v>
      </c>
      <c r="X79" s="262">
        <v>0</v>
      </c>
      <c r="Y79" s="262">
        <v>0</v>
      </c>
      <c r="Z79" s="262">
        <v>0</v>
      </c>
      <c r="AA79" s="262">
        <v>0</v>
      </c>
      <c r="AB79" s="262">
        <v>0</v>
      </c>
      <c r="AC79" s="262">
        <v>0</v>
      </c>
      <c r="AD79" s="262">
        <v>0</v>
      </c>
      <c r="AE79" s="262">
        <v>0</v>
      </c>
      <c r="AF79" s="262">
        <v>0</v>
      </c>
      <c r="AG79" s="262">
        <v>0</v>
      </c>
      <c r="AH79" s="262">
        <v>0</v>
      </c>
      <c r="AI79" s="262">
        <v>0</v>
      </c>
      <c r="AJ79" s="262">
        <v>0</v>
      </c>
      <c r="AK79" s="262">
        <v>0</v>
      </c>
      <c r="AL79" s="262">
        <v>0</v>
      </c>
      <c r="AM79" s="262">
        <v>0</v>
      </c>
      <c r="AN79" s="262">
        <v>7791.205458204432</v>
      </c>
      <c r="AO79" s="262">
        <v>3874.6888561689457</v>
      </c>
      <c r="AP79" s="262">
        <v>32241.608815527343</v>
      </c>
      <c r="AQ79" s="262">
        <v>14013.418939791965</v>
      </c>
      <c r="AR79" s="262">
        <v>2356.8648921778113</v>
      </c>
      <c r="AS79" s="262">
        <v>2540.1371794218057</v>
      </c>
      <c r="AT79" s="262">
        <v>17391.716072749012</v>
      </c>
      <c r="AU79" s="262">
        <v>14133.240742279928</v>
      </c>
      <c r="AV79" s="262">
        <v>2170.0426010693191</v>
      </c>
      <c r="AW79" s="262">
        <v>9983.3938110033632</v>
      </c>
      <c r="AX79" s="262">
        <v>9232.4938792833036</v>
      </c>
      <c r="AY79" s="262">
        <v>23884.383320595989</v>
      </c>
      <c r="AZ79" s="262">
        <v>18733.047857812366</v>
      </c>
      <c r="BA79" s="262">
        <v>61375.569343928764</v>
      </c>
      <c r="BB79" s="262">
        <v>24815.677244562357</v>
      </c>
      <c r="BC79" s="262">
        <v>45714.284131010354</v>
      </c>
      <c r="BD79" s="262">
        <v>20170.630279899764</v>
      </c>
      <c r="BE79" s="262">
        <v>11511.257687165109</v>
      </c>
      <c r="BF79" s="262">
        <v>13937.75215107138</v>
      </c>
      <c r="BG79" s="262">
        <v>10190.561139639431</v>
      </c>
      <c r="BH79" s="262">
        <v>24008.879839437705</v>
      </c>
      <c r="BI79" s="262">
        <v>39317.596689748687</v>
      </c>
      <c r="BJ79" s="262">
        <v>195134.03310250814</v>
      </c>
      <c r="BK79" s="262">
        <v>7767.0696519916464</v>
      </c>
      <c r="BL79" s="262">
        <v>110764.53791920464</v>
      </c>
      <c r="BM79" s="262">
        <v>35225.291585364612</v>
      </c>
      <c r="BN79" s="262">
        <v>98445.599958649793</v>
      </c>
      <c r="BO79" s="262">
        <v>14417.588686673227</v>
      </c>
      <c r="BP79" s="262">
        <v>9550.1205307138389</v>
      </c>
      <c r="BQ79" s="262">
        <v>6547.7496369216205</v>
      </c>
      <c r="BR79" s="262">
        <v>22127.463033047155</v>
      </c>
      <c r="BS79" s="262">
        <v>102958.43817468928</v>
      </c>
      <c r="BT79" s="262">
        <v>17634.593448028296</v>
      </c>
      <c r="BU79" s="262">
        <v>8824.3779245244659</v>
      </c>
      <c r="BV79" s="262">
        <v>3689.4629243275867</v>
      </c>
      <c r="BW79" s="262">
        <v>61171.071465644352</v>
      </c>
      <c r="BX79" s="262">
        <v>1667286.4664845525</v>
      </c>
      <c r="BY79" s="262">
        <v>97801.89326268564</v>
      </c>
      <c r="BZ79" s="262">
        <v>18728.613253012569</v>
      </c>
      <c r="CA79" s="262">
        <v>61473.868734978896</v>
      </c>
      <c r="CB79" s="262">
        <v>3847.3207008534414</v>
      </c>
      <c r="CC79" s="262">
        <v>0</v>
      </c>
      <c r="CD79" s="262">
        <v>0</v>
      </c>
      <c r="CE79" s="262">
        <v>0</v>
      </c>
      <c r="CF79" s="262">
        <v>0</v>
      </c>
      <c r="CG79" s="262">
        <v>0</v>
      </c>
      <c r="CH79" s="262">
        <v>0</v>
      </c>
      <c r="CI79" s="262">
        <v>0</v>
      </c>
      <c r="CJ79" s="262">
        <v>0</v>
      </c>
      <c r="CK79" s="262">
        <v>0</v>
      </c>
      <c r="CL79" s="262">
        <v>0</v>
      </c>
      <c r="CM79" s="262">
        <v>6919.4063064551174</v>
      </c>
      <c r="CN79" s="262">
        <v>1413.0507418836603</v>
      </c>
      <c r="CO79" s="262">
        <v>0</v>
      </c>
      <c r="CP79" s="262">
        <v>0</v>
      </c>
      <c r="CQ79" s="262">
        <v>70867.373847579671</v>
      </c>
      <c r="CR79" s="262">
        <v>1157.6985258467389</v>
      </c>
      <c r="CS79" s="262">
        <v>3134.369761471708</v>
      </c>
      <c r="CT79" s="262">
        <v>226874.67412253044</v>
      </c>
      <c r="CU79" s="262">
        <v>1778432.5751773072</v>
      </c>
      <c r="CV79" s="262">
        <v>0</v>
      </c>
      <c r="CW79" s="262">
        <v>0</v>
      </c>
      <c r="CX79" s="262">
        <v>0</v>
      </c>
      <c r="CY79" s="262">
        <v>0</v>
      </c>
      <c r="CZ79" s="262">
        <v>0</v>
      </c>
      <c r="DA79" s="262">
        <v>105423.91733471284</v>
      </c>
      <c r="DB79" s="262">
        <v>0</v>
      </c>
      <c r="DC79" s="262">
        <v>0</v>
      </c>
      <c r="DD79" s="262">
        <v>0</v>
      </c>
      <c r="DE79" s="262">
        <v>0</v>
      </c>
      <c r="DF79" s="262">
        <v>0</v>
      </c>
      <c r="DG79" s="262">
        <v>0</v>
      </c>
      <c r="DH79" s="262">
        <v>0</v>
      </c>
      <c r="DI79" s="262">
        <v>0</v>
      </c>
      <c r="DJ79" s="262">
        <v>0</v>
      </c>
      <c r="DK79" s="262">
        <v>0</v>
      </c>
      <c r="DL79" s="262">
        <v>0</v>
      </c>
      <c r="DM79" s="262">
        <v>0</v>
      </c>
      <c r="DN79" s="262">
        <v>0</v>
      </c>
      <c r="DO79" s="262">
        <v>0</v>
      </c>
      <c r="DP79" s="262">
        <v>0</v>
      </c>
      <c r="DQ79" s="262">
        <v>0</v>
      </c>
      <c r="DR79" s="262">
        <v>0</v>
      </c>
      <c r="DS79" s="262">
        <v>0</v>
      </c>
      <c r="DT79" s="262">
        <v>0</v>
      </c>
      <c r="DU79" s="262">
        <v>0</v>
      </c>
      <c r="DV79" s="262">
        <v>0</v>
      </c>
      <c r="DW79" s="262">
        <v>0</v>
      </c>
      <c r="DX79" s="262">
        <v>0</v>
      </c>
      <c r="DY79" s="262">
        <v>0</v>
      </c>
      <c r="DZ79" s="262">
        <v>0</v>
      </c>
      <c r="EA79" s="262">
        <v>0</v>
      </c>
      <c r="EB79" s="262">
        <v>0</v>
      </c>
      <c r="EC79" s="262">
        <v>0</v>
      </c>
      <c r="ED79" s="262">
        <v>0</v>
      </c>
      <c r="EE79" s="262">
        <v>0</v>
      </c>
      <c r="EF79" s="262">
        <v>0</v>
      </c>
      <c r="EG79" s="262">
        <v>0</v>
      </c>
      <c r="EH79" s="262">
        <v>0</v>
      </c>
      <c r="EI79" s="263">
        <v>5494373.3672499973</v>
      </c>
      <c r="EJ79" s="262">
        <v>0</v>
      </c>
      <c r="EK79" s="262">
        <v>0</v>
      </c>
      <c r="EL79" s="263">
        <v>0</v>
      </c>
      <c r="EM79" s="262">
        <v>0</v>
      </c>
      <c r="EN79" s="263">
        <v>0</v>
      </c>
      <c r="EO79" s="262">
        <v>6601889.5746995322</v>
      </c>
      <c r="EP79" s="262">
        <v>314773.21461998293</v>
      </c>
      <c r="EQ79" s="263">
        <v>6916662.7893195152</v>
      </c>
      <c r="ER79" s="262">
        <v>549440.06964407337</v>
      </c>
      <c r="ES79" s="263">
        <v>7466102.8589635883</v>
      </c>
      <c r="ET79" s="262">
        <v>1101324.2601112269</v>
      </c>
      <c r="EU79" s="262">
        <v>447616.65267602913</v>
      </c>
      <c r="EV79" s="264">
        <v>12306768.618778387</v>
      </c>
      <c r="EW79" s="265"/>
      <c r="FB79" s="265"/>
      <c r="FC79" s="265"/>
      <c r="FD79" s="265"/>
      <c r="FE79" s="265"/>
    </row>
    <row r="80" spans="1:161">
      <c r="A80" s="266"/>
      <c r="B80" s="260" t="s">
        <v>1094</v>
      </c>
      <c r="C80" s="261" t="s">
        <v>1223</v>
      </c>
      <c r="D80" s="262">
        <v>81791.498759461203</v>
      </c>
      <c r="E80" s="262">
        <v>52227.185113558757</v>
      </c>
      <c r="F80" s="262">
        <v>78601.066952867579</v>
      </c>
      <c r="G80" s="262">
        <v>79221.604245323295</v>
      </c>
      <c r="H80" s="262">
        <v>94727.570031295341</v>
      </c>
      <c r="I80" s="262">
        <v>686223.4246704306</v>
      </c>
      <c r="J80" s="262">
        <v>468096.21787180501</v>
      </c>
      <c r="K80" s="262">
        <v>485281.40226527373</v>
      </c>
      <c r="L80" s="262">
        <v>75791.172066069441</v>
      </c>
      <c r="M80" s="262">
        <v>477522.23205760797</v>
      </c>
      <c r="N80" s="262">
        <v>50336.42858288766</v>
      </c>
      <c r="O80" s="262">
        <v>48381.662389469719</v>
      </c>
      <c r="P80" s="262">
        <v>52599.13471910284</v>
      </c>
      <c r="Q80" s="262">
        <v>10497.163291573022</v>
      </c>
      <c r="R80" s="262">
        <v>67060.412133560356</v>
      </c>
      <c r="S80" s="262">
        <v>20770.237361880711</v>
      </c>
      <c r="T80" s="262">
        <v>58593.901839871454</v>
      </c>
      <c r="U80" s="262">
        <v>10927.130269657469</v>
      </c>
      <c r="V80" s="262">
        <v>18164.529825991987</v>
      </c>
      <c r="W80" s="262">
        <v>13265.307771261681</v>
      </c>
      <c r="X80" s="262">
        <v>50573.905528966432</v>
      </c>
      <c r="Y80" s="262">
        <v>37084.33934474874</v>
      </c>
      <c r="Z80" s="262">
        <v>36758.577764993723</v>
      </c>
      <c r="AA80" s="262">
        <v>52878.959146851106</v>
      </c>
      <c r="AB80" s="262">
        <v>296468.09588986461</v>
      </c>
      <c r="AC80" s="262">
        <v>27461.774054990201</v>
      </c>
      <c r="AD80" s="262">
        <v>32072.613599337161</v>
      </c>
      <c r="AE80" s="262">
        <v>45958.796901476409</v>
      </c>
      <c r="AF80" s="262">
        <v>108450.25888026149</v>
      </c>
      <c r="AG80" s="262">
        <v>174295.14907649043</v>
      </c>
      <c r="AH80" s="262">
        <v>107625.3123100051</v>
      </c>
      <c r="AI80" s="262">
        <v>329351.38260784582</v>
      </c>
      <c r="AJ80" s="262">
        <v>165236.9160532213</v>
      </c>
      <c r="AK80" s="262">
        <v>766636.66337026376</v>
      </c>
      <c r="AL80" s="262">
        <v>153675.46774874759</v>
      </c>
      <c r="AM80" s="262">
        <v>96196.793255121011</v>
      </c>
      <c r="AN80" s="262">
        <v>522802.00868341466</v>
      </c>
      <c r="AO80" s="262">
        <v>72322.663273749844</v>
      </c>
      <c r="AP80" s="262">
        <v>472108.03228536487</v>
      </c>
      <c r="AQ80" s="262">
        <v>152705.46970379766</v>
      </c>
      <c r="AR80" s="262">
        <v>36681.015251592144</v>
      </c>
      <c r="AS80" s="262">
        <v>129651.62029712601</v>
      </c>
      <c r="AT80" s="262">
        <v>62532.279610074991</v>
      </c>
      <c r="AU80" s="262">
        <v>86894.962328962094</v>
      </c>
      <c r="AV80" s="262">
        <v>79410.794244235993</v>
      </c>
      <c r="AW80" s="262">
        <v>48303.445023012006</v>
      </c>
      <c r="AX80" s="262">
        <v>88046.513140056239</v>
      </c>
      <c r="AY80" s="262">
        <v>318448.83467462129</v>
      </c>
      <c r="AZ80" s="262">
        <v>312419.70119767665</v>
      </c>
      <c r="BA80" s="262">
        <v>267944.28016021842</v>
      </c>
      <c r="BB80" s="262">
        <v>162278.71646575071</v>
      </c>
      <c r="BC80" s="262">
        <v>239698.73420423636</v>
      </c>
      <c r="BD80" s="262">
        <v>129357.37324346406</v>
      </c>
      <c r="BE80" s="262">
        <v>69085.805145227961</v>
      </c>
      <c r="BF80" s="262">
        <v>88208.026385136895</v>
      </c>
      <c r="BG80" s="262">
        <v>73081.262612035425</v>
      </c>
      <c r="BH80" s="262">
        <v>190554.67955535522</v>
      </c>
      <c r="BI80" s="262">
        <v>588661.61328327807</v>
      </c>
      <c r="BJ80" s="262">
        <v>1667800.6744935114</v>
      </c>
      <c r="BK80" s="262">
        <v>50994.019530824793</v>
      </c>
      <c r="BL80" s="262">
        <v>320489.47716350306</v>
      </c>
      <c r="BM80" s="262">
        <v>225913.67475932778</v>
      </c>
      <c r="BN80" s="262">
        <v>1368153.4890086246</v>
      </c>
      <c r="BO80" s="262">
        <v>183716.35518684733</v>
      </c>
      <c r="BP80" s="262">
        <v>146543.51012920152</v>
      </c>
      <c r="BQ80" s="262">
        <v>897658.77870907343</v>
      </c>
      <c r="BR80" s="262">
        <v>486342.53615610488</v>
      </c>
      <c r="BS80" s="262">
        <v>1282221.5197281158</v>
      </c>
      <c r="BT80" s="262">
        <v>450895.44539746328</v>
      </c>
      <c r="BU80" s="262">
        <v>125158.62681537973</v>
      </c>
      <c r="BV80" s="262">
        <v>867752.10325421381</v>
      </c>
      <c r="BW80" s="262">
        <v>357073.57391787606</v>
      </c>
      <c r="BX80" s="262">
        <v>64623.679447230061</v>
      </c>
      <c r="BY80" s="262">
        <v>94111295.017013103</v>
      </c>
      <c r="BZ80" s="262">
        <v>263203.76528106641</v>
      </c>
      <c r="CA80" s="262">
        <v>237689.41762542192</v>
      </c>
      <c r="CB80" s="262">
        <v>58299.365034072754</v>
      </c>
      <c r="CC80" s="262">
        <v>111022.14782864531</v>
      </c>
      <c r="CD80" s="262">
        <v>127473.72468980384</v>
      </c>
      <c r="CE80" s="262">
        <v>129196.73632229795</v>
      </c>
      <c r="CF80" s="262">
        <v>159291.81356360595</v>
      </c>
      <c r="CG80" s="262">
        <v>60134.527293469117</v>
      </c>
      <c r="CH80" s="262">
        <v>170275.43877891992</v>
      </c>
      <c r="CI80" s="262">
        <v>295244.08283431805</v>
      </c>
      <c r="CJ80" s="262">
        <v>312334.35124065238</v>
      </c>
      <c r="CK80" s="262">
        <v>35799.084798029573</v>
      </c>
      <c r="CL80" s="262">
        <v>62357.422013517928</v>
      </c>
      <c r="CM80" s="262">
        <v>107020.98441891019</v>
      </c>
      <c r="CN80" s="262">
        <v>37003.855380577661</v>
      </c>
      <c r="CO80" s="262">
        <v>820575.38921012089</v>
      </c>
      <c r="CP80" s="262">
        <v>10783.825256569156</v>
      </c>
      <c r="CQ80" s="262">
        <v>3322871.7189468732</v>
      </c>
      <c r="CR80" s="262">
        <v>32851.139093057958</v>
      </c>
      <c r="CS80" s="262">
        <v>156876.57054687201</v>
      </c>
      <c r="CT80" s="262">
        <v>2119689.6040925975</v>
      </c>
      <c r="CU80" s="262">
        <v>12150.985072747244</v>
      </c>
      <c r="CV80" s="262">
        <v>8385391.3857290698</v>
      </c>
      <c r="CW80" s="262">
        <v>1494867.0456436637</v>
      </c>
      <c r="CX80" s="262">
        <v>89690.358167870509</v>
      </c>
      <c r="CY80" s="262">
        <v>75718.503084115771</v>
      </c>
      <c r="CZ80" s="262">
        <v>78482.701467904641</v>
      </c>
      <c r="DA80" s="262">
        <v>170360.37968297143</v>
      </c>
      <c r="DB80" s="262">
        <v>14426.714800442431</v>
      </c>
      <c r="DC80" s="262">
        <v>91267.447893372373</v>
      </c>
      <c r="DD80" s="262">
        <v>336228.30783191428</v>
      </c>
      <c r="DE80" s="262">
        <v>273703.25438557239</v>
      </c>
      <c r="DF80" s="262">
        <v>9665.8620738412337</v>
      </c>
      <c r="DG80" s="262">
        <v>3609155.8592322906</v>
      </c>
      <c r="DH80" s="262">
        <v>327613.38063630334</v>
      </c>
      <c r="DI80" s="262">
        <v>311668.58897736651</v>
      </c>
      <c r="DJ80" s="262">
        <v>201603.83413611341</v>
      </c>
      <c r="DK80" s="262">
        <v>320749.04974455753</v>
      </c>
      <c r="DL80" s="262">
        <v>571259.78759153013</v>
      </c>
      <c r="DM80" s="262">
        <v>92201.963083156137</v>
      </c>
      <c r="DN80" s="262">
        <v>4180331.8202766608</v>
      </c>
      <c r="DO80" s="262">
        <v>2978.1816354510279</v>
      </c>
      <c r="DP80" s="262">
        <v>26289.514404781523</v>
      </c>
      <c r="DQ80" s="262">
        <v>367457.27803230402</v>
      </c>
      <c r="DR80" s="262">
        <v>114506.85539488195</v>
      </c>
      <c r="DS80" s="262">
        <v>89305.807397276207</v>
      </c>
      <c r="DT80" s="262">
        <v>4744.2794599125054</v>
      </c>
      <c r="DU80" s="262">
        <v>211386.70382736757</v>
      </c>
      <c r="DV80" s="262">
        <v>319135.93664754176</v>
      </c>
      <c r="DW80" s="262">
        <v>191571.27898672884</v>
      </c>
      <c r="DX80" s="262">
        <v>2758639.334097628</v>
      </c>
      <c r="DY80" s="262">
        <v>1333964.0369374142</v>
      </c>
      <c r="DZ80" s="262">
        <v>150923.90062040105</v>
      </c>
      <c r="EA80" s="262">
        <v>1926.8873886012589</v>
      </c>
      <c r="EB80" s="262">
        <v>1036.5845274503743</v>
      </c>
      <c r="EC80" s="262">
        <v>12439.406445851995</v>
      </c>
      <c r="ED80" s="262">
        <v>34232.984168587071</v>
      </c>
      <c r="EE80" s="262">
        <v>13762.718333219636</v>
      </c>
      <c r="EF80" s="262">
        <v>2965.0993044086281</v>
      </c>
      <c r="EG80" s="262">
        <v>78326.668724365911</v>
      </c>
      <c r="EH80" s="262">
        <v>3206352.6024068859</v>
      </c>
      <c r="EI80" s="263">
        <v>150407112.85173273</v>
      </c>
      <c r="EJ80" s="262">
        <v>1692667.9381755202</v>
      </c>
      <c r="EK80" s="262">
        <v>15210969.413912516</v>
      </c>
      <c r="EL80" s="263">
        <v>16903637.352088038</v>
      </c>
      <c r="EM80" s="262">
        <v>0</v>
      </c>
      <c r="EN80" s="263">
        <v>16903637.352088038</v>
      </c>
      <c r="EO80" s="262">
        <v>67266647.952356607</v>
      </c>
      <c r="EP80" s="262">
        <v>4387647.2338908715</v>
      </c>
      <c r="EQ80" s="263">
        <v>71654295.186247483</v>
      </c>
      <c r="ER80" s="262">
        <v>16177000.322931729</v>
      </c>
      <c r="ES80" s="263">
        <v>104734932.86126724</v>
      </c>
      <c r="ET80" s="262">
        <v>19515993.061139036</v>
      </c>
      <c r="EU80" s="262">
        <v>11005507.950192273</v>
      </c>
      <c r="EV80" s="264">
        <v>246631560.6020532</v>
      </c>
      <c r="EW80" s="265"/>
      <c r="FB80" s="265"/>
      <c r="FC80" s="265"/>
      <c r="FD80" s="265"/>
      <c r="FE80" s="265"/>
    </row>
    <row r="81" spans="1:161">
      <c r="A81" s="266"/>
      <c r="B81" s="260" t="s">
        <v>1095</v>
      </c>
      <c r="C81" s="261" t="s">
        <v>1224</v>
      </c>
      <c r="D81" s="262">
        <v>0</v>
      </c>
      <c r="E81" s="262">
        <v>0</v>
      </c>
      <c r="F81" s="262">
        <v>0</v>
      </c>
      <c r="G81" s="262">
        <v>1087881.5860619831</v>
      </c>
      <c r="H81" s="262">
        <v>0</v>
      </c>
      <c r="I81" s="262">
        <v>0</v>
      </c>
      <c r="J81" s="262">
        <v>132075.11566451073</v>
      </c>
      <c r="K81" s="262">
        <v>0</v>
      </c>
      <c r="L81" s="262">
        <v>0</v>
      </c>
      <c r="M81" s="262">
        <v>0</v>
      </c>
      <c r="N81" s="262">
        <v>0</v>
      </c>
      <c r="O81" s="262">
        <v>0</v>
      </c>
      <c r="P81" s="262">
        <v>0</v>
      </c>
      <c r="Q81" s="262">
        <v>0</v>
      </c>
      <c r="R81" s="262">
        <v>0</v>
      </c>
      <c r="S81" s="262">
        <v>0</v>
      </c>
      <c r="T81" s="262">
        <v>0</v>
      </c>
      <c r="U81" s="262">
        <v>0</v>
      </c>
      <c r="V81" s="262">
        <v>0</v>
      </c>
      <c r="W81" s="262">
        <v>0</v>
      </c>
      <c r="X81" s="262">
        <v>0</v>
      </c>
      <c r="Y81" s="262">
        <v>0</v>
      </c>
      <c r="Z81" s="262">
        <v>0</v>
      </c>
      <c r="AA81" s="262">
        <v>0</v>
      </c>
      <c r="AB81" s="262">
        <v>0</v>
      </c>
      <c r="AC81" s="262">
        <v>0</v>
      </c>
      <c r="AD81" s="262">
        <v>0</v>
      </c>
      <c r="AE81" s="262">
        <v>0</v>
      </c>
      <c r="AF81" s="262">
        <v>0</v>
      </c>
      <c r="AG81" s="262">
        <v>0</v>
      </c>
      <c r="AH81" s="262">
        <v>0</v>
      </c>
      <c r="AI81" s="262">
        <v>0</v>
      </c>
      <c r="AJ81" s="262">
        <v>0</v>
      </c>
      <c r="AK81" s="262">
        <v>0</v>
      </c>
      <c r="AL81" s="262">
        <v>0</v>
      </c>
      <c r="AM81" s="262">
        <v>0</v>
      </c>
      <c r="AN81" s="262">
        <v>0</v>
      </c>
      <c r="AO81" s="262">
        <v>0</v>
      </c>
      <c r="AP81" s="262">
        <v>0</v>
      </c>
      <c r="AQ81" s="262">
        <v>0</v>
      </c>
      <c r="AR81" s="262">
        <v>0</v>
      </c>
      <c r="AS81" s="262">
        <v>0</v>
      </c>
      <c r="AT81" s="262">
        <v>0</v>
      </c>
      <c r="AU81" s="262">
        <v>0</v>
      </c>
      <c r="AV81" s="262">
        <v>0</v>
      </c>
      <c r="AW81" s="262">
        <v>0</v>
      </c>
      <c r="AX81" s="262">
        <v>0</v>
      </c>
      <c r="AY81" s="262">
        <v>0</v>
      </c>
      <c r="AZ81" s="262">
        <v>0</v>
      </c>
      <c r="BA81" s="262">
        <v>0</v>
      </c>
      <c r="BB81" s="262">
        <v>0</v>
      </c>
      <c r="BC81" s="262">
        <v>0</v>
      </c>
      <c r="BD81" s="262">
        <v>0</v>
      </c>
      <c r="BE81" s="262">
        <v>0</v>
      </c>
      <c r="BF81" s="262">
        <v>0</v>
      </c>
      <c r="BG81" s="262">
        <v>0</v>
      </c>
      <c r="BH81" s="262">
        <v>0</v>
      </c>
      <c r="BI81" s="262">
        <v>0</v>
      </c>
      <c r="BJ81" s="262">
        <v>0</v>
      </c>
      <c r="BK81" s="262">
        <v>0</v>
      </c>
      <c r="BL81" s="262">
        <v>0</v>
      </c>
      <c r="BM81" s="262">
        <v>0</v>
      </c>
      <c r="BN81" s="262">
        <v>0</v>
      </c>
      <c r="BO81" s="262">
        <v>0</v>
      </c>
      <c r="BP81" s="262">
        <v>0</v>
      </c>
      <c r="BQ81" s="262">
        <v>18994.08702213896</v>
      </c>
      <c r="BR81" s="262">
        <v>0</v>
      </c>
      <c r="BS81" s="262">
        <v>35055.460092813119</v>
      </c>
      <c r="BT81" s="262">
        <v>0</v>
      </c>
      <c r="BU81" s="262">
        <v>0</v>
      </c>
      <c r="BV81" s="262">
        <v>0</v>
      </c>
      <c r="BW81" s="262">
        <v>0</v>
      </c>
      <c r="BX81" s="262">
        <v>0</v>
      </c>
      <c r="BY81" s="262">
        <v>0</v>
      </c>
      <c r="BZ81" s="262">
        <v>3286994.2646491402</v>
      </c>
      <c r="CA81" s="262">
        <v>70265.14420176328</v>
      </c>
      <c r="CB81" s="262">
        <v>0</v>
      </c>
      <c r="CC81" s="262">
        <v>0</v>
      </c>
      <c r="CD81" s="262">
        <v>0</v>
      </c>
      <c r="CE81" s="262">
        <v>0</v>
      </c>
      <c r="CF81" s="262">
        <v>0</v>
      </c>
      <c r="CG81" s="262">
        <v>0</v>
      </c>
      <c r="CH81" s="262">
        <v>0</v>
      </c>
      <c r="CI81" s="262">
        <v>0</v>
      </c>
      <c r="CJ81" s="262">
        <v>0</v>
      </c>
      <c r="CK81" s="262">
        <v>0</v>
      </c>
      <c r="CL81" s="262">
        <v>0</v>
      </c>
      <c r="CM81" s="262">
        <v>0</v>
      </c>
      <c r="CN81" s="262">
        <v>0</v>
      </c>
      <c r="CO81" s="262">
        <v>0</v>
      </c>
      <c r="CP81" s="262">
        <v>0</v>
      </c>
      <c r="CQ81" s="262">
        <v>0</v>
      </c>
      <c r="CR81" s="262">
        <v>0</v>
      </c>
      <c r="CS81" s="262">
        <v>0</v>
      </c>
      <c r="CT81" s="262">
        <v>341000.01958122425</v>
      </c>
      <c r="CU81" s="262">
        <v>0</v>
      </c>
      <c r="CV81" s="262">
        <v>0</v>
      </c>
      <c r="CW81" s="262">
        <v>0</v>
      </c>
      <c r="CX81" s="262">
        <v>4529140.7608020892</v>
      </c>
      <c r="CY81" s="262">
        <v>0</v>
      </c>
      <c r="CZ81" s="262">
        <v>0</v>
      </c>
      <c r="DA81" s="262">
        <v>0</v>
      </c>
      <c r="DB81" s="262">
        <v>0</v>
      </c>
      <c r="DC81" s="262">
        <v>0</v>
      </c>
      <c r="DD81" s="262">
        <v>0</v>
      </c>
      <c r="DE81" s="262">
        <v>0</v>
      </c>
      <c r="DF81" s="262">
        <v>0</v>
      </c>
      <c r="DG81" s="262">
        <v>0</v>
      </c>
      <c r="DH81" s="262">
        <v>0</v>
      </c>
      <c r="DI81" s="262">
        <v>0</v>
      </c>
      <c r="DJ81" s="262">
        <v>0</v>
      </c>
      <c r="DK81" s="262">
        <v>0</v>
      </c>
      <c r="DL81" s="262">
        <v>0</v>
      </c>
      <c r="DM81" s="262">
        <v>0</v>
      </c>
      <c r="DN81" s="262">
        <v>0</v>
      </c>
      <c r="DO81" s="262">
        <v>0</v>
      </c>
      <c r="DP81" s="262">
        <v>819.29657962614158</v>
      </c>
      <c r="DQ81" s="262">
        <v>13172.887224482603</v>
      </c>
      <c r="DR81" s="262">
        <v>0</v>
      </c>
      <c r="DS81" s="262">
        <v>2514.840832717382</v>
      </c>
      <c r="DT81" s="262">
        <v>14959.650355300544</v>
      </c>
      <c r="DU81" s="262">
        <v>7026.2020925959559</v>
      </c>
      <c r="DV81" s="262">
        <v>0</v>
      </c>
      <c r="DW81" s="262">
        <v>0</v>
      </c>
      <c r="DX81" s="262">
        <v>0</v>
      </c>
      <c r="DY81" s="262">
        <v>0</v>
      </c>
      <c r="DZ81" s="262">
        <v>0</v>
      </c>
      <c r="EA81" s="262">
        <v>0</v>
      </c>
      <c r="EB81" s="262">
        <v>0</v>
      </c>
      <c r="EC81" s="262">
        <v>0</v>
      </c>
      <c r="ED81" s="262">
        <v>0</v>
      </c>
      <c r="EE81" s="262">
        <v>0</v>
      </c>
      <c r="EF81" s="262">
        <v>0</v>
      </c>
      <c r="EG81" s="262">
        <v>11398.650307241514</v>
      </c>
      <c r="EH81" s="262">
        <v>0</v>
      </c>
      <c r="EI81" s="263">
        <v>9551297.9654676244</v>
      </c>
      <c r="EJ81" s="262">
        <v>0</v>
      </c>
      <c r="EK81" s="262">
        <v>0</v>
      </c>
      <c r="EL81" s="263">
        <v>0</v>
      </c>
      <c r="EM81" s="262">
        <v>0</v>
      </c>
      <c r="EN81" s="263">
        <v>0</v>
      </c>
      <c r="EO81" s="262">
        <v>9949280.5390804801</v>
      </c>
      <c r="EP81" s="262">
        <v>920894.05064140761</v>
      </c>
      <c r="EQ81" s="263">
        <v>10870174.589721888</v>
      </c>
      <c r="ER81" s="262">
        <v>8792300.4855795503</v>
      </c>
      <c r="ES81" s="263">
        <v>19662475.075301439</v>
      </c>
      <c r="ET81" s="262">
        <v>1087206.0997038488</v>
      </c>
      <c r="EU81" s="262">
        <v>563810.88433472812</v>
      </c>
      <c r="EV81" s="264">
        <v>28690377.825399943</v>
      </c>
      <c r="EW81" s="265"/>
      <c r="FB81" s="265"/>
      <c r="FC81" s="265"/>
      <c r="FD81" s="265"/>
      <c r="FE81" s="265"/>
    </row>
    <row r="82" spans="1:161">
      <c r="A82" s="266"/>
      <c r="B82" s="260" t="s">
        <v>1096</v>
      </c>
      <c r="C82" s="261" t="s">
        <v>1225</v>
      </c>
      <c r="D82" s="262">
        <v>142217.82212117297</v>
      </c>
      <c r="E82" s="262">
        <v>24762.805706030162</v>
      </c>
      <c r="F82" s="262">
        <v>118336.8260291287</v>
      </c>
      <c r="G82" s="262">
        <v>18592.688558126127</v>
      </c>
      <c r="H82" s="262">
        <v>28090.52932829889</v>
      </c>
      <c r="I82" s="262">
        <v>42745.029405762361</v>
      </c>
      <c r="J82" s="262">
        <v>42750.032762335191</v>
      </c>
      <c r="K82" s="262">
        <v>49246.428255721301</v>
      </c>
      <c r="L82" s="262">
        <v>29001.054825628358</v>
      </c>
      <c r="M82" s="262">
        <v>23579.345958832062</v>
      </c>
      <c r="N82" s="262">
        <v>2315.013629799651</v>
      </c>
      <c r="O82" s="262">
        <v>836.70766665998167</v>
      </c>
      <c r="P82" s="262">
        <v>883.43671126710024</v>
      </c>
      <c r="Q82" s="262">
        <v>1390.0193298987799</v>
      </c>
      <c r="R82" s="262">
        <v>902.78579235568407</v>
      </c>
      <c r="S82" s="262">
        <v>1552.2405614460656</v>
      </c>
      <c r="T82" s="262">
        <v>1136.7939888950207</v>
      </c>
      <c r="U82" s="262">
        <v>42.5971952700516</v>
      </c>
      <c r="V82" s="262">
        <v>56.803303050522914</v>
      </c>
      <c r="W82" s="262">
        <v>67.261102571458096</v>
      </c>
      <c r="X82" s="262">
        <v>210.67092486765816</v>
      </c>
      <c r="Y82" s="262">
        <v>1084.1129556171861</v>
      </c>
      <c r="Z82" s="262">
        <v>1419.7668709826605</v>
      </c>
      <c r="AA82" s="262">
        <v>15307.930372424595</v>
      </c>
      <c r="AB82" s="262">
        <v>12452.809743090977</v>
      </c>
      <c r="AC82" s="262">
        <v>911.60483438590211</v>
      </c>
      <c r="AD82" s="262">
        <v>351.4720584612885</v>
      </c>
      <c r="AE82" s="262">
        <v>593.48307349702407</v>
      </c>
      <c r="AF82" s="262">
        <v>2132.1496011084992</v>
      </c>
      <c r="AG82" s="262">
        <v>4759.0967207722651</v>
      </c>
      <c r="AH82" s="262">
        <v>292.0181972986573</v>
      </c>
      <c r="AI82" s="262">
        <v>3358.5258936719583</v>
      </c>
      <c r="AJ82" s="262">
        <v>31391.542294046187</v>
      </c>
      <c r="AK82" s="262">
        <v>22988.459986823218</v>
      </c>
      <c r="AL82" s="262">
        <v>4217.0484200461151</v>
      </c>
      <c r="AM82" s="262">
        <v>183697.55768107472</v>
      </c>
      <c r="AN82" s="262">
        <v>5193.3726761041626</v>
      </c>
      <c r="AO82" s="262">
        <v>5944.2330938034283</v>
      </c>
      <c r="AP82" s="262">
        <v>9617.8195903528849</v>
      </c>
      <c r="AQ82" s="262">
        <v>5941.6276683071437</v>
      </c>
      <c r="AR82" s="262">
        <v>729.13691989596475</v>
      </c>
      <c r="AS82" s="262">
        <v>1509.6621209946277</v>
      </c>
      <c r="AT82" s="262">
        <v>1849.9942465782738</v>
      </c>
      <c r="AU82" s="262">
        <v>3494.1578696366855</v>
      </c>
      <c r="AV82" s="262">
        <v>604.91062000678244</v>
      </c>
      <c r="AW82" s="262">
        <v>3297.9739187015898</v>
      </c>
      <c r="AX82" s="262">
        <v>2672.7166521256149</v>
      </c>
      <c r="AY82" s="262">
        <v>8450.4234676906199</v>
      </c>
      <c r="AZ82" s="262">
        <v>62106.214138989308</v>
      </c>
      <c r="BA82" s="262">
        <v>11186.307116000902</v>
      </c>
      <c r="BB82" s="262">
        <v>6695.9451189886968</v>
      </c>
      <c r="BC82" s="262">
        <v>10219.201007875667</v>
      </c>
      <c r="BD82" s="262">
        <v>18910.616831144296</v>
      </c>
      <c r="BE82" s="262">
        <v>2729.5944418226013</v>
      </c>
      <c r="BF82" s="262">
        <v>8203.5910635013406</v>
      </c>
      <c r="BG82" s="262">
        <v>6573.2998715516278</v>
      </c>
      <c r="BH82" s="262">
        <v>18631.084770725527</v>
      </c>
      <c r="BI82" s="262">
        <v>19053.710029553746</v>
      </c>
      <c r="BJ82" s="262">
        <v>145666.09937014175</v>
      </c>
      <c r="BK82" s="262">
        <v>3965.3053026541829</v>
      </c>
      <c r="BL82" s="262">
        <v>18976.636688668063</v>
      </c>
      <c r="BM82" s="262">
        <v>37871.366350161792</v>
      </c>
      <c r="BN82" s="262">
        <v>130201.52570439826</v>
      </c>
      <c r="BO82" s="262">
        <v>208731.08265160167</v>
      </c>
      <c r="BP82" s="262">
        <v>20409.770046421349</v>
      </c>
      <c r="BQ82" s="262">
        <v>406311.34298038372</v>
      </c>
      <c r="BR82" s="262">
        <v>10844.227303075713</v>
      </c>
      <c r="BS82" s="262">
        <v>88065.341374268231</v>
      </c>
      <c r="BT82" s="262">
        <v>16314.685955312854</v>
      </c>
      <c r="BU82" s="262">
        <v>7587.6604225888505</v>
      </c>
      <c r="BV82" s="262">
        <v>61424.130107717596</v>
      </c>
      <c r="BW82" s="262">
        <v>71490.753826566681</v>
      </c>
      <c r="BX82" s="262">
        <v>110345.10722079047</v>
      </c>
      <c r="BY82" s="262">
        <v>231505.7058940868</v>
      </c>
      <c r="BZ82" s="262">
        <v>273360.5011192573</v>
      </c>
      <c r="CA82" s="262">
        <v>8353225.4209615178</v>
      </c>
      <c r="CB82" s="262">
        <v>1895.2684354466487</v>
      </c>
      <c r="CC82" s="262">
        <v>5185.877593903645</v>
      </c>
      <c r="CD82" s="262">
        <v>5444.5533916405839</v>
      </c>
      <c r="CE82" s="262">
        <v>23142.02684366225</v>
      </c>
      <c r="CF82" s="262">
        <v>98895.231229611294</v>
      </c>
      <c r="CG82" s="262">
        <v>7943.3993605136666</v>
      </c>
      <c r="CH82" s="262">
        <v>493.89223727813703</v>
      </c>
      <c r="CI82" s="262">
        <v>124891.64701071435</v>
      </c>
      <c r="CJ82" s="262">
        <v>185698.01012827054</v>
      </c>
      <c r="CK82" s="262">
        <v>112062.72510890085</v>
      </c>
      <c r="CL82" s="262">
        <v>22455.230581831103</v>
      </c>
      <c r="CM82" s="262">
        <v>125611.88620274331</v>
      </c>
      <c r="CN82" s="262">
        <v>925.97184764439362</v>
      </c>
      <c r="CO82" s="262">
        <v>7803.7634419606447</v>
      </c>
      <c r="CP82" s="262">
        <v>0</v>
      </c>
      <c r="CQ82" s="262">
        <v>116467.83960196225</v>
      </c>
      <c r="CR82" s="262">
        <v>183162.35061969579</v>
      </c>
      <c r="CS82" s="262">
        <v>807.13681235844217</v>
      </c>
      <c r="CT82" s="262">
        <v>235090.40203499838</v>
      </c>
      <c r="CU82" s="262">
        <v>11291.876069161859</v>
      </c>
      <c r="CV82" s="262">
        <v>188669.26432215018</v>
      </c>
      <c r="CW82" s="262">
        <v>99825.410361660368</v>
      </c>
      <c r="CX82" s="262">
        <v>80498.027904731833</v>
      </c>
      <c r="CY82" s="262">
        <v>3750676.3899721196</v>
      </c>
      <c r="CZ82" s="262">
        <v>5107.4230400278457</v>
      </c>
      <c r="DA82" s="262">
        <v>196507.89118231644</v>
      </c>
      <c r="DB82" s="262">
        <v>11715.665318622607</v>
      </c>
      <c r="DC82" s="262">
        <v>537975.78170544375</v>
      </c>
      <c r="DD82" s="262">
        <v>25814.09338930044</v>
      </c>
      <c r="DE82" s="262">
        <v>12674.400385791098</v>
      </c>
      <c r="DF82" s="262">
        <v>14292.249961268129</v>
      </c>
      <c r="DG82" s="262">
        <v>1166868.1382231109</v>
      </c>
      <c r="DH82" s="262">
        <v>555.60586837461028</v>
      </c>
      <c r="DI82" s="262">
        <v>989.8538221247602</v>
      </c>
      <c r="DJ82" s="262">
        <v>29766.08976726804</v>
      </c>
      <c r="DK82" s="262">
        <v>43031.35921434324</v>
      </c>
      <c r="DL82" s="262">
        <v>2073.3818314394944</v>
      </c>
      <c r="DM82" s="262">
        <v>6326.3454454098555</v>
      </c>
      <c r="DN82" s="262">
        <v>2208.9102006354474</v>
      </c>
      <c r="DO82" s="262">
        <v>1385.9119984306151</v>
      </c>
      <c r="DP82" s="262">
        <v>85323.381154428789</v>
      </c>
      <c r="DQ82" s="262">
        <v>14084.523556091144</v>
      </c>
      <c r="DR82" s="262">
        <v>4389.0122704314872</v>
      </c>
      <c r="DS82" s="262">
        <v>381.44182088446166</v>
      </c>
      <c r="DT82" s="262">
        <v>293.37241250784029</v>
      </c>
      <c r="DU82" s="262">
        <v>24021.259157405708</v>
      </c>
      <c r="DV82" s="262">
        <v>51251.441337227159</v>
      </c>
      <c r="DW82" s="262">
        <v>45403.037245111067</v>
      </c>
      <c r="DX82" s="262">
        <v>1398795.6761416008</v>
      </c>
      <c r="DY82" s="262">
        <v>135675.67755594279</v>
      </c>
      <c r="DZ82" s="262">
        <v>22607.786181370029</v>
      </c>
      <c r="EA82" s="262">
        <v>86.990206367966351</v>
      </c>
      <c r="EB82" s="262">
        <v>33.23276587602097</v>
      </c>
      <c r="EC82" s="262">
        <v>71.747118620528653</v>
      </c>
      <c r="ED82" s="262">
        <v>47255.765285084999</v>
      </c>
      <c r="EE82" s="262">
        <v>26973.5686814074</v>
      </c>
      <c r="EF82" s="262">
        <v>204.55021268309645</v>
      </c>
      <c r="EG82" s="262">
        <v>2531.6102456597782</v>
      </c>
      <c r="EH82" s="262">
        <v>90117.685574218311</v>
      </c>
      <c r="EI82" s="263">
        <v>20619319.76976417</v>
      </c>
      <c r="EJ82" s="262">
        <v>3384656.0786824441</v>
      </c>
      <c r="EK82" s="262">
        <v>4276597.4020275706</v>
      </c>
      <c r="EL82" s="263">
        <v>7661253.4807100147</v>
      </c>
      <c r="EM82" s="262">
        <v>0</v>
      </c>
      <c r="EN82" s="263">
        <v>7661253.4807100147</v>
      </c>
      <c r="EO82" s="262">
        <v>12457008.79794395</v>
      </c>
      <c r="EP82" s="262">
        <v>621272.41176645877</v>
      </c>
      <c r="EQ82" s="263">
        <v>13078281.209710408</v>
      </c>
      <c r="ER82" s="262">
        <v>7302825.0756440088</v>
      </c>
      <c r="ES82" s="263">
        <v>28042359.766064432</v>
      </c>
      <c r="ET82" s="262">
        <v>8327521.7506788811</v>
      </c>
      <c r="EU82" s="262">
        <v>1821551.1677473038</v>
      </c>
      <c r="EV82" s="264">
        <v>42155708.952897027</v>
      </c>
      <c r="EW82" s="265"/>
      <c r="FB82" s="265"/>
      <c r="FC82" s="265"/>
      <c r="FD82" s="265"/>
      <c r="FE82" s="265"/>
    </row>
    <row r="83" spans="1:161">
      <c r="A83" s="266"/>
      <c r="B83" s="260" t="s">
        <v>1097</v>
      </c>
      <c r="C83" s="261" t="s">
        <v>1226</v>
      </c>
      <c r="D83" s="262">
        <v>9039.9085989262967</v>
      </c>
      <c r="E83" s="262">
        <v>4136.8981623938771</v>
      </c>
      <c r="F83" s="262">
        <v>12721.0710294777</v>
      </c>
      <c r="G83" s="262">
        <v>2433.360803260894</v>
      </c>
      <c r="H83" s="262">
        <v>4297.034431762042</v>
      </c>
      <c r="I83" s="262">
        <v>300908.91951380897</v>
      </c>
      <c r="J83" s="262">
        <v>136993.84954336163</v>
      </c>
      <c r="K83" s="262">
        <v>98018.442331049475</v>
      </c>
      <c r="L83" s="262">
        <v>63234.841085367079</v>
      </c>
      <c r="M83" s="262">
        <v>109466.58517967231</v>
      </c>
      <c r="N83" s="262">
        <v>12367.900276252782</v>
      </c>
      <c r="O83" s="262">
        <v>7302.2690540499843</v>
      </c>
      <c r="P83" s="262">
        <v>8228.4616227181668</v>
      </c>
      <c r="Q83" s="262">
        <v>4677.4154557434513</v>
      </c>
      <c r="R83" s="262">
        <v>10012.169534158989</v>
      </c>
      <c r="S83" s="262">
        <v>4444.5310052592295</v>
      </c>
      <c r="T83" s="262">
        <v>9937.6897766208149</v>
      </c>
      <c r="U83" s="262">
        <v>2175.4326070752059</v>
      </c>
      <c r="V83" s="262">
        <v>2678.757064803669</v>
      </c>
      <c r="W83" s="262">
        <v>2873.1255449870782</v>
      </c>
      <c r="X83" s="262">
        <v>9025.8851615656476</v>
      </c>
      <c r="Y83" s="262">
        <v>19367.865189609765</v>
      </c>
      <c r="Z83" s="262">
        <v>4486.8078789385863</v>
      </c>
      <c r="AA83" s="262">
        <v>22920.724037608459</v>
      </c>
      <c r="AB83" s="262">
        <v>27792.355431966193</v>
      </c>
      <c r="AC83" s="262">
        <v>7193.3498929922962</v>
      </c>
      <c r="AD83" s="262">
        <v>4150.9116008783421</v>
      </c>
      <c r="AE83" s="262">
        <v>6810.7399507659247</v>
      </c>
      <c r="AF83" s="262">
        <v>8640.8094982806488</v>
      </c>
      <c r="AG83" s="262">
        <v>23410.934036695737</v>
      </c>
      <c r="AH83" s="262">
        <v>6834.3238259414939</v>
      </c>
      <c r="AI83" s="262">
        <v>59889.658858339564</v>
      </c>
      <c r="AJ83" s="262">
        <v>4405.620359056129</v>
      </c>
      <c r="AK83" s="262">
        <v>65976.401977988906</v>
      </c>
      <c r="AL83" s="262">
        <v>57325.839854140606</v>
      </c>
      <c r="AM83" s="262">
        <v>124172.7436512647</v>
      </c>
      <c r="AN83" s="262">
        <v>71076.148229135113</v>
      </c>
      <c r="AO83" s="262">
        <v>24561.739122236428</v>
      </c>
      <c r="AP83" s="262">
        <v>13563.565379626494</v>
      </c>
      <c r="AQ83" s="262">
        <v>6294.3650994778945</v>
      </c>
      <c r="AR83" s="262">
        <v>7653.8410518846022</v>
      </c>
      <c r="AS83" s="262">
        <v>10702.484358998536</v>
      </c>
      <c r="AT83" s="262">
        <v>61078.3441412666</v>
      </c>
      <c r="AU83" s="262">
        <v>61221.467948864425</v>
      </c>
      <c r="AV83" s="262">
        <v>9943.4747914717191</v>
      </c>
      <c r="AW83" s="262">
        <v>35317.761978680588</v>
      </c>
      <c r="AX83" s="262">
        <v>22784.707289086316</v>
      </c>
      <c r="AY83" s="262">
        <v>22303.437671270043</v>
      </c>
      <c r="AZ83" s="262">
        <v>107282.97945932244</v>
      </c>
      <c r="BA83" s="262">
        <v>10730.732224119165</v>
      </c>
      <c r="BB83" s="262">
        <v>5186.2898237109439</v>
      </c>
      <c r="BC83" s="262">
        <v>8113.0970664666311</v>
      </c>
      <c r="BD83" s="262">
        <v>6300.0231153599561</v>
      </c>
      <c r="BE83" s="262">
        <v>2275.2525000234441</v>
      </c>
      <c r="BF83" s="262">
        <v>2987.3002472826242</v>
      </c>
      <c r="BG83" s="262">
        <v>2305.388020662595</v>
      </c>
      <c r="BH83" s="262">
        <v>16621.064097329541</v>
      </c>
      <c r="BI83" s="262">
        <v>33671.980006971629</v>
      </c>
      <c r="BJ83" s="262">
        <v>249240.69267974465</v>
      </c>
      <c r="BK83" s="262">
        <v>8690.5571491189967</v>
      </c>
      <c r="BL83" s="262">
        <v>39583.207308960125</v>
      </c>
      <c r="BM83" s="262">
        <v>39134.720069897667</v>
      </c>
      <c r="BN83" s="262">
        <v>495002.55522808334</v>
      </c>
      <c r="BO83" s="262">
        <v>307844.91793479538</v>
      </c>
      <c r="BP83" s="262">
        <v>335102.42191451817</v>
      </c>
      <c r="BQ83" s="262">
        <v>971906.94276629633</v>
      </c>
      <c r="BR83" s="262">
        <v>1490607.9303499244</v>
      </c>
      <c r="BS83" s="262">
        <v>2805296.6845847648</v>
      </c>
      <c r="BT83" s="262">
        <v>753084.09931959526</v>
      </c>
      <c r="BU83" s="262">
        <v>202059.49858468588</v>
      </c>
      <c r="BV83" s="262">
        <v>75064.923471919799</v>
      </c>
      <c r="BW83" s="262">
        <v>799749.24173507362</v>
      </c>
      <c r="BX83" s="262">
        <v>249097.45754699112</v>
      </c>
      <c r="BY83" s="262">
        <v>765431.60270830686</v>
      </c>
      <c r="BZ83" s="262">
        <v>1002236.3786435196</v>
      </c>
      <c r="CA83" s="262">
        <v>530825.440470731</v>
      </c>
      <c r="CB83" s="262">
        <v>2245523.0791048408</v>
      </c>
      <c r="CC83" s="262">
        <v>112315.99291790096</v>
      </c>
      <c r="CD83" s="262">
        <v>51967.152664972476</v>
      </c>
      <c r="CE83" s="262">
        <v>2257171.9920872869</v>
      </c>
      <c r="CF83" s="262">
        <v>146426.7905810579</v>
      </c>
      <c r="CG83" s="262">
        <v>22795.171605354546</v>
      </c>
      <c r="CH83" s="262">
        <v>170167.63502707702</v>
      </c>
      <c r="CI83" s="262">
        <v>312514.19371134648</v>
      </c>
      <c r="CJ83" s="262">
        <v>71231.402424456712</v>
      </c>
      <c r="CK83" s="262">
        <v>84525.362072390199</v>
      </c>
      <c r="CL83" s="262">
        <v>11029.120161830295</v>
      </c>
      <c r="CM83" s="262">
        <v>214780.73856062238</v>
      </c>
      <c r="CN83" s="262">
        <v>78435.13591840044</v>
      </c>
      <c r="CO83" s="262">
        <v>54012.656138305159</v>
      </c>
      <c r="CP83" s="262">
        <v>7415.044186810087</v>
      </c>
      <c r="CQ83" s="262">
        <v>171398.36126032454</v>
      </c>
      <c r="CR83" s="262">
        <v>1864.9517599167273</v>
      </c>
      <c r="CS83" s="262">
        <v>5690.2924763642641</v>
      </c>
      <c r="CT83" s="262">
        <v>522888.98331691313</v>
      </c>
      <c r="CU83" s="262">
        <v>3762.2325672016304</v>
      </c>
      <c r="CV83" s="262">
        <v>1121.9333815867951</v>
      </c>
      <c r="CW83" s="262">
        <v>0</v>
      </c>
      <c r="CX83" s="262">
        <v>0</v>
      </c>
      <c r="CY83" s="262">
        <v>0</v>
      </c>
      <c r="CZ83" s="262">
        <v>0</v>
      </c>
      <c r="DA83" s="262">
        <v>0</v>
      </c>
      <c r="DB83" s="262">
        <v>0</v>
      </c>
      <c r="DC83" s="262">
        <v>0</v>
      </c>
      <c r="DD83" s="262">
        <v>0</v>
      </c>
      <c r="DE83" s="262">
        <v>0</v>
      </c>
      <c r="DF83" s="262">
        <v>0</v>
      </c>
      <c r="DG83" s="262">
        <v>2030.978590125078</v>
      </c>
      <c r="DH83" s="262">
        <v>4993.8168093373952</v>
      </c>
      <c r="DI83" s="262">
        <v>992.92831254209875</v>
      </c>
      <c r="DJ83" s="262">
        <v>932.95169228903592</v>
      </c>
      <c r="DK83" s="262">
        <v>2482.7624393824112</v>
      </c>
      <c r="DL83" s="262">
        <v>397.64845297870289</v>
      </c>
      <c r="DM83" s="262">
        <v>41.218639297839587</v>
      </c>
      <c r="DN83" s="262">
        <v>1147.3867134751683</v>
      </c>
      <c r="DO83" s="262">
        <v>710.76189139665348</v>
      </c>
      <c r="DP83" s="262">
        <v>1871.3832468130615</v>
      </c>
      <c r="DQ83" s="262">
        <v>447.52963512734141</v>
      </c>
      <c r="DR83" s="262">
        <v>246.39663184754474</v>
      </c>
      <c r="DS83" s="262">
        <v>449.60975899688168</v>
      </c>
      <c r="DT83" s="262">
        <v>2035.3144829197142</v>
      </c>
      <c r="DU83" s="262">
        <v>2072.2357278925356</v>
      </c>
      <c r="DV83" s="262">
        <v>10637.399074265382</v>
      </c>
      <c r="DW83" s="262">
        <v>5183.8305464892828</v>
      </c>
      <c r="DX83" s="262">
        <v>473.6306347510166</v>
      </c>
      <c r="DY83" s="262">
        <v>73348.700094443921</v>
      </c>
      <c r="DZ83" s="262">
        <v>71956.513963080899</v>
      </c>
      <c r="EA83" s="262">
        <v>965.54322276580012</v>
      </c>
      <c r="EB83" s="262">
        <v>376.58313195470549</v>
      </c>
      <c r="EC83" s="262">
        <v>358.28117196250685</v>
      </c>
      <c r="ED83" s="262">
        <v>14578.732197346939</v>
      </c>
      <c r="EE83" s="262">
        <v>5833.5988355571499</v>
      </c>
      <c r="EF83" s="262">
        <v>909.32606155621249</v>
      </c>
      <c r="EG83" s="262">
        <v>819.05748485717504</v>
      </c>
      <c r="EH83" s="262">
        <v>65239.059208427287</v>
      </c>
      <c r="EI83" s="263">
        <v>19738859.750493802</v>
      </c>
      <c r="EJ83" s="262">
        <v>0</v>
      </c>
      <c r="EK83" s="262">
        <v>0</v>
      </c>
      <c r="EL83" s="263">
        <v>0</v>
      </c>
      <c r="EM83" s="262">
        <v>0</v>
      </c>
      <c r="EN83" s="263">
        <v>0</v>
      </c>
      <c r="EO83" s="262">
        <v>6727237.4989925958</v>
      </c>
      <c r="EP83" s="262">
        <v>489907.44741552818</v>
      </c>
      <c r="EQ83" s="263">
        <v>7217144.9464081237</v>
      </c>
      <c r="ER83" s="262">
        <v>6039008.0280121369</v>
      </c>
      <c r="ES83" s="263">
        <v>13256152.974420261</v>
      </c>
      <c r="ET83" s="262">
        <v>4340007.1473445166</v>
      </c>
      <c r="EU83" s="262">
        <v>-680910.08900097013</v>
      </c>
      <c r="EV83" s="264">
        <v>27974095.488568574</v>
      </c>
      <c r="EW83" s="265"/>
      <c r="FB83" s="265"/>
      <c r="FC83" s="265"/>
      <c r="FD83" s="265"/>
      <c r="FE83" s="265"/>
    </row>
    <row r="84" spans="1:161">
      <c r="A84" s="266"/>
      <c r="B84" s="260" t="s">
        <v>1098</v>
      </c>
      <c r="C84" s="261" t="s">
        <v>1227</v>
      </c>
      <c r="D84" s="262">
        <v>2401.5903437007719</v>
      </c>
      <c r="E84" s="262">
        <v>1603.0784898455231</v>
      </c>
      <c r="F84" s="262">
        <v>347.34677718279255</v>
      </c>
      <c r="G84" s="262">
        <v>312.37337497294322</v>
      </c>
      <c r="H84" s="262">
        <v>640.69494023695324</v>
      </c>
      <c r="I84" s="262">
        <v>74825.177345509699</v>
      </c>
      <c r="J84" s="262">
        <v>67193.140989266016</v>
      </c>
      <c r="K84" s="262">
        <v>126113.43917175588</v>
      </c>
      <c r="L84" s="262">
        <v>52231.009397948852</v>
      </c>
      <c r="M84" s="262">
        <v>93044.7356675271</v>
      </c>
      <c r="N84" s="262">
        <v>8489.5172317903634</v>
      </c>
      <c r="O84" s="262">
        <v>5080.7366884137282</v>
      </c>
      <c r="P84" s="262">
        <v>4905.4874151782078</v>
      </c>
      <c r="Q84" s="262">
        <v>226.23810728581461</v>
      </c>
      <c r="R84" s="262">
        <v>4276.679531560083</v>
      </c>
      <c r="S84" s="262">
        <v>2737.6397119177159</v>
      </c>
      <c r="T84" s="262">
        <v>5332.1280347603442</v>
      </c>
      <c r="U84" s="262">
        <v>175.96653777206325</v>
      </c>
      <c r="V84" s="262">
        <v>174.62383879454546</v>
      </c>
      <c r="W84" s="262">
        <v>2556.7290930945669</v>
      </c>
      <c r="X84" s="262">
        <v>538.80819617743964</v>
      </c>
      <c r="Y84" s="262">
        <v>2111.8447392014955</v>
      </c>
      <c r="Z84" s="262">
        <v>1264.2287804981431</v>
      </c>
      <c r="AA84" s="262">
        <v>1964.1456712641682</v>
      </c>
      <c r="AB84" s="262">
        <v>8256.5522592023081</v>
      </c>
      <c r="AC84" s="262">
        <v>919.25536208796734</v>
      </c>
      <c r="AD84" s="262">
        <v>3190.1254412485541</v>
      </c>
      <c r="AE84" s="262">
        <v>3068.1733262579987</v>
      </c>
      <c r="AF84" s="262">
        <v>3539.7327480158651</v>
      </c>
      <c r="AG84" s="262">
        <v>9510.8900614806789</v>
      </c>
      <c r="AH84" s="262">
        <v>565.04251065366338</v>
      </c>
      <c r="AI84" s="262">
        <v>13203.09985698423</v>
      </c>
      <c r="AJ84" s="262">
        <v>27504.714110609471</v>
      </c>
      <c r="AK84" s="262">
        <v>7869.9048984826022</v>
      </c>
      <c r="AL84" s="262">
        <v>22287.351320752299</v>
      </c>
      <c r="AM84" s="262">
        <v>57958.676753522188</v>
      </c>
      <c r="AN84" s="262">
        <v>891.41597750949825</v>
      </c>
      <c r="AO84" s="262">
        <v>1051.3085028609098</v>
      </c>
      <c r="AP84" s="262">
        <v>6014.3702036549248</v>
      </c>
      <c r="AQ84" s="262">
        <v>4230.4680609694715</v>
      </c>
      <c r="AR84" s="262">
        <v>114.44916123471998</v>
      </c>
      <c r="AS84" s="262">
        <v>135.52257377399005</v>
      </c>
      <c r="AT84" s="262">
        <v>676.92854025329973</v>
      </c>
      <c r="AU84" s="262">
        <v>1621.9134325164596</v>
      </c>
      <c r="AV84" s="262">
        <v>135.19408552991808</v>
      </c>
      <c r="AW84" s="262">
        <v>1751.9915229792405</v>
      </c>
      <c r="AX84" s="262">
        <v>697.40915378894329</v>
      </c>
      <c r="AY84" s="262">
        <v>2774.0010439287548</v>
      </c>
      <c r="AZ84" s="262">
        <v>17264.621599111913</v>
      </c>
      <c r="BA84" s="262">
        <v>57126.843336277816</v>
      </c>
      <c r="BB84" s="262">
        <v>39058.56614079712</v>
      </c>
      <c r="BC84" s="262">
        <v>64829.902163668128</v>
      </c>
      <c r="BD84" s="262">
        <v>31120.763086250947</v>
      </c>
      <c r="BE84" s="262">
        <v>30394.240179301014</v>
      </c>
      <c r="BF84" s="262">
        <v>21626.175544330144</v>
      </c>
      <c r="BG84" s="262">
        <v>19445.74640929111</v>
      </c>
      <c r="BH84" s="262">
        <v>4328.8725392640763</v>
      </c>
      <c r="BI84" s="262">
        <v>7242.8936268275429</v>
      </c>
      <c r="BJ84" s="262">
        <v>32742.214967685693</v>
      </c>
      <c r="BK84" s="262">
        <v>2381.1219875897941</v>
      </c>
      <c r="BL84" s="262">
        <v>17071.911174465877</v>
      </c>
      <c r="BM84" s="262">
        <v>7206.4253053972679</v>
      </c>
      <c r="BN84" s="262">
        <v>469176.50929789292</v>
      </c>
      <c r="BO84" s="262">
        <v>171399.48771829353</v>
      </c>
      <c r="BP84" s="262">
        <v>619453.76436202088</v>
      </c>
      <c r="BQ84" s="262">
        <v>752180.05545729946</v>
      </c>
      <c r="BR84" s="262">
        <v>147499.42401175536</v>
      </c>
      <c r="BS84" s="262">
        <v>2206793.3545700102</v>
      </c>
      <c r="BT84" s="262">
        <v>790112.28822846594</v>
      </c>
      <c r="BU84" s="262">
        <v>278737.57080242696</v>
      </c>
      <c r="BV84" s="262">
        <v>20857.184814613716</v>
      </c>
      <c r="BW84" s="262">
        <v>835707.67972663988</v>
      </c>
      <c r="BX84" s="262">
        <v>476415.15012511943</v>
      </c>
      <c r="BY84" s="262">
        <v>313600.60455547314</v>
      </c>
      <c r="BZ84" s="262">
        <v>452728.46769825317</v>
      </c>
      <c r="CA84" s="262">
        <v>152298.46154859944</v>
      </c>
      <c r="CB84" s="262">
        <v>854216.55734922574</v>
      </c>
      <c r="CC84" s="262">
        <v>8474720.7936432026</v>
      </c>
      <c r="CD84" s="262">
        <v>61881.537940373164</v>
      </c>
      <c r="CE84" s="262">
        <v>391079.70737204427</v>
      </c>
      <c r="CF84" s="262">
        <v>707089.37291146477</v>
      </c>
      <c r="CG84" s="262">
        <v>571365.93837172445</v>
      </c>
      <c r="CH84" s="262">
        <v>134246.98128046966</v>
      </c>
      <c r="CI84" s="262">
        <v>232703.29054662207</v>
      </c>
      <c r="CJ84" s="262">
        <v>137481.97761227816</v>
      </c>
      <c r="CK84" s="262">
        <v>37734.898326722323</v>
      </c>
      <c r="CL84" s="262">
        <v>73220.761551939067</v>
      </c>
      <c r="CM84" s="262">
        <v>424120.73411843489</v>
      </c>
      <c r="CN84" s="262">
        <v>498981.72993900097</v>
      </c>
      <c r="CO84" s="262">
        <v>27121.294936461156</v>
      </c>
      <c r="CP84" s="262">
        <v>513.69671854707633</v>
      </c>
      <c r="CQ84" s="262">
        <v>12736285.908839984</v>
      </c>
      <c r="CR84" s="262">
        <v>237.60754067062393</v>
      </c>
      <c r="CS84" s="262">
        <v>1866.5526900346961</v>
      </c>
      <c r="CT84" s="262">
        <v>3912682.5915629449</v>
      </c>
      <c r="CU84" s="262">
        <v>34523.890073482507</v>
      </c>
      <c r="CV84" s="262">
        <v>0</v>
      </c>
      <c r="CW84" s="262">
        <v>0</v>
      </c>
      <c r="CX84" s="262">
        <v>0</v>
      </c>
      <c r="CY84" s="262">
        <v>0</v>
      </c>
      <c r="CZ84" s="262">
        <v>0</v>
      </c>
      <c r="DA84" s="262">
        <v>0</v>
      </c>
      <c r="DB84" s="262">
        <v>0</v>
      </c>
      <c r="DC84" s="262">
        <v>0</v>
      </c>
      <c r="DD84" s="262">
        <v>0</v>
      </c>
      <c r="DE84" s="262">
        <v>0</v>
      </c>
      <c r="DF84" s="262">
        <v>0</v>
      </c>
      <c r="DG84" s="262">
        <v>0</v>
      </c>
      <c r="DH84" s="262">
        <v>0</v>
      </c>
      <c r="DI84" s="262">
        <v>0</v>
      </c>
      <c r="DJ84" s="262">
        <v>0</v>
      </c>
      <c r="DK84" s="262">
        <v>0</v>
      </c>
      <c r="DL84" s="262">
        <v>0</v>
      </c>
      <c r="DM84" s="262">
        <v>0</v>
      </c>
      <c r="DN84" s="262">
        <v>0</v>
      </c>
      <c r="DO84" s="262">
        <v>0</v>
      </c>
      <c r="DP84" s="262">
        <v>0</v>
      </c>
      <c r="DQ84" s="262">
        <v>0</v>
      </c>
      <c r="DR84" s="262">
        <v>0</v>
      </c>
      <c r="DS84" s="262">
        <v>0</v>
      </c>
      <c r="DT84" s="262">
        <v>0</v>
      </c>
      <c r="DU84" s="262">
        <v>0</v>
      </c>
      <c r="DV84" s="262">
        <v>0</v>
      </c>
      <c r="DW84" s="262">
        <v>0</v>
      </c>
      <c r="DX84" s="262">
        <v>0</v>
      </c>
      <c r="DY84" s="262">
        <v>0</v>
      </c>
      <c r="DZ84" s="262">
        <v>0</v>
      </c>
      <c r="EA84" s="262">
        <v>0</v>
      </c>
      <c r="EB84" s="262">
        <v>0</v>
      </c>
      <c r="EC84" s="262">
        <v>0</v>
      </c>
      <c r="ED84" s="262">
        <v>0</v>
      </c>
      <c r="EE84" s="262">
        <v>0</v>
      </c>
      <c r="EF84" s="262">
        <v>0</v>
      </c>
      <c r="EG84" s="262">
        <v>0</v>
      </c>
      <c r="EH84" s="262">
        <v>0</v>
      </c>
      <c r="EI84" s="263">
        <v>37987391.9752867</v>
      </c>
      <c r="EJ84" s="262">
        <v>0</v>
      </c>
      <c r="EK84" s="262">
        <v>0</v>
      </c>
      <c r="EL84" s="263">
        <v>0</v>
      </c>
      <c r="EM84" s="262">
        <v>0</v>
      </c>
      <c r="EN84" s="263">
        <v>0</v>
      </c>
      <c r="EO84" s="262">
        <v>25699013.530217431</v>
      </c>
      <c r="EP84" s="262">
        <v>557299.54577156028</v>
      </c>
      <c r="EQ84" s="263">
        <v>26256313.075988993</v>
      </c>
      <c r="ER84" s="262">
        <v>15880233.18113821</v>
      </c>
      <c r="ES84" s="263">
        <v>42136546.257127203</v>
      </c>
      <c r="ET84" s="262">
        <v>17256072.869354174</v>
      </c>
      <c r="EU84" s="262">
        <v>-1826408.8325013518</v>
      </c>
      <c r="EV84" s="264">
        <v>61041456.530558378</v>
      </c>
      <c r="EW84" s="265"/>
      <c r="FB84" s="265"/>
      <c r="FC84" s="265"/>
      <c r="FD84" s="265"/>
      <c r="FE84" s="265"/>
    </row>
    <row r="85" spans="1:161">
      <c r="A85" s="266"/>
      <c r="B85" s="260" t="s">
        <v>1099</v>
      </c>
      <c r="C85" s="261" t="s">
        <v>1228</v>
      </c>
      <c r="D85" s="262">
        <v>5029.2855514087641</v>
      </c>
      <c r="E85" s="262">
        <v>5826.136671749623</v>
      </c>
      <c r="F85" s="262">
        <v>1210.0246769477942</v>
      </c>
      <c r="G85" s="262">
        <v>797.23070201217593</v>
      </c>
      <c r="H85" s="262">
        <v>893.99979066800404</v>
      </c>
      <c r="I85" s="262">
        <v>973886.98580985854</v>
      </c>
      <c r="J85" s="262">
        <v>218435.42346157305</v>
      </c>
      <c r="K85" s="262">
        <v>117382.16368416791</v>
      </c>
      <c r="L85" s="262">
        <v>121919.22515649398</v>
      </c>
      <c r="M85" s="262">
        <v>65003.324889912365</v>
      </c>
      <c r="N85" s="262">
        <v>30370.109221079932</v>
      </c>
      <c r="O85" s="262">
        <v>27453.099680656003</v>
      </c>
      <c r="P85" s="262">
        <v>25994.213462455849</v>
      </c>
      <c r="Q85" s="262">
        <v>1160.190803865579</v>
      </c>
      <c r="R85" s="262">
        <v>23031.34451352046</v>
      </c>
      <c r="S85" s="262">
        <v>14662.567612067469</v>
      </c>
      <c r="T85" s="262">
        <v>26355.487936812686</v>
      </c>
      <c r="U85" s="262">
        <v>392.81453138413326</v>
      </c>
      <c r="V85" s="262">
        <v>182.73989127720438</v>
      </c>
      <c r="W85" s="262">
        <v>1940.5814331808754</v>
      </c>
      <c r="X85" s="262">
        <v>1318.6949367647067</v>
      </c>
      <c r="Y85" s="262">
        <v>2691.9117887764628</v>
      </c>
      <c r="Z85" s="262">
        <v>1660.2633543869033</v>
      </c>
      <c r="AA85" s="262">
        <v>184.13154249680144</v>
      </c>
      <c r="AB85" s="262">
        <v>9936.8042209770774</v>
      </c>
      <c r="AC85" s="262">
        <v>3678.8053762126365</v>
      </c>
      <c r="AD85" s="262">
        <v>3764.7502513738382</v>
      </c>
      <c r="AE85" s="262">
        <v>3719.2348461024567</v>
      </c>
      <c r="AF85" s="262">
        <v>4125.213780098291</v>
      </c>
      <c r="AG85" s="262">
        <v>15580.82800493887</v>
      </c>
      <c r="AH85" s="262">
        <v>3179.2948822613034</v>
      </c>
      <c r="AI85" s="262">
        <v>9512.7448210686125</v>
      </c>
      <c r="AJ85" s="262">
        <v>16754.826393745876</v>
      </c>
      <c r="AK85" s="262">
        <v>23489.674541354878</v>
      </c>
      <c r="AL85" s="262">
        <v>2506.7489703215579</v>
      </c>
      <c r="AM85" s="262">
        <v>172091.14912387638</v>
      </c>
      <c r="AN85" s="262">
        <v>11014.952861819334</v>
      </c>
      <c r="AO85" s="262">
        <v>2998.9101158318317</v>
      </c>
      <c r="AP85" s="262">
        <v>12551.09980386562</v>
      </c>
      <c r="AQ85" s="262">
        <v>12257.43588881496</v>
      </c>
      <c r="AR85" s="262">
        <v>551.88713135581418</v>
      </c>
      <c r="AS85" s="262">
        <v>4896.9811814391251</v>
      </c>
      <c r="AT85" s="262">
        <v>4723.8764850614598</v>
      </c>
      <c r="AU85" s="262">
        <v>45617.61979921451</v>
      </c>
      <c r="AV85" s="262">
        <v>331.31629440402605</v>
      </c>
      <c r="AW85" s="262">
        <v>5739.1301583641371</v>
      </c>
      <c r="AX85" s="262">
        <v>16691.845034224923</v>
      </c>
      <c r="AY85" s="262">
        <v>5829.3486015807002</v>
      </c>
      <c r="AZ85" s="262">
        <v>84148.625444226011</v>
      </c>
      <c r="BA85" s="262">
        <v>15880.237744217053</v>
      </c>
      <c r="BB85" s="262">
        <v>5737.5885417744967</v>
      </c>
      <c r="BC85" s="262">
        <v>9298.7095059822695</v>
      </c>
      <c r="BD85" s="262">
        <v>5159.4984184947716</v>
      </c>
      <c r="BE85" s="262">
        <v>13427.039551091861</v>
      </c>
      <c r="BF85" s="262">
        <v>6358.2059677391981</v>
      </c>
      <c r="BG85" s="262">
        <v>6553.8539476951009</v>
      </c>
      <c r="BH85" s="262">
        <v>7570.4272462608023</v>
      </c>
      <c r="BI85" s="262">
        <v>9131.0512623821742</v>
      </c>
      <c r="BJ85" s="262">
        <v>97616.594492581993</v>
      </c>
      <c r="BK85" s="262">
        <v>8284.1013896309851</v>
      </c>
      <c r="BL85" s="262">
        <v>26766.343425899489</v>
      </c>
      <c r="BM85" s="262">
        <v>30784.597894712326</v>
      </c>
      <c r="BN85" s="262">
        <v>89832.448316979033</v>
      </c>
      <c r="BO85" s="262">
        <v>85942.255210335075</v>
      </c>
      <c r="BP85" s="262">
        <v>372493.89800300222</v>
      </c>
      <c r="BQ85" s="262">
        <v>577229.98396494542</v>
      </c>
      <c r="BR85" s="262">
        <v>221592.79592790062</v>
      </c>
      <c r="BS85" s="262">
        <v>1338787.9145070082</v>
      </c>
      <c r="BT85" s="262">
        <v>372926.19198843132</v>
      </c>
      <c r="BU85" s="262">
        <v>147720.73826620486</v>
      </c>
      <c r="BV85" s="262">
        <v>84285.379281039335</v>
      </c>
      <c r="BW85" s="262">
        <v>669149.13964577415</v>
      </c>
      <c r="BX85" s="262">
        <v>292439.13569522399</v>
      </c>
      <c r="BY85" s="262">
        <v>1155818.0006079283</v>
      </c>
      <c r="BZ85" s="262">
        <v>371074.85549685347</v>
      </c>
      <c r="CA85" s="262">
        <v>351511.50023193739</v>
      </c>
      <c r="CB85" s="262">
        <v>1843047.050724149</v>
      </c>
      <c r="CC85" s="262">
        <v>2912221.3373460406</v>
      </c>
      <c r="CD85" s="262">
        <v>3938442.7473146287</v>
      </c>
      <c r="CE85" s="262">
        <v>2337234.3281991566</v>
      </c>
      <c r="CF85" s="262">
        <v>1750407.0558522048</v>
      </c>
      <c r="CG85" s="262">
        <v>4175276.0233895252</v>
      </c>
      <c r="CH85" s="262">
        <v>286752.62132591708</v>
      </c>
      <c r="CI85" s="262">
        <v>603038.1577028113</v>
      </c>
      <c r="CJ85" s="262">
        <v>988443.40490093129</v>
      </c>
      <c r="CK85" s="262">
        <v>252072.10349245736</v>
      </c>
      <c r="CL85" s="262">
        <v>69008.035404228751</v>
      </c>
      <c r="CM85" s="262">
        <v>387460.11694924062</v>
      </c>
      <c r="CN85" s="262">
        <v>300553.49350309663</v>
      </c>
      <c r="CO85" s="262">
        <v>68129.025787192542</v>
      </c>
      <c r="CP85" s="262">
        <v>43653.043611891357</v>
      </c>
      <c r="CQ85" s="262">
        <v>2872522.4473472242</v>
      </c>
      <c r="CR85" s="262">
        <v>878.21627814192607</v>
      </c>
      <c r="CS85" s="262">
        <v>7523.9058203715376</v>
      </c>
      <c r="CT85" s="262">
        <v>18312053.432892814</v>
      </c>
      <c r="CU85" s="262">
        <v>80123.088655493571</v>
      </c>
      <c r="CV85" s="262">
        <v>0</v>
      </c>
      <c r="CW85" s="262">
        <v>136760.6524839105</v>
      </c>
      <c r="CX85" s="262">
        <v>0</v>
      </c>
      <c r="CY85" s="262">
        <v>0</v>
      </c>
      <c r="CZ85" s="262">
        <v>832.5862185017146</v>
      </c>
      <c r="DA85" s="262">
        <v>69592.595375468925</v>
      </c>
      <c r="DB85" s="262">
        <v>974.33050940789042</v>
      </c>
      <c r="DC85" s="262">
        <v>0</v>
      </c>
      <c r="DD85" s="262">
        <v>4609140.6343578044</v>
      </c>
      <c r="DE85" s="262">
        <v>122802.97766584191</v>
      </c>
      <c r="DF85" s="262">
        <v>116805.09065666473</v>
      </c>
      <c r="DG85" s="262">
        <v>1310945.1472954703</v>
      </c>
      <c r="DH85" s="262">
        <v>207782.99380118333</v>
      </c>
      <c r="DI85" s="262">
        <v>417196.37017538352</v>
      </c>
      <c r="DJ85" s="262">
        <v>227179.32776990093</v>
      </c>
      <c r="DK85" s="262">
        <v>45476.681617196577</v>
      </c>
      <c r="DL85" s="262">
        <v>964551.14831393468</v>
      </c>
      <c r="DM85" s="262">
        <v>56938.515526109237</v>
      </c>
      <c r="DN85" s="262">
        <v>6078053.4724713946</v>
      </c>
      <c r="DO85" s="262">
        <v>0</v>
      </c>
      <c r="DP85" s="262">
        <v>231863.8340430122</v>
      </c>
      <c r="DQ85" s="262">
        <v>1526429.0022274035</v>
      </c>
      <c r="DR85" s="262">
        <v>152808.10123713073</v>
      </c>
      <c r="DS85" s="262">
        <v>42112.579300445039</v>
      </c>
      <c r="DT85" s="262">
        <v>10570.840969159035</v>
      </c>
      <c r="DU85" s="262">
        <v>31498.973319536046</v>
      </c>
      <c r="DV85" s="262">
        <v>135205.90224724228</v>
      </c>
      <c r="DW85" s="262">
        <v>157187.92893430314</v>
      </c>
      <c r="DX85" s="262">
        <v>1032895.765849998</v>
      </c>
      <c r="DY85" s="262">
        <v>5486.7006254233584</v>
      </c>
      <c r="DZ85" s="262">
        <v>3487.0392330728027</v>
      </c>
      <c r="EA85" s="262">
        <v>0</v>
      </c>
      <c r="EB85" s="262">
        <v>0</v>
      </c>
      <c r="EC85" s="262">
        <v>1259.3565539808319</v>
      </c>
      <c r="ED85" s="262">
        <v>69822.394254204046</v>
      </c>
      <c r="EE85" s="262">
        <v>11006.382763983755</v>
      </c>
      <c r="EF85" s="262">
        <v>202.65861685445498</v>
      </c>
      <c r="EG85" s="262">
        <v>0</v>
      </c>
      <c r="EH85" s="262">
        <v>0</v>
      </c>
      <c r="EI85" s="263">
        <v>67522557.162559539</v>
      </c>
      <c r="EJ85" s="262">
        <v>0</v>
      </c>
      <c r="EK85" s="262">
        <v>0</v>
      </c>
      <c r="EL85" s="263">
        <v>0</v>
      </c>
      <c r="EM85" s="262">
        <v>0</v>
      </c>
      <c r="EN85" s="263">
        <v>0</v>
      </c>
      <c r="EO85" s="262">
        <v>5396302.7792299362</v>
      </c>
      <c r="EP85" s="262">
        <v>227571.20133935343</v>
      </c>
      <c r="EQ85" s="263">
        <v>5623873.98056929</v>
      </c>
      <c r="ER85" s="262">
        <v>7139948.8821334038</v>
      </c>
      <c r="ES85" s="263">
        <v>12763822.862702694</v>
      </c>
      <c r="ET85" s="262">
        <v>3358274.2288813475</v>
      </c>
      <c r="EU85" s="262">
        <v>-2664983.0819885284</v>
      </c>
      <c r="EV85" s="264">
        <v>74263122.714392364</v>
      </c>
      <c r="EW85" s="265"/>
      <c r="FB85" s="265"/>
      <c r="FC85" s="265"/>
      <c r="FD85" s="265"/>
      <c r="FE85" s="265"/>
    </row>
    <row r="86" spans="1:161">
      <c r="A86" s="266"/>
      <c r="B86" s="260" t="s">
        <v>1100</v>
      </c>
      <c r="C86" s="261" t="s">
        <v>1229</v>
      </c>
      <c r="D86" s="262">
        <v>13111.814247666141</v>
      </c>
      <c r="E86" s="262">
        <v>10943.079524996259</v>
      </c>
      <c r="F86" s="262">
        <v>1190.5320107311652</v>
      </c>
      <c r="G86" s="262">
        <v>16734.778654351339</v>
      </c>
      <c r="H86" s="262">
        <v>26091.476232617279</v>
      </c>
      <c r="I86" s="262">
        <v>83569.925327793637</v>
      </c>
      <c r="J86" s="262">
        <v>330726.64216119191</v>
      </c>
      <c r="K86" s="262">
        <v>75531.065554598012</v>
      </c>
      <c r="L86" s="262">
        <v>91657.413913452794</v>
      </c>
      <c r="M86" s="262">
        <v>62287.049678576135</v>
      </c>
      <c r="N86" s="262">
        <v>4122.547501060897</v>
      </c>
      <c r="O86" s="262">
        <v>1266.1841270313132</v>
      </c>
      <c r="P86" s="262">
        <v>547.49004999933368</v>
      </c>
      <c r="Q86" s="262">
        <v>11467.348042134741</v>
      </c>
      <c r="R86" s="262">
        <v>2037.1075960295775</v>
      </c>
      <c r="S86" s="262">
        <v>1881.4628047083456</v>
      </c>
      <c r="T86" s="262">
        <v>10523.95640222972</v>
      </c>
      <c r="U86" s="262">
        <v>227.22978008418553</v>
      </c>
      <c r="V86" s="262">
        <v>289.02080422392794</v>
      </c>
      <c r="W86" s="262">
        <v>285.56155198028517</v>
      </c>
      <c r="X86" s="262">
        <v>5683.5444430584776</v>
      </c>
      <c r="Y86" s="262">
        <v>10296.113896931896</v>
      </c>
      <c r="Z86" s="262">
        <v>7256.1770363546548</v>
      </c>
      <c r="AA86" s="262">
        <v>5309.9017251930036</v>
      </c>
      <c r="AB86" s="262">
        <v>59013.257454911654</v>
      </c>
      <c r="AC86" s="262">
        <v>3385.0282845119709</v>
      </c>
      <c r="AD86" s="262">
        <v>3755.627613950699</v>
      </c>
      <c r="AE86" s="262">
        <v>4135.8751401605878</v>
      </c>
      <c r="AF86" s="262">
        <v>25135.008738364235</v>
      </c>
      <c r="AG86" s="262">
        <v>24469.404855113142</v>
      </c>
      <c r="AH86" s="262">
        <v>20819.351216142186</v>
      </c>
      <c r="AI86" s="262">
        <v>30666.810422501603</v>
      </c>
      <c r="AJ86" s="262">
        <v>22735.991086790978</v>
      </c>
      <c r="AK86" s="262">
        <v>42146.834137119877</v>
      </c>
      <c r="AL86" s="262">
        <v>19231.584395849619</v>
      </c>
      <c r="AM86" s="262">
        <v>142690.76886268661</v>
      </c>
      <c r="AN86" s="262">
        <v>37198.252232935833</v>
      </c>
      <c r="AO86" s="262">
        <v>17446.535373314622</v>
      </c>
      <c r="AP86" s="262">
        <v>49589.176517503991</v>
      </c>
      <c r="AQ86" s="262">
        <v>19046.409602416468</v>
      </c>
      <c r="AR86" s="262">
        <v>4696.8402857011715</v>
      </c>
      <c r="AS86" s="262">
        <v>14649.907024995176</v>
      </c>
      <c r="AT86" s="262">
        <v>19580.364558395893</v>
      </c>
      <c r="AU86" s="262">
        <v>95827.490499378095</v>
      </c>
      <c r="AV86" s="262">
        <v>4475.7899431796741</v>
      </c>
      <c r="AW86" s="262">
        <v>25446.13240709524</v>
      </c>
      <c r="AX86" s="262">
        <v>26242.353821213816</v>
      </c>
      <c r="AY86" s="262">
        <v>18105.299591896295</v>
      </c>
      <c r="AZ86" s="262">
        <v>32601.604131374224</v>
      </c>
      <c r="BA86" s="262">
        <v>21094.076877835934</v>
      </c>
      <c r="BB86" s="262">
        <v>637.40269368328404</v>
      </c>
      <c r="BC86" s="262">
        <v>510.84683553871605</v>
      </c>
      <c r="BD86" s="262">
        <v>26599.933708270109</v>
      </c>
      <c r="BE86" s="262">
        <v>59245.563218053605</v>
      </c>
      <c r="BF86" s="262">
        <v>6378.0686264064934</v>
      </c>
      <c r="BG86" s="262">
        <v>5892.3973462236445</v>
      </c>
      <c r="BH86" s="262">
        <v>11390.856773340653</v>
      </c>
      <c r="BI86" s="262">
        <v>22191.098323927083</v>
      </c>
      <c r="BJ86" s="262">
        <v>135707.52056590386</v>
      </c>
      <c r="BK86" s="262">
        <v>4778.3534469397564</v>
      </c>
      <c r="BL86" s="262">
        <v>173968.02606987034</v>
      </c>
      <c r="BM86" s="262">
        <v>67047.397330595049</v>
      </c>
      <c r="BN86" s="262">
        <v>206967.95083278246</v>
      </c>
      <c r="BO86" s="262">
        <v>137112.26220957655</v>
      </c>
      <c r="BP86" s="262">
        <v>27057.864421492268</v>
      </c>
      <c r="BQ86" s="262">
        <v>597.29229960319367</v>
      </c>
      <c r="BR86" s="262">
        <v>958.77920905005453</v>
      </c>
      <c r="BS86" s="262">
        <v>55720.175320094299</v>
      </c>
      <c r="BT86" s="262">
        <v>3128.5180738349327</v>
      </c>
      <c r="BU86" s="262">
        <v>1776.3088596491402</v>
      </c>
      <c r="BV86" s="262">
        <v>10887.720357994211</v>
      </c>
      <c r="BW86" s="262">
        <v>178399.25783398221</v>
      </c>
      <c r="BX86" s="262">
        <v>113839.4459394024</v>
      </c>
      <c r="BY86" s="262">
        <v>1742911.5864843638</v>
      </c>
      <c r="BZ86" s="262">
        <v>173026.65512712381</v>
      </c>
      <c r="CA86" s="262">
        <v>347735.45083904208</v>
      </c>
      <c r="CB86" s="262">
        <v>0</v>
      </c>
      <c r="CC86" s="262">
        <v>0</v>
      </c>
      <c r="CD86" s="262">
        <v>0</v>
      </c>
      <c r="CE86" s="262">
        <v>5189618.7441900913</v>
      </c>
      <c r="CF86" s="262">
        <v>14212.98450469282</v>
      </c>
      <c r="CG86" s="262">
        <v>42672.153556114099</v>
      </c>
      <c r="CH86" s="262">
        <v>630.83315536602038</v>
      </c>
      <c r="CI86" s="262">
        <v>71003.115861112776</v>
      </c>
      <c r="CJ86" s="262">
        <v>65772.742751769576</v>
      </c>
      <c r="CK86" s="262">
        <v>17636.118724847827</v>
      </c>
      <c r="CL86" s="262">
        <v>26643.174713641914</v>
      </c>
      <c r="CM86" s="262">
        <v>14099.757478669384</v>
      </c>
      <c r="CN86" s="262">
        <v>122834.76006301284</v>
      </c>
      <c r="CO86" s="262">
        <v>186431.89899166895</v>
      </c>
      <c r="CP86" s="262">
        <v>34.992292673051296</v>
      </c>
      <c r="CQ86" s="262">
        <v>480130.59767202631</v>
      </c>
      <c r="CR86" s="262">
        <v>6573.4868711926474</v>
      </c>
      <c r="CS86" s="262">
        <v>9059.9801587190886</v>
      </c>
      <c r="CT86" s="262">
        <v>406067.05866259377</v>
      </c>
      <c r="CU86" s="262">
        <v>3264.3059147814988</v>
      </c>
      <c r="CV86" s="262">
        <v>11681.372590731055</v>
      </c>
      <c r="CW86" s="262">
        <v>576.77585669280904</v>
      </c>
      <c r="CX86" s="262">
        <v>53512.69561726461</v>
      </c>
      <c r="CY86" s="262">
        <v>708.22815000173887</v>
      </c>
      <c r="CZ86" s="262">
        <v>174.68702572143604</v>
      </c>
      <c r="DA86" s="262">
        <v>1307.6150570480081</v>
      </c>
      <c r="DB86" s="262">
        <v>4115.4677816132189</v>
      </c>
      <c r="DC86" s="262">
        <v>0</v>
      </c>
      <c r="DD86" s="262">
        <v>3632.1729371141091</v>
      </c>
      <c r="DE86" s="262">
        <v>134592.86805808588</v>
      </c>
      <c r="DF86" s="262">
        <v>0</v>
      </c>
      <c r="DG86" s="262">
        <v>986000.71421406465</v>
      </c>
      <c r="DH86" s="262">
        <v>132345.79808133602</v>
      </c>
      <c r="DI86" s="262">
        <v>441201.88763779378</v>
      </c>
      <c r="DJ86" s="262">
        <v>14574.534465340534</v>
      </c>
      <c r="DK86" s="262">
        <v>4308.3968637281614</v>
      </c>
      <c r="DL86" s="262">
        <v>8197.0998592122851</v>
      </c>
      <c r="DM86" s="262">
        <v>854.10180838978999</v>
      </c>
      <c r="DN86" s="262">
        <v>1904440.9086673474</v>
      </c>
      <c r="DO86" s="262">
        <v>3509.6099668333982</v>
      </c>
      <c r="DP86" s="262">
        <v>324373.87509872299</v>
      </c>
      <c r="DQ86" s="262">
        <v>5317.8238816099947</v>
      </c>
      <c r="DR86" s="262">
        <v>1657.1376500901238</v>
      </c>
      <c r="DS86" s="262">
        <v>10443.775479080101</v>
      </c>
      <c r="DT86" s="262">
        <v>7021.7207542242722</v>
      </c>
      <c r="DU86" s="262">
        <v>7133.9026895332026</v>
      </c>
      <c r="DV86" s="262">
        <v>36744.076115792799</v>
      </c>
      <c r="DW86" s="262">
        <v>55727.440264168239</v>
      </c>
      <c r="DX86" s="262">
        <v>387305.80908891361</v>
      </c>
      <c r="DY86" s="262">
        <v>253467.11794167385</v>
      </c>
      <c r="DZ86" s="262">
        <v>248757.12234950054</v>
      </c>
      <c r="EA86" s="262">
        <v>3331.9862109405717</v>
      </c>
      <c r="EB86" s="262">
        <v>1306.9682596374448</v>
      </c>
      <c r="EC86" s="262">
        <v>1243.4524744566424</v>
      </c>
      <c r="ED86" s="262">
        <v>50597.022796187615</v>
      </c>
      <c r="EE86" s="262">
        <v>20246.118062324571</v>
      </c>
      <c r="EF86" s="262">
        <v>3110.3793851591199</v>
      </c>
      <c r="EG86" s="262">
        <v>9487.3252730455279</v>
      </c>
      <c r="EH86" s="262">
        <v>224397.41448651341</v>
      </c>
      <c r="EI86" s="263">
        <v>17085782.039351944</v>
      </c>
      <c r="EJ86" s="262">
        <v>4045117.5306903282</v>
      </c>
      <c r="EK86" s="262">
        <v>14727711.915885396</v>
      </c>
      <c r="EL86" s="263">
        <v>18772829.446575724</v>
      </c>
      <c r="EM86" s="262">
        <v>0</v>
      </c>
      <c r="EN86" s="263">
        <v>18772829.446575724</v>
      </c>
      <c r="EO86" s="262">
        <v>5542621.8733097147</v>
      </c>
      <c r="EP86" s="262">
        <v>567224.75901210704</v>
      </c>
      <c r="EQ86" s="263">
        <v>6109846.6323218215</v>
      </c>
      <c r="ER86" s="262">
        <v>22348726.907356914</v>
      </c>
      <c r="ES86" s="263">
        <v>47231402.986254454</v>
      </c>
      <c r="ET86" s="262">
        <v>2346753.0768440575</v>
      </c>
      <c r="EU86" s="262">
        <v>3374598.9218804464</v>
      </c>
      <c r="EV86" s="264">
        <v>65345030.870642781</v>
      </c>
      <c r="EW86" s="265"/>
      <c r="FB86" s="265"/>
      <c r="FC86" s="265"/>
      <c r="FD86" s="265"/>
      <c r="FE86" s="265"/>
    </row>
    <row r="87" spans="1:161">
      <c r="A87" s="266"/>
      <c r="B87" s="260" t="s">
        <v>1101</v>
      </c>
      <c r="C87" s="261" t="s">
        <v>1230</v>
      </c>
      <c r="D87" s="262">
        <v>6838.5643976195324</v>
      </c>
      <c r="E87" s="262">
        <v>14541.403243148701</v>
      </c>
      <c r="F87" s="262">
        <v>3344.1973184967424</v>
      </c>
      <c r="G87" s="262">
        <v>6001.5119728070631</v>
      </c>
      <c r="H87" s="262">
        <v>2946.620681624403</v>
      </c>
      <c r="I87" s="262">
        <v>425445.20593588671</v>
      </c>
      <c r="J87" s="262">
        <v>254930.85047658457</v>
      </c>
      <c r="K87" s="262">
        <v>110179.91303790036</v>
      </c>
      <c r="L87" s="262">
        <v>87734.298549290121</v>
      </c>
      <c r="M87" s="262">
        <v>96719.158539891301</v>
      </c>
      <c r="N87" s="262">
        <v>15125.634043111198</v>
      </c>
      <c r="O87" s="262">
        <v>13290.15660261509</v>
      </c>
      <c r="P87" s="262">
        <v>11432.429824810511</v>
      </c>
      <c r="Q87" s="262">
        <v>9787.4617871742776</v>
      </c>
      <c r="R87" s="262">
        <v>19772.166413079729</v>
      </c>
      <c r="S87" s="262">
        <v>11270.03478487239</v>
      </c>
      <c r="T87" s="262">
        <v>25686.145837623048</v>
      </c>
      <c r="U87" s="262">
        <v>5824.1182085516984</v>
      </c>
      <c r="V87" s="262">
        <v>10340.198973072784</v>
      </c>
      <c r="W87" s="262">
        <v>8226.7245692011675</v>
      </c>
      <c r="X87" s="262">
        <v>29375.547787831085</v>
      </c>
      <c r="Y87" s="262">
        <v>56480.502999536388</v>
      </c>
      <c r="Z87" s="262">
        <v>15596.919962111793</v>
      </c>
      <c r="AA87" s="262">
        <v>38759.359313249428</v>
      </c>
      <c r="AB87" s="262">
        <v>240205.33491818645</v>
      </c>
      <c r="AC87" s="262">
        <v>48971.964756500929</v>
      </c>
      <c r="AD87" s="262">
        <v>25484.775140076275</v>
      </c>
      <c r="AE87" s="262">
        <v>42829.235751785323</v>
      </c>
      <c r="AF87" s="262">
        <v>63918.447652397175</v>
      </c>
      <c r="AG87" s="262">
        <v>129101.29914307597</v>
      </c>
      <c r="AH87" s="262">
        <v>122276.6862681557</v>
      </c>
      <c r="AI87" s="262">
        <v>108897.8953003566</v>
      </c>
      <c r="AJ87" s="262">
        <v>91572.442467476329</v>
      </c>
      <c r="AK87" s="262">
        <v>139341.08532956816</v>
      </c>
      <c r="AL87" s="262">
        <v>93382.870181338876</v>
      </c>
      <c r="AM87" s="262">
        <v>98823.693017310259</v>
      </c>
      <c r="AN87" s="262">
        <v>121325.39499917938</v>
      </c>
      <c r="AO87" s="262">
        <v>31063.882010695823</v>
      </c>
      <c r="AP87" s="262">
        <v>149634.63880232812</v>
      </c>
      <c r="AQ87" s="262">
        <v>81133.531608315796</v>
      </c>
      <c r="AR87" s="262">
        <v>11696.668655601816</v>
      </c>
      <c r="AS87" s="262">
        <v>23763.384055903396</v>
      </c>
      <c r="AT87" s="262">
        <v>92259.108759691822</v>
      </c>
      <c r="AU87" s="262">
        <v>94358.935944838959</v>
      </c>
      <c r="AV87" s="262">
        <v>39828.689904023151</v>
      </c>
      <c r="AW87" s="262">
        <v>70708.4406077358</v>
      </c>
      <c r="AX87" s="262">
        <v>41448.442438141705</v>
      </c>
      <c r="AY87" s="262">
        <v>68902.892998039897</v>
      </c>
      <c r="AZ87" s="262">
        <v>137306.73699840545</v>
      </c>
      <c r="BA87" s="262">
        <v>145141.96311273467</v>
      </c>
      <c r="BB87" s="262">
        <v>57469.545346847037</v>
      </c>
      <c r="BC87" s="262">
        <v>96794.996260995569</v>
      </c>
      <c r="BD87" s="262">
        <v>60188.189532267053</v>
      </c>
      <c r="BE87" s="262">
        <v>62349.688920680914</v>
      </c>
      <c r="BF87" s="262">
        <v>36388.518638311725</v>
      </c>
      <c r="BG87" s="262">
        <v>25678.527834163298</v>
      </c>
      <c r="BH87" s="262">
        <v>40582.882338532341</v>
      </c>
      <c r="BI87" s="262">
        <v>107017.88586639737</v>
      </c>
      <c r="BJ87" s="262">
        <v>711940.77329497389</v>
      </c>
      <c r="BK87" s="262">
        <v>15521.926558380126</v>
      </c>
      <c r="BL87" s="262">
        <v>167046.40795851534</v>
      </c>
      <c r="BM87" s="262">
        <v>58561.379267788332</v>
      </c>
      <c r="BN87" s="262">
        <v>234238.80629374902</v>
      </c>
      <c r="BO87" s="262">
        <v>62600.060011305781</v>
      </c>
      <c r="BP87" s="262">
        <v>182257.19124979086</v>
      </c>
      <c r="BQ87" s="262">
        <v>420746.82843768341</v>
      </c>
      <c r="BR87" s="262">
        <v>324019.77085810807</v>
      </c>
      <c r="BS87" s="262">
        <v>1387049.1363081373</v>
      </c>
      <c r="BT87" s="262">
        <v>343219.23597928719</v>
      </c>
      <c r="BU87" s="262">
        <v>96813.365011249727</v>
      </c>
      <c r="BV87" s="262">
        <v>111349.03347566492</v>
      </c>
      <c r="BW87" s="262">
        <v>291788.43248949054</v>
      </c>
      <c r="BX87" s="262">
        <v>358900.28319299815</v>
      </c>
      <c r="BY87" s="262">
        <v>2388888.615354524</v>
      </c>
      <c r="BZ87" s="262">
        <v>179176.05532012862</v>
      </c>
      <c r="CA87" s="262">
        <v>464639.20577481337</v>
      </c>
      <c r="CB87" s="262">
        <v>423843.52248234802</v>
      </c>
      <c r="CC87" s="262">
        <v>822640.6829560016</v>
      </c>
      <c r="CD87" s="262">
        <v>84259.729361260208</v>
      </c>
      <c r="CE87" s="262">
        <v>1887136.5846762231</v>
      </c>
      <c r="CF87" s="262">
        <v>2362983.6835100786</v>
      </c>
      <c r="CG87" s="262">
        <v>1108505.2304967176</v>
      </c>
      <c r="CH87" s="262">
        <v>181241.08716209818</v>
      </c>
      <c r="CI87" s="262">
        <v>1320961.3587980736</v>
      </c>
      <c r="CJ87" s="262">
        <v>1135561.8724850265</v>
      </c>
      <c r="CK87" s="262">
        <v>164026.58369261777</v>
      </c>
      <c r="CL87" s="262">
        <v>413770.13646920677</v>
      </c>
      <c r="CM87" s="262">
        <v>174793.44973187629</v>
      </c>
      <c r="CN87" s="262">
        <v>651647.73079968558</v>
      </c>
      <c r="CO87" s="262">
        <v>92815.970346517075</v>
      </c>
      <c r="CP87" s="262">
        <v>15535.051053979611</v>
      </c>
      <c r="CQ87" s="262">
        <v>262747.53620578273</v>
      </c>
      <c r="CR87" s="262">
        <v>14046.239658240434</v>
      </c>
      <c r="CS87" s="262">
        <v>20568.690974988294</v>
      </c>
      <c r="CT87" s="262">
        <v>2977055.7974998588</v>
      </c>
      <c r="CU87" s="262">
        <v>34318.235417476957</v>
      </c>
      <c r="CV87" s="262">
        <v>76972.07520283779</v>
      </c>
      <c r="CW87" s="262">
        <v>49213.670690336832</v>
      </c>
      <c r="CX87" s="262">
        <v>61353.604203662042</v>
      </c>
      <c r="CY87" s="262">
        <v>9829.4124578687824</v>
      </c>
      <c r="CZ87" s="262">
        <v>7147.5834009451828</v>
      </c>
      <c r="DA87" s="262">
        <v>157789.77991919743</v>
      </c>
      <c r="DB87" s="262">
        <v>8275.4279144687771</v>
      </c>
      <c r="DC87" s="262">
        <v>11125.010413703991</v>
      </c>
      <c r="DD87" s="262">
        <v>1555175.9780175821</v>
      </c>
      <c r="DE87" s="262">
        <v>3767.4649654027321</v>
      </c>
      <c r="DF87" s="262">
        <v>2812.8230448549384</v>
      </c>
      <c r="DG87" s="262">
        <v>438291.48768268712</v>
      </c>
      <c r="DH87" s="262">
        <v>63476.921790316293</v>
      </c>
      <c r="DI87" s="262">
        <v>2989.2296760337485</v>
      </c>
      <c r="DJ87" s="262">
        <v>936.22580593730004</v>
      </c>
      <c r="DK87" s="262">
        <v>2491.4754804276931</v>
      </c>
      <c r="DL87" s="262">
        <v>221161.69769669426</v>
      </c>
      <c r="DM87" s="262">
        <v>7703.0127980965399</v>
      </c>
      <c r="DN87" s="262">
        <v>118595.56692093465</v>
      </c>
      <c r="DO87" s="262">
        <v>2219.8695618976444</v>
      </c>
      <c r="DP87" s="262">
        <v>14898.437494119577</v>
      </c>
      <c r="DQ87" s="262">
        <v>35928.190937118452</v>
      </c>
      <c r="DR87" s="262">
        <v>4079.820640620122</v>
      </c>
      <c r="DS87" s="262">
        <v>22103.623350666825</v>
      </c>
      <c r="DT87" s="262">
        <v>14491.711044063017</v>
      </c>
      <c r="DU87" s="262">
        <v>31729.230398238218</v>
      </c>
      <c r="DV87" s="262">
        <v>178797.57254285409</v>
      </c>
      <c r="DW87" s="262">
        <v>50819.736814513781</v>
      </c>
      <c r="DX87" s="262">
        <v>36121.878802478444</v>
      </c>
      <c r="DY87" s="262">
        <v>335750.66899494996</v>
      </c>
      <c r="DZ87" s="262">
        <v>178386.67772573375</v>
      </c>
      <c r="EA87" s="262">
        <v>6738.4954389842078</v>
      </c>
      <c r="EB87" s="262">
        <v>2696.8576875432941</v>
      </c>
      <c r="EC87" s="262">
        <v>4530.192450964244</v>
      </c>
      <c r="ED87" s="262">
        <v>23891.254656277986</v>
      </c>
      <c r="EE87" s="262">
        <v>13637.116962731876</v>
      </c>
      <c r="EF87" s="262">
        <v>6282.2971839983738</v>
      </c>
      <c r="EG87" s="262">
        <v>38297.275239983901</v>
      </c>
      <c r="EH87" s="262">
        <v>138921.95519005175</v>
      </c>
      <c r="EI87" s="263">
        <v>29966144.792634562</v>
      </c>
      <c r="EJ87" s="262">
        <v>207621.36607025159</v>
      </c>
      <c r="EK87" s="262">
        <v>250332.16305157519</v>
      </c>
      <c r="EL87" s="263">
        <v>457953.52912182675</v>
      </c>
      <c r="EM87" s="262">
        <v>0</v>
      </c>
      <c r="EN87" s="263">
        <v>457953.52912182675</v>
      </c>
      <c r="EO87" s="262">
        <v>2949080.8982422417</v>
      </c>
      <c r="EP87" s="262">
        <v>627535.44704654336</v>
      </c>
      <c r="EQ87" s="263">
        <v>3576616.3452887852</v>
      </c>
      <c r="ER87" s="262">
        <v>16848674.53016448</v>
      </c>
      <c r="ES87" s="263">
        <v>20883244.404575091</v>
      </c>
      <c r="ET87" s="262">
        <v>7050891.7810393339</v>
      </c>
      <c r="EU87" s="262">
        <v>-872057.20646900684</v>
      </c>
      <c r="EV87" s="264">
        <v>42926440.209701315</v>
      </c>
      <c r="EW87" s="265"/>
      <c r="FB87" s="265"/>
      <c r="FC87" s="265"/>
      <c r="FD87" s="265"/>
      <c r="FE87" s="265"/>
    </row>
    <row r="88" spans="1:161">
      <c r="A88" s="266"/>
      <c r="B88" s="260" t="s">
        <v>1102</v>
      </c>
      <c r="C88" s="261" t="s">
        <v>1231</v>
      </c>
      <c r="D88" s="262">
        <v>0</v>
      </c>
      <c r="E88" s="262">
        <v>582.23348721226102</v>
      </c>
      <c r="F88" s="262">
        <v>7869.9581463796767</v>
      </c>
      <c r="G88" s="262">
        <v>16194.14954870419</v>
      </c>
      <c r="H88" s="262">
        <v>732.39935545266007</v>
      </c>
      <c r="I88" s="262">
        <v>9800.7998389284348</v>
      </c>
      <c r="J88" s="262">
        <v>23032.995099418429</v>
      </c>
      <c r="K88" s="262">
        <v>3492.1748010056895</v>
      </c>
      <c r="L88" s="262">
        <v>4118.6468224341097</v>
      </c>
      <c r="M88" s="262">
        <v>4713.7938603560433</v>
      </c>
      <c r="N88" s="262">
        <v>479.46844255805757</v>
      </c>
      <c r="O88" s="262">
        <v>269.11996041293565</v>
      </c>
      <c r="P88" s="262">
        <v>208.02530202440423</v>
      </c>
      <c r="Q88" s="262">
        <v>62.98413739838108</v>
      </c>
      <c r="R88" s="262">
        <v>451.4235481983751</v>
      </c>
      <c r="S88" s="262">
        <v>444.12000003888875</v>
      </c>
      <c r="T88" s="262">
        <v>549.74599596377175</v>
      </c>
      <c r="U88" s="262">
        <v>270.30894381457279</v>
      </c>
      <c r="V88" s="262">
        <v>257.649086105317</v>
      </c>
      <c r="W88" s="262">
        <v>363.32855395130264</v>
      </c>
      <c r="X88" s="262">
        <v>1131.9697596455455</v>
      </c>
      <c r="Y88" s="262">
        <v>1452.8125548210237</v>
      </c>
      <c r="Z88" s="262">
        <v>851.03024649487122</v>
      </c>
      <c r="AA88" s="262">
        <v>4718.5623858036424</v>
      </c>
      <c r="AB88" s="262">
        <v>2144.5036415861532</v>
      </c>
      <c r="AC88" s="262">
        <v>236.00712086849643</v>
      </c>
      <c r="AD88" s="262">
        <v>184.95864035425518</v>
      </c>
      <c r="AE88" s="262">
        <v>3684.3752104188411</v>
      </c>
      <c r="AF88" s="262">
        <v>2940.6115747751596</v>
      </c>
      <c r="AG88" s="262">
        <v>3614.319009700278</v>
      </c>
      <c r="AH88" s="262">
        <v>1708.4924361733542</v>
      </c>
      <c r="AI88" s="262">
        <v>7070.8342374759122</v>
      </c>
      <c r="AJ88" s="262">
        <v>3631.1130364868122</v>
      </c>
      <c r="AK88" s="262">
        <v>989.12385173685732</v>
      </c>
      <c r="AL88" s="262">
        <v>5962.6273654109054</v>
      </c>
      <c r="AM88" s="262">
        <v>3806.0145080973562</v>
      </c>
      <c r="AN88" s="262">
        <v>164.467124980167</v>
      </c>
      <c r="AO88" s="262">
        <v>433.9661082514416</v>
      </c>
      <c r="AP88" s="262">
        <v>1234.7928773026074</v>
      </c>
      <c r="AQ88" s="262">
        <v>675.45454847076621</v>
      </c>
      <c r="AR88" s="262">
        <v>199.98027425115475</v>
      </c>
      <c r="AS88" s="262">
        <v>615.73192256741231</v>
      </c>
      <c r="AT88" s="262">
        <v>349.62389411969588</v>
      </c>
      <c r="AU88" s="262">
        <v>2445.45961549198</v>
      </c>
      <c r="AV88" s="262">
        <v>954.04567079241906</v>
      </c>
      <c r="AW88" s="262">
        <v>2483.1400367593433</v>
      </c>
      <c r="AX88" s="262">
        <v>18299.659776036315</v>
      </c>
      <c r="AY88" s="262">
        <v>734.08021247474937</v>
      </c>
      <c r="AZ88" s="262">
        <v>1946.4427257233913</v>
      </c>
      <c r="BA88" s="262">
        <v>8326.812664744828</v>
      </c>
      <c r="BB88" s="262">
        <v>3093.7595194821934</v>
      </c>
      <c r="BC88" s="262">
        <v>4824.8749744428615</v>
      </c>
      <c r="BD88" s="262">
        <v>3114.1056785153178</v>
      </c>
      <c r="BE88" s="262">
        <v>2047.012932014582</v>
      </c>
      <c r="BF88" s="262">
        <v>2931.545283040597</v>
      </c>
      <c r="BG88" s="262">
        <v>1329.3376982236523</v>
      </c>
      <c r="BH88" s="262">
        <v>3144.690509821834</v>
      </c>
      <c r="BI88" s="262">
        <v>7044.9055482027998</v>
      </c>
      <c r="BJ88" s="262">
        <v>44481.856430450352</v>
      </c>
      <c r="BK88" s="262">
        <v>591.23750807688009</v>
      </c>
      <c r="BL88" s="262">
        <v>5803.2905422320691</v>
      </c>
      <c r="BM88" s="262">
        <v>2952.9449863295395</v>
      </c>
      <c r="BN88" s="262">
        <v>35864.376898163726</v>
      </c>
      <c r="BO88" s="262">
        <v>3101.4597399345503</v>
      </c>
      <c r="BP88" s="262">
        <v>65580.333574241216</v>
      </c>
      <c r="BQ88" s="262">
        <v>2500.1972441830821</v>
      </c>
      <c r="BR88" s="262">
        <v>4553.303419053761</v>
      </c>
      <c r="BS88" s="262">
        <v>22790.10047229554</v>
      </c>
      <c r="BT88" s="262">
        <v>9670.34365321318</v>
      </c>
      <c r="BU88" s="262">
        <v>2471.4972004146725</v>
      </c>
      <c r="BV88" s="262">
        <v>1154.5679172067498</v>
      </c>
      <c r="BW88" s="262">
        <v>24339.882006237363</v>
      </c>
      <c r="BX88" s="262">
        <v>21919.860914258647</v>
      </c>
      <c r="BY88" s="262">
        <v>12725.202752259804</v>
      </c>
      <c r="BZ88" s="262">
        <v>394731.32340130681</v>
      </c>
      <c r="CA88" s="262">
        <v>454587.3029179211</v>
      </c>
      <c r="CB88" s="262">
        <v>11398.85896987086</v>
      </c>
      <c r="CC88" s="262">
        <v>27959.291897783281</v>
      </c>
      <c r="CD88" s="262">
        <v>9840.9184087189151</v>
      </c>
      <c r="CE88" s="262">
        <v>6590.1435597084155</v>
      </c>
      <c r="CF88" s="262">
        <v>54915.258100973639</v>
      </c>
      <c r="CG88" s="262">
        <v>13441961.548163176</v>
      </c>
      <c r="CH88" s="262">
        <v>342429.77744500927</v>
      </c>
      <c r="CI88" s="262">
        <v>823446.24445255694</v>
      </c>
      <c r="CJ88" s="262">
        <v>44067.591504531396</v>
      </c>
      <c r="CK88" s="262">
        <v>11157.728891982908</v>
      </c>
      <c r="CL88" s="262">
        <v>4095.1751334560554</v>
      </c>
      <c r="CM88" s="262">
        <v>65196.31672425165</v>
      </c>
      <c r="CN88" s="262">
        <v>1345.7832381083485</v>
      </c>
      <c r="CO88" s="262">
        <v>3976.6372360657606</v>
      </c>
      <c r="CP88" s="262">
        <v>939.80320002754263</v>
      </c>
      <c r="CQ88" s="262">
        <v>9534.7712564387675</v>
      </c>
      <c r="CR88" s="262">
        <v>205.07253998587981</v>
      </c>
      <c r="CS88" s="262">
        <v>397.65519118155771</v>
      </c>
      <c r="CT88" s="262">
        <v>39642.843617534294</v>
      </c>
      <c r="CU88" s="262">
        <v>37967.405869082904</v>
      </c>
      <c r="CV88" s="262">
        <v>71506.723159164263</v>
      </c>
      <c r="CW88" s="262">
        <v>77776.339070460264</v>
      </c>
      <c r="CX88" s="262">
        <v>31443.471843901014</v>
      </c>
      <c r="CY88" s="262">
        <v>24638.165036938379</v>
      </c>
      <c r="CZ88" s="262">
        <v>20042.694539617725</v>
      </c>
      <c r="DA88" s="262">
        <v>85533.478700212203</v>
      </c>
      <c r="DB88" s="262">
        <v>4433.5626282040985</v>
      </c>
      <c r="DC88" s="262">
        <v>24574.869859654857</v>
      </c>
      <c r="DD88" s="262">
        <v>2879949.3289000797</v>
      </c>
      <c r="DE88" s="262">
        <v>505298.88921402104</v>
      </c>
      <c r="DF88" s="262">
        <v>1701.4224654086163</v>
      </c>
      <c r="DG88" s="262">
        <v>3786.5362094730926</v>
      </c>
      <c r="DH88" s="262">
        <v>505.21555224488151</v>
      </c>
      <c r="DI88" s="262">
        <v>0</v>
      </c>
      <c r="DJ88" s="262">
        <v>0</v>
      </c>
      <c r="DK88" s="262">
        <v>0</v>
      </c>
      <c r="DL88" s="262">
        <v>119941.32809321392</v>
      </c>
      <c r="DM88" s="262">
        <v>10359.648273069524</v>
      </c>
      <c r="DN88" s="262">
        <v>59547.848546929745</v>
      </c>
      <c r="DO88" s="262">
        <v>2017.1535210080117</v>
      </c>
      <c r="DP88" s="262">
        <v>10330.13593310587</v>
      </c>
      <c r="DQ88" s="262">
        <v>18132.821639693371</v>
      </c>
      <c r="DR88" s="262">
        <v>1458.2466146097224</v>
      </c>
      <c r="DS88" s="262">
        <v>32013.015309072747</v>
      </c>
      <c r="DT88" s="262">
        <v>220.61195439854194</v>
      </c>
      <c r="DU88" s="262">
        <v>9373.0119009610298</v>
      </c>
      <c r="DV88" s="262">
        <v>1370.5739624960288</v>
      </c>
      <c r="DW88" s="262">
        <v>11981.266846495109</v>
      </c>
      <c r="DX88" s="262">
        <v>261368.78672791366</v>
      </c>
      <c r="DY88" s="262">
        <v>8060.1621471636727</v>
      </c>
      <c r="DZ88" s="262">
        <v>1023.6950669774139</v>
      </c>
      <c r="EA88" s="262">
        <v>79.91782687925236</v>
      </c>
      <c r="EB88" s="262">
        <v>46.75579308492847</v>
      </c>
      <c r="EC88" s="262">
        <v>1370.1125766754442</v>
      </c>
      <c r="ED88" s="262">
        <v>1625.3816166178744</v>
      </c>
      <c r="EE88" s="262">
        <v>199.17574103771358</v>
      </c>
      <c r="EF88" s="262">
        <v>47.770200145526957</v>
      </c>
      <c r="EG88" s="262">
        <v>40923.259576540659</v>
      </c>
      <c r="EH88" s="262">
        <v>12728.649986989201</v>
      </c>
      <c r="EI88" s="263">
        <v>20566712.504118599</v>
      </c>
      <c r="EJ88" s="262">
        <v>1852141.9721098691</v>
      </c>
      <c r="EK88" s="262">
        <v>5075347.2461560741</v>
      </c>
      <c r="EL88" s="263">
        <v>6927489.2182659432</v>
      </c>
      <c r="EM88" s="262">
        <v>0</v>
      </c>
      <c r="EN88" s="263">
        <v>6927489.2182659432</v>
      </c>
      <c r="EO88" s="262">
        <v>17885166.843004249</v>
      </c>
      <c r="EP88" s="262">
        <v>-229409.12899245461</v>
      </c>
      <c r="EQ88" s="263">
        <v>17655757.714011796</v>
      </c>
      <c r="ER88" s="262">
        <v>47985985.090735294</v>
      </c>
      <c r="ES88" s="263">
        <v>72569232.023013026</v>
      </c>
      <c r="ET88" s="262">
        <v>13429619.738751516</v>
      </c>
      <c r="EU88" s="262">
        <v>1613295.2945844084</v>
      </c>
      <c r="EV88" s="264">
        <v>81319620.08296451</v>
      </c>
      <c r="EW88" s="265"/>
      <c r="FB88" s="265"/>
      <c r="FC88" s="265"/>
      <c r="FD88" s="265"/>
      <c r="FE88" s="265"/>
    </row>
    <row r="89" spans="1:161">
      <c r="A89" s="266"/>
      <c r="B89" s="260" t="s">
        <v>1103</v>
      </c>
      <c r="C89" s="261" t="s">
        <v>1232</v>
      </c>
      <c r="D89" s="262">
        <v>83.530826361270513</v>
      </c>
      <c r="E89" s="262">
        <v>6.3074090062324384</v>
      </c>
      <c r="F89" s="262">
        <v>54.622432988989289</v>
      </c>
      <c r="G89" s="262">
        <v>15.10119728774662</v>
      </c>
      <c r="H89" s="262">
        <v>6.0601260537861608</v>
      </c>
      <c r="I89" s="262">
        <v>33.708572067167204</v>
      </c>
      <c r="J89" s="262">
        <v>32.443426319864223</v>
      </c>
      <c r="K89" s="262">
        <v>12.636705251494401</v>
      </c>
      <c r="L89" s="262">
        <v>8.796967154444058</v>
      </c>
      <c r="M89" s="262">
        <v>12.166365842456941</v>
      </c>
      <c r="N89" s="262">
        <v>13.485137980376738</v>
      </c>
      <c r="O89" s="262">
        <v>13.968918468999608</v>
      </c>
      <c r="P89" s="262">
        <v>15.187215404294086</v>
      </c>
      <c r="Q89" s="262">
        <v>2.1417765329396685</v>
      </c>
      <c r="R89" s="262">
        <v>16.309412443601296</v>
      </c>
      <c r="S89" s="262">
        <v>9.2889829540413906</v>
      </c>
      <c r="T89" s="262">
        <v>14.400298333144324</v>
      </c>
      <c r="U89" s="262">
        <v>4.1634022072120622</v>
      </c>
      <c r="V89" s="262">
        <v>5.505614409339235</v>
      </c>
      <c r="W89" s="262">
        <v>4.1531876309001943</v>
      </c>
      <c r="X89" s="262">
        <v>14.036979456604136</v>
      </c>
      <c r="Y89" s="262">
        <v>12.409051287755444</v>
      </c>
      <c r="Z89" s="262">
        <v>9.6436120908796017</v>
      </c>
      <c r="AA89" s="262">
        <v>15.157590624068417</v>
      </c>
      <c r="AB89" s="262">
        <v>43.576745343314279</v>
      </c>
      <c r="AC89" s="262">
        <v>5.9121952602088585</v>
      </c>
      <c r="AD89" s="262">
        <v>6.9614269446304462</v>
      </c>
      <c r="AE89" s="262">
        <v>0</v>
      </c>
      <c r="AF89" s="262">
        <v>0</v>
      </c>
      <c r="AG89" s="262">
        <v>0</v>
      </c>
      <c r="AH89" s="262">
        <v>0</v>
      </c>
      <c r="AI89" s="262">
        <v>0</v>
      </c>
      <c r="AJ89" s="262">
        <v>0</v>
      </c>
      <c r="AK89" s="262">
        <v>0</v>
      </c>
      <c r="AL89" s="262">
        <v>0</v>
      </c>
      <c r="AM89" s="262">
        <v>0</v>
      </c>
      <c r="AN89" s="262">
        <v>0</v>
      </c>
      <c r="AO89" s="262">
        <v>0</v>
      </c>
      <c r="AP89" s="262">
        <v>0</v>
      </c>
      <c r="AQ89" s="262">
        <v>0</v>
      </c>
      <c r="AR89" s="262">
        <v>0</v>
      </c>
      <c r="AS89" s="262">
        <v>0</v>
      </c>
      <c r="AT89" s="262">
        <v>0</v>
      </c>
      <c r="AU89" s="262">
        <v>0</v>
      </c>
      <c r="AV89" s="262">
        <v>0</v>
      </c>
      <c r="AW89" s="262">
        <v>0</v>
      </c>
      <c r="AX89" s="262">
        <v>0</v>
      </c>
      <c r="AY89" s="262">
        <v>0</v>
      </c>
      <c r="AZ89" s="262">
        <v>0</v>
      </c>
      <c r="BA89" s="262">
        <v>0</v>
      </c>
      <c r="BB89" s="262">
        <v>0</v>
      </c>
      <c r="BC89" s="262">
        <v>0</v>
      </c>
      <c r="BD89" s="262">
        <v>0</v>
      </c>
      <c r="BE89" s="262">
        <v>0</v>
      </c>
      <c r="BF89" s="262">
        <v>0</v>
      </c>
      <c r="BG89" s="262">
        <v>0</v>
      </c>
      <c r="BH89" s="262">
        <v>0</v>
      </c>
      <c r="BI89" s="262">
        <v>0</v>
      </c>
      <c r="BJ89" s="262">
        <v>0</v>
      </c>
      <c r="BK89" s="262">
        <v>0</v>
      </c>
      <c r="BL89" s="262">
        <v>0</v>
      </c>
      <c r="BM89" s="262">
        <v>0</v>
      </c>
      <c r="BN89" s="262">
        <v>0</v>
      </c>
      <c r="BO89" s="262">
        <v>0</v>
      </c>
      <c r="BP89" s="262">
        <v>43566.827449957491</v>
      </c>
      <c r="BQ89" s="262">
        <v>25100.047784648334</v>
      </c>
      <c r="BR89" s="262">
        <v>0</v>
      </c>
      <c r="BS89" s="262">
        <v>140951.31037078283</v>
      </c>
      <c r="BT89" s="262">
        <v>5238.6757192392142</v>
      </c>
      <c r="BU89" s="262">
        <v>2353.7278780554843</v>
      </c>
      <c r="BV89" s="262">
        <v>0</v>
      </c>
      <c r="BW89" s="262">
        <v>15797.293929345718</v>
      </c>
      <c r="BX89" s="262">
        <v>6903.4121225730014</v>
      </c>
      <c r="BY89" s="262">
        <v>57364.840638090202</v>
      </c>
      <c r="BZ89" s="262">
        <v>331146.32803305256</v>
      </c>
      <c r="CA89" s="262">
        <v>256314.80005209375</v>
      </c>
      <c r="CB89" s="262">
        <v>0</v>
      </c>
      <c r="CC89" s="262">
        <v>0</v>
      </c>
      <c r="CD89" s="262">
        <v>0</v>
      </c>
      <c r="CE89" s="262">
        <v>0</v>
      </c>
      <c r="CF89" s="262">
        <v>0</v>
      </c>
      <c r="CG89" s="262">
        <v>0</v>
      </c>
      <c r="CH89" s="262">
        <v>1106668.8346664843</v>
      </c>
      <c r="CI89" s="262">
        <v>0</v>
      </c>
      <c r="CJ89" s="262">
        <v>0</v>
      </c>
      <c r="CK89" s="262">
        <v>0</v>
      </c>
      <c r="CL89" s="262">
        <v>0</v>
      </c>
      <c r="CM89" s="262">
        <v>0</v>
      </c>
      <c r="CN89" s="262">
        <v>0</v>
      </c>
      <c r="CO89" s="262">
        <v>0</v>
      </c>
      <c r="CP89" s="262">
        <v>0</v>
      </c>
      <c r="CQ89" s="262">
        <v>0</v>
      </c>
      <c r="CR89" s="262">
        <v>0</v>
      </c>
      <c r="CS89" s="262">
        <v>0</v>
      </c>
      <c r="CT89" s="262">
        <v>0</v>
      </c>
      <c r="CU89" s="262">
        <v>2751.1672516564336</v>
      </c>
      <c r="CV89" s="262">
        <v>0</v>
      </c>
      <c r="CW89" s="262">
        <v>0</v>
      </c>
      <c r="CX89" s="262">
        <v>0</v>
      </c>
      <c r="CY89" s="262">
        <v>0</v>
      </c>
      <c r="CZ89" s="262">
        <v>0</v>
      </c>
      <c r="DA89" s="262">
        <v>0</v>
      </c>
      <c r="DB89" s="262">
        <v>0</v>
      </c>
      <c r="DC89" s="262">
        <v>0</v>
      </c>
      <c r="DD89" s="262">
        <v>0</v>
      </c>
      <c r="DE89" s="262">
        <v>0</v>
      </c>
      <c r="DF89" s="262">
        <v>0</v>
      </c>
      <c r="DG89" s="262">
        <v>214647.80491203372</v>
      </c>
      <c r="DH89" s="262">
        <v>0</v>
      </c>
      <c r="DI89" s="262">
        <v>0</v>
      </c>
      <c r="DJ89" s="262">
        <v>0</v>
      </c>
      <c r="DK89" s="262">
        <v>0</v>
      </c>
      <c r="DL89" s="262">
        <v>0</v>
      </c>
      <c r="DM89" s="262">
        <v>0</v>
      </c>
      <c r="DN89" s="262">
        <v>0</v>
      </c>
      <c r="DO89" s="262">
        <v>0</v>
      </c>
      <c r="DP89" s="262">
        <v>0</v>
      </c>
      <c r="DQ89" s="262">
        <v>0</v>
      </c>
      <c r="DR89" s="262">
        <v>0</v>
      </c>
      <c r="DS89" s="262">
        <v>0</v>
      </c>
      <c r="DT89" s="262">
        <v>0</v>
      </c>
      <c r="DU89" s="262">
        <v>0</v>
      </c>
      <c r="DV89" s="262">
        <v>0</v>
      </c>
      <c r="DW89" s="262">
        <v>0</v>
      </c>
      <c r="DX89" s="262">
        <v>0</v>
      </c>
      <c r="DY89" s="262">
        <v>0</v>
      </c>
      <c r="DZ89" s="262">
        <v>0</v>
      </c>
      <c r="EA89" s="262">
        <v>0</v>
      </c>
      <c r="EB89" s="262">
        <v>0</v>
      </c>
      <c r="EC89" s="262">
        <v>0</v>
      </c>
      <c r="ED89" s="262">
        <v>0</v>
      </c>
      <c r="EE89" s="262">
        <v>0</v>
      </c>
      <c r="EF89" s="262">
        <v>0</v>
      </c>
      <c r="EG89" s="262">
        <v>0</v>
      </c>
      <c r="EH89" s="262">
        <v>0</v>
      </c>
      <c r="EI89" s="263">
        <v>2209276.7463837191</v>
      </c>
      <c r="EJ89" s="262">
        <v>57843.27144570087</v>
      </c>
      <c r="EK89" s="262">
        <v>239811.58046772005</v>
      </c>
      <c r="EL89" s="263">
        <v>297654.85191342095</v>
      </c>
      <c r="EM89" s="262">
        <v>0</v>
      </c>
      <c r="EN89" s="263">
        <v>297654.85191342095</v>
      </c>
      <c r="EO89" s="262">
        <v>1202739.5692134933</v>
      </c>
      <c r="EP89" s="262">
        <v>201078.62188347225</v>
      </c>
      <c r="EQ89" s="263">
        <v>1403818.1910969655</v>
      </c>
      <c r="ER89" s="262">
        <v>11077769.362007895</v>
      </c>
      <c r="ES89" s="263">
        <v>12779242.405018281</v>
      </c>
      <c r="ET89" s="262">
        <v>2601304.4493929702</v>
      </c>
      <c r="EU89" s="262">
        <v>569680.04618874006</v>
      </c>
      <c r="EV89" s="264">
        <v>12956894.74819777</v>
      </c>
      <c r="EW89" s="265"/>
      <c r="FB89" s="265"/>
      <c r="FC89" s="265"/>
      <c r="FD89" s="265"/>
      <c r="FE89" s="265"/>
    </row>
    <row r="90" spans="1:161">
      <c r="A90" s="266"/>
      <c r="B90" s="260" t="s">
        <v>1104</v>
      </c>
      <c r="C90" s="261" t="s">
        <v>1233</v>
      </c>
      <c r="D90" s="262">
        <v>2533.5373419969164</v>
      </c>
      <c r="E90" s="262">
        <v>14190.924341219314</v>
      </c>
      <c r="F90" s="262">
        <v>2537.7063882469329</v>
      </c>
      <c r="G90" s="262">
        <v>1008.3796085077137</v>
      </c>
      <c r="H90" s="262">
        <v>22093.073704054372</v>
      </c>
      <c r="I90" s="262">
        <v>56272.128354342378</v>
      </c>
      <c r="J90" s="262">
        <v>51428.437718735375</v>
      </c>
      <c r="K90" s="262">
        <v>52065.907285363544</v>
      </c>
      <c r="L90" s="262">
        <v>24709.738175831262</v>
      </c>
      <c r="M90" s="262">
        <v>38259.770261653946</v>
      </c>
      <c r="N90" s="262">
        <v>12131.433526914954</v>
      </c>
      <c r="O90" s="262">
        <v>13464.898560137761</v>
      </c>
      <c r="P90" s="262">
        <v>4719.4811338658883</v>
      </c>
      <c r="Q90" s="262">
        <v>3195.5414547104879</v>
      </c>
      <c r="R90" s="262">
        <v>8396.8856267827996</v>
      </c>
      <c r="S90" s="262">
        <v>9330.8611411351521</v>
      </c>
      <c r="T90" s="262">
        <v>5822.2275667682279</v>
      </c>
      <c r="U90" s="262">
        <v>1993.4880608474828</v>
      </c>
      <c r="V90" s="262">
        <v>1971.4928902992056</v>
      </c>
      <c r="W90" s="262">
        <v>2463.6813038932505</v>
      </c>
      <c r="X90" s="262">
        <v>9177.839996274115</v>
      </c>
      <c r="Y90" s="262">
        <v>8845.4183028711232</v>
      </c>
      <c r="Z90" s="262">
        <v>27793.133619184613</v>
      </c>
      <c r="AA90" s="262">
        <v>3625.9493025075885</v>
      </c>
      <c r="AB90" s="262">
        <v>85641.03195046859</v>
      </c>
      <c r="AC90" s="262">
        <v>14867.83223051461</v>
      </c>
      <c r="AD90" s="262">
        <v>8599.022439512235</v>
      </c>
      <c r="AE90" s="262">
        <v>17736.947340712442</v>
      </c>
      <c r="AF90" s="262">
        <v>41208.46095301125</v>
      </c>
      <c r="AG90" s="262">
        <v>163813.2598202418</v>
      </c>
      <c r="AH90" s="262">
        <v>15390.137786050585</v>
      </c>
      <c r="AI90" s="262">
        <v>12712.052654962794</v>
      </c>
      <c r="AJ90" s="262">
        <v>8595.1959730969484</v>
      </c>
      <c r="AK90" s="262">
        <v>7727.633194576747</v>
      </c>
      <c r="AL90" s="262">
        <v>8462.1498643206669</v>
      </c>
      <c r="AM90" s="262">
        <v>8478.1328142492202</v>
      </c>
      <c r="AN90" s="262">
        <v>3881.8742207127202</v>
      </c>
      <c r="AO90" s="262">
        <v>3488.6918608916531</v>
      </c>
      <c r="AP90" s="262">
        <v>9870.079729592193</v>
      </c>
      <c r="AQ90" s="262">
        <v>4233.9830593868519</v>
      </c>
      <c r="AR90" s="262">
        <v>1524.6216364298482</v>
      </c>
      <c r="AS90" s="262">
        <v>6914.1652934135273</v>
      </c>
      <c r="AT90" s="262">
        <v>3980.558529142289</v>
      </c>
      <c r="AU90" s="262">
        <v>10945.853018492699</v>
      </c>
      <c r="AV90" s="262">
        <v>5039.9327248950885</v>
      </c>
      <c r="AW90" s="262">
        <v>27250.150553285599</v>
      </c>
      <c r="AX90" s="262">
        <v>2526.5059679360875</v>
      </c>
      <c r="AY90" s="262">
        <v>6144.4447465215462</v>
      </c>
      <c r="AZ90" s="262">
        <v>18970.171513145291</v>
      </c>
      <c r="BA90" s="262">
        <v>6662.7529766967091</v>
      </c>
      <c r="BB90" s="262">
        <v>4626.2427079290237</v>
      </c>
      <c r="BC90" s="262">
        <v>10162.948260230343</v>
      </c>
      <c r="BD90" s="262">
        <v>5110.4624653178571</v>
      </c>
      <c r="BE90" s="262">
        <v>4061.3268209660641</v>
      </c>
      <c r="BF90" s="262">
        <v>3431.5682289448914</v>
      </c>
      <c r="BG90" s="262">
        <v>2654.9640531408886</v>
      </c>
      <c r="BH90" s="262">
        <v>1403.4102352410175</v>
      </c>
      <c r="BI90" s="262">
        <v>1605.5096566329485</v>
      </c>
      <c r="BJ90" s="262">
        <v>13125.302862458457</v>
      </c>
      <c r="BK90" s="262">
        <v>665.29930237658334</v>
      </c>
      <c r="BL90" s="262">
        <v>5644.5205124673821</v>
      </c>
      <c r="BM90" s="262">
        <v>3001.7073048688962</v>
      </c>
      <c r="BN90" s="262">
        <v>28698.870065601168</v>
      </c>
      <c r="BO90" s="262">
        <v>5418.2865167959517</v>
      </c>
      <c r="BP90" s="262">
        <v>357460.25034539186</v>
      </c>
      <c r="BQ90" s="262">
        <v>8348.6822577424518</v>
      </c>
      <c r="BR90" s="262">
        <v>8348.4018598574148</v>
      </c>
      <c r="BS90" s="262">
        <v>154504.72821133639</v>
      </c>
      <c r="BT90" s="262">
        <v>108864.780160396</v>
      </c>
      <c r="BU90" s="262">
        <v>27557.58360608865</v>
      </c>
      <c r="BV90" s="262">
        <v>2203.8315933990457</v>
      </c>
      <c r="BW90" s="262">
        <v>480003.38108450611</v>
      </c>
      <c r="BX90" s="262">
        <v>37251.652496115021</v>
      </c>
      <c r="BY90" s="262">
        <v>24248.240543042048</v>
      </c>
      <c r="BZ90" s="262">
        <v>12305.360771066215</v>
      </c>
      <c r="CA90" s="262">
        <v>87840.694705238886</v>
      </c>
      <c r="CB90" s="262">
        <v>7244.9780311232807</v>
      </c>
      <c r="CC90" s="262">
        <v>137330.01102188707</v>
      </c>
      <c r="CD90" s="262">
        <v>8837.1776184183745</v>
      </c>
      <c r="CE90" s="262">
        <v>131757.18911748257</v>
      </c>
      <c r="CF90" s="262">
        <v>9688.876279675058</v>
      </c>
      <c r="CG90" s="262">
        <v>494776.87003545795</v>
      </c>
      <c r="CH90" s="262">
        <v>228102.83325049857</v>
      </c>
      <c r="CI90" s="262">
        <v>27211311.972651526</v>
      </c>
      <c r="CJ90" s="262">
        <v>240820.62158732055</v>
      </c>
      <c r="CK90" s="262">
        <v>38800.688996335339</v>
      </c>
      <c r="CL90" s="262">
        <v>81550.376558725155</v>
      </c>
      <c r="CM90" s="262">
        <v>305540.88982156792</v>
      </c>
      <c r="CN90" s="262">
        <v>161807.00309050252</v>
      </c>
      <c r="CO90" s="262">
        <v>16483.395136949279</v>
      </c>
      <c r="CP90" s="262">
        <v>1083.1780948091425</v>
      </c>
      <c r="CQ90" s="262">
        <v>59250.554031354914</v>
      </c>
      <c r="CR90" s="262">
        <v>1595.7106541044982</v>
      </c>
      <c r="CS90" s="262">
        <v>4394.5702425275322</v>
      </c>
      <c r="CT90" s="262">
        <v>554931.06066428986</v>
      </c>
      <c r="CU90" s="262">
        <v>26914.022294448489</v>
      </c>
      <c r="CV90" s="262">
        <v>73318.648726118176</v>
      </c>
      <c r="CW90" s="262">
        <v>35690.090713911108</v>
      </c>
      <c r="CX90" s="262">
        <v>63351.720801474519</v>
      </c>
      <c r="CY90" s="262">
        <v>95597.087878699691</v>
      </c>
      <c r="CZ90" s="262">
        <v>6095.3527084222287</v>
      </c>
      <c r="DA90" s="262">
        <v>54701.838895098612</v>
      </c>
      <c r="DB90" s="262">
        <v>78572.700829346912</v>
      </c>
      <c r="DC90" s="262">
        <v>1873.6322870204826</v>
      </c>
      <c r="DD90" s="262">
        <v>152790.15097072453</v>
      </c>
      <c r="DE90" s="262">
        <v>1445942.8248761594</v>
      </c>
      <c r="DF90" s="262">
        <v>858367.8033596169</v>
      </c>
      <c r="DG90" s="262">
        <v>276046.08624839858</v>
      </c>
      <c r="DH90" s="262">
        <v>29090.960254663798</v>
      </c>
      <c r="DI90" s="262">
        <v>37041.045505621012</v>
      </c>
      <c r="DJ90" s="262">
        <v>61523.384897844735</v>
      </c>
      <c r="DK90" s="262">
        <v>31338.3597529939</v>
      </c>
      <c r="DL90" s="262">
        <v>240608.60771354794</v>
      </c>
      <c r="DM90" s="262">
        <v>194360.7899910906</v>
      </c>
      <c r="DN90" s="262">
        <v>8842706.3579339478</v>
      </c>
      <c r="DO90" s="262">
        <v>5648.6118242366501</v>
      </c>
      <c r="DP90" s="262">
        <v>415979.27875229338</v>
      </c>
      <c r="DQ90" s="262">
        <v>853709.52896105987</v>
      </c>
      <c r="DR90" s="262">
        <v>192084.0076964653</v>
      </c>
      <c r="DS90" s="262">
        <v>50771.686419274098</v>
      </c>
      <c r="DT90" s="262">
        <v>11139.91358531249</v>
      </c>
      <c r="DU90" s="262">
        <v>315014.62704865495</v>
      </c>
      <c r="DV90" s="262">
        <v>32883.503986215437</v>
      </c>
      <c r="DW90" s="262">
        <v>176496.80174471659</v>
      </c>
      <c r="DX90" s="262">
        <v>167963.45975266231</v>
      </c>
      <c r="DY90" s="262">
        <v>452645.17899847915</v>
      </c>
      <c r="DZ90" s="262">
        <v>122548.69364156871</v>
      </c>
      <c r="EA90" s="262">
        <v>4071.0202070319933</v>
      </c>
      <c r="EB90" s="262">
        <v>1242.6078054705551</v>
      </c>
      <c r="EC90" s="262">
        <v>56858.436147183049</v>
      </c>
      <c r="ED90" s="262">
        <v>41796.872426934169</v>
      </c>
      <c r="EE90" s="262">
        <v>19703.640629669047</v>
      </c>
      <c r="EF90" s="262">
        <v>12288.869253343695</v>
      </c>
      <c r="EG90" s="262">
        <v>45510.268381835784</v>
      </c>
      <c r="EH90" s="262">
        <v>1874552.9975719934</v>
      </c>
      <c r="EI90" s="263">
        <v>49435395.013503626</v>
      </c>
      <c r="EJ90" s="262">
        <v>593500.02331750188</v>
      </c>
      <c r="EK90" s="262">
        <v>4580215.8056093222</v>
      </c>
      <c r="EL90" s="263">
        <v>5173715.828926824</v>
      </c>
      <c r="EM90" s="262">
        <v>0</v>
      </c>
      <c r="EN90" s="263">
        <v>5173715.828926824</v>
      </c>
      <c r="EO90" s="262">
        <v>19420778.660008844</v>
      </c>
      <c r="EP90" s="262">
        <v>1492781.3005404635</v>
      </c>
      <c r="EQ90" s="263">
        <v>20913559.960549306</v>
      </c>
      <c r="ER90" s="262">
        <v>92807505.153248116</v>
      </c>
      <c r="ES90" s="263">
        <v>118894780.94272424</v>
      </c>
      <c r="ET90" s="262">
        <v>27898808.703437604</v>
      </c>
      <c r="EU90" s="262">
        <v>591467.39037770033</v>
      </c>
      <c r="EV90" s="264">
        <v>141022834.64316797</v>
      </c>
      <c r="EW90" s="265"/>
      <c r="FB90" s="265"/>
      <c r="FC90" s="265"/>
      <c r="FD90" s="265"/>
      <c r="FE90" s="265"/>
    </row>
    <row r="91" spans="1:161">
      <c r="A91" s="266"/>
      <c r="B91" s="260" t="s">
        <v>1105</v>
      </c>
      <c r="C91" s="261" t="s">
        <v>1234</v>
      </c>
      <c r="D91" s="262">
        <v>0</v>
      </c>
      <c r="E91" s="262">
        <v>0</v>
      </c>
      <c r="F91" s="262">
        <v>0</v>
      </c>
      <c r="G91" s="262">
        <v>0</v>
      </c>
      <c r="H91" s="262">
        <v>0</v>
      </c>
      <c r="I91" s="262">
        <v>152590.62260411054</v>
      </c>
      <c r="J91" s="262">
        <v>86959.778164481919</v>
      </c>
      <c r="K91" s="262">
        <v>25404.339731741078</v>
      </c>
      <c r="L91" s="262">
        <v>10894.193063414014</v>
      </c>
      <c r="M91" s="262">
        <v>18002.184727437128</v>
      </c>
      <c r="N91" s="262">
        <v>5664.0091286273309</v>
      </c>
      <c r="O91" s="262">
        <v>6234.5527156957614</v>
      </c>
      <c r="P91" s="262">
        <v>5412.9649630744952</v>
      </c>
      <c r="Q91" s="262">
        <v>2696.8933683575665</v>
      </c>
      <c r="R91" s="262">
        <v>8997.9057753814832</v>
      </c>
      <c r="S91" s="262">
        <v>6450.2511830417898</v>
      </c>
      <c r="T91" s="262">
        <v>5619.2336987794506</v>
      </c>
      <c r="U91" s="262">
        <v>1001.5123991843849</v>
      </c>
      <c r="V91" s="262">
        <v>1960.1231252575183</v>
      </c>
      <c r="W91" s="262">
        <v>1597.0941490130808</v>
      </c>
      <c r="X91" s="262">
        <v>5572.1688139377575</v>
      </c>
      <c r="Y91" s="262">
        <v>7394.1850068479307</v>
      </c>
      <c r="Z91" s="262">
        <v>10123.33509515108</v>
      </c>
      <c r="AA91" s="262">
        <v>9698.1332415112611</v>
      </c>
      <c r="AB91" s="262">
        <v>12581.106065617068</v>
      </c>
      <c r="AC91" s="262">
        <v>7979.9748351275994</v>
      </c>
      <c r="AD91" s="262">
        <v>11930.177666719115</v>
      </c>
      <c r="AE91" s="262">
        <v>22098.401383887405</v>
      </c>
      <c r="AF91" s="262">
        <v>31786.508622849025</v>
      </c>
      <c r="AG91" s="262">
        <v>56485.208267287067</v>
      </c>
      <c r="AH91" s="262">
        <v>22504.554567980111</v>
      </c>
      <c r="AI91" s="262">
        <v>16027.645326201953</v>
      </c>
      <c r="AJ91" s="262">
        <v>7981.9984164231955</v>
      </c>
      <c r="AK91" s="262">
        <v>41753.834118848972</v>
      </c>
      <c r="AL91" s="262">
        <v>97106.19398727479</v>
      </c>
      <c r="AM91" s="262">
        <v>1355238.6643990926</v>
      </c>
      <c r="AN91" s="262">
        <v>19660.078975019522</v>
      </c>
      <c r="AO91" s="262">
        <v>15386.688081746519</v>
      </c>
      <c r="AP91" s="262">
        <v>85005.260950013719</v>
      </c>
      <c r="AQ91" s="262">
        <v>18326.175462784664</v>
      </c>
      <c r="AR91" s="262">
        <v>6915.7769742622932</v>
      </c>
      <c r="AS91" s="262">
        <v>9953.8796538340266</v>
      </c>
      <c r="AT91" s="262">
        <v>21821.7938998707</v>
      </c>
      <c r="AU91" s="262">
        <v>33375.990214942671</v>
      </c>
      <c r="AV91" s="262">
        <v>9900.2301099092856</v>
      </c>
      <c r="AW91" s="262">
        <v>48017.290577483545</v>
      </c>
      <c r="AX91" s="262">
        <v>18214.8396458348</v>
      </c>
      <c r="AY91" s="262">
        <v>29475.458046412568</v>
      </c>
      <c r="AZ91" s="262">
        <v>36362.782620458434</v>
      </c>
      <c r="BA91" s="262">
        <v>29792.826867275733</v>
      </c>
      <c r="BB91" s="262">
        <v>10612.296329688421</v>
      </c>
      <c r="BC91" s="262">
        <v>20668.660706314287</v>
      </c>
      <c r="BD91" s="262">
        <v>19184.62757596041</v>
      </c>
      <c r="BE91" s="262">
        <v>16221.541137819033</v>
      </c>
      <c r="BF91" s="262">
        <v>4597.45496994514</v>
      </c>
      <c r="BG91" s="262">
        <v>5649.1997610363796</v>
      </c>
      <c r="BH91" s="262">
        <v>4910.9034401773597</v>
      </c>
      <c r="BI91" s="262">
        <v>7081.1611796451198</v>
      </c>
      <c r="BJ91" s="262">
        <v>40373.039099497844</v>
      </c>
      <c r="BK91" s="262">
        <v>2296.8002702756307</v>
      </c>
      <c r="BL91" s="262">
        <v>32336.133088687711</v>
      </c>
      <c r="BM91" s="262">
        <v>8422.3541220001953</v>
      </c>
      <c r="BN91" s="262">
        <v>166774.82052058843</v>
      </c>
      <c r="BO91" s="262">
        <v>344027.79672641098</v>
      </c>
      <c r="BP91" s="262">
        <v>799847.37013064069</v>
      </c>
      <c r="BQ91" s="262">
        <v>334367.65945465938</v>
      </c>
      <c r="BR91" s="262">
        <v>201805.27019291589</v>
      </c>
      <c r="BS91" s="262">
        <v>3046254.9891215153</v>
      </c>
      <c r="BT91" s="262">
        <v>617454.65437369805</v>
      </c>
      <c r="BU91" s="262">
        <v>33166.97610814841</v>
      </c>
      <c r="BV91" s="262">
        <v>28173.507927250157</v>
      </c>
      <c r="BW91" s="262">
        <v>2343888.8473634846</v>
      </c>
      <c r="BX91" s="262">
        <v>76735.264496587668</v>
      </c>
      <c r="BY91" s="262">
        <v>619330.35489878082</v>
      </c>
      <c r="BZ91" s="262">
        <v>67902.290301684799</v>
      </c>
      <c r="CA91" s="262">
        <v>142755.09935618643</v>
      </c>
      <c r="CB91" s="262">
        <v>1453711.561539623</v>
      </c>
      <c r="CC91" s="262">
        <v>5053636.5976050878</v>
      </c>
      <c r="CD91" s="262">
        <v>449077.69411544653</v>
      </c>
      <c r="CE91" s="262">
        <v>5299430.9923045132</v>
      </c>
      <c r="CF91" s="262">
        <v>3544415.3749229452</v>
      </c>
      <c r="CG91" s="262">
        <v>24966008.875335712</v>
      </c>
      <c r="CH91" s="262">
        <v>4597400.8569352692</v>
      </c>
      <c r="CI91" s="262">
        <v>63727342.894595802</v>
      </c>
      <c r="CJ91" s="262">
        <v>55231520.907109797</v>
      </c>
      <c r="CK91" s="262">
        <v>16449994.824933505</v>
      </c>
      <c r="CL91" s="262">
        <v>2265536.3509983113</v>
      </c>
      <c r="CM91" s="262">
        <v>5498798.9934975198</v>
      </c>
      <c r="CN91" s="262">
        <v>6072461.1460118666</v>
      </c>
      <c r="CO91" s="262">
        <v>139199.92809245779</v>
      </c>
      <c r="CP91" s="262">
        <v>1449.1940734284326</v>
      </c>
      <c r="CQ91" s="262">
        <v>131077.64729479948</v>
      </c>
      <c r="CR91" s="262">
        <v>4308.3050346975333</v>
      </c>
      <c r="CS91" s="262">
        <v>7776.9902662473023</v>
      </c>
      <c r="CT91" s="262">
        <v>155533.96721142108</v>
      </c>
      <c r="CU91" s="262">
        <v>11294.025497118098</v>
      </c>
      <c r="CV91" s="262">
        <v>10333.609403880992</v>
      </c>
      <c r="CW91" s="262">
        <v>1020.4579612952303</v>
      </c>
      <c r="CX91" s="262">
        <v>1097.7043380848743</v>
      </c>
      <c r="CY91" s="262">
        <v>835.35287373350923</v>
      </c>
      <c r="CZ91" s="262">
        <v>274.72372933308333</v>
      </c>
      <c r="DA91" s="262">
        <v>3084.655687971675</v>
      </c>
      <c r="DB91" s="262">
        <v>241.12443657097484</v>
      </c>
      <c r="DC91" s="262">
        <v>2021.0170185526551</v>
      </c>
      <c r="DD91" s="262">
        <v>0</v>
      </c>
      <c r="DE91" s="262">
        <v>46195.777258011723</v>
      </c>
      <c r="DF91" s="262">
        <v>71713.838513420895</v>
      </c>
      <c r="DG91" s="262">
        <v>23259.443471639614</v>
      </c>
      <c r="DH91" s="262">
        <v>2648.8334863374557</v>
      </c>
      <c r="DI91" s="262">
        <v>7113.0562560028548</v>
      </c>
      <c r="DJ91" s="262">
        <v>2864.3320698922562</v>
      </c>
      <c r="DK91" s="262">
        <v>1366.0919535795304</v>
      </c>
      <c r="DL91" s="262">
        <v>417.82954918134709</v>
      </c>
      <c r="DM91" s="262">
        <v>590.64444451123609</v>
      </c>
      <c r="DN91" s="262">
        <v>11742.263348207283</v>
      </c>
      <c r="DO91" s="262">
        <v>241.58124260104427</v>
      </c>
      <c r="DP91" s="262">
        <v>169594.92125507267</v>
      </c>
      <c r="DQ91" s="262">
        <v>97433.045666839098</v>
      </c>
      <c r="DR91" s="262">
        <v>1891.2077092496575</v>
      </c>
      <c r="DS91" s="262">
        <v>920.99700952332421</v>
      </c>
      <c r="DT91" s="262">
        <v>549.20240268781492</v>
      </c>
      <c r="DU91" s="262">
        <v>684.09587779844105</v>
      </c>
      <c r="DV91" s="262">
        <v>1129.704405776434</v>
      </c>
      <c r="DW91" s="262">
        <v>8569.7601674655689</v>
      </c>
      <c r="DX91" s="262">
        <v>1825365.1300181635</v>
      </c>
      <c r="DY91" s="262">
        <v>172376.43157313185</v>
      </c>
      <c r="DZ91" s="262">
        <v>3451.8637923873748</v>
      </c>
      <c r="EA91" s="262">
        <v>366.26514466600037</v>
      </c>
      <c r="EB91" s="262">
        <v>75.625910423912487</v>
      </c>
      <c r="EC91" s="262">
        <v>439.63501803027515</v>
      </c>
      <c r="ED91" s="262">
        <v>431.00135594306465</v>
      </c>
      <c r="EE91" s="262">
        <v>428.7448413201235</v>
      </c>
      <c r="EF91" s="262">
        <v>248.36742104173189</v>
      </c>
      <c r="EG91" s="262">
        <v>942.98985375953555</v>
      </c>
      <c r="EH91" s="262">
        <v>9996.7843356545345</v>
      </c>
      <c r="EI91" s="263">
        <v>208974731.13152304</v>
      </c>
      <c r="EJ91" s="262">
        <v>0</v>
      </c>
      <c r="EK91" s="262">
        <v>0</v>
      </c>
      <c r="EL91" s="263">
        <v>0</v>
      </c>
      <c r="EM91" s="262">
        <v>0</v>
      </c>
      <c r="EN91" s="263">
        <v>0</v>
      </c>
      <c r="EO91" s="262">
        <v>0</v>
      </c>
      <c r="EP91" s="262">
        <v>231768.39004931043</v>
      </c>
      <c r="EQ91" s="263">
        <v>231768.39004931043</v>
      </c>
      <c r="ER91" s="262">
        <v>40415432.745709203</v>
      </c>
      <c r="ES91" s="263">
        <v>40647201.135758512</v>
      </c>
      <c r="ET91" s="262">
        <v>114561867.44466618</v>
      </c>
      <c r="EU91" s="262">
        <v>-124884.3325330317</v>
      </c>
      <c r="EV91" s="264">
        <v>134935180.49008235</v>
      </c>
      <c r="EW91" s="265"/>
      <c r="FB91" s="265"/>
      <c r="FC91" s="265"/>
      <c r="FD91" s="265"/>
      <c r="FE91" s="265"/>
    </row>
    <row r="92" spans="1:161">
      <c r="A92" s="266"/>
      <c r="B92" s="260" t="s">
        <v>1106</v>
      </c>
      <c r="C92" s="261" t="s">
        <v>1235</v>
      </c>
      <c r="D92" s="262">
        <v>0</v>
      </c>
      <c r="E92" s="262">
        <v>0</v>
      </c>
      <c r="F92" s="262">
        <v>0</v>
      </c>
      <c r="G92" s="262">
        <v>0</v>
      </c>
      <c r="H92" s="262">
        <v>0</v>
      </c>
      <c r="I92" s="262">
        <v>2551.3744013380056</v>
      </c>
      <c r="J92" s="262">
        <v>1492.9539679445702</v>
      </c>
      <c r="K92" s="262">
        <v>86.934814289365903</v>
      </c>
      <c r="L92" s="262">
        <v>0</v>
      </c>
      <c r="M92" s="262">
        <v>33.41314228897869</v>
      </c>
      <c r="N92" s="262">
        <v>0</v>
      </c>
      <c r="O92" s="262">
        <v>0</v>
      </c>
      <c r="P92" s="262">
        <v>28.402418613665674</v>
      </c>
      <c r="Q92" s="262">
        <v>0</v>
      </c>
      <c r="R92" s="262">
        <v>0</v>
      </c>
      <c r="S92" s="262">
        <v>0</v>
      </c>
      <c r="T92" s="262">
        <v>0</v>
      </c>
      <c r="U92" s="262">
        <v>0</v>
      </c>
      <c r="V92" s="262">
        <v>0</v>
      </c>
      <c r="W92" s="262">
        <v>0</v>
      </c>
      <c r="X92" s="262">
        <v>0</v>
      </c>
      <c r="Y92" s="262">
        <v>0</v>
      </c>
      <c r="Z92" s="262">
        <v>0</v>
      </c>
      <c r="AA92" s="262">
        <v>0</v>
      </c>
      <c r="AB92" s="262">
        <v>0</v>
      </c>
      <c r="AC92" s="262">
        <v>0</v>
      </c>
      <c r="AD92" s="262">
        <v>0</v>
      </c>
      <c r="AE92" s="262">
        <v>0</v>
      </c>
      <c r="AF92" s="262">
        <v>0</v>
      </c>
      <c r="AG92" s="262">
        <v>0</v>
      </c>
      <c r="AH92" s="262">
        <v>0</v>
      </c>
      <c r="AI92" s="262">
        <v>0</v>
      </c>
      <c r="AJ92" s="262">
        <v>0</v>
      </c>
      <c r="AK92" s="262">
        <v>0</v>
      </c>
      <c r="AL92" s="262">
        <v>14.620966173550761</v>
      </c>
      <c r="AM92" s="262">
        <v>1969.6865989883461</v>
      </c>
      <c r="AN92" s="262">
        <v>0</v>
      </c>
      <c r="AO92" s="262">
        <v>0</v>
      </c>
      <c r="AP92" s="262">
        <v>0</v>
      </c>
      <c r="AQ92" s="262">
        <v>0</v>
      </c>
      <c r="AR92" s="262">
        <v>0</v>
      </c>
      <c r="AS92" s="262">
        <v>0</v>
      </c>
      <c r="AT92" s="262">
        <v>0</v>
      </c>
      <c r="AU92" s="262">
        <v>0</v>
      </c>
      <c r="AV92" s="262">
        <v>0</v>
      </c>
      <c r="AW92" s="262">
        <v>0</v>
      </c>
      <c r="AX92" s="262">
        <v>0</v>
      </c>
      <c r="AY92" s="262">
        <v>0</v>
      </c>
      <c r="AZ92" s="262">
        <v>0</v>
      </c>
      <c r="BA92" s="262">
        <v>0</v>
      </c>
      <c r="BB92" s="262">
        <v>0</v>
      </c>
      <c r="BC92" s="262">
        <v>0</v>
      </c>
      <c r="BD92" s="262">
        <v>0</v>
      </c>
      <c r="BE92" s="262">
        <v>0</v>
      </c>
      <c r="BF92" s="262">
        <v>0</v>
      </c>
      <c r="BG92" s="262">
        <v>0</v>
      </c>
      <c r="BH92" s="262">
        <v>0</v>
      </c>
      <c r="BI92" s="262">
        <v>0</v>
      </c>
      <c r="BJ92" s="262">
        <v>0</v>
      </c>
      <c r="BK92" s="262">
        <v>0</v>
      </c>
      <c r="BL92" s="262">
        <v>0</v>
      </c>
      <c r="BM92" s="262">
        <v>0</v>
      </c>
      <c r="BN92" s="262">
        <v>0</v>
      </c>
      <c r="BO92" s="262">
        <v>0</v>
      </c>
      <c r="BP92" s="262">
        <v>0</v>
      </c>
      <c r="BQ92" s="262">
        <v>0</v>
      </c>
      <c r="BR92" s="262">
        <v>0</v>
      </c>
      <c r="BS92" s="262">
        <v>0</v>
      </c>
      <c r="BT92" s="262">
        <v>518.51940455218858</v>
      </c>
      <c r="BU92" s="262">
        <v>0</v>
      </c>
      <c r="BV92" s="262">
        <v>0</v>
      </c>
      <c r="BW92" s="262">
        <v>0</v>
      </c>
      <c r="BX92" s="262">
        <v>10862.587796461208</v>
      </c>
      <c r="BY92" s="262">
        <v>580792.00580130692</v>
      </c>
      <c r="BZ92" s="262">
        <v>7529.250507510561</v>
      </c>
      <c r="CA92" s="262">
        <v>29998.242113675857</v>
      </c>
      <c r="CB92" s="262">
        <v>0</v>
      </c>
      <c r="CC92" s="262">
        <v>0</v>
      </c>
      <c r="CD92" s="262">
        <v>0</v>
      </c>
      <c r="CE92" s="262">
        <v>0</v>
      </c>
      <c r="CF92" s="262">
        <v>0</v>
      </c>
      <c r="CG92" s="262">
        <v>0</v>
      </c>
      <c r="CH92" s="262">
        <v>0</v>
      </c>
      <c r="CI92" s="262">
        <v>0</v>
      </c>
      <c r="CJ92" s="262">
        <v>0</v>
      </c>
      <c r="CK92" s="262">
        <v>1814784.622616241</v>
      </c>
      <c r="CL92" s="262">
        <v>566.6345969847473</v>
      </c>
      <c r="CM92" s="262">
        <v>422.9415964260196</v>
      </c>
      <c r="CN92" s="262">
        <v>13320.112555442367</v>
      </c>
      <c r="CO92" s="262">
        <v>5974.006187085377</v>
      </c>
      <c r="CP92" s="262">
        <v>0</v>
      </c>
      <c r="CQ92" s="262">
        <v>0</v>
      </c>
      <c r="CR92" s="262">
        <v>0</v>
      </c>
      <c r="CS92" s="262">
        <v>0</v>
      </c>
      <c r="CT92" s="262">
        <v>1062114.2367551296</v>
      </c>
      <c r="CU92" s="262">
        <v>2119.1634583048967</v>
      </c>
      <c r="CV92" s="262">
        <v>3020.7350149744548</v>
      </c>
      <c r="CW92" s="262">
        <v>745.75840821401221</v>
      </c>
      <c r="CX92" s="262">
        <v>0</v>
      </c>
      <c r="CY92" s="262">
        <v>43320.113183445945</v>
      </c>
      <c r="CZ92" s="262">
        <v>60.230779982537584</v>
      </c>
      <c r="DA92" s="262">
        <v>8566.2561988756588</v>
      </c>
      <c r="DB92" s="262">
        <v>2716.913974930947</v>
      </c>
      <c r="DC92" s="262">
        <v>31128.874524541676</v>
      </c>
      <c r="DD92" s="262">
        <v>269279.0856290214</v>
      </c>
      <c r="DE92" s="262">
        <v>18599.042113141531</v>
      </c>
      <c r="DF92" s="262">
        <v>80080.75738758751</v>
      </c>
      <c r="DG92" s="262">
        <v>1230646.5480222767</v>
      </c>
      <c r="DH92" s="262">
        <v>10356.105128333904</v>
      </c>
      <c r="DI92" s="262">
        <v>16702.467589274576</v>
      </c>
      <c r="DJ92" s="262">
        <v>37999.288771867003</v>
      </c>
      <c r="DK92" s="262">
        <v>19198.751036248268</v>
      </c>
      <c r="DL92" s="262">
        <v>43899.238486707349</v>
      </c>
      <c r="DM92" s="262">
        <v>295.98758934888571</v>
      </c>
      <c r="DN92" s="262">
        <v>39130.70015217107</v>
      </c>
      <c r="DO92" s="262">
        <v>130.77671000634703</v>
      </c>
      <c r="DP92" s="262">
        <v>54705.693615505857</v>
      </c>
      <c r="DQ92" s="262">
        <v>770222.03786710091</v>
      </c>
      <c r="DR92" s="262">
        <v>1382.1010882873259</v>
      </c>
      <c r="DS92" s="262">
        <v>2582.50704532077</v>
      </c>
      <c r="DT92" s="262">
        <v>581.86421461667226</v>
      </c>
      <c r="DU92" s="262">
        <v>2039.7694584549085</v>
      </c>
      <c r="DV92" s="262">
        <v>1350.9687797130948</v>
      </c>
      <c r="DW92" s="262">
        <v>64417.522104647935</v>
      </c>
      <c r="DX92" s="262">
        <v>371935.51604996191</v>
      </c>
      <c r="DY92" s="262">
        <v>261148.91371106639</v>
      </c>
      <c r="DZ92" s="262">
        <v>26956.629349999621</v>
      </c>
      <c r="EA92" s="262">
        <v>76.005636004874589</v>
      </c>
      <c r="EB92" s="262">
        <v>0</v>
      </c>
      <c r="EC92" s="262">
        <v>707.41432362460102</v>
      </c>
      <c r="ED92" s="262">
        <v>82509.980247819869</v>
      </c>
      <c r="EE92" s="262">
        <v>21923.786805241096</v>
      </c>
      <c r="EF92" s="262">
        <v>533.60124130241547</v>
      </c>
      <c r="EG92" s="262">
        <v>2891.3385242133381</v>
      </c>
      <c r="EH92" s="262">
        <v>114944.93516677414</v>
      </c>
      <c r="EI92" s="263">
        <v>7171967.9256293634</v>
      </c>
      <c r="EJ92" s="262">
        <v>1786576.5496068606</v>
      </c>
      <c r="EK92" s="262">
        <v>4855046.6775365621</v>
      </c>
      <c r="EL92" s="263">
        <v>6641623.2271434227</v>
      </c>
      <c r="EM92" s="262">
        <v>0</v>
      </c>
      <c r="EN92" s="263">
        <v>6641623.2271434227</v>
      </c>
      <c r="EO92" s="262">
        <v>781213.90726270934</v>
      </c>
      <c r="EP92" s="262">
        <v>317569.55265433266</v>
      </c>
      <c r="EQ92" s="263">
        <v>1098783.4599170419</v>
      </c>
      <c r="ER92" s="262">
        <v>20081374.341831435</v>
      </c>
      <c r="ES92" s="263">
        <v>27821781.028891899</v>
      </c>
      <c r="ET92" s="262">
        <v>3646073.4423576114</v>
      </c>
      <c r="EU92" s="262">
        <v>1726005.3576606028</v>
      </c>
      <c r="EV92" s="264">
        <v>33073680.869824253</v>
      </c>
      <c r="EW92" s="265"/>
      <c r="FB92" s="265"/>
      <c r="FC92" s="265"/>
      <c r="FD92" s="265"/>
      <c r="FE92" s="265"/>
    </row>
    <row r="93" spans="1:161">
      <c r="A93" s="266"/>
      <c r="B93" s="260" t="s">
        <v>1107</v>
      </c>
      <c r="C93" s="261" t="s">
        <v>1236</v>
      </c>
      <c r="D93" s="262">
        <v>0</v>
      </c>
      <c r="E93" s="262">
        <v>0</v>
      </c>
      <c r="F93" s="262">
        <v>0</v>
      </c>
      <c r="G93" s="262">
        <v>0</v>
      </c>
      <c r="H93" s="262">
        <v>0</v>
      </c>
      <c r="I93" s="262">
        <v>0</v>
      </c>
      <c r="J93" s="262">
        <v>0</v>
      </c>
      <c r="K93" s="262">
        <v>0</v>
      </c>
      <c r="L93" s="262">
        <v>0</v>
      </c>
      <c r="M93" s="262">
        <v>0</v>
      </c>
      <c r="N93" s="262">
        <v>0</v>
      </c>
      <c r="O93" s="262">
        <v>0</v>
      </c>
      <c r="P93" s="262">
        <v>0</v>
      </c>
      <c r="Q93" s="262">
        <v>0</v>
      </c>
      <c r="R93" s="262">
        <v>0</v>
      </c>
      <c r="S93" s="262">
        <v>0</v>
      </c>
      <c r="T93" s="262">
        <v>0</v>
      </c>
      <c r="U93" s="262">
        <v>0</v>
      </c>
      <c r="V93" s="262">
        <v>0</v>
      </c>
      <c r="W93" s="262">
        <v>0</v>
      </c>
      <c r="X93" s="262">
        <v>0</v>
      </c>
      <c r="Y93" s="262">
        <v>0</v>
      </c>
      <c r="Z93" s="262">
        <v>0</v>
      </c>
      <c r="AA93" s="262">
        <v>0</v>
      </c>
      <c r="AB93" s="262">
        <v>0</v>
      </c>
      <c r="AC93" s="262">
        <v>0</v>
      </c>
      <c r="AD93" s="262">
        <v>0</v>
      </c>
      <c r="AE93" s="262">
        <v>0</v>
      </c>
      <c r="AF93" s="262">
        <v>0</v>
      </c>
      <c r="AG93" s="262">
        <v>0</v>
      </c>
      <c r="AH93" s="262">
        <v>0</v>
      </c>
      <c r="AI93" s="262">
        <v>0</v>
      </c>
      <c r="AJ93" s="262">
        <v>0</v>
      </c>
      <c r="AK93" s="262">
        <v>0</v>
      </c>
      <c r="AL93" s="262">
        <v>0</v>
      </c>
      <c r="AM93" s="262">
        <v>0</v>
      </c>
      <c r="AN93" s="262">
        <v>0</v>
      </c>
      <c r="AO93" s="262">
        <v>0</v>
      </c>
      <c r="AP93" s="262">
        <v>0</v>
      </c>
      <c r="AQ93" s="262">
        <v>0</v>
      </c>
      <c r="AR93" s="262">
        <v>0</v>
      </c>
      <c r="AS93" s="262">
        <v>0</v>
      </c>
      <c r="AT93" s="262">
        <v>0</v>
      </c>
      <c r="AU93" s="262">
        <v>0</v>
      </c>
      <c r="AV93" s="262">
        <v>0</v>
      </c>
      <c r="AW93" s="262">
        <v>0</v>
      </c>
      <c r="AX93" s="262">
        <v>0</v>
      </c>
      <c r="AY93" s="262">
        <v>0</v>
      </c>
      <c r="AZ93" s="262">
        <v>0</v>
      </c>
      <c r="BA93" s="262">
        <v>0</v>
      </c>
      <c r="BB93" s="262">
        <v>0</v>
      </c>
      <c r="BC93" s="262">
        <v>0</v>
      </c>
      <c r="BD93" s="262">
        <v>0</v>
      </c>
      <c r="BE93" s="262">
        <v>0</v>
      </c>
      <c r="BF93" s="262">
        <v>0</v>
      </c>
      <c r="BG93" s="262">
        <v>0</v>
      </c>
      <c r="BH93" s="262">
        <v>0</v>
      </c>
      <c r="BI93" s="262">
        <v>0</v>
      </c>
      <c r="BJ93" s="262">
        <v>0</v>
      </c>
      <c r="BK93" s="262">
        <v>0</v>
      </c>
      <c r="BL93" s="262">
        <v>0</v>
      </c>
      <c r="BM93" s="262">
        <v>0</v>
      </c>
      <c r="BN93" s="262">
        <v>0</v>
      </c>
      <c r="BO93" s="262">
        <v>0</v>
      </c>
      <c r="BP93" s="262">
        <v>0</v>
      </c>
      <c r="BQ93" s="262">
        <v>0</v>
      </c>
      <c r="BR93" s="262">
        <v>0</v>
      </c>
      <c r="BS93" s="262">
        <v>0</v>
      </c>
      <c r="BT93" s="262">
        <v>0</v>
      </c>
      <c r="BU93" s="262">
        <v>0</v>
      </c>
      <c r="BV93" s="262">
        <v>0</v>
      </c>
      <c r="BW93" s="262">
        <v>0</v>
      </c>
      <c r="BX93" s="262">
        <v>37487.19513752553</v>
      </c>
      <c r="BY93" s="262">
        <v>258677.78492722302</v>
      </c>
      <c r="BZ93" s="262">
        <v>176688.01860921763</v>
      </c>
      <c r="CA93" s="262">
        <v>38873.419508311374</v>
      </c>
      <c r="CB93" s="262">
        <v>46863.661977670345</v>
      </c>
      <c r="CC93" s="262">
        <v>188521.04426996247</v>
      </c>
      <c r="CD93" s="262">
        <v>1186.4665666727456</v>
      </c>
      <c r="CE93" s="262">
        <v>153780.09120884578</v>
      </c>
      <c r="CF93" s="262">
        <v>61859.984950028673</v>
      </c>
      <c r="CG93" s="262">
        <v>262618.87685813277</v>
      </c>
      <c r="CH93" s="262">
        <v>284537.6714850525</v>
      </c>
      <c r="CI93" s="262">
        <v>1131033.826970424</v>
      </c>
      <c r="CJ93" s="262">
        <v>211013.65688472069</v>
      </c>
      <c r="CK93" s="262">
        <v>391859.45610390691</v>
      </c>
      <c r="CL93" s="262">
        <v>395889.30606965709</v>
      </c>
      <c r="CM93" s="262">
        <v>222668.7280748573</v>
      </c>
      <c r="CN93" s="262">
        <v>170841.61925049746</v>
      </c>
      <c r="CO93" s="262">
        <v>7903.5362816818606</v>
      </c>
      <c r="CP93" s="262">
        <v>0</v>
      </c>
      <c r="CQ93" s="262">
        <v>26721.625372710954</v>
      </c>
      <c r="CR93" s="262">
        <v>0</v>
      </c>
      <c r="CS93" s="262">
        <v>0</v>
      </c>
      <c r="CT93" s="262">
        <v>0</v>
      </c>
      <c r="CU93" s="262">
        <v>0</v>
      </c>
      <c r="CV93" s="262">
        <v>0</v>
      </c>
      <c r="CW93" s="262">
        <v>0</v>
      </c>
      <c r="CX93" s="262">
        <v>0</v>
      </c>
      <c r="CY93" s="262">
        <v>0</v>
      </c>
      <c r="CZ93" s="262">
        <v>0</v>
      </c>
      <c r="DA93" s="262">
        <v>0</v>
      </c>
      <c r="DB93" s="262">
        <v>0</v>
      </c>
      <c r="DC93" s="262">
        <v>0</v>
      </c>
      <c r="DD93" s="262">
        <v>0</v>
      </c>
      <c r="DE93" s="262">
        <v>0</v>
      </c>
      <c r="DF93" s="262">
        <v>0</v>
      </c>
      <c r="DG93" s="262">
        <v>0</v>
      </c>
      <c r="DH93" s="262">
        <v>0</v>
      </c>
      <c r="DI93" s="262">
        <v>0</v>
      </c>
      <c r="DJ93" s="262">
        <v>0</v>
      </c>
      <c r="DK93" s="262">
        <v>0</v>
      </c>
      <c r="DL93" s="262">
        <v>0</v>
      </c>
      <c r="DM93" s="262">
        <v>0</v>
      </c>
      <c r="DN93" s="262">
        <v>0</v>
      </c>
      <c r="DO93" s="262">
        <v>0</v>
      </c>
      <c r="DP93" s="262">
        <v>246.68682083228876</v>
      </c>
      <c r="DQ93" s="262">
        <v>221.22490932620528</v>
      </c>
      <c r="DR93" s="262">
        <v>121.80159938996653</v>
      </c>
      <c r="DS93" s="262">
        <v>0</v>
      </c>
      <c r="DT93" s="262">
        <v>0</v>
      </c>
      <c r="DU93" s="262">
        <v>132.17648782478378</v>
      </c>
      <c r="DV93" s="262">
        <v>0</v>
      </c>
      <c r="DW93" s="262">
        <v>0</v>
      </c>
      <c r="DX93" s="262">
        <v>0</v>
      </c>
      <c r="DY93" s="262">
        <v>1678.0619215817285</v>
      </c>
      <c r="DZ93" s="262">
        <v>0</v>
      </c>
      <c r="EA93" s="262">
        <v>0</v>
      </c>
      <c r="EB93" s="262">
        <v>0</v>
      </c>
      <c r="EC93" s="262">
        <v>141.68747941110249</v>
      </c>
      <c r="ED93" s="262">
        <v>0</v>
      </c>
      <c r="EE93" s="262">
        <v>0</v>
      </c>
      <c r="EF93" s="262">
        <v>0</v>
      </c>
      <c r="EG93" s="262">
        <v>0</v>
      </c>
      <c r="EH93" s="262">
        <v>0</v>
      </c>
      <c r="EI93" s="263">
        <v>4071567.6097254651</v>
      </c>
      <c r="EJ93" s="262">
        <v>76324.074769585364</v>
      </c>
      <c r="EK93" s="262">
        <v>262171.91054878145</v>
      </c>
      <c r="EL93" s="263">
        <v>338495.98531836679</v>
      </c>
      <c r="EM93" s="262">
        <v>0</v>
      </c>
      <c r="EN93" s="263">
        <v>338495.98531836679</v>
      </c>
      <c r="EO93" s="262">
        <v>2937613.826007545</v>
      </c>
      <c r="EP93" s="262">
        <v>285906.21056802146</v>
      </c>
      <c r="EQ93" s="263">
        <v>3223520.0365755665</v>
      </c>
      <c r="ER93" s="262">
        <v>1407014.8333882899</v>
      </c>
      <c r="ES93" s="263">
        <v>4969030.8552822229</v>
      </c>
      <c r="ET93" s="262">
        <v>849695.76196680008</v>
      </c>
      <c r="EU93" s="262">
        <v>403416.45201666094</v>
      </c>
      <c r="EV93" s="264">
        <v>8594319.1550575495</v>
      </c>
      <c r="EW93" s="265"/>
      <c r="FB93" s="265"/>
      <c r="FC93" s="265"/>
      <c r="FD93" s="265"/>
      <c r="FE93" s="265"/>
    </row>
    <row r="94" spans="1:161">
      <c r="A94" s="266"/>
      <c r="B94" s="260" t="s">
        <v>1108</v>
      </c>
      <c r="C94" s="261" t="s">
        <v>1237</v>
      </c>
      <c r="D94" s="262">
        <v>1786.7908607492639</v>
      </c>
      <c r="E94" s="262">
        <v>10320.380521768599</v>
      </c>
      <c r="F94" s="262">
        <v>7651.2761133518998</v>
      </c>
      <c r="G94" s="262">
        <v>23417.866183565067</v>
      </c>
      <c r="H94" s="262">
        <v>86821.540609148142</v>
      </c>
      <c r="I94" s="262">
        <v>650660.05817045586</v>
      </c>
      <c r="J94" s="262">
        <v>1332656.5358204863</v>
      </c>
      <c r="K94" s="262">
        <v>105093.28952591663</v>
      </c>
      <c r="L94" s="262">
        <v>146894.72557534819</v>
      </c>
      <c r="M94" s="262">
        <v>103304.55163728719</v>
      </c>
      <c r="N94" s="262">
        <v>21492.254427109034</v>
      </c>
      <c r="O94" s="262">
        <v>17750.822384143128</v>
      </c>
      <c r="P94" s="262">
        <v>18287.580914141614</v>
      </c>
      <c r="Q94" s="262">
        <v>8667.5306193980214</v>
      </c>
      <c r="R94" s="262">
        <v>21814.518841905312</v>
      </c>
      <c r="S94" s="262">
        <v>11309.594226416644</v>
      </c>
      <c r="T94" s="262">
        <v>23602.441762842507</v>
      </c>
      <c r="U94" s="262">
        <v>4449.06490915009</v>
      </c>
      <c r="V94" s="262">
        <v>6964.5179126276535</v>
      </c>
      <c r="W94" s="262">
        <v>6149.9941913797093</v>
      </c>
      <c r="X94" s="262">
        <v>20898.411197817051</v>
      </c>
      <c r="Y94" s="262">
        <v>64436.545500665648</v>
      </c>
      <c r="Z94" s="262">
        <v>36742.278360660173</v>
      </c>
      <c r="AA94" s="262">
        <v>33901.228327086043</v>
      </c>
      <c r="AB94" s="262">
        <v>124569.45825499599</v>
      </c>
      <c r="AC94" s="262">
        <v>13542.468527504538</v>
      </c>
      <c r="AD94" s="262">
        <v>12184.763324173342</v>
      </c>
      <c r="AE94" s="262">
        <v>19129.866810964304</v>
      </c>
      <c r="AF94" s="262">
        <v>11373.430062850535</v>
      </c>
      <c r="AG94" s="262">
        <v>55934.570882112501</v>
      </c>
      <c r="AH94" s="262">
        <v>25159.62948342341</v>
      </c>
      <c r="AI94" s="262">
        <v>40071.416886053383</v>
      </c>
      <c r="AJ94" s="262">
        <v>41094.128549532259</v>
      </c>
      <c r="AK94" s="262">
        <v>105885.18338971704</v>
      </c>
      <c r="AL94" s="262">
        <v>71800.313223768753</v>
      </c>
      <c r="AM94" s="262">
        <v>158460.41721261616</v>
      </c>
      <c r="AN94" s="262">
        <v>317189.43177700636</v>
      </c>
      <c r="AO94" s="262">
        <v>82491.784388859</v>
      </c>
      <c r="AP94" s="262">
        <v>689429.92342624592</v>
      </c>
      <c r="AQ94" s="262">
        <v>204635.45415128674</v>
      </c>
      <c r="AR94" s="262">
        <v>51781.47610732817</v>
      </c>
      <c r="AS94" s="262">
        <v>89777.705808842002</v>
      </c>
      <c r="AT94" s="262">
        <v>298610.85259899747</v>
      </c>
      <c r="AU94" s="262">
        <v>325887.13017997617</v>
      </c>
      <c r="AV94" s="262">
        <v>43471.147429171127</v>
      </c>
      <c r="AW94" s="262">
        <v>200173.77748636506</v>
      </c>
      <c r="AX94" s="262">
        <v>206633.99842901714</v>
      </c>
      <c r="AY94" s="262">
        <v>100905.03578985833</v>
      </c>
      <c r="AZ94" s="262">
        <v>286840.27602213802</v>
      </c>
      <c r="BA94" s="262">
        <v>127676.29218119131</v>
      </c>
      <c r="BB94" s="262">
        <v>50995.105447912618</v>
      </c>
      <c r="BC94" s="262">
        <v>85963.736996780732</v>
      </c>
      <c r="BD94" s="262">
        <v>98633.154470823953</v>
      </c>
      <c r="BE94" s="262">
        <v>42120.547470265265</v>
      </c>
      <c r="BF94" s="262">
        <v>53157.90686479376</v>
      </c>
      <c r="BG94" s="262">
        <v>27655.170943559613</v>
      </c>
      <c r="BH94" s="262">
        <v>65232.289363628115</v>
      </c>
      <c r="BI94" s="262">
        <v>116050.65717293569</v>
      </c>
      <c r="BJ94" s="262">
        <v>925179.02359095088</v>
      </c>
      <c r="BK94" s="262">
        <v>20028.943999750958</v>
      </c>
      <c r="BL94" s="262">
        <v>280623.87591802032</v>
      </c>
      <c r="BM94" s="262">
        <v>147784.96557529151</v>
      </c>
      <c r="BN94" s="262">
        <v>272885.71790043864</v>
      </c>
      <c r="BO94" s="262">
        <v>263060.75250120414</v>
      </c>
      <c r="BP94" s="262">
        <v>237998.24711064869</v>
      </c>
      <c r="BQ94" s="262">
        <v>120562.90630581325</v>
      </c>
      <c r="BR94" s="262">
        <v>174518.24201410019</v>
      </c>
      <c r="BS94" s="262">
        <v>475606.55360188149</v>
      </c>
      <c r="BT94" s="262">
        <v>269679.42425738525</v>
      </c>
      <c r="BU94" s="262">
        <v>102339.71955087845</v>
      </c>
      <c r="BV94" s="262">
        <v>110281.42026738464</v>
      </c>
      <c r="BW94" s="262">
        <v>303571.21856349846</v>
      </c>
      <c r="BX94" s="262">
        <v>87103.794545247743</v>
      </c>
      <c r="BY94" s="262">
        <v>1928937.4585773461</v>
      </c>
      <c r="BZ94" s="262">
        <v>860722.99579654157</v>
      </c>
      <c r="CA94" s="262">
        <v>433140.36030408484</v>
      </c>
      <c r="CB94" s="262">
        <v>229093.6528359832</v>
      </c>
      <c r="CC94" s="262">
        <v>536841.25591013278</v>
      </c>
      <c r="CD94" s="262">
        <v>87078.579988605547</v>
      </c>
      <c r="CE94" s="262">
        <v>247534.15915519727</v>
      </c>
      <c r="CF94" s="262">
        <v>297985.10886399454</v>
      </c>
      <c r="CG94" s="262">
        <v>357270.3653716452</v>
      </c>
      <c r="CH94" s="262">
        <v>156205.43843748362</v>
      </c>
      <c r="CI94" s="262">
        <v>259632.50834573928</v>
      </c>
      <c r="CJ94" s="262">
        <v>1030172.2756774827</v>
      </c>
      <c r="CK94" s="262">
        <v>87634.80040989448</v>
      </c>
      <c r="CL94" s="262">
        <v>77054.657487783421</v>
      </c>
      <c r="CM94" s="262">
        <v>3157024.9696503817</v>
      </c>
      <c r="CN94" s="262">
        <v>212553.68036818353</v>
      </c>
      <c r="CO94" s="262">
        <v>135743.51468853865</v>
      </c>
      <c r="CP94" s="262">
        <v>3530.2886768410617</v>
      </c>
      <c r="CQ94" s="262">
        <v>5899050.0722274231</v>
      </c>
      <c r="CR94" s="262">
        <v>63722.629481394222</v>
      </c>
      <c r="CS94" s="262">
        <v>71660.253022496385</v>
      </c>
      <c r="CT94" s="262">
        <v>1851828.1306172363</v>
      </c>
      <c r="CU94" s="262">
        <v>15083.926226516842</v>
      </c>
      <c r="CV94" s="262">
        <v>3455.6967885618728</v>
      </c>
      <c r="CW94" s="262">
        <v>11693.200760954283</v>
      </c>
      <c r="CX94" s="262">
        <v>20315.491987594982</v>
      </c>
      <c r="CY94" s="262">
        <v>27846.48533175181</v>
      </c>
      <c r="CZ94" s="262">
        <v>11782.684286440755</v>
      </c>
      <c r="DA94" s="262">
        <v>141322.37522387807</v>
      </c>
      <c r="DB94" s="262">
        <v>67402.058600652294</v>
      </c>
      <c r="DC94" s="262">
        <v>6879.6048393545007</v>
      </c>
      <c r="DD94" s="262">
        <v>834674.95032502466</v>
      </c>
      <c r="DE94" s="262">
        <v>64547.59977014902</v>
      </c>
      <c r="DF94" s="262">
        <v>1918.5715417852516</v>
      </c>
      <c r="DG94" s="262">
        <v>127122.78038438749</v>
      </c>
      <c r="DH94" s="262">
        <v>1139.3701188681537</v>
      </c>
      <c r="DI94" s="262">
        <v>2038.8873073068171</v>
      </c>
      <c r="DJ94" s="262">
        <v>7233.7036402469312</v>
      </c>
      <c r="DK94" s="262">
        <v>2549.0741635067093</v>
      </c>
      <c r="DL94" s="262">
        <v>386035.01698343991</v>
      </c>
      <c r="DM94" s="262">
        <v>32675.269075997952</v>
      </c>
      <c r="DN94" s="262">
        <v>434693.79015846603</v>
      </c>
      <c r="DO94" s="262">
        <v>30.531247846813748</v>
      </c>
      <c r="DP94" s="262">
        <v>601766.63597689173</v>
      </c>
      <c r="DQ94" s="262">
        <v>1008252.8263658932</v>
      </c>
      <c r="DR94" s="262">
        <v>265772.3841688878</v>
      </c>
      <c r="DS94" s="262">
        <v>193517.29449586663</v>
      </c>
      <c r="DT94" s="262">
        <v>67118.35069093405</v>
      </c>
      <c r="DU94" s="262">
        <v>92584.044155056603</v>
      </c>
      <c r="DV94" s="262">
        <v>52035.291857722928</v>
      </c>
      <c r="DW94" s="262">
        <v>263657.64628587873</v>
      </c>
      <c r="DX94" s="262">
        <v>61951.527587181547</v>
      </c>
      <c r="DY94" s="262">
        <v>2718753.7406504396</v>
      </c>
      <c r="DZ94" s="262">
        <v>368863.01422013727</v>
      </c>
      <c r="EA94" s="262">
        <v>10837.092512685005</v>
      </c>
      <c r="EB94" s="262">
        <v>790.85440834718736</v>
      </c>
      <c r="EC94" s="262">
        <v>15155.479612914509</v>
      </c>
      <c r="ED94" s="262">
        <v>84106.54160658746</v>
      </c>
      <c r="EE94" s="262">
        <v>84001.427437673352</v>
      </c>
      <c r="EF94" s="262">
        <v>8853.1138705163412</v>
      </c>
      <c r="EG94" s="262">
        <v>1681.8671331241533</v>
      </c>
      <c r="EH94" s="262">
        <v>124155.02900044464</v>
      </c>
      <c r="EI94" s="263">
        <v>37009529.49210494</v>
      </c>
      <c r="EJ94" s="262">
        <v>501575.40430387197</v>
      </c>
      <c r="EK94" s="262">
        <v>642932.10427893978</v>
      </c>
      <c r="EL94" s="263">
        <v>1144507.5085828118</v>
      </c>
      <c r="EM94" s="262">
        <v>0</v>
      </c>
      <c r="EN94" s="263">
        <v>1144507.5085828118</v>
      </c>
      <c r="EO94" s="262">
        <v>9172034.432660671</v>
      </c>
      <c r="EP94" s="262">
        <v>66968.188010430516</v>
      </c>
      <c r="EQ94" s="263">
        <v>9239002.6206711009</v>
      </c>
      <c r="ER94" s="262">
        <v>18973776.126791388</v>
      </c>
      <c r="ES94" s="263">
        <v>29357286.256045301</v>
      </c>
      <c r="ET94" s="262">
        <v>36281070.170954198</v>
      </c>
      <c r="EU94" s="262">
        <v>206589.66703289747</v>
      </c>
      <c r="EV94" s="264">
        <v>30292335.244228944</v>
      </c>
      <c r="EW94" s="265"/>
      <c r="FB94" s="265"/>
      <c r="FC94" s="265"/>
      <c r="FD94" s="265"/>
      <c r="FE94" s="265"/>
    </row>
    <row r="95" spans="1:161">
      <c r="A95" s="266"/>
      <c r="B95" s="260" t="s">
        <v>1109</v>
      </c>
      <c r="C95" s="261" t="s">
        <v>1238</v>
      </c>
      <c r="D95" s="262">
        <v>12928.659498174649</v>
      </c>
      <c r="E95" s="262">
        <v>2867.2366496502768</v>
      </c>
      <c r="F95" s="262">
        <v>139.33285401948865</v>
      </c>
      <c r="G95" s="262">
        <v>194.39287686748554</v>
      </c>
      <c r="H95" s="262">
        <v>17439.805241994713</v>
      </c>
      <c r="I95" s="262">
        <v>14430.754262249911</v>
      </c>
      <c r="J95" s="262">
        <v>7627.2151641478795</v>
      </c>
      <c r="K95" s="262">
        <v>1637.0715902398772</v>
      </c>
      <c r="L95" s="262">
        <v>3953.7356642650184</v>
      </c>
      <c r="M95" s="262">
        <v>2367.7709995577529</v>
      </c>
      <c r="N95" s="262">
        <v>809.8406876754708</v>
      </c>
      <c r="O95" s="262">
        <v>897.39681211573316</v>
      </c>
      <c r="P95" s="262">
        <v>964.72001963557568</v>
      </c>
      <c r="Q95" s="262">
        <v>201.49995424805903</v>
      </c>
      <c r="R95" s="262">
        <v>1190.0444164832093</v>
      </c>
      <c r="S95" s="262">
        <v>1141.8936603396946</v>
      </c>
      <c r="T95" s="262">
        <v>1798.3594425658148</v>
      </c>
      <c r="U95" s="262">
        <v>588.63227389586143</v>
      </c>
      <c r="V95" s="262">
        <v>877.76438424264245</v>
      </c>
      <c r="W95" s="262">
        <v>599.73478523151914</v>
      </c>
      <c r="X95" s="262">
        <v>2976.5381403941378</v>
      </c>
      <c r="Y95" s="262">
        <v>1687.8935105788773</v>
      </c>
      <c r="Z95" s="262">
        <v>1591.08220585041</v>
      </c>
      <c r="AA95" s="262">
        <v>601.149584751681</v>
      </c>
      <c r="AB95" s="262">
        <v>4608.529072685219</v>
      </c>
      <c r="AC95" s="262">
        <v>637.92510116990559</v>
      </c>
      <c r="AD95" s="262">
        <v>555.79296922535025</v>
      </c>
      <c r="AE95" s="262">
        <v>1248.6469541645406</v>
      </c>
      <c r="AF95" s="262">
        <v>3937.2804366199407</v>
      </c>
      <c r="AG95" s="262">
        <v>7514.182644464242</v>
      </c>
      <c r="AH95" s="262">
        <v>3431.3742319021198</v>
      </c>
      <c r="AI95" s="262">
        <v>3030.8045444990958</v>
      </c>
      <c r="AJ95" s="262">
        <v>2067.4556798204999</v>
      </c>
      <c r="AK95" s="262">
        <v>3322.3891184376516</v>
      </c>
      <c r="AL95" s="262">
        <v>2333.0240734478707</v>
      </c>
      <c r="AM95" s="262">
        <v>5164.2547756592949</v>
      </c>
      <c r="AN95" s="262">
        <v>1824.2429283037784</v>
      </c>
      <c r="AO95" s="262">
        <v>1866.7346257906934</v>
      </c>
      <c r="AP95" s="262">
        <v>3947.665998187063</v>
      </c>
      <c r="AQ95" s="262">
        <v>1575.8283073215982</v>
      </c>
      <c r="AR95" s="262">
        <v>572.0832327626224</v>
      </c>
      <c r="AS95" s="262">
        <v>2409.8831494630317</v>
      </c>
      <c r="AT95" s="262">
        <v>963.05303190914697</v>
      </c>
      <c r="AU95" s="262">
        <v>3815.6082811295946</v>
      </c>
      <c r="AV95" s="262">
        <v>1436.4524504180572</v>
      </c>
      <c r="AW95" s="262">
        <v>8607.1094543854506</v>
      </c>
      <c r="AX95" s="262">
        <v>1013.4492272172779</v>
      </c>
      <c r="AY95" s="262">
        <v>1187.3733312545899</v>
      </c>
      <c r="AZ95" s="262">
        <v>18237.536246085408</v>
      </c>
      <c r="BA95" s="262">
        <v>1759.4275722495988</v>
      </c>
      <c r="BB95" s="262">
        <v>1333.2914718168304</v>
      </c>
      <c r="BC95" s="262">
        <v>2313.4645360928744</v>
      </c>
      <c r="BD95" s="262">
        <v>1472.3235767053882</v>
      </c>
      <c r="BE95" s="262">
        <v>961.35642860731457</v>
      </c>
      <c r="BF95" s="262">
        <v>1053.2778278605806</v>
      </c>
      <c r="BG95" s="262">
        <v>726.33698382760019</v>
      </c>
      <c r="BH95" s="262">
        <v>318.07632160330814</v>
      </c>
      <c r="BI95" s="262">
        <v>607.53294156294203</v>
      </c>
      <c r="BJ95" s="262">
        <v>4785.7623070551399</v>
      </c>
      <c r="BK95" s="262">
        <v>184.3229709822823</v>
      </c>
      <c r="BL95" s="262">
        <v>2319.3436821880487</v>
      </c>
      <c r="BM95" s="262">
        <v>981.45554504749475</v>
      </c>
      <c r="BN95" s="262">
        <v>6200.6923105900851</v>
      </c>
      <c r="BO95" s="262">
        <v>876.21881505889507</v>
      </c>
      <c r="BP95" s="262">
        <v>1210.3252207226035</v>
      </c>
      <c r="BQ95" s="262">
        <v>1361.83496880642</v>
      </c>
      <c r="BR95" s="262">
        <v>2019.7253273019737</v>
      </c>
      <c r="BS95" s="262">
        <v>5995.1359749677313</v>
      </c>
      <c r="BT95" s="262">
        <v>2110.328204889131</v>
      </c>
      <c r="BU95" s="262">
        <v>2783.8498615452518</v>
      </c>
      <c r="BV95" s="262">
        <v>510.10370149261729</v>
      </c>
      <c r="BW95" s="262">
        <v>5263.1855399439764</v>
      </c>
      <c r="BX95" s="262">
        <v>503.08922189271539</v>
      </c>
      <c r="BY95" s="262">
        <v>7644.8396649344768</v>
      </c>
      <c r="BZ95" s="262">
        <v>1199.444808629301</v>
      </c>
      <c r="CA95" s="262">
        <v>1961.350444102244</v>
      </c>
      <c r="CB95" s="262">
        <v>1390.5739374356551</v>
      </c>
      <c r="CC95" s="262">
        <v>5023.6096742989866</v>
      </c>
      <c r="CD95" s="262">
        <v>2325.067158770647</v>
      </c>
      <c r="CE95" s="262">
        <v>2199.2012153114924</v>
      </c>
      <c r="CF95" s="262">
        <v>12167.890920154225</v>
      </c>
      <c r="CG95" s="262">
        <v>2315.2894946078991</v>
      </c>
      <c r="CH95" s="262">
        <v>2134.1571267184254</v>
      </c>
      <c r="CI95" s="262">
        <v>24071.390911123188</v>
      </c>
      <c r="CJ95" s="262">
        <v>60951.610857853055</v>
      </c>
      <c r="CK95" s="262">
        <v>574.36006075213413</v>
      </c>
      <c r="CL95" s="262">
        <v>810.40003901013927</v>
      </c>
      <c r="CM95" s="262">
        <v>853894.75945143146</v>
      </c>
      <c r="CN95" s="262">
        <v>790774.71951966267</v>
      </c>
      <c r="CO95" s="262">
        <v>4513.540928964162</v>
      </c>
      <c r="CP95" s="262">
        <v>258.19767187513537</v>
      </c>
      <c r="CQ95" s="262">
        <v>15349.941550514432</v>
      </c>
      <c r="CR95" s="262">
        <v>717.58073118652101</v>
      </c>
      <c r="CS95" s="262">
        <v>1400.7428914888828</v>
      </c>
      <c r="CT95" s="262">
        <v>229240.14912067857</v>
      </c>
      <c r="CU95" s="262">
        <v>10435.669483969565</v>
      </c>
      <c r="CV95" s="262">
        <v>39849.050205389467</v>
      </c>
      <c r="CW95" s="262">
        <v>2324.5706584686918</v>
      </c>
      <c r="CX95" s="262">
        <v>2721.2340264202794</v>
      </c>
      <c r="CY95" s="262">
        <v>2485.0186732415063</v>
      </c>
      <c r="CZ95" s="262">
        <v>271.39419822176069</v>
      </c>
      <c r="DA95" s="262">
        <v>42312.989155071627</v>
      </c>
      <c r="DB95" s="262">
        <v>2470.7220210859182</v>
      </c>
      <c r="DC95" s="262">
        <v>953.24813602468669</v>
      </c>
      <c r="DD95" s="262">
        <v>649779.50559460139</v>
      </c>
      <c r="DE95" s="262">
        <v>1676.3409604760113</v>
      </c>
      <c r="DF95" s="262">
        <v>2844.4837941466317</v>
      </c>
      <c r="DG95" s="262">
        <v>7131.9156287040532</v>
      </c>
      <c r="DH95" s="262">
        <v>2752.3828630064513</v>
      </c>
      <c r="DI95" s="262">
        <v>1915.4257226602929</v>
      </c>
      <c r="DJ95" s="262">
        <v>746128.98428942112</v>
      </c>
      <c r="DK95" s="262">
        <v>21375.685160072677</v>
      </c>
      <c r="DL95" s="262">
        <v>6227.4799660169838</v>
      </c>
      <c r="DM95" s="262">
        <v>9929.4326620701304</v>
      </c>
      <c r="DN95" s="262">
        <v>87328.003781166932</v>
      </c>
      <c r="DO95" s="262">
        <v>5150.4619023400292</v>
      </c>
      <c r="DP95" s="262">
        <v>10187.230121657423</v>
      </c>
      <c r="DQ95" s="262">
        <v>315553.1643461847</v>
      </c>
      <c r="DR95" s="262">
        <v>8532.9427913972013</v>
      </c>
      <c r="DS95" s="262">
        <v>257.3015575534252</v>
      </c>
      <c r="DT95" s="262">
        <v>153.42948617990729</v>
      </c>
      <c r="DU95" s="262">
        <v>412.49431821451856</v>
      </c>
      <c r="DV95" s="262">
        <v>311.65208775021586</v>
      </c>
      <c r="DW95" s="262">
        <v>303089.94670745864</v>
      </c>
      <c r="DX95" s="262">
        <v>731878.7195246811</v>
      </c>
      <c r="DY95" s="262">
        <v>407554.96157522022</v>
      </c>
      <c r="DZ95" s="262">
        <v>10241.62171285379</v>
      </c>
      <c r="EA95" s="262">
        <v>27.85737412609862</v>
      </c>
      <c r="EB95" s="262">
        <v>51.817337652531634</v>
      </c>
      <c r="EC95" s="262">
        <v>199.09350162306799</v>
      </c>
      <c r="ED95" s="262">
        <v>44.620981484682559</v>
      </c>
      <c r="EE95" s="262">
        <v>101.29674759076015</v>
      </c>
      <c r="EF95" s="262">
        <v>69.386918831544278</v>
      </c>
      <c r="EG95" s="262">
        <v>4276.7049493644163</v>
      </c>
      <c r="EH95" s="262">
        <v>322716.79123824474</v>
      </c>
      <c r="EI95" s="263">
        <v>5995115.5161984572</v>
      </c>
      <c r="EJ95" s="262">
        <v>110258.95401182157</v>
      </c>
      <c r="EK95" s="262">
        <v>542335.26959793328</v>
      </c>
      <c r="EL95" s="263">
        <v>652594.22360975482</v>
      </c>
      <c r="EM95" s="262">
        <v>0</v>
      </c>
      <c r="EN95" s="263">
        <v>652594.22360975482</v>
      </c>
      <c r="EO95" s="262">
        <v>1890110.7997591442</v>
      </c>
      <c r="EP95" s="262">
        <v>266425.19008309499</v>
      </c>
      <c r="EQ95" s="263">
        <v>2156535.9898422393</v>
      </c>
      <c r="ER95" s="262">
        <v>13400221.665079189</v>
      </c>
      <c r="ES95" s="263">
        <v>16209351.878531184</v>
      </c>
      <c r="ET95" s="262">
        <v>3017127.9491929677</v>
      </c>
      <c r="EU95" s="262">
        <v>-683030.81897989661</v>
      </c>
      <c r="EV95" s="264">
        <v>18504308.626556776</v>
      </c>
      <c r="EW95" s="265"/>
      <c r="FB95" s="265"/>
      <c r="FC95" s="265"/>
      <c r="FD95" s="265"/>
      <c r="FE95" s="265"/>
    </row>
    <row r="96" spans="1:161">
      <c r="A96" s="266"/>
      <c r="B96" s="260" t="s">
        <v>1110</v>
      </c>
      <c r="C96" s="261" t="s">
        <v>1239</v>
      </c>
      <c r="D96" s="262">
        <v>190282.42934355963</v>
      </c>
      <c r="E96" s="262">
        <v>101281.77456054759</v>
      </c>
      <c r="F96" s="262">
        <v>118012.12776111039</v>
      </c>
      <c r="G96" s="262">
        <v>80042.755765462032</v>
      </c>
      <c r="H96" s="262">
        <v>31207.908715159225</v>
      </c>
      <c r="I96" s="262">
        <v>389417.97814993461</v>
      </c>
      <c r="J96" s="262">
        <v>135530.09279303032</v>
      </c>
      <c r="K96" s="262">
        <v>165576.05728215727</v>
      </c>
      <c r="L96" s="262">
        <v>110088.33713131056</v>
      </c>
      <c r="M96" s="262">
        <v>234257.23242838058</v>
      </c>
      <c r="N96" s="262">
        <v>18664.003863780916</v>
      </c>
      <c r="O96" s="262">
        <v>36467.223454638341</v>
      </c>
      <c r="P96" s="262">
        <v>14090.297393781673</v>
      </c>
      <c r="Q96" s="262">
        <v>7428.3638952251986</v>
      </c>
      <c r="R96" s="262">
        <v>18159.077116478154</v>
      </c>
      <c r="S96" s="262">
        <v>44311.674417679016</v>
      </c>
      <c r="T96" s="262">
        <v>71097.456076419534</v>
      </c>
      <c r="U96" s="262">
        <v>53993.010522634504</v>
      </c>
      <c r="V96" s="262">
        <v>54069.454236901372</v>
      </c>
      <c r="W96" s="262">
        <v>56456.422040855432</v>
      </c>
      <c r="X96" s="262">
        <v>77387.828448086046</v>
      </c>
      <c r="Y96" s="262">
        <v>47693.384459169647</v>
      </c>
      <c r="Z96" s="262">
        <v>93990.786877917242</v>
      </c>
      <c r="AA96" s="262">
        <v>43517.926903984517</v>
      </c>
      <c r="AB96" s="262">
        <v>384126.22770341055</v>
      </c>
      <c r="AC96" s="262">
        <v>129254.11304784988</v>
      </c>
      <c r="AD96" s="262">
        <v>21500.507111908202</v>
      </c>
      <c r="AE96" s="262">
        <v>88943.608613961624</v>
      </c>
      <c r="AF96" s="262">
        <v>90680.245263463308</v>
      </c>
      <c r="AG96" s="262">
        <v>492722.09016077488</v>
      </c>
      <c r="AH96" s="262">
        <v>159037.9983294371</v>
      </c>
      <c r="AI96" s="262">
        <v>143011.08450204006</v>
      </c>
      <c r="AJ96" s="262">
        <v>253059.08713322954</v>
      </c>
      <c r="AK96" s="262">
        <v>189325.22737238335</v>
      </c>
      <c r="AL96" s="262">
        <v>240340.55466171537</v>
      </c>
      <c r="AM96" s="262">
        <v>235018.78854060659</v>
      </c>
      <c r="AN96" s="262">
        <v>99564.863937538597</v>
      </c>
      <c r="AO96" s="262">
        <v>15833.916364342875</v>
      </c>
      <c r="AP96" s="262">
        <v>168849.36902639823</v>
      </c>
      <c r="AQ96" s="262">
        <v>189164.81972815993</v>
      </c>
      <c r="AR96" s="262">
        <v>12734.131243979853</v>
      </c>
      <c r="AS96" s="262">
        <v>24658.789614361769</v>
      </c>
      <c r="AT96" s="262">
        <v>134087.4350635114</v>
      </c>
      <c r="AU96" s="262">
        <v>141541.57685713941</v>
      </c>
      <c r="AV96" s="262">
        <v>46269.964068015026</v>
      </c>
      <c r="AW96" s="262">
        <v>176788.33192574739</v>
      </c>
      <c r="AX96" s="262">
        <v>40442.975418569971</v>
      </c>
      <c r="AY96" s="262">
        <v>259433.56114997412</v>
      </c>
      <c r="AZ96" s="262">
        <v>338447.85547873972</v>
      </c>
      <c r="BA96" s="262">
        <v>174824.96856102656</v>
      </c>
      <c r="BB96" s="262">
        <v>149062.43402683779</v>
      </c>
      <c r="BC96" s="262">
        <v>266161.60593654233</v>
      </c>
      <c r="BD96" s="262">
        <v>134797.21010677813</v>
      </c>
      <c r="BE96" s="262">
        <v>47018.588427723356</v>
      </c>
      <c r="BF96" s="262">
        <v>50505.699123709492</v>
      </c>
      <c r="BG96" s="262">
        <v>106675.9645006926</v>
      </c>
      <c r="BH96" s="262">
        <v>110713.32504241187</v>
      </c>
      <c r="BI96" s="262">
        <v>307861.52753446298</v>
      </c>
      <c r="BJ96" s="262">
        <v>592570.10668530618</v>
      </c>
      <c r="BK96" s="262">
        <v>43927.09532561044</v>
      </c>
      <c r="BL96" s="262">
        <v>349925.15303322318</v>
      </c>
      <c r="BM96" s="262">
        <v>194803.92070831015</v>
      </c>
      <c r="BN96" s="262">
        <v>603531.52591284784</v>
      </c>
      <c r="BO96" s="262">
        <v>143299.41385519566</v>
      </c>
      <c r="BP96" s="262">
        <v>164755.74856700707</v>
      </c>
      <c r="BQ96" s="262">
        <v>251247.3966986585</v>
      </c>
      <c r="BR96" s="262">
        <v>325332.02282248833</v>
      </c>
      <c r="BS96" s="262">
        <v>559258.81637453008</v>
      </c>
      <c r="BT96" s="262">
        <v>210049.12737014735</v>
      </c>
      <c r="BU96" s="262">
        <v>202347.5451864326</v>
      </c>
      <c r="BV96" s="262">
        <v>225384.30100271956</v>
      </c>
      <c r="BW96" s="262">
        <v>637619.44034914044</v>
      </c>
      <c r="BX96" s="262">
        <v>106476.14994829096</v>
      </c>
      <c r="BY96" s="262">
        <v>417577.9027816247</v>
      </c>
      <c r="BZ96" s="262">
        <v>113271.28297785996</v>
      </c>
      <c r="CA96" s="262">
        <v>286033.46885775647</v>
      </c>
      <c r="CB96" s="262">
        <v>155047.9937222325</v>
      </c>
      <c r="CC96" s="262">
        <v>317707.7624559101</v>
      </c>
      <c r="CD96" s="262">
        <v>101243.27666456898</v>
      </c>
      <c r="CE96" s="262">
        <v>486880.15368848143</v>
      </c>
      <c r="CF96" s="262">
        <v>254572.43810146535</v>
      </c>
      <c r="CG96" s="262">
        <v>246299.22952961616</v>
      </c>
      <c r="CH96" s="262">
        <v>86508.916522547108</v>
      </c>
      <c r="CI96" s="262">
        <v>237648.19286820412</v>
      </c>
      <c r="CJ96" s="262">
        <v>439365.96035836131</v>
      </c>
      <c r="CK96" s="262">
        <v>165859.12983586657</v>
      </c>
      <c r="CL96" s="262">
        <v>28136.352521533376</v>
      </c>
      <c r="CM96" s="262">
        <v>213324.23493021826</v>
      </c>
      <c r="CN96" s="262">
        <v>287458.01280024194</v>
      </c>
      <c r="CO96" s="262">
        <v>3507332.1069188751</v>
      </c>
      <c r="CP96" s="262">
        <v>3695.1016617645482</v>
      </c>
      <c r="CQ96" s="262">
        <v>196803.39482997434</v>
      </c>
      <c r="CR96" s="262">
        <v>6868.9709085499344</v>
      </c>
      <c r="CS96" s="262">
        <v>12395.203253459826</v>
      </c>
      <c r="CT96" s="262">
        <v>1907440.10470116</v>
      </c>
      <c r="CU96" s="262">
        <v>56860.261683987999</v>
      </c>
      <c r="CV96" s="262">
        <v>50695.751261749385</v>
      </c>
      <c r="CW96" s="262">
        <v>75745.288289414602</v>
      </c>
      <c r="CX96" s="262">
        <v>76997.947674500887</v>
      </c>
      <c r="CY96" s="262">
        <v>17464.976130304691</v>
      </c>
      <c r="CZ96" s="262">
        <v>1782.9443672687494</v>
      </c>
      <c r="DA96" s="262">
        <v>13345.925124603869</v>
      </c>
      <c r="DB96" s="262">
        <v>3209.9789291790657</v>
      </c>
      <c r="DC96" s="262">
        <v>14352.404678373667</v>
      </c>
      <c r="DD96" s="262">
        <v>74355.354096975134</v>
      </c>
      <c r="DE96" s="262">
        <v>2915.4375188238109</v>
      </c>
      <c r="DF96" s="262">
        <v>9069.5651319463814</v>
      </c>
      <c r="DG96" s="262">
        <v>277381.31910791027</v>
      </c>
      <c r="DH96" s="262">
        <v>13082.357382780667</v>
      </c>
      <c r="DI96" s="262">
        <v>107643.66886056759</v>
      </c>
      <c r="DJ96" s="262">
        <v>107257.40418514631</v>
      </c>
      <c r="DK96" s="262">
        <v>36652.451709258508</v>
      </c>
      <c r="DL96" s="262">
        <v>125632.13828935695</v>
      </c>
      <c r="DM96" s="262">
        <v>3024.2351322703853</v>
      </c>
      <c r="DN96" s="262">
        <v>614771.1883643429</v>
      </c>
      <c r="DO96" s="262">
        <v>4100.4955591801981</v>
      </c>
      <c r="DP96" s="262">
        <v>53502.096744811752</v>
      </c>
      <c r="DQ96" s="262">
        <v>71573.468111543552</v>
      </c>
      <c r="DR96" s="262">
        <v>3272.9649861352473</v>
      </c>
      <c r="DS96" s="262">
        <v>12253.303020842701</v>
      </c>
      <c r="DT96" s="262">
        <v>17343.301073717957</v>
      </c>
      <c r="DU96" s="262">
        <v>21751.79166507005</v>
      </c>
      <c r="DV96" s="262">
        <v>40218.619162959614</v>
      </c>
      <c r="DW96" s="262">
        <v>296061.52690800279</v>
      </c>
      <c r="DX96" s="262">
        <v>438360.70868821943</v>
      </c>
      <c r="DY96" s="262">
        <v>348566.52504593774</v>
      </c>
      <c r="DZ96" s="262">
        <v>184100.11220835324</v>
      </c>
      <c r="EA96" s="262">
        <v>916.98638720120721</v>
      </c>
      <c r="EB96" s="262">
        <v>738.35965356631323</v>
      </c>
      <c r="EC96" s="262">
        <v>12366.197653008578</v>
      </c>
      <c r="ED96" s="262">
        <v>15988.175218914786</v>
      </c>
      <c r="EE96" s="262">
        <v>13531.577542153367</v>
      </c>
      <c r="EF96" s="262">
        <v>761.54799732148729</v>
      </c>
      <c r="EG96" s="262">
        <v>44093.531669026452</v>
      </c>
      <c r="EH96" s="262">
        <v>384859.3344775766</v>
      </c>
      <c r="EI96" s="263">
        <v>25344080.225638125</v>
      </c>
      <c r="EJ96" s="262">
        <v>1871153.880029279</v>
      </c>
      <c r="EK96" s="262">
        <v>11956419.274613302</v>
      </c>
      <c r="EL96" s="263">
        <v>13827573.154642582</v>
      </c>
      <c r="EM96" s="262">
        <v>0</v>
      </c>
      <c r="EN96" s="263">
        <v>13827573.154642582</v>
      </c>
      <c r="EO96" s="262">
        <v>7804434.899982336</v>
      </c>
      <c r="EP96" s="262">
        <v>1012949.7436202044</v>
      </c>
      <c r="EQ96" s="263">
        <v>8817384.6436025407</v>
      </c>
      <c r="ER96" s="262">
        <v>13097173.27149009</v>
      </c>
      <c r="ES96" s="263">
        <v>35742131.069735214</v>
      </c>
      <c r="ET96" s="262">
        <v>2218830.8056153003</v>
      </c>
      <c r="EU96" s="262">
        <v>2966858.924884446</v>
      </c>
      <c r="EV96" s="264">
        <v>61834239.414642483</v>
      </c>
      <c r="EW96" s="265"/>
      <c r="FB96" s="265"/>
      <c r="FC96" s="265"/>
      <c r="FD96" s="265"/>
      <c r="FE96" s="265"/>
    </row>
    <row r="97" spans="1:161">
      <c r="A97" s="266"/>
      <c r="B97" s="260" t="s">
        <v>725</v>
      </c>
      <c r="C97" s="261" t="s">
        <v>1240</v>
      </c>
      <c r="D97" s="262">
        <v>17011.338521248646</v>
      </c>
      <c r="E97" s="262">
        <v>6.4255557222443729</v>
      </c>
      <c r="F97" s="262">
        <v>5684.9316507376961</v>
      </c>
      <c r="G97" s="262">
        <v>1258.4057069574749</v>
      </c>
      <c r="H97" s="262">
        <v>3751.8961127571501</v>
      </c>
      <c r="I97" s="262">
        <v>9858.4568946048912</v>
      </c>
      <c r="J97" s="262">
        <v>1575.349982406751</v>
      </c>
      <c r="K97" s="262">
        <v>37551.138524615999</v>
      </c>
      <c r="L97" s="262">
        <v>6908.4360674852906</v>
      </c>
      <c r="M97" s="262">
        <v>327860.80115011887</v>
      </c>
      <c r="N97" s="262">
        <v>18337.637373230184</v>
      </c>
      <c r="O97" s="262">
        <v>112278.07466998389</v>
      </c>
      <c r="P97" s="262">
        <v>43368.510172276277</v>
      </c>
      <c r="Q97" s="262">
        <v>6792.5419138541201</v>
      </c>
      <c r="R97" s="262">
        <v>14285.47725202525</v>
      </c>
      <c r="S97" s="262">
        <v>9144.6055065658529</v>
      </c>
      <c r="T97" s="262">
        <v>16102.426942167076</v>
      </c>
      <c r="U97" s="262">
        <v>37.026740393578834</v>
      </c>
      <c r="V97" s="262">
        <v>0</v>
      </c>
      <c r="W97" s="262">
        <v>2746.5904393094597</v>
      </c>
      <c r="X97" s="262">
        <v>9457.4183278247274</v>
      </c>
      <c r="Y97" s="262">
        <v>88290.219733022706</v>
      </c>
      <c r="Z97" s="262">
        <v>2867.9667323695776</v>
      </c>
      <c r="AA97" s="262">
        <v>516.28766905831674</v>
      </c>
      <c r="AB97" s="262">
        <v>283763.53868271626</v>
      </c>
      <c r="AC97" s="262">
        <v>1391.7508171754253</v>
      </c>
      <c r="AD97" s="262">
        <v>1918.7380429783514</v>
      </c>
      <c r="AE97" s="262">
        <v>3344.612333601714</v>
      </c>
      <c r="AF97" s="262">
        <v>5359.1465070985741</v>
      </c>
      <c r="AG97" s="262">
        <v>4237.8835152369084</v>
      </c>
      <c r="AH97" s="262">
        <v>75800.334773932627</v>
      </c>
      <c r="AI97" s="262">
        <v>299042.72016467812</v>
      </c>
      <c r="AJ97" s="262">
        <v>9396.8046751930397</v>
      </c>
      <c r="AK97" s="262">
        <v>7773019.6638747491</v>
      </c>
      <c r="AL97" s="262">
        <v>1726.7107252470528</v>
      </c>
      <c r="AM97" s="262">
        <v>16549.542059475072</v>
      </c>
      <c r="AN97" s="262">
        <v>39551.435944249111</v>
      </c>
      <c r="AO97" s="262">
        <v>12028.116378023929</v>
      </c>
      <c r="AP97" s="262">
        <v>65449.539047175494</v>
      </c>
      <c r="AQ97" s="262">
        <v>9414.4033711611901</v>
      </c>
      <c r="AR97" s="262">
        <v>2574.0375031460721</v>
      </c>
      <c r="AS97" s="262">
        <v>91108.470120972139</v>
      </c>
      <c r="AT97" s="262">
        <v>43707.431517058925</v>
      </c>
      <c r="AU97" s="262">
        <v>100690.41650819332</v>
      </c>
      <c r="AV97" s="262">
        <v>18927.322632788189</v>
      </c>
      <c r="AW97" s="262">
        <v>52095.385611142694</v>
      </c>
      <c r="AX97" s="262">
        <v>644544.08200850594</v>
      </c>
      <c r="AY97" s="262">
        <v>391848.42454108427</v>
      </c>
      <c r="AZ97" s="262">
        <v>1053133.9666105488</v>
      </c>
      <c r="BA97" s="262">
        <v>1268518.3862832449</v>
      </c>
      <c r="BB97" s="262">
        <v>223693.06976933821</v>
      </c>
      <c r="BC97" s="262">
        <v>855530.13010505261</v>
      </c>
      <c r="BD97" s="262">
        <v>766533.64281918632</v>
      </c>
      <c r="BE97" s="262">
        <v>52903.030598670921</v>
      </c>
      <c r="BF97" s="262">
        <v>94201.35721117747</v>
      </c>
      <c r="BG97" s="262">
        <v>88842.188959859835</v>
      </c>
      <c r="BH97" s="262">
        <v>2825303.3717365088</v>
      </c>
      <c r="BI97" s="262">
        <v>6668340.871067523</v>
      </c>
      <c r="BJ97" s="262">
        <v>6226263.6624844689</v>
      </c>
      <c r="BK97" s="262">
        <v>309670.22521069879</v>
      </c>
      <c r="BL97" s="262">
        <v>8789822.5196559187</v>
      </c>
      <c r="BM97" s="262">
        <v>903508.46578514611</v>
      </c>
      <c r="BN97" s="262">
        <v>1484546.918861703</v>
      </c>
      <c r="BO97" s="262">
        <v>79338.86114014608</v>
      </c>
      <c r="BP97" s="262">
        <v>180205.38590611535</v>
      </c>
      <c r="BQ97" s="262">
        <v>54951.541193215256</v>
      </c>
      <c r="BR97" s="262">
        <v>958730.87923253526</v>
      </c>
      <c r="BS97" s="262">
        <v>2908160.4544989094</v>
      </c>
      <c r="BT97" s="262">
        <v>178483.92745351812</v>
      </c>
      <c r="BU97" s="262">
        <v>86445.523027317133</v>
      </c>
      <c r="BV97" s="262">
        <v>48339.175023931326</v>
      </c>
      <c r="BW97" s="262">
        <v>171712.00408111248</v>
      </c>
      <c r="BX97" s="262">
        <v>70768.285343474068</v>
      </c>
      <c r="BY97" s="262">
        <v>93755.028491389196</v>
      </c>
      <c r="BZ97" s="262">
        <v>7436.687229193124</v>
      </c>
      <c r="CA97" s="262">
        <v>34445.863049190295</v>
      </c>
      <c r="CB97" s="262">
        <v>14216.540436009775</v>
      </c>
      <c r="CC97" s="262">
        <v>22625.693054688516</v>
      </c>
      <c r="CD97" s="262">
        <v>2241320.1904829182</v>
      </c>
      <c r="CE97" s="262">
        <v>25059.78495407031</v>
      </c>
      <c r="CF97" s="262">
        <v>38872.643636075016</v>
      </c>
      <c r="CG97" s="262">
        <v>1078.2236519481996</v>
      </c>
      <c r="CH97" s="262">
        <v>0</v>
      </c>
      <c r="CI97" s="262">
        <v>28020.846386717199</v>
      </c>
      <c r="CJ97" s="262">
        <v>344764.4555949861</v>
      </c>
      <c r="CK97" s="262">
        <v>90.31080186780521</v>
      </c>
      <c r="CL97" s="262">
        <v>578.79524563104189</v>
      </c>
      <c r="CM97" s="262">
        <v>3865.5293598084431</v>
      </c>
      <c r="CN97" s="262">
        <v>211.36600052587983</v>
      </c>
      <c r="CO97" s="262">
        <v>188680.43186083165</v>
      </c>
      <c r="CP97" s="262">
        <v>5432680.1052193223</v>
      </c>
      <c r="CQ97" s="262">
        <v>32285.14320319672</v>
      </c>
      <c r="CR97" s="262">
        <v>0</v>
      </c>
      <c r="CS97" s="262">
        <v>0</v>
      </c>
      <c r="CT97" s="262">
        <v>0</v>
      </c>
      <c r="CU97" s="262">
        <v>0</v>
      </c>
      <c r="CV97" s="262">
        <v>0</v>
      </c>
      <c r="CW97" s="262">
        <v>0</v>
      </c>
      <c r="CX97" s="262">
        <v>0</v>
      </c>
      <c r="CY97" s="262">
        <v>0</v>
      </c>
      <c r="CZ97" s="262">
        <v>0</v>
      </c>
      <c r="DA97" s="262">
        <v>0</v>
      </c>
      <c r="DB97" s="262">
        <v>0</v>
      </c>
      <c r="DC97" s="262">
        <v>0</v>
      </c>
      <c r="DD97" s="262">
        <v>0</v>
      </c>
      <c r="DE97" s="262">
        <v>0</v>
      </c>
      <c r="DF97" s="262">
        <v>0</v>
      </c>
      <c r="DG97" s="262">
        <v>0</v>
      </c>
      <c r="DH97" s="262">
        <v>0</v>
      </c>
      <c r="DI97" s="262">
        <v>0</v>
      </c>
      <c r="DJ97" s="262">
        <v>0</v>
      </c>
      <c r="DK97" s="262">
        <v>0</v>
      </c>
      <c r="DL97" s="262">
        <v>0</v>
      </c>
      <c r="DM97" s="262">
        <v>0</v>
      </c>
      <c r="DN97" s="262">
        <v>0</v>
      </c>
      <c r="DO97" s="262">
        <v>0</v>
      </c>
      <c r="DP97" s="262">
        <v>0</v>
      </c>
      <c r="DQ97" s="262">
        <v>0</v>
      </c>
      <c r="DR97" s="262">
        <v>0</v>
      </c>
      <c r="DS97" s="262">
        <v>0</v>
      </c>
      <c r="DT97" s="262">
        <v>0</v>
      </c>
      <c r="DU97" s="262">
        <v>0</v>
      </c>
      <c r="DV97" s="262">
        <v>0</v>
      </c>
      <c r="DW97" s="262">
        <v>0</v>
      </c>
      <c r="DX97" s="262">
        <v>0</v>
      </c>
      <c r="DY97" s="262">
        <v>0</v>
      </c>
      <c r="DZ97" s="262">
        <v>0</v>
      </c>
      <c r="EA97" s="262">
        <v>0</v>
      </c>
      <c r="EB97" s="262">
        <v>0</v>
      </c>
      <c r="EC97" s="262">
        <v>0</v>
      </c>
      <c r="ED97" s="262">
        <v>0</v>
      </c>
      <c r="EE97" s="262">
        <v>0</v>
      </c>
      <c r="EF97" s="262">
        <v>0</v>
      </c>
      <c r="EG97" s="262">
        <v>0</v>
      </c>
      <c r="EH97" s="262">
        <v>0</v>
      </c>
      <c r="EI97" s="263">
        <v>55541117.957712017</v>
      </c>
      <c r="EJ97" s="262">
        <v>0</v>
      </c>
      <c r="EK97" s="262">
        <v>0</v>
      </c>
      <c r="EL97" s="263">
        <v>0</v>
      </c>
      <c r="EM97" s="262">
        <v>0</v>
      </c>
      <c r="EN97" s="263">
        <v>0</v>
      </c>
      <c r="EO97" s="262">
        <v>0</v>
      </c>
      <c r="EP97" s="262">
        <v>0</v>
      </c>
      <c r="EQ97" s="263">
        <v>0</v>
      </c>
      <c r="ER97" s="262">
        <v>317293.33860620484</v>
      </c>
      <c r="ES97" s="263">
        <v>317293.33860620484</v>
      </c>
      <c r="ET97" s="262">
        <v>14085867.824124653</v>
      </c>
      <c r="EU97" s="262">
        <v>1887228.8214501143</v>
      </c>
      <c r="EV97" s="264">
        <v>43659772.293643683</v>
      </c>
      <c r="EW97" s="265"/>
      <c r="FB97" s="265"/>
      <c r="FC97" s="265"/>
      <c r="FD97" s="265"/>
      <c r="FE97" s="265"/>
    </row>
    <row r="98" spans="1:161">
      <c r="A98" s="266"/>
      <c r="B98" s="260" t="s">
        <v>938</v>
      </c>
      <c r="C98" s="261" t="s">
        <v>1241</v>
      </c>
      <c r="D98" s="262">
        <v>3553635.9653702928</v>
      </c>
      <c r="E98" s="262">
        <v>52758.750931117633</v>
      </c>
      <c r="F98" s="262">
        <v>420560.80838804413</v>
      </c>
      <c r="G98" s="262">
        <v>335170.57558522956</v>
      </c>
      <c r="H98" s="262">
        <v>220757.6643625586</v>
      </c>
      <c r="I98" s="262">
        <v>6023362.4026790615</v>
      </c>
      <c r="J98" s="262">
        <v>6675277.8764374685</v>
      </c>
      <c r="K98" s="262">
        <v>5812372.2893435983</v>
      </c>
      <c r="L98" s="262">
        <v>2477340.0583903091</v>
      </c>
      <c r="M98" s="262">
        <v>2509609.3116144282</v>
      </c>
      <c r="N98" s="262">
        <v>716525.1356378186</v>
      </c>
      <c r="O98" s="262">
        <v>362491.93060861935</v>
      </c>
      <c r="P98" s="262">
        <v>370910.11275802756</v>
      </c>
      <c r="Q98" s="262">
        <v>125600.98448592391</v>
      </c>
      <c r="R98" s="262">
        <v>183715.76404715554</v>
      </c>
      <c r="S98" s="262">
        <v>154928.36192878266</v>
      </c>
      <c r="T98" s="262">
        <v>598287.59885578405</v>
      </c>
      <c r="U98" s="262">
        <v>151216.47318739208</v>
      </c>
      <c r="V98" s="262">
        <v>184532.66195436326</v>
      </c>
      <c r="W98" s="262">
        <v>193888.2090216483</v>
      </c>
      <c r="X98" s="262">
        <v>625308.679693243</v>
      </c>
      <c r="Y98" s="262">
        <v>360762.64458179666</v>
      </c>
      <c r="Z98" s="262">
        <v>396148.77396527305</v>
      </c>
      <c r="AA98" s="262">
        <v>105781.19672480205</v>
      </c>
      <c r="AB98" s="262">
        <v>4018072.6635815375</v>
      </c>
      <c r="AC98" s="262">
        <v>163121.72970575496</v>
      </c>
      <c r="AD98" s="262">
        <v>395998.54826694512</v>
      </c>
      <c r="AE98" s="262">
        <v>584029.4290517387</v>
      </c>
      <c r="AF98" s="262">
        <v>510405.91151826404</v>
      </c>
      <c r="AG98" s="262">
        <v>770343.37999428064</v>
      </c>
      <c r="AH98" s="262">
        <v>306798.56388664735</v>
      </c>
      <c r="AI98" s="262">
        <v>1737565.6148598101</v>
      </c>
      <c r="AJ98" s="262">
        <v>726225.10345057712</v>
      </c>
      <c r="AK98" s="262">
        <v>2624220.9694014173</v>
      </c>
      <c r="AL98" s="262">
        <v>405135.97745861247</v>
      </c>
      <c r="AM98" s="262">
        <v>327345.83380331192</v>
      </c>
      <c r="AN98" s="262">
        <v>2747849.1856013839</v>
      </c>
      <c r="AO98" s="262">
        <v>2079951.0853798734</v>
      </c>
      <c r="AP98" s="262">
        <v>13354330.709534483</v>
      </c>
      <c r="AQ98" s="262">
        <v>2738772.0573645718</v>
      </c>
      <c r="AR98" s="262">
        <v>278567.50242833339</v>
      </c>
      <c r="AS98" s="262">
        <v>862568.6090455543</v>
      </c>
      <c r="AT98" s="262">
        <v>2456150.3747917181</v>
      </c>
      <c r="AU98" s="262">
        <v>1973808.2245477629</v>
      </c>
      <c r="AV98" s="262">
        <v>148371.54937658773</v>
      </c>
      <c r="AW98" s="262">
        <v>1831894.4458580795</v>
      </c>
      <c r="AX98" s="262">
        <v>1333996.978599983</v>
      </c>
      <c r="AY98" s="262">
        <v>1089522.3800553496</v>
      </c>
      <c r="AZ98" s="262">
        <v>3218914.9562473991</v>
      </c>
      <c r="BA98" s="262">
        <v>6561853.7090327917</v>
      </c>
      <c r="BB98" s="262">
        <v>1412182.1569990939</v>
      </c>
      <c r="BC98" s="262">
        <v>2562654.1030891095</v>
      </c>
      <c r="BD98" s="262">
        <v>1594253.2571417675</v>
      </c>
      <c r="BE98" s="262">
        <v>509657.39426298282</v>
      </c>
      <c r="BF98" s="262">
        <v>819546.2333942923</v>
      </c>
      <c r="BG98" s="262">
        <v>896390.53323272779</v>
      </c>
      <c r="BH98" s="262">
        <v>1103067.6008917233</v>
      </c>
      <c r="BI98" s="262">
        <v>3177247.104795564</v>
      </c>
      <c r="BJ98" s="262">
        <v>10113194.900502959</v>
      </c>
      <c r="BK98" s="262">
        <v>1660737.8842166683</v>
      </c>
      <c r="BL98" s="262">
        <v>8266613.7443138491</v>
      </c>
      <c r="BM98" s="262">
        <v>4318846.4849402979</v>
      </c>
      <c r="BN98" s="262">
        <v>8150359.2540993718</v>
      </c>
      <c r="BO98" s="262">
        <v>381679.82274864113</v>
      </c>
      <c r="BP98" s="262">
        <v>401235.15599049674</v>
      </c>
      <c r="BQ98" s="262">
        <v>302912.85368842218</v>
      </c>
      <c r="BR98" s="262">
        <v>765137.06533156615</v>
      </c>
      <c r="BS98" s="262">
        <v>3714330.5203211927</v>
      </c>
      <c r="BT98" s="262">
        <v>1339810.7531688174</v>
      </c>
      <c r="BU98" s="262">
        <v>621452.57803340605</v>
      </c>
      <c r="BV98" s="262">
        <v>131887.83835794104</v>
      </c>
      <c r="BW98" s="262">
        <v>1398963.3905769214</v>
      </c>
      <c r="BX98" s="262">
        <v>260304.76945331923</v>
      </c>
      <c r="BY98" s="262">
        <v>2735229.1428444134</v>
      </c>
      <c r="BZ98" s="262">
        <v>438177.84170599538</v>
      </c>
      <c r="CA98" s="262">
        <v>212297.85929061964</v>
      </c>
      <c r="CB98" s="262">
        <v>289287.56352427485</v>
      </c>
      <c r="CC98" s="262">
        <v>614102.2046632542</v>
      </c>
      <c r="CD98" s="262">
        <v>688043.02950807405</v>
      </c>
      <c r="CE98" s="262">
        <v>489121.40184531768</v>
      </c>
      <c r="CF98" s="262">
        <v>766450.68650795228</v>
      </c>
      <c r="CG98" s="262">
        <v>164551.31295554692</v>
      </c>
      <c r="CH98" s="262">
        <v>46917.684324067784</v>
      </c>
      <c r="CI98" s="262">
        <v>639570.30357137101</v>
      </c>
      <c r="CJ98" s="262">
        <v>3035214.2599968612</v>
      </c>
      <c r="CK98" s="262">
        <v>170621.49269529493</v>
      </c>
      <c r="CL98" s="262">
        <v>92528.080370002644</v>
      </c>
      <c r="CM98" s="262">
        <v>262696.55619930424</v>
      </c>
      <c r="CN98" s="262">
        <v>134765.30563531484</v>
      </c>
      <c r="CO98" s="262">
        <v>1098600.275759669</v>
      </c>
      <c r="CP98" s="262">
        <v>216745.41555576154</v>
      </c>
      <c r="CQ98" s="262">
        <v>112937136.59853065</v>
      </c>
      <c r="CR98" s="262">
        <v>184712.99541552938</v>
      </c>
      <c r="CS98" s="262">
        <v>2311912.2561645517</v>
      </c>
      <c r="CT98" s="262">
        <v>8271960.8560537761</v>
      </c>
      <c r="CU98" s="262">
        <v>1624175.4627067542</v>
      </c>
      <c r="CV98" s="262">
        <v>762363.04955826362</v>
      </c>
      <c r="CW98" s="262">
        <v>395940.08898958401</v>
      </c>
      <c r="CX98" s="262">
        <v>79856.486566664345</v>
      </c>
      <c r="CY98" s="262">
        <v>72166.997406262759</v>
      </c>
      <c r="CZ98" s="262">
        <v>434794.62980480993</v>
      </c>
      <c r="DA98" s="262">
        <v>106278.04189495333</v>
      </c>
      <c r="DB98" s="262">
        <v>30502.858844555685</v>
      </c>
      <c r="DC98" s="262">
        <v>103021.02483719516</v>
      </c>
      <c r="DD98" s="262">
        <v>2132982.4018720905</v>
      </c>
      <c r="DE98" s="262">
        <v>14067.329006756021</v>
      </c>
      <c r="DF98" s="262">
        <v>48647.496088885127</v>
      </c>
      <c r="DG98" s="262">
        <v>4382615.1689227596</v>
      </c>
      <c r="DH98" s="262">
        <v>2671576.860664729</v>
      </c>
      <c r="DI98" s="262">
        <v>1098147.2318288505</v>
      </c>
      <c r="DJ98" s="262">
        <v>1072396.0397414803</v>
      </c>
      <c r="DK98" s="262">
        <v>603650.44594478002</v>
      </c>
      <c r="DL98" s="262">
        <v>602170.55543725914</v>
      </c>
      <c r="DM98" s="262">
        <v>16748.50549174241</v>
      </c>
      <c r="DN98" s="262">
        <v>974580.48125413642</v>
      </c>
      <c r="DO98" s="262">
        <v>12547.322743636538</v>
      </c>
      <c r="DP98" s="262">
        <v>246342.67093456525</v>
      </c>
      <c r="DQ98" s="262">
        <v>170281.16238097858</v>
      </c>
      <c r="DR98" s="262">
        <v>31369.329696599525</v>
      </c>
      <c r="DS98" s="262">
        <v>76871.125850653174</v>
      </c>
      <c r="DT98" s="262">
        <v>84893.886120349722</v>
      </c>
      <c r="DU98" s="262">
        <v>105184.6778650677</v>
      </c>
      <c r="DV98" s="262">
        <v>260542.74854281993</v>
      </c>
      <c r="DW98" s="262">
        <v>746803.57961058326</v>
      </c>
      <c r="DX98" s="262">
        <v>274177.8671370229</v>
      </c>
      <c r="DY98" s="262">
        <v>3848300.9862486091</v>
      </c>
      <c r="DZ98" s="262">
        <v>1675011.6837114047</v>
      </c>
      <c r="EA98" s="262">
        <v>42917.109823527571</v>
      </c>
      <c r="EB98" s="262">
        <v>24014.615018549459</v>
      </c>
      <c r="EC98" s="262">
        <v>66658.451008340795</v>
      </c>
      <c r="ED98" s="262">
        <v>94604.453091789474</v>
      </c>
      <c r="EE98" s="262">
        <v>54000.177494613155</v>
      </c>
      <c r="EF98" s="262">
        <v>51273.176658155775</v>
      </c>
      <c r="EG98" s="262">
        <v>120884.65191065548</v>
      </c>
      <c r="EH98" s="262">
        <v>2396862.4543560664</v>
      </c>
      <c r="EI98" s="263">
        <v>303170091.53313082</v>
      </c>
      <c r="EJ98" s="262">
        <v>5074715.1981209768</v>
      </c>
      <c r="EK98" s="262">
        <v>18454890.658741869</v>
      </c>
      <c r="EL98" s="263">
        <v>23529605.856862847</v>
      </c>
      <c r="EM98" s="262">
        <v>0</v>
      </c>
      <c r="EN98" s="263">
        <v>23529605.856862847</v>
      </c>
      <c r="EO98" s="262">
        <v>0</v>
      </c>
      <c r="EP98" s="262">
        <v>0</v>
      </c>
      <c r="EQ98" s="263">
        <v>0</v>
      </c>
      <c r="ER98" s="262">
        <v>651130.46736456407</v>
      </c>
      <c r="ES98" s="263">
        <v>24180736.324227411</v>
      </c>
      <c r="ET98" s="262">
        <v>179856.86907440002</v>
      </c>
      <c r="EU98" s="262">
        <v>-12311087.303049922</v>
      </c>
      <c r="EV98" s="264">
        <v>314859883.68523389</v>
      </c>
      <c r="EW98" s="265"/>
      <c r="FB98" s="265"/>
      <c r="FC98" s="265"/>
      <c r="FD98" s="265"/>
      <c r="FE98" s="265"/>
    </row>
    <row r="99" spans="1:161">
      <c r="A99" s="266"/>
      <c r="B99" s="260" t="s">
        <v>939</v>
      </c>
      <c r="C99" s="261" t="s">
        <v>1242</v>
      </c>
      <c r="D99" s="262">
        <v>10222.499072943967</v>
      </c>
      <c r="E99" s="262">
        <v>594.71315223008253</v>
      </c>
      <c r="F99" s="262">
        <v>2576.5717136441567</v>
      </c>
      <c r="G99" s="262">
        <v>3517.6638653437271</v>
      </c>
      <c r="H99" s="262">
        <v>1552.4117066090064</v>
      </c>
      <c r="I99" s="262">
        <v>43057.304552806047</v>
      </c>
      <c r="J99" s="262">
        <v>118770.87477979413</v>
      </c>
      <c r="K99" s="262">
        <v>302054.33114493149</v>
      </c>
      <c r="L99" s="262">
        <v>14589.390763244734</v>
      </c>
      <c r="M99" s="262">
        <v>204375.75334795192</v>
      </c>
      <c r="N99" s="262">
        <v>13980.407697429882</v>
      </c>
      <c r="O99" s="262">
        <v>3331.1432943755531</v>
      </c>
      <c r="P99" s="262">
        <v>5615.0013279773475</v>
      </c>
      <c r="Q99" s="262">
        <v>6933.7174796545378</v>
      </c>
      <c r="R99" s="262">
        <v>6057.3436646709006</v>
      </c>
      <c r="S99" s="262">
        <v>5799.1260206550069</v>
      </c>
      <c r="T99" s="262">
        <v>10102.255295782263</v>
      </c>
      <c r="U99" s="262">
        <v>15925.955648659663</v>
      </c>
      <c r="V99" s="262">
        <v>13186.593049960567</v>
      </c>
      <c r="W99" s="262">
        <v>10926.295005212358</v>
      </c>
      <c r="X99" s="262">
        <v>62791.168700204224</v>
      </c>
      <c r="Y99" s="262">
        <v>43119.668000458107</v>
      </c>
      <c r="Z99" s="262">
        <v>16067.948136882806</v>
      </c>
      <c r="AA99" s="262">
        <v>12796.99590490405</v>
      </c>
      <c r="AB99" s="262">
        <v>73054.42133126485</v>
      </c>
      <c r="AC99" s="262">
        <v>2370.3561317179751</v>
      </c>
      <c r="AD99" s="262">
        <v>9418.9882637735045</v>
      </c>
      <c r="AE99" s="262">
        <v>22071.943132992728</v>
      </c>
      <c r="AF99" s="262">
        <v>15850.206113032054</v>
      </c>
      <c r="AG99" s="262">
        <v>7573.6098265994196</v>
      </c>
      <c r="AH99" s="262">
        <v>54482.800239137076</v>
      </c>
      <c r="AI99" s="262">
        <v>25128.852709132854</v>
      </c>
      <c r="AJ99" s="262">
        <v>22519.034421819881</v>
      </c>
      <c r="AK99" s="262">
        <v>10478.483004272022</v>
      </c>
      <c r="AL99" s="262">
        <v>21867.936293453786</v>
      </c>
      <c r="AM99" s="262">
        <v>8682.9168507156228</v>
      </c>
      <c r="AN99" s="262">
        <v>122462.78808198879</v>
      </c>
      <c r="AO99" s="262">
        <v>242815.10628549574</v>
      </c>
      <c r="AP99" s="262">
        <v>676582.44352168182</v>
      </c>
      <c r="AQ99" s="262">
        <v>42063.831689554609</v>
      </c>
      <c r="AR99" s="262">
        <v>13429.614123255065</v>
      </c>
      <c r="AS99" s="262">
        <v>139192.93169809229</v>
      </c>
      <c r="AT99" s="262">
        <v>130241.23778677615</v>
      </c>
      <c r="AU99" s="262">
        <v>234086.88641363848</v>
      </c>
      <c r="AV99" s="262">
        <v>51386.286740637523</v>
      </c>
      <c r="AW99" s="262">
        <v>59258.967489498886</v>
      </c>
      <c r="AX99" s="262">
        <v>15389.998224136843</v>
      </c>
      <c r="AY99" s="262">
        <v>36730.585726972269</v>
      </c>
      <c r="AZ99" s="262">
        <v>20635.517134336147</v>
      </c>
      <c r="BA99" s="262">
        <v>15018.185127974171</v>
      </c>
      <c r="BB99" s="262">
        <v>8262.350804696991</v>
      </c>
      <c r="BC99" s="262">
        <v>12957.943760272197</v>
      </c>
      <c r="BD99" s="262">
        <v>117503.54565555045</v>
      </c>
      <c r="BE99" s="262">
        <v>66454.017858701816</v>
      </c>
      <c r="BF99" s="262">
        <v>19508.733921936986</v>
      </c>
      <c r="BG99" s="262">
        <v>10462.025222735836</v>
      </c>
      <c r="BH99" s="262">
        <v>23119.410235098552</v>
      </c>
      <c r="BI99" s="262">
        <v>28834.124335850716</v>
      </c>
      <c r="BJ99" s="262">
        <v>485189.06362365407</v>
      </c>
      <c r="BK99" s="262">
        <v>11587.378576372235</v>
      </c>
      <c r="BL99" s="262">
        <v>155244.36460814287</v>
      </c>
      <c r="BM99" s="262">
        <v>60188.337735332178</v>
      </c>
      <c r="BN99" s="262">
        <v>156202.39973834547</v>
      </c>
      <c r="BO99" s="262">
        <v>19495.259631205332</v>
      </c>
      <c r="BP99" s="262">
        <v>17745.199952684769</v>
      </c>
      <c r="BQ99" s="262">
        <v>12838.980928541294</v>
      </c>
      <c r="BR99" s="262">
        <v>13503.970605348137</v>
      </c>
      <c r="BS99" s="262">
        <v>150084.94927872179</v>
      </c>
      <c r="BT99" s="262">
        <v>34202.271300940949</v>
      </c>
      <c r="BU99" s="262">
        <v>8834.7718900023738</v>
      </c>
      <c r="BV99" s="262">
        <v>4658.3055175343097</v>
      </c>
      <c r="BW99" s="262">
        <v>39810.039299662967</v>
      </c>
      <c r="BX99" s="262">
        <v>26940.875308949355</v>
      </c>
      <c r="BY99" s="262">
        <v>74751.498580674219</v>
      </c>
      <c r="BZ99" s="262">
        <v>50413.142880536747</v>
      </c>
      <c r="CA99" s="262">
        <v>15131.875426738166</v>
      </c>
      <c r="CB99" s="262">
        <v>31479.713778016052</v>
      </c>
      <c r="CC99" s="262">
        <v>13650.356142480709</v>
      </c>
      <c r="CD99" s="262">
        <v>12991.862245214792</v>
      </c>
      <c r="CE99" s="262">
        <v>23728.286450293104</v>
      </c>
      <c r="CF99" s="262">
        <v>55152.626963160437</v>
      </c>
      <c r="CG99" s="262">
        <v>2490.9925167672991</v>
      </c>
      <c r="CH99" s="262">
        <v>2441.9256375690688</v>
      </c>
      <c r="CI99" s="262">
        <v>30899.045232232129</v>
      </c>
      <c r="CJ99" s="262">
        <v>128906.06069212683</v>
      </c>
      <c r="CK99" s="262">
        <v>3777.3511449673824</v>
      </c>
      <c r="CL99" s="262">
        <v>2205.3655235930037</v>
      </c>
      <c r="CM99" s="262">
        <v>25766.46921567613</v>
      </c>
      <c r="CN99" s="262">
        <v>123.62780985513896</v>
      </c>
      <c r="CO99" s="262">
        <v>57138.336617526133</v>
      </c>
      <c r="CP99" s="262">
        <v>7754.4003975302085</v>
      </c>
      <c r="CQ99" s="262">
        <v>330935.91624887683</v>
      </c>
      <c r="CR99" s="262">
        <v>491212.47634402075</v>
      </c>
      <c r="CS99" s="262">
        <v>38280.753005234161</v>
      </c>
      <c r="CT99" s="262">
        <v>67811.384903415805</v>
      </c>
      <c r="CU99" s="262">
        <v>11626.313907369718</v>
      </c>
      <c r="CV99" s="262">
        <v>26286.572925415283</v>
      </c>
      <c r="CW99" s="262">
        <v>143593.26754221448</v>
      </c>
      <c r="CX99" s="262">
        <v>42129.071180492472</v>
      </c>
      <c r="CY99" s="262">
        <v>65584.583726087396</v>
      </c>
      <c r="CZ99" s="262">
        <v>27944.678487043486</v>
      </c>
      <c r="DA99" s="262">
        <v>0</v>
      </c>
      <c r="DB99" s="262">
        <v>1565.4571029188101</v>
      </c>
      <c r="DC99" s="262">
        <v>5299.0798222079411</v>
      </c>
      <c r="DD99" s="262">
        <v>46937.276062531921</v>
      </c>
      <c r="DE99" s="262">
        <v>508.70878654731683</v>
      </c>
      <c r="DF99" s="262">
        <v>475.15426497183103</v>
      </c>
      <c r="DG99" s="262">
        <v>72750.962761132076</v>
      </c>
      <c r="DH99" s="262">
        <v>89698.528778478387</v>
      </c>
      <c r="DI99" s="262">
        <v>327409.92130548268</v>
      </c>
      <c r="DJ99" s="262">
        <v>5561.3032132077969</v>
      </c>
      <c r="DK99" s="262">
        <v>180.12294607134749</v>
      </c>
      <c r="DL99" s="262">
        <v>10028.193327740606</v>
      </c>
      <c r="DM99" s="262">
        <v>3029.649092452044</v>
      </c>
      <c r="DN99" s="262">
        <v>89598.42319231524</v>
      </c>
      <c r="DO99" s="262">
        <v>3514.2141952040365</v>
      </c>
      <c r="DP99" s="262">
        <v>3783.5083094587776</v>
      </c>
      <c r="DQ99" s="262">
        <v>7481.7797897138898</v>
      </c>
      <c r="DR99" s="262">
        <v>1910.5779976882998</v>
      </c>
      <c r="DS99" s="262">
        <v>168.89609227622842</v>
      </c>
      <c r="DT99" s="262">
        <v>129.88690870200449</v>
      </c>
      <c r="DU99" s="262">
        <v>6712.8611313610718</v>
      </c>
      <c r="DV99" s="262">
        <v>8287.1822223696981</v>
      </c>
      <c r="DW99" s="262">
        <v>29935.125513150968</v>
      </c>
      <c r="DX99" s="262">
        <v>27610.826800607534</v>
      </c>
      <c r="DY99" s="262">
        <v>128804.56546757366</v>
      </c>
      <c r="DZ99" s="262">
        <v>67464.827167850453</v>
      </c>
      <c r="EA99" s="262">
        <v>101.23682451207101</v>
      </c>
      <c r="EB99" s="262">
        <v>60.099544814803934</v>
      </c>
      <c r="EC99" s="262">
        <v>1736.0487286127</v>
      </c>
      <c r="ED99" s="262">
        <v>2463.8727427157028</v>
      </c>
      <c r="EE99" s="262">
        <v>1406.3774070095478</v>
      </c>
      <c r="EF99" s="262">
        <v>167.8627404058777</v>
      </c>
      <c r="EG99" s="262">
        <v>24465.789712410398</v>
      </c>
      <c r="EH99" s="262">
        <v>49999.626207276284</v>
      </c>
      <c r="EI99" s="263">
        <v>7287823.28316346</v>
      </c>
      <c r="EJ99" s="262">
        <v>467087.70748220722</v>
      </c>
      <c r="EK99" s="262">
        <v>2752837.3926972756</v>
      </c>
      <c r="EL99" s="263">
        <v>3219925.1001794827</v>
      </c>
      <c r="EM99" s="262">
        <v>0</v>
      </c>
      <c r="EN99" s="263">
        <v>3219925.1001794827</v>
      </c>
      <c r="EO99" s="262">
        <v>0</v>
      </c>
      <c r="EP99" s="262">
        <v>52736.382782527347</v>
      </c>
      <c r="EQ99" s="263">
        <v>52736.382782527347</v>
      </c>
      <c r="ER99" s="262">
        <v>0</v>
      </c>
      <c r="ES99" s="263">
        <v>3272661.48296201</v>
      </c>
      <c r="ET99" s="262">
        <v>0</v>
      </c>
      <c r="EU99" s="262">
        <v>522410.47467713058</v>
      </c>
      <c r="EV99" s="264">
        <v>11082895.240802601</v>
      </c>
      <c r="EW99" s="265"/>
      <c r="FB99" s="265"/>
      <c r="FC99" s="265"/>
      <c r="FD99" s="265"/>
      <c r="FE99" s="265"/>
    </row>
    <row r="100" spans="1:161">
      <c r="A100" s="266"/>
      <c r="B100" s="260" t="s">
        <v>940</v>
      </c>
      <c r="C100" s="261" t="s">
        <v>1243</v>
      </c>
      <c r="D100" s="262">
        <v>22931.283454568846</v>
      </c>
      <c r="E100" s="262">
        <v>7357.6480835236162</v>
      </c>
      <c r="F100" s="262">
        <v>10919.863778056517</v>
      </c>
      <c r="G100" s="262">
        <v>9203.0086669627271</v>
      </c>
      <c r="H100" s="262">
        <v>40478.400806984391</v>
      </c>
      <c r="I100" s="262">
        <v>122019.47185420156</v>
      </c>
      <c r="J100" s="262">
        <v>127649.22634611077</v>
      </c>
      <c r="K100" s="262">
        <v>57890.104993442765</v>
      </c>
      <c r="L100" s="262">
        <v>32790.84019165839</v>
      </c>
      <c r="M100" s="262">
        <v>60976.785199079648</v>
      </c>
      <c r="N100" s="262">
        <v>27615.539856071537</v>
      </c>
      <c r="O100" s="262">
        <v>28613.939316559514</v>
      </c>
      <c r="P100" s="262">
        <v>27932.705098024504</v>
      </c>
      <c r="Q100" s="262">
        <v>3223.3422020328903</v>
      </c>
      <c r="R100" s="262">
        <v>21878.664816674314</v>
      </c>
      <c r="S100" s="262">
        <v>25508.054694978146</v>
      </c>
      <c r="T100" s="262">
        <v>10025.424192563038</v>
      </c>
      <c r="U100" s="262">
        <v>1901.9372213820363</v>
      </c>
      <c r="V100" s="262">
        <v>13126.477278893315</v>
      </c>
      <c r="W100" s="262">
        <v>1157.7896075557217</v>
      </c>
      <c r="X100" s="262">
        <v>3878.7841479235881</v>
      </c>
      <c r="Y100" s="262">
        <v>41821.197860487016</v>
      </c>
      <c r="Z100" s="262">
        <v>41366.400967799666</v>
      </c>
      <c r="AA100" s="262">
        <v>21911.02436552307</v>
      </c>
      <c r="AB100" s="262">
        <v>144524.22908781271</v>
      </c>
      <c r="AC100" s="262">
        <v>10648.4035453255</v>
      </c>
      <c r="AD100" s="262">
        <v>19386.931390109025</v>
      </c>
      <c r="AE100" s="262">
        <v>53740.386759082074</v>
      </c>
      <c r="AF100" s="262">
        <v>57874.491741712845</v>
      </c>
      <c r="AG100" s="262">
        <v>81690.522621506956</v>
      </c>
      <c r="AH100" s="262">
        <v>36500.497118255451</v>
      </c>
      <c r="AI100" s="262">
        <v>56108.413567904543</v>
      </c>
      <c r="AJ100" s="262">
        <v>53946.723232669268</v>
      </c>
      <c r="AK100" s="262">
        <v>377454.80039013125</v>
      </c>
      <c r="AL100" s="262">
        <v>43477.069255194925</v>
      </c>
      <c r="AM100" s="262">
        <v>49624.011732451145</v>
      </c>
      <c r="AN100" s="262">
        <v>59044.011640818964</v>
      </c>
      <c r="AO100" s="262">
        <v>67750.110012696503</v>
      </c>
      <c r="AP100" s="262">
        <v>212140.24525769916</v>
      </c>
      <c r="AQ100" s="262">
        <v>75880.594490790085</v>
      </c>
      <c r="AR100" s="262">
        <v>23603.224085279162</v>
      </c>
      <c r="AS100" s="262">
        <v>53015.768908303602</v>
      </c>
      <c r="AT100" s="262">
        <v>107638.92066703601</v>
      </c>
      <c r="AU100" s="262">
        <v>128715.81384551487</v>
      </c>
      <c r="AV100" s="262">
        <v>37057.996846506197</v>
      </c>
      <c r="AW100" s="262">
        <v>130850.72164290247</v>
      </c>
      <c r="AX100" s="262">
        <v>49305.67042438213</v>
      </c>
      <c r="AY100" s="262">
        <v>53804.115890316803</v>
      </c>
      <c r="AZ100" s="262">
        <v>109833.2600468101</v>
      </c>
      <c r="BA100" s="262">
        <v>81447.374894909575</v>
      </c>
      <c r="BB100" s="262">
        <v>44808.79532174128</v>
      </c>
      <c r="BC100" s="262">
        <v>70274.170568331989</v>
      </c>
      <c r="BD100" s="262">
        <v>42831.933749821583</v>
      </c>
      <c r="BE100" s="262">
        <v>32321.498792665043</v>
      </c>
      <c r="BF100" s="262">
        <v>22599.804411718233</v>
      </c>
      <c r="BG100" s="262">
        <v>34525.089382343409</v>
      </c>
      <c r="BH100" s="262">
        <v>64855.618786960957</v>
      </c>
      <c r="BI100" s="262">
        <v>72070.434968933201</v>
      </c>
      <c r="BJ100" s="262">
        <v>384748.71223994973</v>
      </c>
      <c r="BK100" s="262">
        <v>14174.541183197525</v>
      </c>
      <c r="BL100" s="262">
        <v>72156.529200021949</v>
      </c>
      <c r="BM100" s="262">
        <v>41034.868151620176</v>
      </c>
      <c r="BN100" s="262">
        <v>210841.91030691107</v>
      </c>
      <c r="BO100" s="262">
        <v>28066.34228490225</v>
      </c>
      <c r="BP100" s="262">
        <v>10119.50033281198</v>
      </c>
      <c r="BQ100" s="262">
        <v>6560.0202512612941</v>
      </c>
      <c r="BR100" s="262">
        <v>13252.510694454561</v>
      </c>
      <c r="BS100" s="262">
        <v>47870.033312772452</v>
      </c>
      <c r="BT100" s="262">
        <v>14876.909931296865</v>
      </c>
      <c r="BU100" s="262">
        <v>9112.1296549667495</v>
      </c>
      <c r="BV100" s="262">
        <v>11457.714375513997</v>
      </c>
      <c r="BW100" s="262">
        <v>54706.533675772058</v>
      </c>
      <c r="BX100" s="262">
        <v>17507.549352519552</v>
      </c>
      <c r="BY100" s="262">
        <v>130186.29539061207</v>
      </c>
      <c r="BZ100" s="262">
        <v>27912.611160367294</v>
      </c>
      <c r="CA100" s="262">
        <v>40225.865236478538</v>
      </c>
      <c r="CB100" s="262">
        <v>9721.5188942058412</v>
      </c>
      <c r="CC100" s="262">
        <v>27426.3277776424</v>
      </c>
      <c r="CD100" s="262">
        <v>24140.65543365027</v>
      </c>
      <c r="CE100" s="262">
        <v>42533.524079903502</v>
      </c>
      <c r="CF100" s="262">
        <v>40991.580231308129</v>
      </c>
      <c r="CG100" s="262">
        <v>7124.8956074675543</v>
      </c>
      <c r="CH100" s="262">
        <v>12955.200168480886</v>
      </c>
      <c r="CI100" s="262">
        <v>35855.460792231468</v>
      </c>
      <c r="CJ100" s="262">
        <v>138395.12590057281</v>
      </c>
      <c r="CK100" s="262">
        <v>11156.089067374776</v>
      </c>
      <c r="CL100" s="262">
        <v>4849.6654904982379</v>
      </c>
      <c r="CM100" s="262">
        <v>39107.598590190042</v>
      </c>
      <c r="CN100" s="262">
        <v>10125.370797808282</v>
      </c>
      <c r="CO100" s="262">
        <v>70258.564991522246</v>
      </c>
      <c r="CP100" s="262">
        <v>12775.844211828486</v>
      </c>
      <c r="CQ100" s="262">
        <v>599255.79458782298</v>
      </c>
      <c r="CR100" s="262">
        <v>8121.4335090181839</v>
      </c>
      <c r="CS100" s="262">
        <v>408817.27744672867</v>
      </c>
      <c r="CT100" s="262">
        <v>232625.09627703999</v>
      </c>
      <c r="CU100" s="262">
        <v>47079.937867405446</v>
      </c>
      <c r="CV100" s="262">
        <v>140834.90580372713</v>
      </c>
      <c r="CW100" s="262">
        <v>14804.338525514826</v>
      </c>
      <c r="CX100" s="262">
        <v>17985.848382545057</v>
      </c>
      <c r="CY100" s="262">
        <v>7413.8555499363774</v>
      </c>
      <c r="CZ100" s="262">
        <v>1758.3673783185923</v>
      </c>
      <c r="DA100" s="262">
        <v>15794.343798116361</v>
      </c>
      <c r="DB100" s="262">
        <v>1837.7833932060014</v>
      </c>
      <c r="DC100" s="262">
        <v>15094.802868982209</v>
      </c>
      <c r="DD100" s="262">
        <v>168838.09478565498</v>
      </c>
      <c r="DE100" s="262">
        <v>3147.6311425108697</v>
      </c>
      <c r="DF100" s="262">
        <v>1947.7909922644667</v>
      </c>
      <c r="DG100" s="262">
        <v>230025.52271865366</v>
      </c>
      <c r="DH100" s="262">
        <v>263674.02959919279</v>
      </c>
      <c r="DI100" s="262">
        <v>239994.88689781626</v>
      </c>
      <c r="DJ100" s="262">
        <v>65641.58818121026</v>
      </c>
      <c r="DK100" s="262">
        <v>68609.750558385116</v>
      </c>
      <c r="DL100" s="262">
        <v>29317.741160135716</v>
      </c>
      <c r="DM100" s="262">
        <v>5573.2883241678246</v>
      </c>
      <c r="DN100" s="262">
        <v>100355.28950926365</v>
      </c>
      <c r="DO100" s="262">
        <v>2597.6587046526151</v>
      </c>
      <c r="DP100" s="262">
        <v>30115.218332378819</v>
      </c>
      <c r="DQ100" s="262">
        <v>51292.177918649824</v>
      </c>
      <c r="DR100" s="262">
        <v>8329.265804998071</v>
      </c>
      <c r="DS100" s="262">
        <v>16552.431079155795</v>
      </c>
      <c r="DT100" s="262">
        <v>14127.014359023931</v>
      </c>
      <c r="DU100" s="262">
        <v>11203.786053801683</v>
      </c>
      <c r="DV100" s="262">
        <v>19149.75319112985</v>
      </c>
      <c r="DW100" s="262">
        <v>170583.85908303907</v>
      </c>
      <c r="DX100" s="262">
        <v>71973.143842256977</v>
      </c>
      <c r="DY100" s="262">
        <v>457764.70075730514</v>
      </c>
      <c r="DZ100" s="262">
        <v>149231.6645438268</v>
      </c>
      <c r="EA100" s="262">
        <v>3798.8767127383253</v>
      </c>
      <c r="EB100" s="262">
        <v>3793.6661430773074</v>
      </c>
      <c r="EC100" s="262">
        <v>1496.2125459421754</v>
      </c>
      <c r="ED100" s="262">
        <v>2730.1978696530309</v>
      </c>
      <c r="EE100" s="262">
        <v>1558.3956646695488</v>
      </c>
      <c r="EF100" s="262">
        <v>19220.6229497807</v>
      </c>
      <c r="EG100" s="262">
        <v>39847.663693407412</v>
      </c>
      <c r="EH100" s="262">
        <v>160836.83012952041</v>
      </c>
      <c r="EI100" s="263">
        <v>8868510.1074864343</v>
      </c>
      <c r="EJ100" s="262">
        <v>516099.43892517959</v>
      </c>
      <c r="EK100" s="262">
        <v>2704988.5812381073</v>
      </c>
      <c r="EL100" s="263">
        <v>3221088.0201632869</v>
      </c>
      <c r="EM100" s="262">
        <v>0</v>
      </c>
      <c r="EN100" s="263">
        <v>3221088.0201632869</v>
      </c>
      <c r="EO100" s="262">
        <v>0</v>
      </c>
      <c r="EP100" s="262">
        <v>0</v>
      </c>
      <c r="EQ100" s="263">
        <v>0</v>
      </c>
      <c r="ER100" s="262">
        <v>0</v>
      </c>
      <c r="ES100" s="263">
        <v>3221088.0201632869</v>
      </c>
      <c r="ET100" s="262">
        <v>0</v>
      </c>
      <c r="EU100" s="262">
        <v>-301335.71021863446</v>
      </c>
      <c r="EV100" s="264">
        <v>11788262.417431086</v>
      </c>
      <c r="EW100" s="265"/>
      <c r="FB100" s="265"/>
      <c r="FC100" s="265"/>
      <c r="FD100" s="265"/>
      <c r="FE100" s="265"/>
    </row>
    <row r="101" spans="1:161">
      <c r="A101" s="266"/>
      <c r="B101" s="260" t="s">
        <v>1005</v>
      </c>
      <c r="C101" s="261" t="s">
        <v>1244</v>
      </c>
      <c r="D101" s="262">
        <v>93195.29818758239</v>
      </c>
      <c r="E101" s="262">
        <v>4378.8067574150546</v>
      </c>
      <c r="F101" s="262">
        <v>5921.2310457009562</v>
      </c>
      <c r="G101" s="262">
        <v>4165.9842484588144</v>
      </c>
      <c r="H101" s="262">
        <v>5610.1289238721565</v>
      </c>
      <c r="I101" s="262">
        <v>128267.17959646713</v>
      </c>
      <c r="J101" s="262">
        <v>106904.80098649095</v>
      </c>
      <c r="K101" s="262">
        <v>12096.894682085815</v>
      </c>
      <c r="L101" s="262">
        <v>10166.395981041482</v>
      </c>
      <c r="M101" s="262">
        <v>12714.072398199934</v>
      </c>
      <c r="N101" s="262">
        <v>7646.9815908538158</v>
      </c>
      <c r="O101" s="262">
        <v>7539.5203383297348</v>
      </c>
      <c r="P101" s="262">
        <v>5741.2133719071007</v>
      </c>
      <c r="Q101" s="262">
        <v>2333.1681612486118</v>
      </c>
      <c r="R101" s="262">
        <v>9696.5211347517597</v>
      </c>
      <c r="S101" s="262">
        <v>4036.8548155356152</v>
      </c>
      <c r="T101" s="262">
        <v>10799.380548815398</v>
      </c>
      <c r="U101" s="262">
        <v>2708.9516212183526</v>
      </c>
      <c r="V101" s="262">
        <v>3407.2128810050731</v>
      </c>
      <c r="W101" s="262">
        <v>2789.012983738025</v>
      </c>
      <c r="X101" s="262">
        <v>13062.363210554078</v>
      </c>
      <c r="Y101" s="262">
        <v>15169.027438790747</v>
      </c>
      <c r="Z101" s="262">
        <v>8795.895513344567</v>
      </c>
      <c r="AA101" s="262">
        <v>13837.75401266818</v>
      </c>
      <c r="AB101" s="262">
        <v>25970.704642223751</v>
      </c>
      <c r="AC101" s="262">
        <v>3841.0077376725167</v>
      </c>
      <c r="AD101" s="262">
        <v>3314.3131776600935</v>
      </c>
      <c r="AE101" s="262">
        <v>5002.4961800734809</v>
      </c>
      <c r="AF101" s="262">
        <v>13435.806476346286</v>
      </c>
      <c r="AG101" s="262">
        <v>30432.581026369109</v>
      </c>
      <c r="AH101" s="262">
        <v>16448.972198116851</v>
      </c>
      <c r="AI101" s="262">
        <v>15120.846346192104</v>
      </c>
      <c r="AJ101" s="262">
        <v>10230.96015474156</v>
      </c>
      <c r="AK101" s="262">
        <v>15297.084112848635</v>
      </c>
      <c r="AL101" s="262">
        <v>10729.899247372427</v>
      </c>
      <c r="AM101" s="262">
        <v>5367.2013511353098</v>
      </c>
      <c r="AN101" s="262">
        <v>109860.53304048142</v>
      </c>
      <c r="AO101" s="262">
        <v>7926.6592055528172</v>
      </c>
      <c r="AP101" s="262">
        <v>49237.127507560996</v>
      </c>
      <c r="AQ101" s="262">
        <v>19120.776278329231</v>
      </c>
      <c r="AR101" s="262">
        <v>2226.4839145320775</v>
      </c>
      <c r="AS101" s="262">
        <v>6345.641765853592</v>
      </c>
      <c r="AT101" s="262">
        <v>44639.157794808591</v>
      </c>
      <c r="AU101" s="262">
        <v>21724.628816955374</v>
      </c>
      <c r="AV101" s="262">
        <v>6204.1620411131689</v>
      </c>
      <c r="AW101" s="262">
        <v>26835.735719980741</v>
      </c>
      <c r="AX101" s="262">
        <v>5383.4908231587706</v>
      </c>
      <c r="AY101" s="262">
        <v>9875.2365965239533</v>
      </c>
      <c r="AZ101" s="262">
        <v>15385.047092046068</v>
      </c>
      <c r="BA101" s="262">
        <v>18641.872852734152</v>
      </c>
      <c r="BB101" s="262">
        <v>6929.3706607249251</v>
      </c>
      <c r="BC101" s="262">
        <v>14732.180604220097</v>
      </c>
      <c r="BD101" s="262">
        <v>9012.2742639235184</v>
      </c>
      <c r="BE101" s="262">
        <v>3017.4801891475886</v>
      </c>
      <c r="BF101" s="262">
        <v>11354.188090991083</v>
      </c>
      <c r="BG101" s="262">
        <v>3535.3744117137658</v>
      </c>
      <c r="BH101" s="262">
        <v>6408.5623254773927</v>
      </c>
      <c r="BI101" s="262">
        <v>13647.831846275265</v>
      </c>
      <c r="BJ101" s="262">
        <v>136281.9956659156</v>
      </c>
      <c r="BK101" s="262">
        <v>1624.4850400563791</v>
      </c>
      <c r="BL101" s="262">
        <v>13156.193283946081</v>
      </c>
      <c r="BM101" s="262">
        <v>6833.8417795897612</v>
      </c>
      <c r="BN101" s="262">
        <v>27868.173044638563</v>
      </c>
      <c r="BO101" s="262">
        <v>11056.7966436266</v>
      </c>
      <c r="BP101" s="262">
        <v>9753.2585604544201</v>
      </c>
      <c r="BQ101" s="262">
        <v>4211.3710274059249</v>
      </c>
      <c r="BR101" s="262">
        <v>9169.6333231166591</v>
      </c>
      <c r="BS101" s="262">
        <v>35400.304593155124</v>
      </c>
      <c r="BT101" s="262">
        <v>15886.410125848983</v>
      </c>
      <c r="BU101" s="262">
        <v>11642.378440889452</v>
      </c>
      <c r="BV101" s="262">
        <v>3046.6339564064729</v>
      </c>
      <c r="BW101" s="262">
        <v>16416.606441239288</v>
      </c>
      <c r="BX101" s="262">
        <v>9122.1166461641878</v>
      </c>
      <c r="BY101" s="262">
        <v>50737.434468144093</v>
      </c>
      <c r="BZ101" s="262">
        <v>10823.280196138809</v>
      </c>
      <c r="CA101" s="262">
        <v>17379.756066086426</v>
      </c>
      <c r="CB101" s="262">
        <v>5399.4594066594918</v>
      </c>
      <c r="CC101" s="262">
        <v>13920.60632010251</v>
      </c>
      <c r="CD101" s="262">
        <v>8716.2349076520713</v>
      </c>
      <c r="CE101" s="262">
        <v>21851.495061799749</v>
      </c>
      <c r="CF101" s="262">
        <v>7939.4816335442565</v>
      </c>
      <c r="CG101" s="262">
        <v>11050.977544725047</v>
      </c>
      <c r="CH101" s="262">
        <v>8627.5993576194778</v>
      </c>
      <c r="CI101" s="262">
        <v>11107.723637048319</v>
      </c>
      <c r="CJ101" s="262">
        <v>23450.899831864317</v>
      </c>
      <c r="CK101" s="262">
        <v>5243.0054902041084</v>
      </c>
      <c r="CL101" s="262">
        <v>3099.8867204270282</v>
      </c>
      <c r="CM101" s="262">
        <v>8422.1227091729797</v>
      </c>
      <c r="CN101" s="262">
        <v>2727.6678717519735</v>
      </c>
      <c r="CO101" s="262">
        <v>10322.762554332334</v>
      </c>
      <c r="CP101" s="262">
        <v>4017.9932462986039</v>
      </c>
      <c r="CQ101" s="262">
        <v>96013.492792345991</v>
      </c>
      <c r="CR101" s="262">
        <v>6554.8328588784943</v>
      </c>
      <c r="CS101" s="262">
        <v>14052.155952952449</v>
      </c>
      <c r="CT101" s="262">
        <v>5980359.8234230485</v>
      </c>
      <c r="CU101" s="262">
        <v>228548</v>
      </c>
      <c r="CV101" s="262">
        <v>448873.56753844337</v>
      </c>
      <c r="CW101" s="262">
        <v>88934.662144881615</v>
      </c>
      <c r="CX101" s="262">
        <v>7330.6697861216162</v>
      </c>
      <c r="CY101" s="262">
        <v>21300.24641898958</v>
      </c>
      <c r="CZ101" s="262">
        <v>56032.175190319802</v>
      </c>
      <c r="DA101" s="262">
        <v>128318.3047518258</v>
      </c>
      <c r="DB101" s="262">
        <v>19066.356872686159</v>
      </c>
      <c r="DC101" s="262">
        <v>231080.90428130463</v>
      </c>
      <c r="DD101" s="262">
        <v>136401.28279322968</v>
      </c>
      <c r="DE101" s="262">
        <v>1331.4566304122718</v>
      </c>
      <c r="DF101" s="262">
        <v>2157.2901472898243</v>
      </c>
      <c r="DG101" s="262">
        <v>902395.63140816358</v>
      </c>
      <c r="DH101" s="262">
        <v>251104.09776339424</v>
      </c>
      <c r="DI101" s="262">
        <v>122515.50741534423</v>
      </c>
      <c r="DJ101" s="262">
        <v>111573.48674023269</v>
      </c>
      <c r="DK101" s="262">
        <v>136663.84641062922</v>
      </c>
      <c r="DL101" s="262">
        <v>1800633.6366206328</v>
      </c>
      <c r="DM101" s="262">
        <v>15316.412859121427</v>
      </c>
      <c r="DN101" s="262">
        <v>71634.903179139088</v>
      </c>
      <c r="DO101" s="262">
        <v>2005.7706889259434</v>
      </c>
      <c r="DP101" s="262">
        <v>40163.578250245664</v>
      </c>
      <c r="DQ101" s="262">
        <v>74398.572315350204</v>
      </c>
      <c r="DR101" s="262">
        <v>24902.028447155775</v>
      </c>
      <c r="DS101" s="262">
        <v>11959.10974028585</v>
      </c>
      <c r="DT101" s="262">
        <v>28541.4722612228</v>
      </c>
      <c r="DU101" s="262">
        <v>100277.52676671805</v>
      </c>
      <c r="DV101" s="262">
        <v>261466.25034590453</v>
      </c>
      <c r="DW101" s="262">
        <v>418363.46103709715</v>
      </c>
      <c r="DX101" s="262">
        <v>246457.67974177765</v>
      </c>
      <c r="DY101" s="262">
        <v>946391.49768689717</v>
      </c>
      <c r="DZ101" s="262">
        <v>2693028.1998472796</v>
      </c>
      <c r="EA101" s="262">
        <v>12137.009076697115</v>
      </c>
      <c r="EB101" s="262">
        <v>23526.679317838545</v>
      </c>
      <c r="EC101" s="262">
        <v>18681.519735153463</v>
      </c>
      <c r="ED101" s="262">
        <v>192087.30043005265</v>
      </c>
      <c r="EE101" s="262">
        <v>83047.787777648788</v>
      </c>
      <c r="EF101" s="262">
        <f>13584.7648883694+25000</f>
        <v>38584.764888369398</v>
      </c>
      <c r="EG101" s="262">
        <v>22353.208968586259</v>
      </c>
      <c r="EH101" s="262">
        <v>2288466.44641983</v>
      </c>
      <c r="EI101" s="263">
        <f>SUM(D101:EH101)</f>
        <v>19999561.532241382</v>
      </c>
      <c r="EJ101" s="262">
        <v>0</v>
      </c>
      <c r="EK101" s="262">
        <v>9318748.2772499993</v>
      </c>
      <c r="EL101" s="263">
        <v>9318748.2772499993</v>
      </c>
      <c r="EM101" s="262">
        <v>0</v>
      </c>
      <c r="EN101" s="263">
        <v>9318748.2772499993</v>
      </c>
      <c r="EO101" s="262">
        <v>588465911.68933725</v>
      </c>
      <c r="EP101" s="262">
        <v>0</v>
      </c>
      <c r="EQ101" s="263">
        <v>588465911.68933725</v>
      </c>
      <c r="ER101" s="262">
        <v>4088746.84</v>
      </c>
      <c r="ES101" s="263">
        <v>601873406.80658734</v>
      </c>
      <c r="ET101" s="262">
        <v>2212627.128</v>
      </c>
      <c r="EU101" s="262">
        <v>7557010.8969516754</v>
      </c>
      <c r="EV101" s="264">
        <v>627217352.10778034</v>
      </c>
      <c r="EW101" s="265"/>
      <c r="FB101" s="265"/>
      <c r="FC101" s="265"/>
      <c r="FD101" s="265"/>
      <c r="FE101" s="265"/>
    </row>
    <row r="102" spans="1:161">
      <c r="A102" s="266"/>
      <c r="B102" s="260" t="s">
        <v>1111</v>
      </c>
      <c r="C102" s="261" t="s">
        <v>1245</v>
      </c>
      <c r="D102" s="262">
        <v>885466.34480851388</v>
      </c>
      <c r="E102" s="262">
        <v>89913.723132068262</v>
      </c>
      <c r="F102" s="262">
        <v>283500.82552320708</v>
      </c>
      <c r="G102" s="262">
        <v>110870.11979058819</v>
      </c>
      <c r="H102" s="262">
        <v>79988.138644180959</v>
      </c>
      <c r="I102" s="262">
        <v>980408.50957553438</v>
      </c>
      <c r="J102" s="262">
        <v>346597.46981055511</v>
      </c>
      <c r="K102" s="262">
        <v>292703.76656044216</v>
      </c>
      <c r="L102" s="262">
        <v>242733.62635604129</v>
      </c>
      <c r="M102" s="262">
        <v>479368.73699086154</v>
      </c>
      <c r="N102" s="262">
        <v>159258.62366008689</v>
      </c>
      <c r="O102" s="262">
        <v>115452.59613903446</v>
      </c>
      <c r="P102" s="262">
        <v>141421.95757098522</v>
      </c>
      <c r="Q102" s="262">
        <v>43360.94636778409</v>
      </c>
      <c r="R102" s="262">
        <v>140197.29299434333</v>
      </c>
      <c r="S102" s="262">
        <v>77465.201528955004</v>
      </c>
      <c r="T102" s="262">
        <v>243278.63515970271</v>
      </c>
      <c r="U102" s="262">
        <v>68291.877751399748</v>
      </c>
      <c r="V102" s="262">
        <v>99530.580508439758</v>
      </c>
      <c r="W102" s="262">
        <v>72554.516177071288</v>
      </c>
      <c r="X102" s="262">
        <v>278073.43395471049</v>
      </c>
      <c r="Y102" s="262">
        <v>234437.24075375666</v>
      </c>
      <c r="Z102" s="262">
        <v>186818.1408632661</v>
      </c>
      <c r="AA102" s="262">
        <v>112473.93969214962</v>
      </c>
      <c r="AB102" s="262">
        <v>320120.09210022626</v>
      </c>
      <c r="AC102" s="262">
        <v>39388.336920107613</v>
      </c>
      <c r="AD102" s="262">
        <v>48454.187211031414</v>
      </c>
      <c r="AE102" s="262">
        <v>97681.694039269729</v>
      </c>
      <c r="AF102" s="262">
        <v>147790.12906212109</v>
      </c>
      <c r="AG102" s="262">
        <v>429336.3862069021</v>
      </c>
      <c r="AH102" s="262">
        <v>195658.2506300635</v>
      </c>
      <c r="AI102" s="262">
        <v>407544.3619547853</v>
      </c>
      <c r="AJ102" s="262">
        <v>238814.1000580671</v>
      </c>
      <c r="AK102" s="262">
        <v>338276.88776688138</v>
      </c>
      <c r="AL102" s="262">
        <v>105852.94609984088</v>
      </c>
      <c r="AM102" s="262">
        <v>88694.633069985415</v>
      </c>
      <c r="AN102" s="262">
        <v>192273.51698253324</v>
      </c>
      <c r="AO102" s="262">
        <v>342388.983244451</v>
      </c>
      <c r="AP102" s="262">
        <v>466154.21789037471</v>
      </c>
      <c r="AQ102" s="262">
        <v>198334.72886387457</v>
      </c>
      <c r="AR102" s="262">
        <v>50884.190953348741</v>
      </c>
      <c r="AS102" s="262">
        <v>178010.68319556882</v>
      </c>
      <c r="AT102" s="262">
        <v>216098.68742688841</v>
      </c>
      <c r="AU102" s="262">
        <v>348752.78393681854</v>
      </c>
      <c r="AV102" s="262">
        <v>159138.56924960212</v>
      </c>
      <c r="AW102" s="262">
        <v>415546.93355894682</v>
      </c>
      <c r="AX102" s="262">
        <v>92743.687801290085</v>
      </c>
      <c r="AY102" s="262">
        <v>200956.29358153313</v>
      </c>
      <c r="AZ102" s="262">
        <v>367852.6024992551</v>
      </c>
      <c r="BA102" s="262">
        <v>351180.25120764622</v>
      </c>
      <c r="BB102" s="262">
        <v>253311.03670123246</v>
      </c>
      <c r="BC102" s="262">
        <v>375146.08590608311</v>
      </c>
      <c r="BD102" s="262">
        <v>232182.64518464755</v>
      </c>
      <c r="BE102" s="262">
        <v>118879.79990930732</v>
      </c>
      <c r="BF102" s="262">
        <v>163561.59836359759</v>
      </c>
      <c r="BG102" s="262">
        <v>131920.35862496364</v>
      </c>
      <c r="BH102" s="262">
        <v>157287.25972148645</v>
      </c>
      <c r="BI102" s="262">
        <v>183888.89098052168</v>
      </c>
      <c r="BJ102" s="262">
        <v>977449.16644473514</v>
      </c>
      <c r="BK102" s="262">
        <v>75345.300223852246</v>
      </c>
      <c r="BL102" s="262">
        <v>351786.75218359998</v>
      </c>
      <c r="BM102" s="262">
        <v>179271.15367785969</v>
      </c>
      <c r="BN102" s="262">
        <v>645847.96588824608</v>
      </c>
      <c r="BO102" s="262">
        <v>86386.435450040924</v>
      </c>
      <c r="BP102" s="262">
        <v>104202.77307941206</v>
      </c>
      <c r="BQ102" s="262">
        <v>98477.46293539711</v>
      </c>
      <c r="BR102" s="262">
        <v>203549.07148519339</v>
      </c>
      <c r="BS102" s="262">
        <v>550013.42837019614</v>
      </c>
      <c r="BT102" s="262">
        <v>205846.25144002592</v>
      </c>
      <c r="BU102" s="262">
        <v>111233.56564317241</v>
      </c>
      <c r="BV102" s="262">
        <v>58826.297926419822</v>
      </c>
      <c r="BW102" s="262">
        <v>268240.15377048461</v>
      </c>
      <c r="BX102" s="262">
        <v>35710.042998178011</v>
      </c>
      <c r="BY102" s="262">
        <v>667727.37820107327</v>
      </c>
      <c r="BZ102" s="262">
        <v>47798.931122131602</v>
      </c>
      <c r="CA102" s="262">
        <v>120090.03893781255</v>
      </c>
      <c r="CB102" s="262">
        <v>96620.419230967877</v>
      </c>
      <c r="CC102" s="262">
        <v>242260.13171667297</v>
      </c>
      <c r="CD102" s="262">
        <v>159634.74861669849</v>
      </c>
      <c r="CE102" s="262">
        <v>314981.63390727103</v>
      </c>
      <c r="CF102" s="262">
        <v>121466.57412457133</v>
      </c>
      <c r="CG102" s="262">
        <v>222039.14986931352</v>
      </c>
      <c r="CH102" s="262">
        <v>39451.34139160363</v>
      </c>
      <c r="CI102" s="262">
        <v>153077.62965532992</v>
      </c>
      <c r="CJ102" s="262">
        <v>312737.83221194148</v>
      </c>
      <c r="CK102" s="262">
        <v>107664.60741742878</v>
      </c>
      <c r="CL102" s="262">
        <v>18423.500589779516</v>
      </c>
      <c r="CM102" s="262">
        <v>120644.9393024844</v>
      </c>
      <c r="CN102" s="262">
        <v>38250.217908860286</v>
      </c>
      <c r="CO102" s="262">
        <v>255481.99923887633</v>
      </c>
      <c r="CP102" s="262">
        <v>44219.090984697941</v>
      </c>
      <c r="CQ102" s="262">
        <v>739355.80326238705</v>
      </c>
      <c r="CR102" s="262">
        <v>24093.193097118121</v>
      </c>
      <c r="CS102" s="262">
        <v>17173.780368921893</v>
      </c>
      <c r="CT102" s="262">
        <v>1519726.4078468331</v>
      </c>
      <c r="CU102" s="262">
        <v>435162.99789902277</v>
      </c>
      <c r="CV102" s="262">
        <v>43907.342135945481</v>
      </c>
      <c r="CW102" s="262">
        <v>9167.7496978344643</v>
      </c>
      <c r="CX102" s="262">
        <v>19617.022705386218</v>
      </c>
      <c r="CY102" s="262">
        <v>19307.950850329842</v>
      </c>
      <c r="CZ102" s="262">
        <v>9919.0095522629854</v>
      </c>
      <c r="DA102" s="262">
        <v>49185.654633796032</v>
      </c>
      <c r="DB102" s="262">
        <v>45418.687304368366</v>
      </c>
      <c r="DC102" s="262">
        <v>96433.551216534572</v>
      </c>
      <c r="DD102" s="262">
        <v>42171.234122871712</v>
      </c>
      <c r="DE102" s="262">
        <v>113337.04989915568</v>
      </c>
      <c r="DF102" s="262">
        <v>179119.16960090236</v>
      </c>
      <c r="DG102" s="262">
        <v>4322041.5606226008</v>
      </c>
      <c r="DH102" s="262">
        <v>87393.539197282575</v>
      </c>
      <c r="DI102" s="262">
        <v>132239.05373200396</v>
      </c>
      <c r="DJ102" s="262">
        <v>214077.25866012374</v>
      </c>
      <c r="DK102" s="262">
        <v>324263.70512675034</v>
      </c>
      <c r="DL102" s="262">
        <v>115133.07166177606</v>
      </c>
      <c r="DM102" s="262">
        <v>19079.919971656225</v>
      </c>
      <c r="DN102" s="262">
        <v>478268.70214193512</v>
      </c>
      <c r="DO102" s="262">
        <v>1390347.5994233789</v>
      </c>
      <c r="DP102" s="262">
        <v>80621.486491115269</v>
      </c>
      <c r="DQ102" s="262">
        <v>236112.65685595828</v>
      </c>
      <c r="DR102" s="262">
        <v>124832.87245533298</v>
      </c>
      <c r="DS102" s="262">
        <v>71765.923877439593</v>
      </c>
      <c r="DT102" s="262">
        <v>13657.93060944924</v>
      </c>
      <c r="DU102" s="262">
        <v>23223.996547191568</v>
      </c>
      <c r="DV102" s="262">
        <v>15225.972986557554</v>
      </c>
      <c r="DW102" s="262">
        <v>175583.93187865114</v>
      </c>
      <c r="DX102" s="262">
        <v>172167.25193647828</v>
      </c>
      <c r="DY102" s="262">
        <v>766908.99664274114</v>
      </c>
      <c r="DZ102" s="262">
        <v>72614.672562765423</v>
      </c>
      <c r="EA102" s="262">
        <v>4353.44138610359</v>
      </c>
      <c r="EB102" s="262">
        <v>2202.9412087368496</v>
      </c>
      <c r="EC102" s="262">
        <v>46786.649014801696</v>
      </c>
      <c r="ED102" s="262">
        <v>61310.279581621275</v>
      </c>
      <c r="EE102" s="262">
        <v>31317.432778299641</v>
      </c>
      <c r="EF102" s="262">
        <v>18690.767253017726</v>
      </c>
      <c r="EG102" s="262">
        <v>13301.397131564563</v>
      </c>
      <c r="EH102" s="262">
        <v>883672.05928474816</v>
      </c>
      <c r="EI102" s="263">
        <v>33713319.716375016</v>
      </c>
      <c r="EJ102" s="262">
        <v>603568.0531848931</v>
      </c>
      <c r="EK102" s="262">
        <v>1976302.6032208505</v>
      </c>
      <c r="EL102" s="263">
        <v>2579870.6564057437</v>
      </c>
      <c r="EM102" s="262">
        <v>675858.90082863613</v>
      </c>
      <c r="EN102" s="263">
        <v>3255729.5572343799</v>
      </c>
      <c r="EO102" s="262">
        <v>114507.56331681693</v>
      </c>
      <c r="EP102" s="262">
        <v>29538.320993955938</v>
      </c>
      <c r="EQ102" s="263">
        <v>144045.88431077288</v>
      </c>
      <c r="ER102" s="262">
        <v>2511088.2801641249</v>
      </c>
      <c r="ES102" s="263">
        <v>5910863.7217092775</v>
      </c>
      <c r="ET102" s="262">
        <v>1180960.9722467074</v>
      </c>
      <c r="EU102" s="262">
        <v>-34120.133339583874</v>
      </c>
      <c r="EV102" s="264">
        <v>38409102.332497999</v>
      </c>
      <c r="EW102" s="265"/>
      <c r="FB102" s="265"/>
      <c r="FC102" s="265"/>
      <c r="FD102" s="265"/>
      <c r="FE102" s="265"/>
    </row>
    <row r="103" spans="1:161">
      <c r="A103" s="266"/>
      <c r="B103" s="260" t="s">
        <v>1112</v>
      </c>
      <c r="C103" s="261" t="s">
        <v>1246</v>
      </c>
      <c r="D103" s="262">
        <v>1163266.5576212071</v>
      </c>
      <c r="E103" s="262">
        <v>236257.0256258288</v>
      </c>
      <c r="F103" s="262">
        <v>652040.85575645405</v>
      </c>
      <c r="G103" s="262">
        <v>400248.29558448592</v>
      </c>
      <c r="H103" s="262">
        <v>648106.76192918734</v>
      </c>
      <c r="I103" s="262">
        <v>2372554.8465367681</v>
      </c>
      <c r="J103" s="262">
        <v>732609.96239953558</v>
      </c>
      <c r="K103" s="262">
        <v>660730.4423666962</v>
      </c>
      <c r="L103" s="262">
        <v>602390.24739448947</v>
      </c>
      <c r="M103" s="262">
        <v>1155323.1298714401</v>
      </c>
      <c r="N103" s="262">
        <v>334592.12228147784</v>
      </c>
      <c r="O103" s="262">
        <v>242563.47797919367</v>
      </c>
      <c r="P103" s="262">
        <v>300922.6928473803</v>
      </c>
      <c r="Q103" s="262">
        <v>121546.19748146317</v>
      </c>
      <c r="R103" s="262">
        <v>334269.47724852368</v>
      </c>
      <c r="S103" s="262">
        <v>170254.45012781624</v>
      </c>
      <c r="T103" s="262">
        <v>575084.930708681</v>
      </c>
      <c r="U103" s="262">
        <v>170757.60623377963</v>
      </c>
      <c r="V103" s="262">
        <v>260375.21099052852</v>
      </c>
      <c r="W103" s="262">
        <v>179793.03926913254</v>
      </c>
      <c r="X103" s="262">
        <v>644610.70024218701</v>
      </c>
      <c r="Y103" s="262">
        <v>567937.69187745813</v>
      </c>
      <c r="Z103" s="262">
        <v>480179.418858847</v>
      </c>
      <c r="AA103" s="262">
        <v>300487.62711521459</v>
      </c>
      <c r="AB103" s="262">
        <v>776477.95005344914</v>
      </c>
      <c r="AC103" s="262">
        <v>90357.210670379456</v>
      </c>
      <c r="AD103" s="262">
        <v>113799.76587151298</v>
      </c>
      <c r="AE103" s="262">
        <v>233095.36578965653</v>
      </c>
      <c r="AF103" s="262">
        <v>331739.83101857681</v>
      </c>
      <c r="AG103" s="262">
        <v>944201.42063197331</v>
      </c>
      <c r="AH103" s="262">
        <v>467097.23176620575</v>
      </c>
      <c r="AI103" s="262">
        <v>821883.19423026033</v>
      </c>
      <c r="AJ103" s="262">
        <v>584528.91875584412</v>
      </c>
      <c r="AK103" s="262">
        <v>924939.59975811606</v>
      </c>
      <c r="AL103" s="262">
        <v>290264.18360390974</v>
      </c>
      <c r="AM103" s="262">
        <v>221481.91536313313</v>
      </c>
      <c r="AN103" s="262">
        <v>438068.52289435006</v>
      </c>
      <c r="AO103" s="262">
        <v>687564.82226177491</v>
      </c>
      <c r="AP103" s="262">
        <v>1130463.6962301459</v>
      </c>
      <c r="AQ103" s="262">
        <v>432971.72392017394</v>
      </c>
      <c r="AR103" s="262">
        <v>124991.31843993823</v>
      </c>
      <c r="AS103" s="262">
        <v>436745.10012309958</v>
      </c>
      <c r="AT103" s="262">
        <v>532177.17576789099</v>
      </c>
      <c r="AU103" s="262">
        <v>799106.87876780878</v>
      </c>
      <c r="AV103" s="262">
        <v>386027.77016390482</v>
      </c>
      <c r="AW103" s="262">
        <v>777370.81303315121</v>
      </c>
      <c r="AX103" s="262">
        <v>245364.52925093053</v>
      </c>
      <c r="AY103" s="262">
        <v>474182.46664424456</v>
      </c>
      <c r="AZ103" s="262">
        <v>991323.22053285514</v>
      </c>
      <c r="BA103" s="262">
        <v>814527.05334006925</v>
      </c>
      <c r="BB103" s="262">
        <v>667471.58765478327</v>
      </c>
      <c r="BC103" s="262">
        <v>874666.15247106808</v>
      </c>
      <c r="BD103" s="262">
        <v>541656.69013651565</v>
      </c>
      <c r="BE103" s="262">
        <v>286125.5137777265</v>
      </c>
      <c r="BF103" s="262">
        <v>389791.3996064199</v>
      </c>
      <c r="BG103" s="262">
        <v>311902.72809197323</v>
      </c>
      <c r="BH103" s="262">
        <v>320774.57116154017</v>
      </c>
      <c r="BI103" s="262">
        <v>381593.18580697954</v>
      </c>
      <c r="BJ103" s="262">
        <v>2342349.0520780259</v>
      </c>
      <c r="BK103" s="262">
        <v>174833.47407506354</v>
      </c>
      <c r="BL103" s="262">
        <v>761429.36927011795</v>
      </c>
      <c r="BM103" s="262">
        <v>395386.85830387153</v>
      </c>
      <c r="BN103" s="262">
        <v>1514157.6670017513</v>
      </c>
      <c r="BO103" s="262">
        <v>197524.08222944947</v>
      </c>
      <c r="BP103" s="262">
        <v>235764.22384021623</v>
      </c>
      <c r="BQ103" s="262">
        <v>229270.94128239396</v>
      </c>
      <c r="BR103" s="262">
        <v>438156.02436206146</v>
      </c>
      <c r="BS103" s="262">
        <v>1292250.4346028576</v>
      </c>
      <c r="BT103" s="262">
        <v>470197.53640361043</v>
      </c>
      <c r="BU103" s="262">
        <v>245733.6633435064</v>
      </c>
      <c r="BV103" s="262">
        <v>144702.59615149852</v>
      </c>
      <c r="BW103" s="262">
        <v>558471.91260743362</v>
      </c>
      <c r="BX103" s="262">
        <v>81208.834720257233</v>
      </c>
      <c r="BY103" s="262">
        <v>1857024.1491836016</v>
      </c>
      <c r="BZ103" s="262">
        <v>104856.68413173719</v>
      </c>
      <c r="CA103" s="262">
        <v>305198.07541027805</v>
      </c>
      <c r="CB103" s="262">
        <v>231941.55735550111</v>
      </c>
      <c r="CC103" s="262">
        <v>563386.39706380188</v>
      </c>
      <c r="CD103" s="262">
        <v>401531.26340239571</v>
      </c>
      <c r="CE103" s="262">
        <v>854330.72318219941</v>
      </c>
      <c r="CF103" s="262">
        <v>295307.09022102749</v>
      </c>
      <c r="CG103" s="262">
        <v>533232.98997224623</v>
      </c>
      <c r="CH103" s="262">
        <v>79170.936885114119</v>
      </c>
      <c r="CI103" s="262">
        <v>414213.79842832766</v>
      </c>
      <c r="CJ103" s="262">
        <v>817710.21419046423</v>
      </c>
      <c r="CK103" s="262">
        <v>315368.54644978192</v>
      </c>
      <c r="CL103" s="262">
        <v>40021.313354666847</v>
      </c>
      <c r="CM103" s="262">
        <v>214651.65126458931</v>
      </c>
      <c r="CN103" s="262">
        <v>91445.480914313448</v>
      </c>
      <c r="CO103" s="262">
        <v>553678.52110301249</v>
      </c>
      <c r="CP103" s="262">
        <v>118363.59384652361</v>
      </c>
      <c r="CQ103" s="262">
        <v>1006947.9894207641</v>
      </c>
      <c r="CR103" s="262">
        <v>38717.800273069799</v>
      </c>
      <c r="CS103" s="262">
        <v>37021.576911255397</v>
      </c>
      <c r="CT103" s="262">
        <v>15773718.514744373</v>
      </c>
      <c r="CU103" s="262">
        <v>117133.8517279628</v>
      </c>
      <c r="CV103" s="262">
        <v>6305847.7752750507</v>
      </c>
      <c r="CW103" s="262">
        <v>19886.880137965283</v>
      </c>
      <c r="CX103" s="262">
        <v>44881.825402376911</v>
      </c>
      <c r="CY103" s="262">
        <v>40976.683818698257</v>
      </c>
      <c r="CZ103" s="262">
        <v>13259.924424252124</v>
      </c>
      <c r="DA103" s="262">
        <v>1449138.92799315</v>
      </c>
      <c r="DB103" s="262">
        <v>72056.12801410885</v>
      </c>
      <c r="DC103" s="262">
        <v>187484.9135463805</v>
      </c>
      <c r="DD103" s="262">
        <v>38723.736373409731</v>
      </c>
      <c r="DE103" s="262">
        <v>28321.60777207898</v>
      </c>
      <c r="DF103" s="262">
        <v>60837.586231408983</v>
      </c>
      <c r="DG103" s="262">
        <v>9451119.6647796538</v>
      </c>
      <c r="DH103" s="262">
        <v>81871.404296597349</v>
      </c>
      <c r="DI103" s="262">
        <v>256226.21632237773</v>
      </c>
      <c r="DJ103" s="262">
        <v>88997.963400638546</v>
      </c>
      <c r="DK103" s="262">
        <v>126611.82143515078</v>
      </c>
      <c r="DL103" s="262">
        <v>143564.24803244739</v>
      </c>
      <c r="DM103" s="262">
        <v>34423.479477892441</v>
      </c>
      <c r="DN103" s="262">
        <v>411468.83774188114</v>
      </c>
      <c r="DO103" s="262">
        <v>1097969.9880804322</v>
      </c>
      <c r="DP103" s="262">
        <v>60262.346701013921</v>
      </c>
      <c r="DQ103" s="262">
        <v>157632.64626367757</v>
      </c>
      <c r="DR103" s="262">
        <v>74677.190485967047</v>
      </c>
      <c r="DS103" s="262">
        <v>50747.634205366885</v>
      </c>
      <c r="DT103" s="262">
        <v>17657.977809460121</v>
      </c>
      <c r="DU103" s="262">
        <v>29545.838652206399</v>
      </c>
      <c r="DV103" s="262">
        <v>28384.910744666602</v>
      </c>
      <c r="DW103" s="262">
        <v>295162.51454843697</v>
      </c>
      <c r="DX103" s="262">
        <v>200337.09866495579</v>
      </c>
      <c r="DY103" s="262">
        <v>497861.51626206248</v>
      </c>
      <c r="DZ103" s="262">
        <v>166751.60539014352</v>
      </c>
      <c r="EA103" s="262">
        <v>8118.5653213975129</v>
      </c>
      <c r="EB103" s="262">
        <v>3032.6385768054492</v>
      </c>
      <c r="EC103" s="262">
        <v>59971.067665971968</v>
      </c>
      <c r="ED103" s="262">
        <v>58735.587396925475</v>
      </c>
      <c r="EE103" s="262">
        <v>34289.394800836206</v>
      </c>
      <c r="EF103" s="262">
        <v>12507.639475269356</v>
      </c>
      <c r="EG103" s="262">
        <v>22498.459718895254</v>
      </c>
      <c r="EH103" s="262">
        <v>960442.61446871841</v>
      </c>
      <c r="EI103" s="263">
        <v>87690332.525355995</v>
      </c>
      <c r="EJ103" s="262">
        <v>1719548.1175831486</v>
      </c>
      <c r="EK103" s="262">
        <v>2950088.7247369681</v>
      </c>
      <c r="EL103" s="263">
        <v>4669636.8423201162</v>
      </c>
      <c r="EM103" s="262">
        <v>8242143.2438622816</v>
      </c>
      <c r="EN103" s="263">
        <v>12911780.086182397</v>
      </c>
      <c r="EO103" s="262">
        <v>777923.30827510147</v>
      </c>
      <c r="EP103" s="262">
        <v>64256.419210051929</v>
      </c>
      <c r="EQ103" s="263">
        <v>842179.72748515336</v>
      </c>
      <c r="ER103" s="262">
        <v>3633928.1684681098</v>
      </c>
      <c r="ES103" s="263">
        <v>17387887.982135661</v>
      </c>
      <c r="ET103" s="262">
        <v>884563.36186470301</v>
      </c>
      <c r="EU103" s="262">
        <v>-20722.121670305729</v>
      </c>
      <c r="EV103" s="264">
        <v>104172935.02395664</v>
      </c>
      <c r="EW103" s="265"/>
      <c r="FB103" s="265"/>
      <c r="FC103" s="265"/>
      <c r="FD103" s="265"/>
      <c r="FE103" s="265"/>
    </row>
    <row r="104" spans="1:161">
      <c r="A104" s="266"/>
      <c r="B104" s="260" t="s">
        <v>1113</v>
      </c>
      <c r="C104" s="261" t="s">
        <v>1247</v>
      </c>
      <c r="D104" s="262">
        <v>79310.010770961992</v>
      </c>
      <c r="E104" s="262">
        <v>7691.9210372369071</v>
      </c>
      <c r="F104" s="262">
        <v>39435.614493740883</v>
      </c>
      <c r="G104" s="262">
        <v>13857.585144018984</v>
      </c>
      <c r="H104" s="262">
        <v>15306.081839408191</v>
      </c>
      <c r="I104" s="262">
        <v>41126.406717029837</v>
      </c>
      <c r="J104" s="262">
        <v>52481.324838784865</v>
      </c>
      <c r="K104" s="262">
        <v>7652.0382571344353</v>
      </c>
      <c r="L104" s="262">
        <v>11345.115948019244</v>
      </c>
      <c r="M104" s="262">
        <v>13776.200194488765</v>
      </c>
      <c r="N104" s="262">
        <v>10733.190076120269</v>
      </c>
      <c r="O104" s="262">
        <v>16595.61629078168</v>
      </c>
      <c r="P104" s="262">
        <v>8179.2307191078726</v>
      </c>
      <c r="Q104" s="262">
        <v>1119.9323764216938</v>
      </c>
      <c r="R104" s="262">
        <v>9627.1688649338957</v>
      </c>
      <c r="S104" s="262">
        <v>7570.066650707663</v>
      </c>
      <c r="T104" s="262">
        <v>15982.691803316189</v>
      </c>
      <c r="U104" s="262">
        <v>4615.8480320604567</v>
      </c>
      <c r="V104" s="262">
        <v>5808.8874577100678</v>
      </c>
      <c r="W104" s="262">
        <v>5271.2010718044912</v>
      </c>
      <c r="X104" s="262">
        <v>26249.028591108159</v>
      </c>
      <c r="Y104" s="262">
        <v>24736.748569365744</v>
      </c>
      <c r="Z104" s="262">
        <v>14544.635218920381</v>
      </c>
      <c r="AA104" s="262">
        <v>11165.265725088577</v>
      </c>
      <c r="AB104" s="262">
        <v>24903.299288308222</v>
      </c>
      <c r="AC104" s="262">
        <v>4464.9231300892698</v>
      </c>
      <c r="AD104" s="262">
        <v>4115.6239165664856</v>
      </c>
      <c r="AE104" s="262">
        <v>10513.85091779022</v>
      </c>
      <c r="AF104" s="262">
        <v>17220.243201927631</v>
      </c>
      <c r="AG104" s="262">
        <v>56527.224705794855</v>
      </c>
      <c r="AH104" s="262">
        <v>25878.500033963777</v>
      </c>
      <c r="AI104" s="262">
        <v>21707.08926635309</v>
      </c>
      <c r="AJ104" s="262">
        <v>16368.86063938786</v>
      </c>
      <c r="AK104" s="262">
        <v>17821.135732556977</v>
      </c>
      <c r="AL104" s="262">
        <v>12818.520279513896</v>
      </c>
      <c r="AM104" s="262">
        <v>10787.191658689646</v>
      </c>
      <c r="AN104" s="262">
        <v>6628.1115212947025</v>
      </c>
      <c r="AO104" s="262">
        <v>4597.0028351059345</v>
      </c>
      <c r="AP104" s="262">
        <v>18206.664484906909</v>
      </c>
      <c r="AQ104" s="262">
        <v>8874.4589411168272</v>
      </c>
      <c r="AR104" s="262">
        <v>4293.6966176166197</v>
      </c>
      <c r="AS104" s="262">
        <v>18365.199172570381</v>
      </c>
      <c r="AT104" s="262">
        <v>8407.4044620383884</v>
      </c>
      <c r="AU104" s="262">
        <v>26422.992580811369</v>
      </c>
      <c r="AV104" s="262">
        <v>18409.720926653703</v>
      </c>
      <c r="AW104" s="262">
        <v>95805.932971839648</v>
      </c>
      <c r="AX104" s="262">
        <v>5103.6635971937749</v>
      </c>
      <c r="AY104" s="262">
        <v>15958.964665697711</v>
      </c>
      <c r="AZ104" s="262">
        <v>31279.953908160209</v>
      </c>
      <c r="BA104" s="262">
        <v>12751.703456342899</v>
      </c>
      <c r="BB104" s="262">
        <v>10264.295896837975</v>
      </c>
      <c r="BC104" s="262">
        <v>16560.295053516526</v>
      </c>
      <c r="BD104" s="262">
        <v>11176.100779362761</v>
      </c>
      <c r="BE104" s="262">
        <v>6603.2514628062854</v>
      </c>
      <c r="BF104" s="262">
        <v>7726.6749517521284</v>
      </c>
      <c r="BG104" s="262">
        <v>5682.7505832376173</v>
      </c>
      <c r="BH104" s="262">
        <v>2479.0747224666211</v>
      </c>
      <c r="BI104" s="262">
        <v>3289.7341003709062</v>
      </c>
      <c r="BJ104" s="262">
        <v>19874.728400470147</v>
      </c>
      <c r="BK104" s="262">
        <v>2497.9606944342472</v>
      </c>
      <c r="BL104" s="262">
        <v>11138.798084308657</v>
      </c>
      <c r="BM104" s="262">
        <v>9139.7669324555445</v>
      </c>
      <c r="BN104" s="262">
        <v>56382.653700697389</v>
      </c>
      <c r="BO104" s="262">
        <v>11912.690519690052</v>
      </c>
      <c r="BP104" s="262">
        <v>14082.597138483085</v>
      </c>
      <c r="BQ104" s="262">
        <v>11555.680790749488</v>
      </c>
      <c r="BR104" s="262">
        <v>29442.064199087883</v>
      </c>
      <c r="BS104" s="262">
        <v>59152.629643341083</v>
      </c>
      <c r="BT104" s="262">
        <v>23982.228461084509</v>
      </c>
      <c r="BU104" s="262">
        <v>11615.938686921714</v>
      </c>
      <c r="BV104" s="262">
        <v>6065.5477339035278</v>
      </c>
      <c r="BW104" s="262">
        <v>41410.22090558966</v>
      </c>
      <c r="BX104" s="262">
        <v>4573.1678077261777</v>
      </c>
      <c r="BY104" s="262">
        <v>55339.385013990526</v>
      </c>
      <c r="BZ104" s="262">
        <v>7946.6675071047575</v>
      </c>
      <c r="CA104" s="262">
        <v>13974.701063051873</v>
      </c>
      <c r="CB104" s="262">
        <v>12207.594970500153</v>
      </c>
      <c r="CC104" s="262">
        <v>38661.999409114484</v>
      </c>
      <c r="CD104" s="262">
        <v>19308.302798894863</v>
      </c>
      <c r="CE104" s="262">
        <v>25093.251574054968</v>
      </c>
      <c r="CF104" s="262">
        <v>15969.888992658149</v>
      </c>
      <c r="CG104" s="262">
        <v>31572.01142703541</v>
      </c>
      <c r="CH104" s="262">
        <v>9843.6766280018201</v>
      </c>
      <c r="CI104" s="262">
        <v>13725.330432440083</v>
      </c>
      <c r="CJ104" s="262">
        <v>26261.960966922357</v>
      </c>
      <c r="CK104" s="262">
        <v>3831.2211736853137</v>
      </c>
      <c r="CL104" s="262">
        <v>3426.0368905878222</v>
      </c>
      <c r="CM104" s="262">
        <v>31072.429416244133</v>
      </c>
      <c r="CN104" s="262">
        <v>6603.0433183767491</v>
      </c>
      <c r="CO104" s="262">
        <v>32339.002365718949</v>
      </c>
      <c r="CP104" s="262">
        <v>2060.6295333021058</v>
      </c>
      <c r="CQ104" s="262">
        <v>62740.390079323348</v>
      </c>
      <c r="CR104" s="262">
        <v>2035.3309236439547</v>
      </c>
      <c r="CS104" s="262">
        <v>3792.7579800526682</v>
      </c>
      <c r="CT104" s="262">
        <v>682759.92556378478</v>
      </c>
      <c r="CU104" s="262">
        <v>0</v>
      </c>
      <c r="CV104" s="262">
        <v>52105.09449876882</v>
      </c>
      <c r="CW104" s="262">
        <v>3683.6871191037912</v>
      </c>
      <c r="CX104" s="262">
        <v>10755.422626810619</v>
      </c>
      <c r="CY104" s="262">
        <v>18379.92516866143</v>
      </c>
      <c r="CZ104" s="262">
        <v>8004.5916427108377</v>
      </c>
      <c r="DA104" s="262">
        <v>21739.882310693389</v>
      </c>
      <c r="DB104" s="262">
        <v>1409.2540362719801</v>
      </c>
      <c r="DC104" s="262">
        <v>0</v>
      </c>
      <c r="DD104" s="262">
        <v>40650.851446743851</v>
      </c>
      <c r="DE104" s="262">
        <v>135857.14304945746</v>
      </c>
      <c r="DF104" s="262">
        <v>223322.85547232706</v>
      </c>
      <c r="DG104" s="262">
        <v>667824.54284701799</v>
      </c>
      <c r="DH104" s="262">
        <v>29868.941051938356</v>
      </c>
      <c r="DI104" s="262">
        <v>50305.77105064295</v>
      </c>
      <c r="DJ104" s="262">
        <v>809933.1702845809</v>
      </c>
      <c r="DK104" s="262">
        <v>1180828.1707480806</v>
      </c>
      <c r="DL104" s="262">
        <v>44276.309082300373</v>
      </c>
      <c r="DM104" s="262">
        <v>4916.913742128575</v>
      </c>
      <c r="DN104" s="262">
        <v>184082.9274353045</v>
      </c>
      <c r="DO104" s="262">
        <v>7123.0779190757085</v>
      </c>
      <c r="DP104" s="262">
        <v>36608.113308035783</v>
      </c>
      <c r="DQ104" s="262">
        <v>113605.43956324371</v>
      </c>
      <c r="DR104" s="262">
        <v>17945.065927143143</v>
      </c>
      <c r="DS104" s="262">
        <v>37775.625140409895</v>
      </c>
      <c r="DT104" s="262">
        <v>6905.1934134378898</v>
      </c>
      <c r="DU104" s="262">
        <v>7690.6579461753554</v>
      </c>
      <c r="DV104" s="262">
        <v>5719.8387402152939</v>
      </c>
      <c r="DW104" s="262">
        <v>26936.886114046465</v>
      </c>
      <c r="DX104" s="262">
        <v>55990.3895983857</v>
      </c>
      <c r="DY104" s="262">
        <v>387099.48759411089</v>
      </c>
      <c r="DZ104" s="262">
        <v>21361.062440623766</v>
      </c>
      <c r="EA104" s="262">
        <v>2200.4070496663539</v>
      </c>
      <c r="EB104" s="262">
        <v>1047.9112226536081</v>
      </c>
      <c r="EC104" s="262">
        <v>9454.2137766660398</v>
      </c>
      <c r="ED104" s="262">
        <v>30880.520967398068</v>
      </c>
      <c r="EE104" s="262">
        <v>14161.998817359956</v>
      </c>
      <c r="EF104" s="262">
        <v>9191.8708904389096</v>
      </c>
      <c r="EG104" s="262">
        <v>6159.6936303213215</v>
      </c>
      <c r="EH104" s="262">
        <v>429146.17545340653</v>
      </c>
      <c r="EI104" s="263">
        <v>7134537.2160047032</v>
      </c>
      <c r="EJ104" s="262">
        <v>566330.02346118563</v>
      </c>
      <c r="EK104" s="262">
        <v>8050059.3626607005</v>
      </c>
      <c r="EL104" s="263">
        <v>8616389.3861218859</v>
      </c>
      <c r="EM104" s="262">
        <v>5058025.8726563621</v>
      </c>
      <c r="EN104" s="263">
        <v>13674415.258778248</v>
      </c>
      <c r="EO104" s="262">
        <v>0</v>
      </c>
      <c r="EP104" s="262">
        <v>0</v>
      </c>
      <c r="EQ104" s="263">
        <v>0</v>
      </c>
      <c r="ER104" s="262">
        <v>944416.8</v>
      </c>
      <c r="ES104" s="263">
        <v>14618832.058778249</v>
      </c>
      <c r="ET104" s="262">
        <v>671066.72453159676</v>
      </c>
      <c r="EU104" s="262">
        <v>800844.17419591919</v>
      </c>
      <c r="EV104" s="264">
        <v>21883146.724447273</v>
      </c>
      <c r="EW104" s="265"/>
      <c r="FB104" s="265"/>
      <c r="FC104" s="265"/>
      <c r="FD104" s="265"/>
      <c r="FE104" s="265"/>
    </row>
    <row r="105" spans="1:161">
      <c r="A105" s="266"/>
      <c r="B105" s="260" t="s">
        <v>1114</v>
      </c>
      <c r="C105" s="261" t="s">
        <v>1248</v>
      </c>
      <c r="D105" s="262">
        <v>391524.08906184003</v>
      </c>
      <c r="E105" s="262">
        <v>31773.715150954929</v>
      </c>
      <c r="F105" s="262">
        <v>251102.55313351814</v>
      </c>
      <c r="G105" s="262">
        <v>169614.91070248917</v>
      </c>
      <c r="H105" s="262">
        <v>52792.460501835521</v>
      </c>
      <c r="I105" s="262">
        <v>1116234.1925394631</v>
      </c>
      <c r="J105" s="262">
        <v>351722.41461334983</v>
      </c>
      <c r="K105" s="262">
        <v>516337.36476020847</v>
      </c>
      <c r="L105" s="262">
        <v>316962.90340486058</v>
      </c>
      <c r="M105" s="262">
        <v>667029.03858874692</v>
      </c>
      <c r="N105" s="262">
        <v>336189.87514179235</v>
      </c>
      <c r="O105" s="262">
        <v>285502.61245025904</v>
      </c>
      <c r="P105" s="262">
        <v>291701.40318314946</v>
      </c>
      <c r="Q105" s="262">
        <v>64641.53790871847</v>
      </c>
      <c r="R105" s="262">
        <v>133873.60184153987</v>
      </c>
      <c r="S105" s="262">
        <v>219144.34910044467</v>
      </c>
      <c r="T105" s="262">
        <v>362164.73400768812</v>
      </c>
      <c r="U105" s="262">
        <v>78909.813192937581</v>
      </c>
      <c r="V105" s="262">
        <v>101197.73902757459</v>
      </c>
      <c r="W105" s="262">
        <v>94891.480375076688</v>
      </c>
      <c r="X105" s="262">
        <v>330661.32390714518</v>
      </c>
      <c r="Y105" s="262">
        <v>259042.782625416</v>
      </c>
      <c r="Z105" s="262">
        <v>216726.27344924377</v>
      </c>
      <c r="AA105" s="262">
        <v>140451.35395800209</v>
      </c>
      <c r="AB105" s="262">
        <v>539222.88753760001</v>
      </c>
      <c r="AC105" s="262">
        <v>48058.878914293717</v>
      </c>
      <c r="AD105" s="262">
        <v>94514.808902320365</v>
      </c>
      <c r="AE105" s="262">
        <v>134652.5241852327</v>
      </c>
      <c r="AF105" s="262">
        <v>200724.53101955599</v>
      </c>
      <c r="AG105" s="262">
        <v>514756.89677273494</v>
      </c>
      <c r="AH105" s="262">
        <v>229458.44699251058</v>
      </c>
      <c r="AI105" s="262">
        <v>547214.92752946983</v>
      </c>
      <c r="AJ105" s="262">
        <v>334398.52033507533</v>
      </c>
      <c r="AK105" s="262">
        <v>521071.60671204131</v>
      </c>
      <c r="AL105" s="262">
        <v>166220.96401667915</v>
      </c>
      <c r="AM105" s="262">
        <v>125792.4712884544</v>
      </c>
      <c r="AN105" s="262">
        <v>650681.82394209597</v>
      </c>
      <c r="AO105" s="262">
        <v>421224.34103015484</v>
      </c>
      <c r="AP105" s="262">
        <v>682351.84258451813</v>
      </c>
      <c r="AQ105" s="262">
        <v>287770.07143181592</v>
      </c>
      <c r="AR105" s="262">
        <v>65895.36922240592</v>
      </c>
      <c r="AS105" s="262">
        <v>211430.26699493662</v>
      </c>
      <c r="AT105" s="262">
        <v>333859.12337955099</v>
      </c>
      <c r="AU105" s="262">
        <v>449902.10838156292</v>
      </c>
      <c r="AV105" s="262">
        <v>153317.42205838405</v>
      </c>
      <c r="AW105" s="262">
        <v>318292.65988571336</v>
      </c>
      <c r="AX105" s="262">
        <v>157878.78011907055</v>
      </c>
      <c r="AY105" s="262">
        <v>252178.55297454825</v>
      </c>
      <c r="AZ105" s="262">
        <v>514642.44897710974</v>
      </c>
      <c r="BA105" s="262">
        <v>537564.99833908735</v>
      </c>
      <c r="BB105" s="262">
        <v>378295.7710334541</v>
      </c>
      <c r="BC105" s="262">
        <v>567962.69138730993</v>
      </c>
      <c r="BD105" s="262">
        <v>329677.11505092989</v>
      </c>
      <c r="BE105" s="262">
        <v>180991.18485227323</v>
      </c>
      <c r="BF105" s="262">
        <v>222638.61576346576</v>
      </c>
      <c r="BG105" s="262">
        <v>179331.02090143584</v>
      </c>
      <c r="BH105" s="262">
        <v>452681.85836656007</v>
      </c>
      <c r="BI105" s="262">
        <v>552212.4614779735</v>
      </c>
      <c r="BJ105" s="262">
        <v>2379754.9907756797</v>
      </c>
      <c r="BK105" s="262">
        <v>178680.91974344166</v>
      </c>
      <c r="BL105" s="262">
        <v>880962.99070416926</v>
      </c>
      <c r="BM105" s="262">
        <v>337547.19328571577</v>
      </c>
      <c r="BN105" s="262">
        <v>884708.84494688082</v>
      </c>
      <c r="BO105" s="262">
        <v>105939.33819824288</v>
      </c>
      <c r="BP105" s="262">
        <v>117823.30932763539</v>
      </c>
      <c r="BQ105" s="262">
        <v>132762.47908880736</v>
      </c>
      <c r="BR105" s="262">
        <v>208616.13015659718</v>
      </c>
      <c r="BS105" s="262">
        <v>702250.83265362866</v>
      </c>
      <c r="BT105" s="262">
        <v>246796.11146142165</v>
      </c>
      <c r="BU105" s="262">
        <v>133607.57927726343</v>
      </c>
      <c r="BV105" s="262">
        <v>72896.913966385269</v>
      </c>
      <c r="BW105" s="262">
        <v>293071.90115303808</v>
      </c>
      <c r="BX105" s="262">
        <v>43461.561549378246</v>
      </c>
      <c r="BY105" s="262">
        <v>983825.06089749525</v>
      </c>
      <c r="BZ105" s="262">
        <v>76555.577673455889</v>
      </c>
      <c r="CA105" s="262">
        <v>164973.89696836664</v>
      </c>
      <c r="CB105" s="262">
        <v>116681.28336646807</v>
      </c>
      <c r="CC105" s="262">
        <v>242697.60940822811</v>
      </c>
      <c r="CD105" s="262">
        <v>223138.53863545752</v>
      </c>
      <c r="CE105" s="262">
        <v>441903.97778707079</v>
      </c>
      <c r="CF105" s="262">
        <v>151675.24210311502</v>
      </c>
      <c r="CG105" s="262">
        <v>256287.91532392075</v>
      </c>
      <c r="CH105" s="262">
        <v>34645.706992172891</v>
      </c>
      <c r="CI105" s="262">
        <v>242005.9731675192</v>
      </c>
      <c r="CJ105" s="262">
        <v>444093.47791633633</v>
      </c>
      <c r="CK105" s="262">
        <v>142150.69046344073</v>
      </c>
      <c r="CL105" s="262">
        <v>20343.599791299006</v>
      </c>
      <c r="CM105" s="262">
        <v>96332.986154040264</v>
      </c>
      <c r="CN105" s="262">
        <v>53129.017003112422</v>
      </c>
      <c r="CO105" s="262">
        <v>323082.90476651164</v>
      </c>
      <c r="CP105" s="262">
        <v>73112.861288034692</v>
      </c>
      <c r="CQ105" s="262">
        <v>950486.91721406241</v>
      </c>
      <c r="CR105" s="262">
        <v>54908.976051856203</v>
      </c>
      <c r="CS105" s="262">
        <v>17451.533097835192</v>
      </c>
      <c r="CT105" s="262">
        <v>1732375.6112119989</v>
      </c>
      <c r="CU105" s="262">
        <v>22911.661785870765</v>
      </c>
      <c r="CV105" s="262">
        <v>91769.523758430631</v>
      </c>
      <c r="CW105" s="262">
        <v>20575.457326333166</v>
      </c>
      <c r="CX105" s="262">
        <v>5092193.2073606541</v>
      </c>
      <c r="CY105" s="262">
        <v>43618.648693841191</v>
      </c>
      <c r="CZ105" s="262">
        <v>3238.2552813788166</v>
      </c>
      <c r="DA105" s="262">
        <v>43251.240338021656</v>
      </c>
      <c r="DB105" s="262">
        <v>35447.162881408964</v>
      </c>
      <c r="DC105" s="262">
        <v>7923.5066403687251</v>
      </c>
      <c r="DD105" s="262">
        <v>21714.184839556878</v>
      </c>
      <c r="DE105" s="262">
        <v>8938.7059909465988</v>
      </c>
      <c r="DF105" s="262">
        <v>7221.2311062422941</v>
      </c>
      <c r="DG105" s="262">
        <v>5975530.8704943489</v>
      </c>
      <c r="DH105" s="262">
        <v>22319.379468079405</v>
      </c>
      <c r="DI105" s="262">
        <v>304354.32430294727</v>
      </c>
      <c r="DJ105" s="262">
        <v>18402.398818908136</v>
      </c>
      <c r="DK105" s="262">
        <v>21181.926305361922</v>
      </c>
      <c r="DL105" s="262">
        <v>23824.013137263992</v>
      </c>
      <c r="DM105" s="262">
        <v>2315.2552191444606</v>
      </c>
      <c r="DN105" s="262">
        <v>148298.15667510388</v>
      </c>
      <c r="DO105" s="262">
        <v>2403.7526490306545</v>
      </c>
      <c r="DP105" s="262">
        <v>21100.773540939201</v>
      </c>
      <c r="DQ105" s="262">
        <v>19587.826573414794</v>
      </c>
      <c r="DR105" s="262">
        <v>5408.7691597917246</v>
      </c>
      <c r="DS105" s="262">
        <v>5786.3948136369536</v>
      </c>
      <c r="DT105" s="262">
        <v>2417.6489033088292</v>
      </c>
      <c r="DU105" s="262">
        <v>5874.7585159797618</v>
      </c>
      <c r="DV105" s="262">
        <v>15606.643968811717</v>
      </c>
      <c r="DW105" s="262">
        <v>40949.204040074052</v>
      </c>
      <c r="DX105" s="262">
        <v>52885.202822423271</v>
      </c>
      <c r="DY105" s="262">
        <v>115723.5743209043</v>
      </c>
      <c r="DZ105" s="262">
        <v>101794.80450179607</v>
      </c>
      <c r="EA105" s="262">
        <v>770.9115607764486</v>
      </c>
      <c r="EB105" s="262">
        <v>483.3488190681465</v>
      </c>
      <c r="EC105" s="262">
        <v>11336.516406188224</v>
      </c>
      <c r="ED105" s="262">
        <v>12054.992597192253</v>
      </c>
      <c r="EE105" s="262">
        <v>5968.9316231478915</v>
      </c>
      <c r="EF105" s="262">
        <v>1880.030153642841</v>
      </c>
      <c r="EG105" s="262">
        <v>10472.388171451437</v>
      </c>
      <c r="EH105" s="262">
        <v>138273.28463795251</v>
      </c>
      <c r="EI105" s="263">
        <v>44183609.836760402</v>
      </c>
      <c r="EJ105" s="262">
        <v>1464693.8341774498</v>
      </c>
      <c r="EK105" s="262">
        <v>1986996.6831008547</v>
      </c>
      <c r="EL105" s="263">
        <v>3451690.5172783043</v>
      </c>
      <c r="EM105" s="262">
        <v>1345686.5838771362</v>
      </c>
      <c r="EN105" s="263">
        <v>4797377.1011554403</v>
      </c>
      <c r="EO105" s="262">
        <v>942867.2715974967</v>
      </c>
      <c r="EP105" s="262">
        <v>93567.431739930063</v>
      </c>
      <c r="EQ105" s="263">
        <v>1036434.7033374268</v>
      </c>
      <c r="ER105" s="262">
        <v>18486024.012582473</v>
      </c>
      <c r="ES105" s="263">
        <v>24319835.817075342</v>
      </c>
      <c r="ET105" s="262">
        <v>486251.74166561628</v>
      </c>
      <c r="EU105" s="262">
        <v>-105757.9437776953</v>
      </c>
      <c r="EV105" s="264">
        <v>67911435.968392432</v>
      </c>
      <c r="EW105" s="265"/>
      <c r="FB105" s="265"/>
      <c r="FC105" s="265"/>
      <c r="FD105" s="265"/>
      <c r="FE105" s="265"/>
    </row>
    <row r="106" spans="1:161">
      <c r="A106" s="266"/>
      <c r="B106" s="260" t="s">
        <v>1115</v>
      </c>
      <c r="C106" s="261" t="s">
        <v>1249</v>
      </c>
      <c r="D106" s="262">
        <v>138956.4784579156</v>
      </c>
      <c r="E106" s="262">
        <v>21119.197897207425</v>
      </c>
      <c r="F106" s="262">
        <v>23703.076173883532</v>
      </c>
      <c r="G106" s="262">
        <v>16245.058723841741</v>
      </c>
      <c r="H106" s="262">
        <v>33015.613923911762</v>
      </c>
      <c r="I106" s="262">
        <v>121707.37493657801</v>
      </c>
      <c r="J106" s="262">
        <v>154534.5001466196</v>
      </c>
      <c r="K106" s="262">
        <v>24127.893215405231</v>
      </c>
      <c r="L106" s="262">
        <v>33740.19639977262</v>
      </c>
      <c r="M106" s="262">
        <v>42071.628430705627</v>
      </c>
      <c r="N106" s="262">
        <v>30759.752011751982</v>
      </c>
      <c r="O106" s="262">
        <v>38693.660199109945</v>
      </c>
      <c r="P106" s="262">
        <v>23908.062561710765</v>
      </c>
      <c r="Q106" s="262">
        <v>3129.1100222639607</v>
      </c>
      <c r="R106" s="262">
        <v>29151.958772025086</v>
      </c>
      <c r="S106" s="262">
        <v>23103.957541825956</v>
      </c>
      <c r="T106" s="262">
        <v>47168.247218373566</v>
      </c>
      <c r="U106" s="262">
        <v>13696.41530910001</v>
      </c>
      <c r="V106" s="262">
        <v>17464.024799999253</v>
      </c>
      <c r="W106" s="262">
        <v>15549.114425124677</v>
      </c>
      <c r="X106" s="262">
        <v>76671.444578518058</v>
      </c>
      <c r="Y106" s="262">
        <v>71959.852872147167</v>
      </c>
      <c r="Z106" s="262">
        <v>43762.863609948377</v>
      </c>
      <c r="AA106" s="262">
        <v>32405.77656043103</v>
      </c>
      <c r="AB106" s="262">
        <v>77044.929287207357</v>
      </c>
      <c r="AC106" s="262">
        <v>15184.595710387228</v>
      </c>
      <c r="AD106" s="262">
        <v>12636.108934290327</v>
      </c>
      <c r="AE106" s="262">
        <v>34658.549844602516</v>
      </c>
      <c r="AF106" s="262">
        <v>56455.918940851945</v>
      </c>
      <c r="AG106" s="262">
        <v>177601.4880900096</v>
      </c>
      <c r="AH106" s="262">
        <v>84139.169446843269</v>
      </c>
      <c r="AI106" s="262">
        <v>64165.068724938857</v>
      </c>
      <c r="AJ106" s="262">
        <v>49827.063324115436</v>
      </c>
      <c r="AK106" s="262">
        <v>54508.463286864418</v>
      </c>
      <c r="AL106" s="262">
        <v>38663.574793067637</v>
      </c>
      <c r="AM106" s="262">
        <v>36517.736071618136</v>
      </c>
      <c r="AN106" s="262">
        <v>22631.228538719639</v>
      </c>
      <c r="AO106" s="262">
        <v>13401.546101145343</v>
      </c>
      <c r="AP106" s="262">
        <v>55709.008141717641</v>
      </c>
      <c r="AQ106" s="262">
        <v>27215.574930554729</v>
      </c>
      <c r="AR106" s="262">
        <v>13617.770698983973</v>
      </c>
      <c r="AS106" s="262">
        <v>54242.205796927134</v>
      </c>
      <c r="AT106" s="262">
        <v>26812.232212648141</v>
      </c>
      <c r="AU106" s="262">
        <v>79431.228733081822</v>
      </c>
      <c r="AV106" s="262">
        <v>54881.085079580196</v>
      </c>
      <c r="AW106" s="262">
        <v>282810.32757780299</v>
      </c>
      <c r="AX106" s="262">
        <v>16125.129719108083</v>
      </c>
      <c r="AY106" s="262">
        <v>48965.788048140021</v>
      </c>
      <c r="AZ106" s="262">
        <v>101322.93658733697</v>
      </c>
      <c r="BA106" s="262">
        <v>40417.94425513332</v>
      </c>
      <c r="BB106" s="262">
        <v>29623.323771977604</v>
      </c>
      <c r="BC106" s="262">
        <v>49495.295447324148</v>
      </c>
      <c r="BD106" s="262">
        <v>35573.41877694265</v>
      </c>
      <c r="BE106" s="262">
        <v>19907.571260834327</v>
      </c>
      <c r="BF106" s="262">
        <v>23024.130374610089</v>
      </c>
      <c r="BG106" s="262">
        <v>18215.074755299363</v>
      </c>
      <c r="BH106" s="262">
        <v>7738.5531254805173</v>
      </c>
      <c r="BI106" s="262">
        <v>11383.818390286084</v>
      </c>
      <c r="BJ106" s="262">
        <v>66881.184923866735</v>
      </c>
      <c r="BK106" s="262">
        <v>7542.6839274911526</v>
      </c>
      <c r="BL106" s="262">
        <v>33736.252633420117</v>
      </c>
      <c r="BM106" s="262">
        <v>29479.726409700357</v>
      </c>
      <c r="BN106" s="262">
        <v>179574.86938599381</v>
      </c>
      <c r="BO106" s="262">
        <v>40734.699473630339</v>
      </c>
      <c r="BP106" s="262">
        <v>46536.585862334519</v>
      </c>
      <c r="BQ106" s="262">
        <v>40433.818070624402</v>
      </c>
      <c r="BR106" s="262">
        <v>98024.793206554197</v>
      </c>
      <c r="BS106" s="262">
        <v>206453.21881696416</v>
      </c>
      <c r="BT106" s="262">
        <v>78377.834664151102</v>
      </c>
      <c r="BU106" s="262">
        <v>36197.132094263638</v>
      </c>
      <c r="BV106" s="262">
        <v>19810.805062692718</v>
      </c>
      <c r="BW106" s="262">
        <v>130304.19972897567</v>
      </c>
      <c r="BX106" s="262">
        <v>15929.46587297232</v>
      </c>
      <c r="BY106" s="262">
        <v>211082.88940935087</v>
      </c>
      <c r="BZ106" s="262">
        <v>31326.764690606818</v>
      </c>
      <c r="CA106" s="262">
        <v>66473.272970154852</v>
      </c>
      <c r="CB106" s="262">
        <v>44213.382051640729</v>
      </c>
      <c r="CC106" s="262">
        <v>128813.42522010699</v>
      </c>
      <c r="CD106" s="262">
        <v>62584.84521254331</v>
      </c>
      <c r="CE106" s="262">
        <v>94032.123388712309</v>
      </c>
      <c r="CF106" s="262">
        <v>55991.365805819303</v>
      </c>
      <c r="CG106" s="262">
        <v>187228.0230019138</v>
      </c>
      <c r="CH106" s="262">
        <v>38108.252440296783</v>
      </c>
      <c r="CI106" s="262">
        <v>143403.36342521786</v>
      </c>
      <c r="CJ106" s="262">
        <v>148683.57791419164</v>
      </c>
      <c r="CK106" s="262">
        <v>33763.232178269682</v>
      </c>
      <c r="CL106" s="262">
        <v>13621.307683124376</v>
      </c>
      <c r="CM106" s="262">
        <v>101725.07563024019</v>
      </c>
      <c r="CN106" s="262">
        <v>29327.717182400673</v>
      </c>
      <c r="CO106" s="262">
        <v>100226.06588766284</v>
      </c>
      <c r="CP106" s="262">
        <v>6123.4598175954934</v>
      </c>
      <c r="CQ106" s="262">
        <v>193950.44612650806</v>
      </c>
      <c r="CR106" s="262">
        <v>6344.2440681532853</v>
      </c>
      <c r="CS106" s="262">
        <v>10710.716191384954</v>
      </c>
      <c r="CT106" s="262">
        <v>522191.45702826855</v>
      </c>
      <c r="CU106" s="262">
        <v>1137.6439610000491</v>
      </c>
      <c r="CV106" s="262">
        <v>91087.573274482536</v>
      </c>
      <c r="CW106" s="262">
        <v>19337.266776686014</v>
      </c>
      <c r="CX106" s="262">
        <v>57595.228356356798</v>
      </c>
      <c r="CY106" s="262">
        <v>1435929.5752508703</v>
      </c>
      <c r="CZ106" s="262">
        <v>3213.9761838238669</v>
      </c>
      <c r="DA106" s="262">
        <v>107218.08036856183</v>
      </c>
      <c r="DB106" s="262">
        <v>10773.417223271494</v>
      </c>
      <c r="DC106" s="262">
        <v>405805.26191117434</v>
      </c>
      <c r="DD106" s="262">
        <v>182610.07109918768</v>
      </c>
      <c r="DE106" s="262">
        <v>182067.63647733178</v>
      </c>
      <c r="DF106" s="262">
        <v>422601.17376764532</v>
      </c>
      <c r="DG106" s="262">
        <v>1728359.8420735309</v>
      </c>
      <c r="DH106" s="262">
        <v>117348.97920750662</v>
      </c>
      <c r="DI106" s="262">
        <v>181219.89292497307</v>
      </c>
      <c r="DJ106" s="262">
        <v>414864.03089196986</v>
      </c>
      <c r="DK106" s="262">
        <v>633225.06491779722</v>
      </c>
      <c r="DL106" s="262">
        <v>161070.73120980273</v>
      </c>
      <c r="DM106" s="262">
        <v>18405.544173157574</v>
      </c>
      <c r="DN106" s="262">
        <v>681280.66705066396</v>
      </c>
      <c r="DO106" s="262">
        <v>189576.28134758637</v>
      </c>
      <c r="DP106" s="262">
        <v>147532.35889189024</v>
      </c>
      <c r="DQ106" s="262">
        <v>405855.0630993144</v>
      </c>
      <c r="DR106" s="262">
        <v>153921.13778872325</v>
      </c>
      <c r="DS106" s="262">
        <v>132977.40362519928</v>
      </c>
      <c r="DT106" s="262">
        <v>25496.909209827743</v>
      </c>
      <c r="DU106" s="262">
        <v>30270.448925422144</v>
      </c>
      <c r="DV106" s="262">
        <v>22001.182306228508</v>
      </c>
      <c r="DW106" s="262">
        <v>111852.42643456547</v>
      </c>
      <c r="DX106" s="262">
        <v>210234.36599978394</v>
      </c>
      <c r="DY106" s="262">
        <v>1801678.8330066758</v>
      </c>
      <c r="DZ106" s="262">
        <v>108811.95085848239</v>
      </c>
      <c r="EA106" s="262">
        <v>9765.8442052052887</v>
      </c>
      <c r="EB106" s="262">
        <v>4062.2180725632452</v>
      </c>
      <c r="EC106" s="262">
        <v>38452.757644842008</v>
      </c>
      <c r="ED106" s="262">
        <v>133775.18378996386</v>
      </c>
      <c r="EE106" s="262">
        <v>97748.453708762914</v>
      </c>
      <c r="EF106" s="262">
        <v>49506.34022728679</v>
      </c>
      <c r="EG106" s="262">
        <v>22049.400464010934</v>
      </c>
      <c r="EH106" s="262">
        <v>2353978.3246560562</v>
      </c>
      <c r="EI106" s="263">
        <v>18975233.936386585</v>
      </c>
      <c r="EJ106" s="262">
        <v>340151.00341859669</v>
      </c>
      <c r="EK106" s="262">
        <v>1331996.3124911489</v>
      </c>
      <c r="EL106" s="263">
        <v>1672147.3159097456</v>
      </c>
      <c r="EM106" s="262">
        <v>893101.70190358383</v>
      </c>
      <c r="EN106" s="263">
        <v>2565249.0178133296</v>
      </c>
      <c r="EO106" s="262">
        <v>255538.68797858097</v>
      </c>
      <c r="EP106" s="262">
        <v>11616.294391090007</v>
      </c>
      <c r="EQ106" s="263">
        <v>267154.98236967099</v>
      </c>
      <c r="ER106" s="262">
        <v>12936071.942970242</v>
      </c>
      <c r="ES106" s="263">
        <v>15768475.943153244</v>
      </c>
      <c r="ET106" s="262">
        <v>7408965.207520403</v>
      </c>
      <c r="EU106" s="262">
        <v>-50874.117896836251</v>
      </c>
      <c r="EV106" s="264">
        <v>27283870.554122593</v>
      </c>
      <c r="EW106" s="265"/>
      <c r="FB106" s="265"/>
      <c r="FC106" s="265"/>
      <c r="FD106" s="265"/>
      <c r="FE106" s="265"/>
    </row>
    <row r="107" spans="1:161">
      <c r="A107" s="266"/>
      <c r="B107" s="260" t="s">
        <v>1116</v>
      </c>
      <c r="C107" s="261" t="s">
        <v>1250</v>
      </c>
      <c r="D107" s="262">
        <v>11324.789322972674</v>
      </c>
      <c r="E107" s="262">
        <v>291.89641815202208</v>
      </c>
      <c r="F107" s="262">
        <v>2576.8678692491912</v>
      </c>
      <c r="G107" s="262">
        <v>1416.2159931530609</v>
      </c>
      <c r="H107" s="262">
        <v>1246.0962694063712</v>
      </c>
      <c r="I107" s="262">
        <v>21841.036992409376</v>
      </c>
      <c r="J107" s="262">
        <v>48300.035569763793</v>
      </c>
      <c r="K107" s="262">
        <v>44057.290076396872</v>
      </c>
      <c r="L107" s="262">
        <v>9761.3481702713343</v>
      </c>
      <c r="M107" s="262">
        <v>27100.142519553363</v>
      </c>
      <c r="N107" s="262">
        <v>3022.6666111821878</v>
      </c>
      <c r="O107" s="262">
        <v>1548.6955713622824</v>
      </c>
      <c r="P107" s="262">
        <v>4895.1040614559115</v>
      </c>
      <c r="Q107" s="262">
        <v>857.17867737307358</v>
      </c>
      <c r="R107" s="262">
        <v>1113.5803506963448</v>
      </c>
      <c r="S107" s="262">
        <v>1038.9909279179535</v>
      </c>
      <c r="T107" s="262">
        <v>2493.814462074216</v>
      </c>
      <c r="U107" s="262">
        <v>1718.50941182522</v>
      </c>
      <c r="V107" s="262">
        <v>1710.6179478864613</v>
      </c>
      <c r="W107" s="262">
        <v>1496.1543328403629</v>
      </c>
      <c r="X107" s="262">
        <v>7225.7578890630475</v>
      </c>
      <c r="Y107" s="262">
        <v>4287.9786576686538</v>
      </c>
      <c r="Z107" s="262">
        <v>2747.9032347123475</v>
      </c>
      <c r="AA107" s="262">
        <v>1807.927254626745</v>
      </c>
      <c r="AB107" s="262">
        <v>19586.392236725034</v>
      </c>
      <c r="AC107" s="262">
        <v>1111.9489255856606</v>
      </c>
      <c r="AD107" s="262">
        <v>1892.773372269811</v>
      </c>
      <c r="AE107" s="262">
        <v>3468.7406152790636</v>
      </c>
      <c r="AF107" s="262">
        <v>3146.0886338860782</v>
      </c>
      <c r="AG107" s="262">
        <v>3397.2854003651191</v>
      </c>
      <c r="AH107" s="262">
        <v>6791.0246248392959</v>
      </c>
      <c r="AI107" s="262">
        <v>6885.6054640665925</v>
      </c>
      <c r="AJ107" s="262">
        <v>4172.9945912415433</v>
      </c>
      <c r="AK107" s="262">
        <v>11509.997243092779</v>
      </c>
      <c r="AL107" s="262">
        <v>3009.4722379675441</v>
      </c>
      <c r="AM107" s="262">
        <v>1873.7003999261738</v>
      </c>
      <c r="AN107" s="262">
        <v>2019675.6174385517</v>
      </c>
      <c r="AO107" s="262">
        <v>39843.49204914568</v>
      </c>
      <c r="AP107" s="262">
        <v>145630.06446812913</v>
      </c>
      <c r="AQ107" s="262">
        <v>40006.578767483399</v>
      </c>
      <c r="AR107" s="262">
        <v>5330.4047669305564</v>
      </c>
      <c r="AS107" s="262">
        <v>20544.480484595795</v>
      </c>
      <c r="AT107" s="262">
        <v>80756.021580583314</v>
      </c>
      <c r="AU107" s="262">
        <v>20437.434936034511</v>
      </c>
      <c r="AV107" s="262">
        <v>3908.6461246213439</v>
      </c>
      <c r="AW107" s="262">
        <v>9525.8320930068166</v>
      </c>
      <c r="AX107" s="262">
        <v>68183.626788027366</v>
      </c>
      <c r="AY107" s="262">
        <v>6403.7417116987908</v>
      </c>
      <c r="AZ107" s="262">
        <v>12864.32816011769</v>
      </c>
      <c r="BA107" s="262">
        <v>21346.367427939604</v>
      </c>
      <c r="BB107" s="262">
        <v>9239.426840936796</v>
      </c>
      <c r="BC107" s="262">
        <v>19447.42254148818</v>
      </c>
      <c r="BD107" s="262">
        <v>14424.689155002805</v>
      </c>
      <c r="BE107" s="262">
        <v>7072.6842096070704</v>
      </c>
      <c r="BF107" s="262">
        <v>4876.6184281543301</v>
      </c>
      <c r="BG107" s="262">
        <v>5979.2897894005191</v>
      </c>
      <c r="BH107" s="262">
        <v>5689.2484779393108</v>
      </c>
      <c r="BI107" s="262">
        <v>11885.028732404409</v>
      </c>
      <c r="BJ107" s="262">
        <v>81570.333465223302</v>
      </c>
      <c r="BK107" s="262">
        <v>5522.9215424724571</v>
      </c>
      <c r="BL107" s="262">
        <v>35829.893288956744</v>
      </c>
      <c r="BM107" s="262">
        <v>18318.643080403515</v>
      </c>
      <c r="BN107" s="262">
        <v>37785.249700113753</v>
      </c>
      <c r="BO107" s="262">
        <v>2898.9465802492236</v>
      </c>
      <c r="BP107" s="262">
        <v>2535.2503631200352</v>
      </c>
      <c r="BQ107" s="262">
        <v>1812.0709491044854</v>
      </c>
      <c r="BR107" s="262">
        <v>3507.2172224841074</v>
      </c>
      <c r="BS107" s="262">
        <v>22298.036199964121</v>
      </c>
      <c r="BT107" s="262">
        <v>6633.1730698277961</v>
      </c>
      <c r="BU107" s="262">
        <v>2627.6837505643193</v>
      </c>
      <c r="BV107" s="262">
        <v>826.32743472866809</v>
      </c>
      <c r="BW107" s="262">
        <v>7125.5248507918704</v>
      </c>
      <c r="BX107" s="262">
        <v>2587.0178664448385</v>
      </c>
      <c r="BY107" s="262">
        <v>15491.003848981562</v>
      </c>
      <c r="BZ107" s="262">
        <v>4975.099545242766</v>
      </c>
      <c r="CA107" s="262">
        <v>2407.9086306550553</v>
      </c>
      <c r="CB107" s="262">
        <v>2723.1840273255207</v>
      </c>
      <c r="CC107" s="262">
        <v>2993.8297817259336</v>
      </c>
      <c r="CD107" s="262">
        <v>2918.9651181997615</v>
      </c>
      <c r="CE107" s="262">
        <v>3258.8076572367863</v>
      </c>
      <c r="CF107" s="262">
        <v>7399.5756164678669</v>
      </c>
      <c r="CG107" s="262">
        <v>697.07476071669885</v>
      </c>
      <c r="CH107" s="262">
        <v>382.9261541564257</v>
      </c>
      <c r="CI107" s="262">
        <v>3853.8747888922294</v>
      </c>
      <c r="CJ107" s="262">
        <v>19042.926239693006</v>
      </c>
      <c r="CK107" s="262">
        <v>790.19745933897138</v>
      </c>
      <c r="CL107" s="262">
        <v>428.05756805269169</v>
      </c>
      <c r="CM107" s="262">
        <v>2544.0848407755698</v>
      </c>
      <c r="CN107" s="262">
        <v>470.59967522224946</v>
      </c>
      <c r="CO107" s="262">
        <v>7517.801474961424</v>
      </c>
      <c r="CP107" s="262">
        <v>1181.1670391381558</v>
      </c>
      <c r="CQ107" s="262">
        <v>402807.92130812176</v>
      </c>
      <c r="CR107" s="262">
        <v>122748.72574423808</v>
      </c>
      <c r="CS107" s="262">
        <v>11986.274772817342</v>
      </c>
      <c r="CT107" s="262">
        <v>28835.387284875971</v>
      </c>
      <c r="CU107" s="262">
        <v>5576.1481065511116</v>
      </c>
      <c r="CV107" s="262">
        <v>8790.1796258138584</v>
      </c>
      <c r="CW107" s="262">
        <v>16644.037270923876</v>
      </c>
      <c r="CX107" s="262">
        <v>3608.4269051823476</v>
      </c>
      <c r="CY107" s="262">
        <v>4002.6501021124036</v>
      </c>
      <c r="CZ107" s="262">
        <v>3394.6092835562395</v>
      </c>
      <c r="DA107" s="262">
        <v>412.44294126286206</v>
      </c>
      <c r="DB107" s="262">
        <v>187.81420542971009</v>
      </c>
      <c r="DC107" s="262">
        <v>698.37315289390904</v>
      </c>
      <c r="DD107" s="262">
        <v>9879.5245922116719</v>
      </c>
      <c r="DE107" s="262">
        <v>90.939456116822356</v>
      </c>
      <c r="DF107" s="262">
        <v>178.03908225387224</v>
      </c>
      <c r="DG107" s="262">
        <v>18124.244348200922</v>
      </c>
      <c r="DH107" s="262">
        <v>15046.744379835787</v>
      </c>
      <c r="DI107" s="262">
        <v>24756.271038491417</v>
      </c>
      <c r="DJ107" s="262">
        <v>3808.3723253956987</v>
      </c>
      <c r="DK107" s="262">
        <v>2202.3872294082257</v>
      </c>
      <c r="DL107" s="262">
        <v>2475.7807445727371</v>
      </c>
      <c r="DM107" s="262">
        <v>258.56934881288726</v>
      </c>
      <c r="DN107" s="262">
        <v>8721.6452533600768</v>
      </c>
      <c r="DO107" s="262">
        <v>264.2088037127703</v>
      </c>
      <c r="DP107" s="262">
        <v>1148.626764083039</v>
      </c>
      <c r="DQ107" s="262">
        <v>1336.1713100848046</v>
      </c>
      <c r="DR107" s="262">
        <v>256.09043441983761</v>
      </c>
      <c r="DS107" s="262">
        <v>344.45279412584296</v>
      </c>
      <c r="DT107" s="262">
        <v>347.58282976744636</v>
      </c>
      <c r="DU107" s="262">
        <v>920.97940360867494</v>
      </c>
      <c r="DV107" s="262">
        <v>1621.5209389154566</v>
      </c>
      <c r="DW107" s="262">
        <v>5206.0301715643745</v>
      </c>
      <c r="DX107" s="262">
        <v>3112.9755164919407</v>
      </c>
      <c r="DY107" s="262">
        <v>21415.250607025955</v>
      </c>
      <c r="DZ107" s="262">
        <v>9906.2038044954152</v>
      </c>
      <c r="EA107" s="262">
        <v>153.89539969568099</v>
      </c>
      <c r="EB107" s="262">
        <v>98.202074417823027</v>
      </c>
      <c r="EC107" s="262">
        <v>297.03960012370908</v>
      </c>
      <c r="ED107" s="262">
        <v>425.89702440090127</v>
      </c>
      <c r="EE107" s="262">
        <v>243.14204286846268</v>
      </c>
      <c r="EF107" s="262">
        <v>291.20415296181955</v>
      </c>
      <c r="EG107" s="262">
        <v>2322.8437679248068</v>
      </c>
      <c r="EH107" s="262">
        <v>11304.164528536428</v>
      </c>
      <c r="EI107" s="263">
        <v>3911005.0313719544</v>
      </c>
      <c r="EJ107" s="262">
        <v>51382.215995559549</v>
      </c>
      <c r="EK107" s="262">
        <v>253819.14952247762</v>
      </c>
      <c r="EL107" s="263">
        <v>305201.36551803717</v>
      </c>
      <c r="EM107" s="262">
        <v>0</v>
      </c>
      <c r="EN107" s="263">
        <v>305201.36551803717</v>
      </c>
      <c r="EO107" s="262">
        <v>0</v>
      </c>
      <c r="EP107" s="262">
        <v>14686.049104855549</v>
      </c>
      <c r="EQ107" s="263">
        <v>14686.049104855549</v>
      </c>
      <c r="ER107" s="262">
        <v>31383.457159657763</v>
      </c>
      <c r="ES107" s="263">
        <v>351270.87178255053</v>
      </c>
      <c r="ET107" s="262">
        <v>0</v>
      </c>
      <c r="EU107" s="262">
        <v>-66238.254345886409</v>
      </c>
      <c r="EV107" s="264">
        <v>4196037.6488086181</v>
      </c>
      <c r="EW107" s="265"/>
      <c r="FB107" s="265"/>
      <c r="FC107" s="265"/>
      <c r="FD107" s="265"/>
      <c r="FE107" s="265"/>
    </row>
    <row r="108" spans="1:161">
      <c r="A108" s="266"/>
      <c r="B108" s="260" t="s">
        <v>1285</v>
      </c>
      <c r="C108" s="261" t="s">
        <v>1251</v>
      </c>
      <c r="D108" s="262">
        <v>106205.94017279342</v>
      </c>
      <c r="E108" s="262">
        <v>14390.584453108158</v>
      </c>
      <c r="F108" s="262">
        <v>65084.989361390624</v>
      </c>
      <c r="G108" s="262">
        <v>28721.270851018024</v>
      </c>
      <c r="H108" s="262">
        <v>20579.401865945769</v>
      </c>
      <c r="I108" s="262">
        <v>270043.52602433338</v>
      </c>
      <c r="J108" s="262">
        <v>46328.63740802055</v>
      </c>
      <c r="K108" s="262">
        <v>114969.26356871484</v>
      </c>
      <c r="L108" s="262">
        <v>46657.181573140057</v>
      </c>
      <c r="M108" s="262">
        <v>84339.786081056387</v>
      </c>
      <c r="N108" s="262">
        <v>59242.994374991125</v>
      </c>
      <c r="O108" s="262">
        <v>51048.456802333865</v>
      </c>
      <c r="P108" s="262">
        <v>48966.29071520795</v>
      </c>
      <c r="Q108" s="262">
        <v>12071.976389815994</v>
      </c>
      <c r="R108" s="262">
        <v>35606.865896393196</v>
      </c>
      <c r="S108" s="262">
        <v>76275.607332602187</v>
      </c>
      <c r="T108" s="262">
        <v>70012.003781689767</v>
      </c>
      <c r="U108" s="262">
        <v>24001.47306318237</v>
      </c>
      <c r="V108" s="262">
        <v>49604.975813028388</v>
      </c>
      <c r="W108" s="262">
        <v>16816.986835983516</v>
      </c>
      <c r="X108" s="262">
        <v>77029.188699161459</v>
      </c>
      <c r="Y108" s="262">
        <v>72602.567910225218</v>
      </c>
      <c r="Z108" s="262">
        <v>43991.23820952345</v>
      </c>
      <c r="AA108" s="262">
        <v>40643.048878428657</v>
      </c>
      <c r="AB108" s="262">
        <v>365423.07488735515</v>
      </c>
      <c r="AC108" s="262">
        <v>20007.33638188515</v>
      </c>
      <c r="AD108" s="262">
        <v>17314.758803135024</v>
      </c>
      <c r="AE108" s="262">
        <v>96544.682494244524</v>
      </c>
      <c r="AF108" s="262">
        <v>146519.5071403457</v>
      </c>
      <c r="AG108" s="262">
        <v>331064.51434794161</v>
      </c>
      <c r="AH108" s="262">
        <v>116410.57293502369</v>
      </c>
      <c r="AI108" s="262">
        <v>150310.99791952624</v>
      </c>
      <c r="AJ108" s="262">
        <v>91539.104657383054</v>
      </c>
      <c r="AK108" s="262">
        <v>189371.94840148051</v>
      </c>
      <c r="AL108" s="262">
        <v>75048.004286906202</v>
      </c>
      <c r="AM108" s="262">
        <v>54874.26242742849</v>
      </c>
      <c r="AN108" s="262">
        <v>233501.72616005351</v>
      </c>
      <c r="AO108" s="262">
        <v>78726.594902162848</v>
      </c>
      <c r="AP108" s="262">
        <v>160804.85481956645</v>
      </c>
      <c r="AQ108" s="262">
        <v>100159.01302167069</v>
      </c>
      <c r="AR108" s="262">
        <v>20760.512019060217</v>
      </c>
      <c r="AS108" s="262">
        <v>47911.583794100974</v>
      </c>
      <c r="AT108" s="262">
        <v>136991.06022558332</v>
      </c>
      <c r="AU108" s="262">
        <v>143382.57474955221</v>
      </c>
      <c r="AV108" s="262">
        <v>40058.843186745187</v>
      </c>
      <c r="AW108" s="262">
        <v>78007.923780354293</v>
      </c>
      <c r="AX108" s="262">
        <v>62503.850226549883</v>
      </c>
      <c r="AY108" s="262">
        <v>79887.418130776146</v>
      </c>
      <c r="AZ108" s="262">
        <v>223449.57983278052</v>
      </c>
      <c r="BA108" s="262">
        <v>171645.59505752331</v>
      </c>
      <c r="BB108" s="262">
        <v>121550.07757969119</v>
      </c>
      <c r="BC108" s="262">
        <v>129420.83514788165</v>
      </c>
      <c r="BD108" s="262">
        <v>66114.403501498047</v>
      </c>
      <c r="BE108" s="262">
        <v>31431.695295739821</v>
      </c>
      <c r="BF108" s="262">
        <v>42169.200254381358</v>
      </c>
      <c r="BG108" s="262">
        <v>38654.249630631522</v>
      </c>
      <c r="BH108" s="262">
        <v>105929.69444279325</v>
      </c>
      <c r="BI108" s="262">
        <v>162527.01752848199</v>
      </c>
      <c r="BJ108" s="262">
        <v>690620.37501568778</v>
      </c>
      <c r="BK108" s="262">
        <v>43274.524799232662</v>
      </c>
      <c r="BL108" s="262">
        <v>130050.28528026975</v>
      </c>
      <c r="BM108" s="262">
        <v>128294.98350936153</v>
      </c>
      <c r="BN108" s="262">
        <v>216700.6954325813</v>
      </c>
      <c r="BO108" s="262">
        <v>32820.974226473241</v>
      </c>
      <c r="BP108" s="262">
        <v>30280.846256892506</v>
      </c>
      <c r="BQ108" s="262">
        <v>36972.471975266162</v>
      </c>
      <c r="BR108" s="262">
        <v>65676.6457523219</v>
      </c>
      <c r="BS108" s="262">
        <v>236925.97671417371</v>
      </c>
      <c r="BT108" s="262">
        <v>68564.875311372627</v>
      </c>
      <c r="BU108" s="262">
        <v>29425.906712721531</v>
      </c>
      <c r="BV108" s="262">
        <v>17178.638128941588</v>
      </c>
      <c r="BW108" s="262">
        <v>64472.242109443221</v>
      </c>
      <c r="BX108" s="262">
        <v>13260.804864577347</v>
      </c>
      <c r="BY108" s="262">
        <v>378683.26273638883</v>
      </c>
      <c r="BZ108" s="262">
        <v>31575.905483092487</v>
      </c>
      <c r="CA108" s="262">
        <v>60879.551612852891</v>
      </c>
      <c r="CB108" s="262">
        <v>31567.822645355554</v>
      </c>
      <c r="CC108" s="262">
        <v>81137.222339380591</v>
      </c>
      <c r="CD108" s="262">
        <v>79685.152112214637</v>
      </c>
      <c r="CE108" s="262">
        <v>89705.492872848627</v>
      </c>
      <c r="CF108" s="262">
        <v>52487.072751304295</v>
      </c>
      <c r="CG108" s="262">
        <v>80536.775082820124</v>
      </c>
      <c r="CH108" s="262">
        <v>14568.007056452239</v>
      </c>
      <c r="CI108" s="262">
        <v>95623.982052358886</v>
      </c>
      <c r="CJ108" s="262">
        <v>115355.16157991809</v>
      </c>
      <c r="CK108" s="262">
        <v>26733.98093008768</v>
      </c>
      <c r="CL108" s="262">
        <v>9184.6093081948984</v>
      </c>
      <c r="CM108" s="262">
        <v>28957.297133567183</v>
      </c>
      <c r="CN108" s="262">
        <v>28302.082972712502</v>
      </c>
      <c r="CO108" s="262">
        <v>110058.38306673022</v>
      </c>
      <c r="CP108" s="262">
        <v>19389.580940585231</v>
      </c>
      <c r="CQ108" s="262">
        <v>236180.32539231068</v>
      </c>
      <c r="CR108" s="262">
        <v>14746.297760721453</v>
      </c>
      <c r="CS108" s="262">
        <v>4505.4677649847608</v>
      </c>
      <c r="CT108" s="262">
        <v>22307254.266551681</v>
      </c>
      <c r="CU108" s="262">
        <v>100674.16060821814</v>
      </c>
      <c r="CV108" s="262">
        <v>434781.53149272013</v>
      </c>
      <c r="CW108" s="262">
        <v>82127.874666730509</v>
      </c>
      <c r="CX108" s="262">
        <v>1674493.3284923688</v>
      </c>
      <c r="CY108" s="262">
        <v>1079084.6027955103</v>
      </c>
      <c r="CZ108" s="262">
        <v>2257.581553212151</v>
      </c>
      <c r="DA108" s="262">
        <v>50843.312931520653</v>
      </c>
      <c r="DB108" s="262">
        <v>52244.707008274861</v>
      </c>
      <c r="DC108" s="262">
        <v>3509.5998995432906</v>
      </c>
      <c r="DD108" s="262">
        <v>16473.299701844466</v>
      </c>
      <c r="DE108" s="262">
        <v>5639.2242637913751</v>
      </c>
      <c r="DF108" s="262">
        <v>3533.4954840184537</v>
      </c>
      <c r="DG108" s="262">
        <v>3419981.1770557431</v>
      </c>
      <c r="DH108" s="262">
        <v>111122.81345379796</v>
      </c>
      <c r="DI108" s="262">
        <v>506767.01784596336</v>
      </c>
      <c r="DJ108" s="262">
        <v>14287.670895418645</v>
      </c>
      <c r="DK108" s="262">
        <v>17967.234911352418</v>
      </c>
      <c r="DL108" s="262">
        <v>21131.398287210439</v>
      </c>
      <c r="DM108" s="262">
        <v>1989.8544039351905</v>
      </c>
      <c r="DN108" s="262">
        <v>89862.914269146553</v>
      </c>
      <c r="DO108" s="262">
        <v>46255.520708333999</v>
      </c>
      <c r="DP108" s="262">
        <v>8677.7044403599502</v>
      </c>
      <c r="DQ108" s="262">
        <v>10179.071751858075</v>
      </c>
      <c r="DR108" s="262">
        <v>3401.7750172466694</v>
      </c>
      <c r="DS108" s="262">
        <v>3725.8529933098066</v>
      </c>
      <c r="DT108" s="262">
        <v>1345.1643628846441</v>
      </c>
      <c r="DU108" s="262">
        <v>4420.584236294384</v>
      </c>
      <c r="DV108" s="262">
        <v>6492.1806583551233</v>
      </c>
      <c r="DW108" s="262">
        <v>28932.605143180655</v>
      </c>
      <c r="DX108" s="262">
        <v>32662.805621626874</v>
      </c>
      <c r="DY108" s="262">
        <v>64308.972263684933</v>
      </c>
      <c r="DZ108" s="262">
        <v>76610.93623291557</v>
      </c>
      <c r="EA108" s="262">
        <v>537.66864026483643</v>
      </c>
      <c r="EB108" s="262">
        <v>404.06242671811083</v>
      </c>
      <c r="EC108" s="262">
        <v>7086.4751831352551</v>
      </c>
      <c r="ED108" s="262">
        <v>6126.7697731056269</v>
      </c>
      <c r="EE108" s="262">
        <v>2877.5124216486556</v>
      </c>
      <c r="EF108" s="262">
        <v>937.31290341040631</v>
      </c>
      <c r="EG108" s="262">
        <v>4863.8766553436444</v>
      </c>
      <c r="EH108" s="262">
        <v>79850.138285997265</v>
      </c>
      <c r="EI108" s="263">
        <v>39185359.060008205</v>
      </c>
      <c r="EJ108" s="262">
        <v>847439.03662489634</v>
      </c>
      <c r="EK108" s="262">
        <v>1365871.7261036509</v>
      </c>
      <c r="EL108" s="263">
        <v>2213310.7627285472</v>
      </c>
      <c r="EM108" s="262">
        <v>0</v>
      </c>
      <c r="EN108" s="263">
        <v>2213310.7627285472</v>
      </c>
      <c r="EO108" s="262">
        <v>541969.35443597345</v>
      </c>
      <c r="EP108" s="262">
        <v>46005.15592780069</v>
      </c>
      <c r="EQ108" s="263">
        <v>587974.51036377414</v>
      </c>
      <c r="ER108" s="262">
        <v>1286846.3652500235</v>
      </c>
      <c r="ES108" s="263">
        <v>4088131.6383423447</v>
      </c>
      <c r="ET108" s="262">
        <v>0</v>
      </c>
      <c r="EU108" s="262">
        <v>-47796.020842343569</v>
      </c>
      <c r="EV108" s="264">
        <v>43225694.677508205</v>
      </c>
      <c r="EW108" s="265"/>
      <c r="FB108" s="265"/>
      <c r="FC108" s="265"/>
      <c r="FD108" s="265"/>
      <c r="FE108" s="265"/>
    </row>
    <row r="109" spans="1:161">
      <c r="A109" s="266"/>
      <c r="B109" s="260" t="s">
        <v>1118</v>
      </c>
      <c r="C109" s="261" t="s">
        <v>1252</v>
      </c>
      <c r="D109" s="262">
        <v>1389514.6814361</v>
      </c>
      <c r="E109" s="262">
        <v>13233.763756421231</v>
      </c>
      <c r="F109" s="262">
        <v>53046.977627119501</v>
      </c>
      <c r="G109" s="262">
        <v>107658.3366447694</v>
      </c>
      <c r="H109" s="262">
        <v>2086.3280295219947</v>
      </c>
      <c r="I109" s="262">
        <v>45012.01766766041</v>
      </c>
      <c r="J109" s="262">
        <v>2435.2866524524334</v>
      </c>
      <c r="K109" s="262">
        <v>5229.6641165461442</v>
      </c>
      <c r="L109" s="262">
        <v>3213.4102074391808</v>
      </c>
      <c r="M109" s="262">
        <v>8207.5948483901466</v>
      </c>
      <c r="N109" s="262">
        <v>14644.319765715989</v>
      </c>
      <c r="O109" s="262">
        <v>2945.829720989399</v>
      </c>
      <c r="P109" s="262">
        <v>3547.8513558476352</v>
      </c>
      <c r="Q109" s="262">
        <v>3484.0999117068545</v>
      </c>
      <c r="R109" s="262">
        <v>10527.231026393547</v>
      </c>
      <c r="S109" s="262">
        <v>11226.98537876794</v>
      </c>
      <c r="T109" s="262">
        <v>16320.925632939236</v>
      </c>
      <c r="U109" s="262">
        <v>2289.2085944274672</v>
      </c>
      <c r="V109" s="262">
        <v>6491.8677797205282</v>
      </c>
      <c r="W109" s="262">
        <v>3802.0990878936441</v>
      </c>
      <c r="X109" s="262">
        <v>15806.910531447316</v>
      </c>
      <c r="Y109" s="262">
        <v>17152.170322035672</v>
      </c>
      <c r="Z109" s="262">
        <v>14079.410507538729</v>
      </c>
      <c r="AA109" s="262">
        <v>11466.114910345403</v>
      </c>
      <c r="AB109" s="262">
        <v>8682.7140294638866</v>
      </c>
      <c r="AC109" s="262">
        <v>869.349332450475</v>
      </c>
      <c r="AD109" s="262">
        <v>1724.5471572485339</v>
      </c>
      <c r="AE109" s="262">
        <v>2581.0583007036821</v>
      </c>
      <c r="AF109" s="262">
        <v>5201.2610148446984</v>
      </c>
      <c r="AG109" s="262">
        <v>21889.471219659579</v>
      </c>
      <c r="AH109" s="262">
        <v>11700.195586865131</v>
      </c>
      <c r="AI109" s="262">
        <v>5678.187533350515</v>
      </c>
      <c r="AJ109" s="262">
        <v>3058.6597285568232</v>
      </c>
      <c r="AK109" s="262">
        <v>9228.5312016807202</v>
      </c>
      <c r="AL109" s="262">
        <v>3967.7680677270337</v>
      </c>
      <c r="AM109" s="262">
        <v>2048.6589971420003</v>
      </c>
      <c r="AN109" s="262">
        <v>11222.333032374669</v>
      </c>
      <c r="AO109" s="262">
        <v>5289.3401368354589</v>
      </c>
      <c r="AP109" s="262">
        <v>48021.739155167059</v>
      </c>
      <c r="AQ109" s="262">
        <v>8988.3369917047567</v>
      </c>
      <c r="AR109" s="262">
        <v>2424.8618490900326</v>
      </c>
      <c r="AS109" s="262">
        <v>11124.898161040208</v>
      </c>
      <c r="AT109" s="262">
        <v>34099.756691829345</v>
      </c>
      <c r="AU109" s="262">
        <v>12873.096065179636</v>
      </c>
      <c r="AV109" s="262">
        <v>8405.0894467529997</v>
      </c>
      <c r="AW109" s="262">
        <v>29467.292413894116</v>
      </c>
      <c r="AX109" s="262">
        <v>1560.6874206953155</v>
      </c>
      <c r="AY109" s="262">
        <v>19641.242736901986</v>
      </c>
      <c r="AZ109" s="262">
        <v>16206.764683465346</v>
      </c>
      <c r="BA109" s="262">
        <v>8396.4531402534285</v>
      </c>
      <c r="BB109" s="262">
        <v>5002.797814075424</v>
      </c>
      <c r="BC109" s="262">
        <v>8891.0503496391084</v>
      </c>
      <c r="BD109" s="262">
        <v>9519.7906907236284</v>
      </c>
      <c r="BE109" s="262">
        <v>6281.1682323476734</v>
      </c>
      <c r="BF109" s="262">
        <v>61063.777664358349</v>
      </c>
      <c r="BG109" s="262">
        <v>5218.6020118142778</v>
      </c>
      <c r="BH109" s="262">
        <v>2667.1046903709375</v>
      </c>
      <c r="BI109" s="262">
        <v>4795.4771999088616</v>
      </c>
      <c r="BJ109" s="262">
        <v>34599.785000880918</v>
      </c>
      <c r="BK109" s="262">
        <v>2316.0376443990249</v>
      </c>
      <c r="BL109" s="262">
        <v>11120.579070563597</v>
      </c>
      <c r="BM109" s="262">
        <v>2817.9245096291647</v>
      </c>
      <c r="BN109" s="262">
        <v>19674.256057804225</v>
      </c>
      <c r="BO109" s="262">
        <v>1361.0726374600677</v>
      </c>
      <c r="BP109" s="262">
        <v>3911.8373809981235</v>
      </c>
      <c r="BQ109" s="262">
        <v>1011.1001590487471</v>
      </c>
      <c r="BR109" s="262">
        <v>12871.151270177608</v>
      </c>
      <c r="BS109" s="262">
        <v>18282.28311949594</v>
      </c>
      <c r="BT109" s="262">
        <v>15192.112449598286</v>
      </c>
      <c r="BU109" s="262">
        <v>677.92788209190053</v>
      </c>
      <c r="BV109" s="262">
        <v>2430.6311117543382</v>
      </c>
      <c r="BW109" s="262">
        <v>2830.9895435950834</v>
      </c>
      <c r="BX109" s="262">
        <v>246.55179490456965</v>
      </c>
      <c r="BY109" s="262">
        <v>60977.92380883298</v>
      </c>
      <c r="BZ109" s="262">
        <v>592.99739877238414</v>
      </c>
      <c r="CA109" s="262">
        <v>4414.496940051471</v>
      </c>
      <c r="CB109" s="262">
        <v>2517.7771075201867</v>
      </c>
      <c r="CC109" s="262">
        <v>6159.6170067327066</v>
      </c>
      <c r="CD109" s="262">
        <v>4334.4060680924413</v>
      </c>
      <c r="CE109" s="262">
        <v>43603.119863224121</v>
      </c>
      <c r="CF109" s="262">
        <v>7537.7108323902448</v>
      </c>
      <c r="CG109" s="262">
        <v>3323.6646311161035</v>
      </c>
      <c r="CH109" s="262">
        <v>224.33186740300309</v>
      </c>
      <c r="CI109" s="262">
        <v>11429.983910102985</v>
      </c>
      <c r="CJ109" s="262">
        <v>13661.500798755744</v>
      </c>
      <c r="CK109" s="262">
        <v>3794.9207291948342</v>
      </c>
      <c r="CL109" s="262">
        <v>1245.9596346506351</v>
      </c>
      <c r="CM109" s="262">
        <v>2594.6889880085273</v>
      </c>
      <c r="CN109" s="262">
        <v>205.21240531667036</v>
      </c>
      <c r="CO109" s="262">
        <v>6753.483978974381</v>
      </c>
      <c r="CP109" s="262">
        <v>427.97430131709319</v>
      </c>
      <c r="CQ109" s="262">
        <v>2333.471180050868</v>
      </c>
      <c r="CR109" s="262">
        <v>270.25632556954974</v>
      </c>
      <c r="CS109" s="262">
        <v>281.20950154003253</v>
      </c>
      <c r="CT109" s="262">
        <v>4675421.3612885848</v>
      </c>
      <c r="CU109" s="262">
        <v>104061.77988060001</v>
      </c>
      <c r="CV109" s="262">
        <v>800162.91365442309</v>
      </c>
      <c r="CW109" s="262">
        <v>39468.039696112472</v>
      </c>
      <c r="CX109" s="262">
        <v>442461.1977988056</v>
      </c>
      <c r="CY109" s="262">
        <v>23282.800915404023</v>
      </c>
      <c r="CZ109" s="262">
        <v>1729.2182069378066</v>
      </c>
      <c r="DA109" s="262">
        <v>85899.029615502601</v>
      </c>
      <c r="DB109" s="262">
        <v>717165.81868840999</v>
      </c>
      <c r="DC109" s="262">
        <v>528.78552320985261</v>
      </c>
      <c r="DD109" s="262">
        <v>29637.275129184945</v>
      </c>
      <c r="DE109" s="262">
        <v>7132.7984064233933</v>
      </c>
      <c r="DF109" s="262">
        <v>493.09867586898281</v>
      </c>
      <c r="DG109" s="262">
        <v>162311.22599023621</v>
      </c>
      <c r="DH109" s="262">
        <v>18155.621449310049</v>
      </c>
      <c r="DI109" s="262">
        <v>10340.2006449167</v>
      </c>
      <c r="DJ109" s="262">
        <v>16322.530433047606</v>
      </c>
      <c r="DK109" s="262">
        <v>26167.681787028301</v>
      </c>
      <c r="DL109" s="262">
        <v>40138.658961042878</v>
      </c>
      <c r="DM109" s="262">
        <v>2613.0559393390599</v>
      </c>
      <c r="DN109" s="262">
        <v>130579.65399552012</v>
      </c>
      <c r="DO109" s="262">
        <v>4522.3063999393908</v>
      </c>
      <c r="DP109" s="262">
        <v>1448.5269273159104</v>
      </c>
      <c r="DQ109" s="262">
        <v>10155.997855597832</v>
      </c>
      <c r="DR109" s="262">
        <v>1885.5304545461806</v>
      </c>
      <c r="DS109" s="262">
        <v>0</v>
      </c>
      <c r="DT109" s="262">
        <v>0</v>
      </c>
      <c r="DU109" s="262">
        <v>0</v>
      </c>
      <c r="DV109" s="262">
        <v>105.92656203537578</v>
      </c>
      <c r="DW109" s="262">
        <v>13468.443057023233</v>
      </c>
      <c r="DX109" s="262">
        <v>91484.295885109663</v>
      </c>
      <c r="DY109" s="262">
        <v>3526.1672476154308</v>
      </c>
      <c r="DZ109" s="262">
        <v>2373.4559539907777</v>
      </c>
      <c r="EA109" s="262">
        <v>0</v>
      </c>
      <c r="EB109" s="262">
        <v>0</v>
      </c>
      <c r="EC109" s="262">
        <v>17698.277019524634</v>
      </c>
      <c r="ED109" s="262">
        <v>209.36250360074763</v>
      </c>
      <c r="EE109" s="262">
        <v>461.80430926173761</v>
      </c>
      <c r="EF109" s="262">
        <v>0</v>
      </c>
      <c r="EG109" s="262">
        <v>8562.0313002955882</v>
      </c>
      <c r="EH109" s="262">
        <v>0</v>
      </c>
      <c r="EI109" s="263">
        <v>9957218.9673260916</v>
      </c>
      <c r="EJ109" s="262">
        <v>0</v>
      </c>
      <c r="EK109" s="262">
        <v>0</v>
      </c>
      <c r="EL109" s="263">
        <v>0</v>
      </c>
      <c r="EM109" s="262">
        <v>0</v>
      </c>
      <c r="EN109" s="263">
        <v>0</v>
      </c>
      <c r="EO109" s="262">
        <v>0</v>
      </c>
      <c r="EP109" s="262">
        <v>0</v>
      </c>
      <c r="EQ109" s="263">
        <v>0</v>
      </c>
      <c r="ER109" s="262">
        <v>0</v>
      </c>
      <c r="ES109" s="263">
        <v>0</v>
      </c>
      <c r="ET109" s="262">
        <v>0</v>
      </c>
      <c r="EU109" s="262">
        <v>-38328.967870322987</v>
      </c>
      <c r="EV109" s="264">
        <v>9918889.9994557686</v>
      </c>
      <c r="EW109" s="265"/>
      <c r="FB109" s="265"/>
      <c r="FC109" s="265"/>
      <c r="FD109" s="265"/>
      <c r="FE109" s="265"/>
    </row>
    <row r="110" spans="1:161">
      <c r="A110" s="266"/>
      <c r="B110" s="260" t="s">
        <v>943</v>
      </c>
      <c r="C110" s="261" t="s">
        <v>1253</v>
      </c>
      <c r="D110" s="262">
        <v>139695.44455203007</v>
      </c>
      <c r="E110" s="262">
        <v>27369.712030885115</v>
      </c>
      <c r="F110" s="262">
        <v>45560.422825009089</v>
      </c>
      <c r="G110" s="262">
        <v>50179.207038764012</v>
      </c>
      <c r="H110" s="262">
        <v>59377.7715758626</v>
      </c>
      <c r="I110" s="262">
        <v>29128.193772181003</v>
      </c>
      <c r="J110" s="262">
        <v>16478.078984491389</v>
      </c>
      <c r="K110" s="262">
        <v>5050.1667303320928</v>
      </c>
      <c r="L110" s="262">
        <v>6613.49872784944</v>
      </c>
      <c r="M110" s="262">
        <v>11431.267166500449</v>
      </c>
      <c r="N110" s="262">
        <v>5096.287261139626</v>
      </c>
      <c r="O110" s="262">
        <v>5181.5989056465396</v>
      </c>
      <c r="P110" s="262">
        <v>3722.9245775954041</v>
      </c>
      <c r="Q110" s="262">
        <v>2505.123737398666</v>
      </c>
      <c r="R110" s="262">
        <v>6541.5419653607687</v>
      </c>
      <c r="S110" s="262">
        <v>4448.0906689768271</v>
      </c>
      <c r="T110" s="262">
        <v>8126.8545116241312</v>
      </c>
      <c r="U110" s="262">
        <v>4300.0393903641752</v>
      </c>
      <c r="V110" s="262">
        <v>9083.4868328573848</v>
      </c>
      <c r="W110" s="262">
        <v>2888.7448465629632</v>
      </c>
      <c r="X110" s="262">
        <v>12529.11922325165</v>
      </c>
      <c r="Y110" s="262">
        <v>13493.219559999861</v>
      </c>
      <c r="Z110" s="262">
        <v>12573.561738526936</v>
      </c>
      <c r="AA110" s="262">
        <v>4467.8914013476742</v>
      </c>
      <c r="AB110" s="262">
        <v>21319.379210643165</v>
      </c>
      <c r="AC110" s="262">
        <v>2865.6990939827328</v>
      </c>
      <c r="AD110" s="262">
        <v>9447.7879407404725</v>
      </c>
      <c r="AE110" s="262">
        <v>51110.335018266043</v>
      </c>
      <c r="AF110" s="262">
        <v>77753.218865400442</v>
      </c>
      <c r="AG110" s="262">
        <v>197039.71907949931</v>
      </c>
      <c r="AH110" s="262">
        <v>96613.304298629126</v>
      </c>
      <c r="AI110" s="262">
        <v>15836.443050126562</v>
      </c>
      <c r="AJ110" s="262">
        <v>56890.659117614283</v>
      </c>
      <c r="AK110" s="262">
        <v>15413.763659866943</v>
      </c>
      <c r="AL110" s="262">
        <v>8395.17446483409</v>
      </c>
      <c r="AM110" s="262">
        <v>43994.833055786577</v>
      </c>
      <c r="AN110" s="262">
        <v>3200.43757068695</v>
      </c>
      <c r="AO110" s="262">
        <v>4700.9955750895297</v>
      </c>
      <c r="AP110" s="262">
        <v>28991.704880443856</v>
      </c>
      <c r="AQ110" s="262">
        <v>8387.4659158039522</v>
      </c>
      <c r="AR110" s="262">
        <v>2169.4368742330512</v>
      </c>
      <c r="AS110" s="262">
        <v>12037.584464329677</v>
      </c>
      <c r="AT110" s="262">
        <v>17208.161230570324</v>
      </c>
      <c r="AU110" s="262">
        <v>19652.146180736941</v>
      </c>
      <c r="AV110" s="262">
        <v>37755.134761562724</v>
      </c>
      <c r="AW110" s="262">
        <v>232479.44842985267</v>
      </c>
      <c r="AX110" s="262">
        <v>6530.0011219907701</v>
      </c>
      <c r="AY110" s="262">
        <v>10354.260083997244</v>
      </c>
      <c r="AZ110" s="262">
        <v>23088.700570616878</v>
      </c>
      <c r="BA110" s="262">
        <v>8853.1316538724604</v>
      </c>
      <c r="BB110" s="262">
        <v>6695.7230682830277</v>
      </c>
      <c r="BC110" s="262">
        <v>11635.857152166522</v>
      </c>
      <c r="BD110" s="262">
        <v>8540.6015426698286</v>
      </c>
      <c r="BE110" s="262">
        <v>6775.5664994088584</v>
      </c>
      <c r="BF110" s="262">
        <v>5836.1851504627857</v>
      </c>
      <c r="BG110" s="262">
        <v>3545.0010837764871</v>
      </c>
      <c r="BH110" s="262">
        <v>3858.9315211265152</v>
      </c>
      <c r="BI110" s="262">
        <v>2567.8259365986605</v>
      </c>
      <c r="BJ110" s="262">
        <v>42416.926139889496</v>
      </c>
      <c r="BK110" s="262">
        <v>7189.0834649503104</v>
      </c>
      <c r="BL110" s="262">
        <v>44414.142399012315</v>
      </c>
      <c r="BM110" s="262">
        <v>50172.103026913603</v>
      </c>
      <c r="BN110" s="262">
        <v>29470.793405895551</v>
      </c>
      <c r="BO110" s="262">
        <v>6600.7353667759171</v>
      </c>
      <c r="BP110" s="262">
        <v>7456.6760728555473</v>
      </c>
      <c r="BQ110" s="262">
        <v>7366.3341151318609</v>
      </c>
      <c r="BR110" s="262">
        <v>12770.953313491258</v>
      </c>
      <c r="BS110" s="262">
        <v>245533.51264342578</v>
      </c>
      <c r="BT110" s="262">
        <v>12852.745765241867</v>
      </c>
      <c r="BU110" s="262">
        <v>8471.8017231308932</v>
      </c>
      <c r="BV110" s="262">
        <v>2749.5148406950298</v>
      </c>
      <c r="BW110" s="262">
        <v>18628.121873960801</v>
      </c>
      <c r="BX110" s="262">
        <v>2258.5291675160011</v>
      </c>
      <c r="BY110" s="262">
        <v>35614.058843915387</v>
      </c>
      <c r="BZ110" s="262">
        <v>4414.191408438418</v>
      </c>
      <c r="CA110" s="262">
        <v>7397.2109312717866</v>
      </c>
      <c r="CB110" s="262">
        <v>4537.3330683882496</v>
      </c>
      <c r="CC110" s="262">
        <v>31624.464058770664</v>
      </c>
      <c r="CD110" s="262">
        <v>18883.589563354362</v>
      </c>
      <c r="CE110" s="262">
        <v>101596.7263871546</v>
      </c>
      <c r="CF110" s="262">
        <v>8135.0313814684869</v>
      </c>
      <c r="CG110" s="262">
        <v>11830.942520492457</v>
      </c>
      <c r="CH110" s="262">
        <v>7117.2006191036317</v>
      </c>
      <c r="CI110" s="262">
        <v>57263.538870849916</v>
      </c>
      <c r="CJ110" s="262">
        <v>24154.561069770858</v>
      </c>
      <c r="CK110" s="262">
        <v>8462.5268707287596</v>
      </c>
      <c r="CL110" s="262">
        <v>10950.78930170471</v>
      </c>
      <c r="CM110" s="262">
        <v>42385.626170709802</v>
      </c>
      <c r="CN110" s="262">
        <v>2837.6689115050231</v>
      </c>
      <c r="CO110" s="262">
        <v>17191.527994323758</v>
      </c>
      <c r="CP110" s="262">
        <v>821.35271673730483</v>
      </c>
      <c r="CQ110" s="262">
        <v>35882.093551567981</v>
      </c>
      <c r="CR110" s="262">
        <v>1248.518989547885</v>
      </c>
      <c r="CS110" s="262">
        <v>3898.4421694528451</v>
      </c>
      <c r="CT110" s="262">
        <v>131874.75257452071</v>
      </c>
      <c r="CU110" s="262">
        <v>0</v>
      </c>
      <c r="CV110" s="262">
        <v>27928.13776805648</v>
      </c>
      <c r="CW110" s="262">
        <v>7498.1747208199558</v>
      </c>
      <c r="CX110" s="262">
        <v>5840.7160117288831</v>
      </c>
      <c r="CY110" s="262">
        <v>3386.4780083619794</v>
      </c>
      <c r="CZ110" s="262">
        <v>1357.3759323343029</v>
      </c>
      <c r="DA110" s="262">
        <v>23447.097410764571</v>
      </c>
      <c r="DB110" s="262">
        <v>2810.3611045904768</v>
      </c>
      <c r="DC110" s="262">
        <v>248638.17466788393</v>
      </c>
      <c r="DD110" s="262">
        <v>79457.730042757888</v>
      </c>
      <c r="DE110" s="262">
        <v>8713.8328498408355</v>
      </c>
      <c r="DF110" s="262">
        <v>18931.216774858389</v>
      </c>
      <c r="DG110" s="262">
        <v>232323.25437199124</v>
      </c>
      <c r="DH110" s="262">
        <v>235671.37973354029</v>
      </c>
      <c r="DI110" s="262">
        <v>15447.954503522069</v>
      </c>
      <c r="DJ110" s="262">
        <v>274279.8154790366</v>
      </c>
      <c r="DK110" s="262">
        <v>297429.86113160767</v>
      </c>
      <c r="DL110" s="262">
        <v>64790.364755197566</v>
      </c>
      <c r="DM110" s="262">
        <v>2308.9469127946145</v>
      </c>
      <c r="DN110" s="262">
        <v>124957.54028675437</v>
      </c>
      <c r="DO110" s="262">
        <v>3121.7541527676399</v>
      </c>
      <c r="DP110" s="262">
        <v>20574.675106189381</v>
      </c>
      <c r="DQ110" s="262">
        <v>27850.857339963055</v>
      </c>
      <c r="DR110" s="262">
        <v>11596.201492326201</v>
      </c>
      <c r="DS110" s="262">
        <v>8114.3121210182126</v>
      </c>
      <c r="DT110" s="262">
        <v>4749.8175633578949</v>
      </c>
      <c r="DU110" s="262">
        <v>3951.9797693757419</v>
      </c>
      <c r="DV110" s="262">
        <v>5620.6525119291136</v>
      </c>
      <c r="DW110" s="262">
        <v>95539.422858919686</v>
      </c>
      <c r="DX110" s="262">
        <v>33895.951059042301</v>
      </c>
      <c r="DY110" s="262">
        <v>446626.98673354078</v>
      </c>
      <c r="DZ110" s="262">
        <v>24489.10524913243</v>
      </c>
      <c r="EA110" s="262">
        <v>26186.067644818515</v>
      </c>
      <c r="EB110" s="262">
        <v>905.46117081121258</v>
      </c>
      <c r="EC110" s="262">
        <v>32887.566244576185</v>
      </c>
      <c r="ED110" s="262">
        <v>23298.819155087138</v>
      </c>
      <c r="EE110" s="262">
        <v>22236.033000398442</v>
      </c>
      <c r="EF110" s="262">
        <v>2122.0800287772668</v>
      </c>
      <c r="EG110" s="262">
        <v>3345.0192838616204</v>
      </c>
      <c r="EH110" s="262">
        <v>1375430.0612054681</v>
      </c>
      <c r="EI110" s="263">
        <v>6461622.2235986954</v>
      </c>
      <c r="EJ110" s="262">
        <v>80842.139196629956</v>
      </c>
      <c r="EK110" s="262">
        <v>515174</v>
      </c>
      <c r="EL110" s="263">
        <v>596016.13919662999</v>
      </c>
      <c r="EM110" s="262">
        <v>0</v>
      </c>
      <c r="EN110" s="263">
        <v>596016.13919662999</v>
      </c>
      <c r="EO110" s="262">
        <v>0</v>
      </c>
      <c r="EP110" s="262">
        <v>0</v>
      </c>
      <c r="EQ110" s="263">
        <v>0</v>
      </c>
      <c r="ER110" s="262">
        <v>485691.43260000006</v>
      </c>
      <c r="ES110" s="263">
        <v>1081707.57179663</v>
      </c>
      <c r="ET110" s="262">
        <v>407114.01139299513</v>
      </c>
      <c r="EU110" s="262">
        <v>171358.26405991893</v>
      </c>
      <c r="EV110" s="264">
        <v>7307574.04806225</v>
      </c>
      <c r="EW110" s="265"/>
      <c r="FB110" s="265"/>
      <c r="FC110" s="265"/>
      <c r="FD110" s="265"/>
      <c r="FE110" s="265"/>
    </row>
    <row r="111" spans="1:161">
      <c r="A111" s="266"/>
      <c r="B111" s="260" t="s">
        <v>1119</v>
      </c>
      <c r="C111" s="261" t="s">
        <v>1254</v>
      </c>
      <c r="D111" s="262">
        <v>954701.53847220656</v>
      </c>
      <c r="E111" s="262">
        <v>66217.076515302339</v>
      </c>
      <c r="F111" s="262">
        <v>259427.67259770312</v>
      </c>
      <c r="G111" s="262">
        <v>183383.93123563667</v>
      </c>
      <c r="H111" s="262">
        <v>257152.90410204727</v>
      </c>
      <c r="I111" s="262">
        <v>162258.71868455494</v>
      </c>
      <c r="J111" s="262">
        <v>163515.22378325494</v>
      </c>
      <c r="K111" s="262">
        <v>34499.414171473203</v>
      </c>
      <c r="L111" s="262">
        <v>46621.0975800175</v>
      </c>
      <c r="M111" s="262">
        <v>76421.216682833096</v>
      </c>
      <c r="N111" s="262">
        <v>67147.826563930634</v>
      </c>
      <c r="O111" s="262">
        <v>38624.892544220646</v>
      </c>
      <c r="P111" s="262">
        <v>24392.425991485754</v>
      </c>
      <c r="Q111" s="262">
        <v>6437.0811083018007</v>
      </c>
      <c r="R111" s="262">
        <v>66965.030357172014</v>
      </c>
      <c r="S111" s="262">
        <v>35163.982933686115</v>
      </c>
      <c r="T111" s="262">
        <v>56531.591828110752</v>
      </c>
      <c r="U111" s="262">
        <v>24328.715023263871</v>
      </c>
      <c r="V111" s="262">
        <v>23491.311090493284</v>
      </c>
      <c r="W111" s="262">
        <v>23264.963626219862</v>
      </c>
      <c r="X111" s="262">
        <v>93637.654040374473</v>
      </c>
      <c r="Y111" s="262">
        <v>81238.909152469889</v>
      </c>
      <c r="Z111" s="262">
        <v>69271.789528751266</v>
      </c>
      <c r="AA111" s="262">
        <v>29427.601085577786</v>
      </c>
      <c r="AB111" s="262">
        <v>167505.4625051257</v>
      </c>
      <c r="AC111" s="262">
        <v>18698.225073055375</v>
      </c>
      <c r="AD111" s="262">
        <v>25554.461678886048</v>
      </c>
      <c r="AE111" s="262">
        <v>45834.760511461536</v>
      </c>
      <c r="AF111" s="262">
        <v>105787.99582087478</v>
      </c>
      <c r="AG111" s="262">
        <v>286937.95388566481</v>
      </c>
      <c r="AH111" s="262">
        <v>139823.75535010427</v>
      </c>
      <c r="AI111" s="262">
        <v>106880.59639793281</v>
      </c>
      <c r="AJ111" s="262">
        <v>88441.937436318258</v>
      </c>
      <c r="AK111" s="262">
        <v>84367.170339612072</v>
      </c>
      <c r="AL111" s="262">
        <v>66355.685427031625</v>
      </c>
      <c r="AM111" s="262">
        <v>65204.098099226023</v>
      </c>
      <c r="AN111" s="262">
        <v>731722.26778408955</v>
      </c>
      <c r="AO111" s="262">
        <v>49018.89109688429</v>
      </c>
      <c r="AP111" s="262">
        <v>400375.78245875076</v>
      </c>
      <c r="AQ111" s="262">
        <v>112019.37242255011</v>
      </c>
      <c r="AR111" s="262">
        <v>16326.281649373979</v>
      </c>
      <c r="AS111" s="262">
        <v>68335.28891997633</v>
      </c>
      <c r="AT111" s="262">
        <v>454637.23831459117</v>
      </c>
      <c r="AU111" s="262">
        <v>104214.83052647575</v>
      </c>
      <c r="AV111" s="262">
        <v>58806.786999582357</v>
      </c>
      <c r="AW111" s="262">
        <v>250824.54187446431</v>
      </c>
      <c r="AX111" s="262">
        <v>60996.665446230676</v>
      </c>
      <c r="AY111" s="262">
        <v>59706.93150596138</v>
      </c>
      <c r="AZ111" s="262">
        <v>184124.59837570612</v>
      </c>
      <c r="BA111" s="262">
        <v>61665.604260424123</v>
      </c>
      <c r="BB111" s="262">
        <v>44161.419575175234</v>
      </c>
      <c r="BC111" s="262">
        <v>87696.936330490178</v>
      </c>
      <c r="BD111" s="262">
        <v>55398.479286617752</v>
      </c>
      <c r="BE111" s="262">
        <v>35808.816681068034</v>
      </c>
      <c r="BF111" s="262">
        <v>27698.201056914819</v>
      </c>
      <c r="BG111" s="262">
        <v>22196.084071247926</v>
      </c>
      <c r="BH111" s="262">
        <v>96474.881316234081</v>
      </c>
      <c r="BI111" s="262">
        <v>152852.65116861867</v>
      </c>
      <c r="BJ111" s="262">
        <v>1404803.4026816513</v>
      </c>
      <c r="BK111" s="262">
        <v>153734.90548050564</v>
      </c>
      <c r="BL111" s="262">
        <v>3196125.5554802017</v>
      </c>
      <c r="BM111" s="262">
        <v>274845.12767793547</v>
      </c>
      <c r="BN111" s="262">
        <v>222177.56152607437</v>
      </c>
      <c r="BO111" s="262">
        <v>38124.815913490522</v>
      </c>
      <c r="BP111" s="262">
        <v>43519.628953130894</v>
      </c>
      <c r="BQ111" s="262">
        <v>49498.886959164309</v>
      </c>
      <c r="BR111" s="262">
        <v>102315.01423192583</v>
      </c>
      <c r="BS111" s="262">
        <v>226528.59519412543</v>
      </c>
      <c r="BT111" s="262">
        <v>66571.378083704127</v>
      </c>
      <c r="BU111" s="262">
        <v>49196.165844402858</v>
      </c>
      <c r="BV111" s="262">
        <v>19715.853059777583</v>
      </c>
      <c r="BW111" s="262">
        <v>129491.20254062688</v>
      </c>
      <c r="BX111" s="262">
        <v>12930.833050503323</v>
      </c>
      <c r="BY111" s="262">
        <v>234317.71126400423</v>
      </c>
      <c r="BZ111" s="262">
        <v>34019.210174688029</v>
      </c>
      <c r="CA111" s="262">
        <v>57733.046907507603</v>
      </c>
      <c r="CB111" s="262">
        <v>35754.340185002111</v>
      </c>
      <c r="CC111" s="262">
        <v>141400.89073155925</v>
      </c>
      <c r="CD111" s="262">
        <v>75145.577328447311</v>
      </c>
      <c r="CE111" s="262">
        <v>127333.24226360203</v>
      </c>
      <c r="CF111" s="262">
        <v>72433.444239424847</v>
      </c>
      <c r="CG111" s="262">
        <v>118707.57017660483</v>
      </c>
      <c r="CH111" s="262">
        <v>46272.258603013397</v>
      </c>
      <c r="CI111" s="262">
        <v>979081.02864941035</v>
      </c>
      <c r="CJ111" s="262">
        <v>184061.66682383671</v>
      </c>
      <c r="CK111" s="262">
        <v>122137.35186840399</v>
      </c>
      <c r="CL111" s="262">
        <v>13323.738708085335</v>
      </c>
      <c r="CM111" s="262">
        <v>99997.832509936445</v>
      </c>
      <c r="CN111" s="262">
        <v>24018.629693125928</v>
      </c>
      <c r="CO111" s="262">
        <v>114937.70038407721</v>
      </c>
      <c r="CP111" s="262">
        <v>9065.0745758725825</v>
      </c>
      <c r="CQ111" s="262">
        <v>1379215.4110652674</v>
      </c>
      <c r="CR111" s="262">
        <v>14154.890741918434</v>
      </c>
      <c r="CS111" s="262">
        <v>33449.335710597741</v>
      </c>
      <c r="CT111" s="262">
        <v>9375078.600785749</v>
      </c>
      <c r="CU111" s="262">
        <v>445146.15435620316</v>
      </c>
      <c r="CV111" s="262">
        <v>316632.06932722637</v>
      </c>
      <c r="CW111" s="262">
        <v>45135.719506789617</v>
      </c>
      <c r="CX111" s="262">
        <v>1607226.8302807508</v>
      </c>
      <c r="CY111" s="262">
        <v>35984.164939425769</v>
      </c>
      <c r="CZ111" s="262">
        <v>12679.737187879669</v>
      </c>
      <c r="DA111" s="262">
        <v>144741.32366191788</v>
      </c>
      <c r="DB111" s="262">
        <v>13632.854543056876</v>
      </c>
      <c r="DC111" s="262">
        <v>89698.027535833375</v>
      </c>
      <c r="DD111" s="262">
        <v>963731.64835695387</v>
      </c>
      <c r="DE111" s="262">
        <v>603423.0040800015</v>
      </c>
      <c r="DF111" s="262">
        <v>1025716.1038821281</v>
      </c>
      <c r="DG111" s="262">
        <v>3087279.9410932991</v>
      </c>
      <c r="DH111" s="262">
        <v>401642.47384527029</v>
      </c>
      <c r="DI111" s="262">
        <v>140697.78498630153</v>
      </c>
      <c r="DJ111" s="262">
        <v>1376932.3723168683</v>
      </c>
      <c r="DK111" s="262">
        <v>2001209.5567844177</v>
      </c>
      <c r="DL111" s="262">
        <v>411608.08343828761</v>
      </c>
      <c r="DM111" s="262">
        <v>13824.918040606155</v>
      </c>
      <c r="DN111" s="262">
        <v>383429.77148055693</v>
      </c>
      <c r="DO111" s="262">
        <v>22021.258067611816</v>
      </c>
      <c r="DP111" s="262">
        <v>70124.369049397006</v>
      </c>
      <c r="DQ111" s="262">
        <v>83496.947455158152</v>
      </c>
      <c r="DR111" s="262">
        <v>83592.226822247219</v>
      </c>
      <c r="DS111" s="262">
        <v>33766.426771530481</v>
      </c>
      <c r="DT111" s="262">
        <v>38053.382323769139</v>
      </c>
      <c r="DU111" s="262">
        <v>29205.740776908358</v>
      </c>
      <c r="DV111" s="262">
        <v>43371.092408560202</v>
      </c>
      <c r="DW111" s="262">
        <v>193054.83758073446</v>
      </c>
      <c r="DX111" s="262">
        <v>138140.77759537229</v>
      </c>
      <c r="DY111" s="262">
        <v>1675509.6184426534</v>
      </c>
      <c r="DZ111" s="262">
        <v>1279785.3758374159</v>
      </c>
      <c r="EA111" s="262">
        <v>30239.927601510717</v>
      </c>
      <c r="EB111" s="262">
        <v>10530.87211869515</v>
      </c>
      <c r="EC111" s="262">
        <v>40445.721955939312</v>
      </c>
      <c r="ED111" s="262">
        <v>135729.89510371455</v>
      </c>
      <c r="EE111" s="262">
        <v>80423.505470183489</v>
      </c>
      <c r="EF111" s="262">
        <v>19451.579242216918</v>
      </c>
      <c r="EG111" s="262">
        <v>64196.059145702195</v>
      </c>
      <c r="EH111" s="262">
        <v>3355220.6856135852</v>
      </c>
      <c r="EI111" s="263">
        <v>47008527.541439861</v>
      </c>
      <c r="EJ111" s="262">
        <v>5712916.3088698201</v>
      </c>
      <c r="EK111" s="262">
        <v>21224348.3942523</v>
      </c>
      <c r="EL111" s="263">
        <v>26937264.70312212</v>
      </c>
      <c r="EM111" s="262">
        <v>0</v>
      </c>
      <c r="EN111" s="263">
        <v>26937264.70312212</v>
      </c>
      <c r="EO111" s="262">
        <v>0</v>
      </c>
      <c r="EP111" s="262">
        <v>0</v>
      </c>
      <c r="EQ111" s="263">
        <v>0</v>
      </c>
      <c r="ER111" s="262">
        <v>986100.78740000003</v>
      </c>
      <c r="ES111" s="263">
        <v>27923365.49052212</v>
      </c>
      <c r="ET111" s="262">
        <v>826564.81101002032</v>
      </c>
      <c r="EU111" s="262">
        <v>2835552.5988471359</v>
      </c>
      <c r="EV111" s="264">
        <v>76940880.819799095</v>
      </c>
      <c r="EW111" s="265"/>
      <c r="FB111" s="265"/>
      <c r="FC111" s="265"/>
      <c r="FD111" s="265"/>
      <c r="FE111" s="265"/>
    </row>
    <row r="112" spans="1:161">
      <c r="A112" s="266"/>
      <c r="B112" s="260" t="s">
        <v>1120</v>
      </c>
      <c r="C112" s="261" t="s">
        <v>1255</v>
      </c>
      <c r="D112" s="262">
        <v>4115.7714669031602</v>
      </c>
      <c r="E112" s="262">
        <v>1751.406928963479</v>
      </c>
      <c r="F112" s="262">
        <v>3091.7655115074144</v>
      </c>
      <c r="G112" s="262">
        <v>49.350387365800692</v>
      </c>
      <c r="H112" s="262">
        <v>3388.1231289913335</v>
      </c>
      <c r="I112" s="262">
        <v>105954.34208696973</v>
      </c>
      <c r="J112" s="262">
        <v>14952.176466596422</v>
      </c>
      <c r="K112" s="262">
        <v>7824.4115690441895</v>
      </c>
      <c r="L112" s="262">
        <v>5094.5700210881105</v>
      </c>
      <c r="M112" s="262">
        <v>10051.698747769167</v>
      </c>
      <c r="N112" s="262">
        <v>11581.502880738348</v>
      </c>
      <c r="O112" s="262">
        <v>12245.061710287287</v>
      </c>
      <c r="P112" s="262">
        <v>14207.078758936699</v>
      </c>
      <c r="Q112" s="262">
        <v>2350.1346567965124</v>
      </c>
      <c r="R112" s="262">
        <v>14492.601682326636</v>
      </c>
      <c r="S112" s="262">
        <v>5350.0386911949554</v>
      </c>
      <c r="T112" s="262">
        <v>8294.2313491336863</v>
      </c>
      <c r="U112" s="262">
        <v>2360.2653148641684</v>
      </c>
      <c r="V112" s="262">
        <v>3257.9381358561918</v>
      </c>
      <c r="W112" s="262">
        <v>2394.6554964261359</v>
      </c>
      <c r="X112" s="262">
        <v>8022.4867442755658</v>
      </c>
      <c r="Y112" s="262">
        <v>6148.8523955176224</v>
      </c>
      <c r="Z112" s="262">
        <v>5380.6788537617849</v>
      </c>
      <c r="AA112" s="262">
        <v>7941.1367726011376</v>
      </c>
      <c r="AB112" s="262">
        <v>13505.852432025682</v>
      </c>
      <c r="AC112" s="262">
        <v>1764.9490765219248</v>
      </c>
      <c r="AD112" s="262">
        <v>2142.0836151203521</v>
      </c>
      <c r="AE112" s="262">
        <v>4688.0296418833968</v>
      </c>
      <c r="AF112" s="262">
        <v>46848.469207745089</v>
      </c>
      <c r="AG112" s="262">
        <v>203695.72379496426</v>
      </c>
      <c r="AH112" s="262">
        <v>61569.795768210082</v>
      </c>
      <c r="AI112" s="262">
        <v>35980.388641741702</v>
      </c>
      <c r="AJ112" s="262">
        <v>116593.86737601778</v>
      </c>
      <c r="AK112" s="262">
        <v>65382.509917101786</v>
      </c>
      <c r="AL112" s="262">
        <v>15003.122299860481</v>
      </c>
      <c r="AM112" s="262">
        <v>21004.779403875142</v>
      </c>
      <c r="AN112" s="262">
        <v>57821.065215216244</v>
      </c>
      <c r="AO112" s="262">
        <v>6990.0824115303267</v>
      </c>
      <c r="AP112" s="262">
        <v>38303.724372189507</v>
      </c>
      <c r="AQ112" s="262">
        <v>14804.713624237456</v>
      </c>
      <c r="AR112" s="262">
        <v>3603.0055344474235</v>
      </c>
      <c r="AS112" s="262">
        <v>10871.186481393515</v>
      </c>
      <c r="AT112" s="262">
        <v>25387.395956507509</v>
      </c>
      <c r="AU112" s="262">
        <v>39221.408310773317</v>
      </c>
      <c r="AV112" s="262">
        <v>10895.327983071693</v>
      </c>
      <c r="AW112" s="262">
        <v>31993.400670621617</v>
      </c>
      <c r="AX112" s="262">
        <v>5524.8319827382929</v>
      </c>
      <c r="AY112" s="262">
        <v>5294.6661451384507</v>
      </c>
      <c r="AZ112" s="262">
        <v>14718.518408885548</v>
      </c>
      <c r="BA112" s="262">
        <v>5154.2635384669202</v>
      </c>
      <c r="BB112" s="262">
        <v>2835.6511210763761</v>
      </c>
      <c r="BC112" s="262">
        <v>4447.1856278206078</v>
      </c>
      <c r="BD112" s="262">
        <v>29101.950072274449</v>
      </c>
      <c r="BE112" s="262">
        <v>12537.354920365902</v>
      </c>
      <c r="BF112" s="262">
        <v>25890.940753971248</v>
      </c>
      <c r="BG112" s="262">
        <v>5183.6423078698654</v>
      </c>
      <c r="BH112" s="262">
        <v>2693.0740117602413</v>
      </c>
      <c r="BI112" s="262">
        <v>4055.8286323696611</v>
      </c>
      <c r="BJ112" s="262">
        <v>76209.972151921364</v>
      </c>
      <c r="BK112" s="262">
        <v>2170.2003331743313</v>
      </c>
      <c r="BL112" s="262">
        <v>24070.770082126168</v>
      </c>
      <c r="BM112" s="262">
        <v>43804.011130795836</v>
      </c>
      <c r="BN112" s="262">
        <v>180446.44195936088</v>
      </c>
      <c r="BO112" s="262">
        <v>25237.174648008349</v>
      </c>
      <c r="BP112" s="262">
        <v>17866.663228799855</v>
      </c>
      <c r="BQ112" s="262">
        <v>28044.207061036203</v>
      </c>
      <c r="BR112" s="262">
        <v>42221.260556728055</v>
      </c>
      <c r="BS112" s="262">
        <v>141503.61565836964</v>
      </c>
      <c r="BT112" s="262">
        <v>35524.5036528825</v>
      </c>
      <c r="BU112" s="262">
        <v>16477.546792505316</v>
      </c>
      <c r="BV112" s="262">
        <v>8209.7349322620576</v>
      </c>
      <c r="BW112" s="262">
        <v>38944.351952558449</v>
      </c>
      <c r="BX112" s="262">
        <v>9117.7227132736461</v>
      </c>
      <c r="BY112" s="262">
        <v>201053.10738884835</v>
      </c>
      <c r="BZ112" s="262">
        <v>5804.1227471843358</v>
      </c>
      <c r="CA112" s="262">
        <v>9210.7470061914573</v>
      </c>
      <c r="CB112" s="262">
        <v>966.69907974893351</v>
      </c>
      <c r="CC112" s="262">
        <v>2226.7428930022538</v>
      </c>
      <c r="CD112" s="262">
        <v>2791.0104297476964</v>
      </c>
      <c r="CE112" s="262">
        <v>130941.7279015387</v>
      </c>
      <c r="CF112" s="262">
        <v>78023.075561747406</v>
      </c>
      <c r="CG112" s="262">
        <v>26194.141386665004</v>
      </c>
      <c r="CH112" s="262">
        <v>4562.7526275246564</v>
      </c>
      <c r="CI112" s="262">
        <v>94616.255441028799</v>
      </c>
      <c r="CJ112" s="262">
        <v>268307.41583708132</v>
      </c>
      <c r="CK112" s="262">
        <v>75193.4535735565</v>
      </c>
      <c r="CL112" s="262">
        <v>9335.8474034096507</v>
      </c>
      <c r="CM112" s="262">
        <v>30277.050393751037</v>
      </c>
      <c r="CN112" s="262">
        <v>6607.7010371191127</v>
      </c>
      <c r="CO112" s="262">
        <v>223291.23696839932</v>
      </c>
      <c r="CP112" s="262">
        <v>0</v>
      </c>
      <c r="CQ112" s="262">
        <v>420252.54613953311</v>
      </c>
      <c r="CR112" s="262">
        <v>253.15154024248307</v>
      </c>
      <c r="CS112" s="262">
        <v>11091.027386009608</v>
      </c>
      <c r="CT112" s="262">
        <v>18425.54500257094</v>
      </c>
      <c r="CU112" s="262">
        <v>7134.6364593303597</v>
      </c>
      <c r="CV112" s="262">
        <v>23806.658968947566</v>
      </c>
      <c r="CW112" s="262">
        <v>356.78276962924843</v>
      </c>
      <c r="CX112" s="262">
        <v>46953.52285875212</v>
      </c>
      <c r="CY112" s="262">
        <v>146779.16256578953</v>
      </c>
      <c r="CZ112" s="262">
        <v>338.55521098137115</v>
      </c>
      <c r="DA112" s="262">
        <v>4045.0998899756082</v>
      </c>
      <c r="DB112" s="262">
        <v>1092.4023662497068</v>
      </c>
      <c r="DC112" s="262">
        <v>36940.071668434655</v>
      </c>
      <c r="DD112" s="262">
        <v>293809.74663698499</v>
      </c>
      <c r="DE112" s="262">
        <v>246168.36577852294</v>
      </c>
      <c r="DF112" s="262">
        <v>264999.40622895217</v>
      </c>
      <c r="DG112" s="262">
        <v>85075.766622304334</v>
      </c>
      <c r="DH112" s="262">
        <v>9827.5572540336107</v>
      </c>
      <c r="DI112" s="262">
        <v>18294.819279486645</v>
      </c>
      <c r="DJ112" s="262">
        <v>1041279.1686268303</v>
      </c>
      <c r="DK112" s="262">
        <v>524483.61251262226</v>
      </c>
      <c r="DL112" s="262">
        <v>7708.0415552662453</v>
      </c>
      <c r="DM112" s="262">
        <v>154.87583267984786</v>
      </c>
      <c r="DN112" s="262">
        <v>2463.2688839657276</v>
      </c>
      <c r="DO112" s="262">
        <v>338.84911314406634</v>
      </c>
      <c r="DP112" s="262">
        <v>3682.7921126718156</v>
      </c>
      <c r="DQ112" s="262">
        <v>1080.8823192525224</v>
      </c>
      <c r="DR112" s="262">
        <v>1024.8951779024324</v>
      </c>
      <c r="DS112" s="262">
        <v>1013.5147979929525</v>
      </c>
      <c r="DT112" s="262">
        <v>4343.5052788445628</v>
      </c>
      <c r="DU112" s="262">
        <v>4556.4095328901385</v>
      </c>
      <c r="DV112" s="262">
        <v>22729.199032758188</v>
      </c>
      <c r="DW112" s="262">
        <v>9630.7836031194784</v>
      </c>
      <c r="DX112" s="262">
        <v>1271.0049597871773</v>
      </c>
      <c r="DY112" s="262">
        <v>156790.02388849683</v>
      </c>
      <c r="DZ112" s="262">
        <v>153876.50860727011</v>
      </c>
      <c r="EA112" s="262">
        <v>2119.9969944714753</v>
      </c>
      <c r="EB112" s="262">
        <v>799.27849010667035</v>
      </c>
      <c r="EC112" s="262">
        <v>692.26256033817992</v>
      </c>
      <c r="ED112" s="262">
        <v>31404.831650588603</v>
      </c>
      <c r="EE112" s="262">
        <v>13424.020104801233</v>
      </c>
      <c r="EF112" s="262">
        <v>1905.2520342576297</v>
      </c>
      <c r="EG112" s="262">
        <v>1703.4413719190377</v>
      </c>
      <c r="EH112" s="262">
        <v>138808.04841105072</v>
      </c>
      <c r="EI112" s="263">
        <v>6827989.6256258124</v>
      </c>
      <c r="EJ112" s="262">
        <v>0</v>
      </c>
      <c r="EK112" s="262">
        <v>2348710.5340018999</v>
      </c>
      <c r="EL112" s="263">
        <v>2348710.5340018999</v>
      </c>
      <c r="EM112" s="262">
        <v>0</v>
      </c>
      <c r="EN112" s="263">
        <v>2348710.5340018999</v>
      </c>
      <c r="EO112" s="262">
        <v>0</v>
      </c>
      <c r="EP112" s="262">
        <v>0</v>
      </c>
      <c r="EQ112" s="263">
        <v>0</v>
      </c>
      <c r="ER112" s="262">
        <v>1321499.1599999999</v>
      </c>
      <c r="ES112" s="263">
        <v>3670209.6940019</v>
      </c>
      <c r="ET112" s="262">
        <v>671606.57120000012</v>
      </c>
      <c r="EU112" s="262">
        <v>201422.95183344744</v>
      </c>
      <c r="EV112" s="264">
        <v>10028015.700261161</v>
      </c>
      <c r="EW112" s="265"/>
      <c r="FB112" s="265"/>
      <c r="FC112" s="265"/>
      <c r="FD112" s="265"/>
      <c r="FE112" s="265"/>
    </row>
    <row r="113" spans="1:161">
      <c r="A113" s="266"/>
      <c r="B113" s="260" t="s">
        <v>1121</v>
      </c>
      <c r="C113" s="261" t="s">
        <v>1256</v>
      </c>
      <c r="D113" s="262">
        <v>0</v>
      </c>
      <c r="E113" s="262">
        <v>0</v>
      </c>
      <c r="F113" s="262">
        <v>0</v>
      </c>
      <c r="G113" s="262">
        <v>0</v>
      </c>
      <c r="H113" s="262">
        <v>0</v>
      </c>
      <c r="I113" s="262">
        <v>0</v>
      </c>
      <c r="J113" s="262">
        <v>0</v>
      </c>
      <c r="K113" s="262">
        <v>0</v>
      </c>
      <c r="L113" s="262">
        <v>0</v>
      </c>
      <c r="M113" s="262">
        <v>0</v>
      </c>
      <c r="N113" s="262">
        <v>0</v>
      </c>
      <c r="O113" s="262">
        <v>0</v>
      </c>
      <c r="P113" s="262">
        <v>0</v>
      </c>
      <c r="Q113" s="262">
        <v>0</v>
      </c>
      <c r="R113" s="262">
        <v>0</v>
      </c>
      <c r="S113" s="262">
        <v>0</v>
      </c>
      <c r="T113" s="262">
        <v>0</v>
      </c>
      <c r="U113" s="262">
        <v>0</v>
      </c>
      <c r="V113" s="262">
        <v>0</v>
      </c>
      <c r="W113" s="262">
        <v>0</v>
      </c>
      <c r="X113" s="262">
        <v>0</v>
      </c>
      <c r="Y113" s="262">
        <v>0</v>
      </c>
      <c r="Z113" s="262">
        <v>0</v>
      </c>
      <c r="AA113" s="262">
        <v>0</v>
      </c>
      <c r="AB113" s="262">
        <v>0</v>
      </c>
      <c r="AC113" s="262">
        <v>0</v>
      </c>
      <c r="AD113" s="262">
        <v>0</v>
      </c>
      <c r="AE113" s="262">
        <v>0</v>
      </c>
      <c r="AF113" s="262">
        <v>0</v>
      </c>
      <c r="AG113" s="262">
        <v>0</v>
      </c>
      <c r="AH113" s="262">
        <v>0</v>
      </c>
      <c r="AI113" s="262">
        <v>0</v>
      </c>
      <c r="AJ113" s="262">
        <v>0</v>
      </c>
      <c r="AK113" s="262">
        <v>0</v>
      </c>
      <c r="AL113" s="262">
        <v>0</v>
      </c>
      <c r="AM113" s="262">
        <v>0</v>
      </c>
      <c r="AN113" s="262">
        <v>0</v>
      </c>
      <c r="AO113" s="262">
        <v>0</v>
      </c>
      <c r="AP113" s="262">
        <v>0</v>
      </c>
      <c r="AQ113" s="262">
        <v>0</v>
      </c>
      <c r="AR113" s="262">
        <v>0</v>
      </c>
      <c r="AS113" s="262">
        <v>0</v>
      </c>
      <c r="AT113" s="262">
        <v>0</v>
      </c>
      <c r="AU113" s="262">
        <v>0</v>
      </c>
      <c r="AV113" s="262">
        <v>0</v>
      </c>
      <c r="AW113" s="262">
        <v>0</v>
      </c>
      <c r="AX113" s="262">
        <v>0</v>
      </c>
      <c r="AY113" s="262">
        <v>0</v>
      </c>
      <c r="AZ113" s="262">
        <v>0</v>
      </c>
      <c r="BA113" s="262">
        <v>0</v>
      </c>
      <c r="BB113" s="262">
        <v>0</v>
      </c>
      <c r="BC113" s="262">
        <v>0</v>
      </c>
      <c r="BD113" s="262">
        <v>0</v>
      </c>
      <c r="BE113" s="262">
        <v>0</v>
      </c>
      <c r="BF113" s="262">
        <v>0</v>
      </c>
      <c r="BG113" s="262">
        <v>0</v>
      </c>
      <c r="BH113" s="262">
        <v>0</v>
      </c>
      <c r="BI113" s="262">
        <v>0</v>
      </c>
      <c r="BJ113" s="262">
        <v>0</v>
      </c>
      <c r="BK113" s="262">
        <v>0</v>
      </c>
      <c r="BL113" s="262">
        <v>0</v>
      </c>
      <c r="BM113" s="262">
        <v>0</v>
      </c>
      <c r="BN113" s="262">
        <v>0</v>
      </c>
      <c r="BO113" s="262">
        <v>0</v>
      </c>
      <c r="BP113" s="262">
        <v>0</v>
      </c>
      <c r="BQ113" s="262">
        <v>0</v>
      </c>
      <c r="BR113" s="262">
        <v>0</v>
      </c>
      <c r="BS113" s="262">
        <v>0</v>
      </c>
      <c r="BT113" s="262">
        <v>0</v>
      </c>
      <c r="BU113" s="262">
        <v>0</v>
      </c>
      <c r="BV113" s="262">
        <v>0</v>
      </c>
      <c r="BW113" s="262">
        <v>0</v>
      </c>
      <c r="BX113" s="262">
        <v>0</v>
      </c>
      <c r="BY113" s="262">
        <v>0</v>
      </c>
      <c r="BZ113" s="262">
        <v>0</v>
      </c>
      <c r="CA113" s="262">
        <v>0</v>
      </c>
      <c r="CB113" s="262">
        <v>0</v>
      </c>
      <c r="CC113" s="262">
        <v>0</v>
      </c>
      <c r="CD113" s="262">
        <v>0</v>
      </c>
      <c r="CE113" s="262">
        <v>0</v>
      </c>
      <c r="CF113" s="262">
        <v>0</v>
      </c>
      <c r="CG113" s="262">
        <v>0</v>
      </c>
      <c r="CH113" s="262">
        <v>0</v>
      </c>
      <c r="CI113" s="262">
        <v>1319226.3120909615</v>
      </c>
      <c r="CJ113" s="262">
        <v>0</v>
      </c>
      <c r="CK113" s="262">
        <v>0</v>
      </c>
      <c r="CL113" s="262">
        <v>0</v>
      </c>
      <c r="CM113" s="262">
        <v>0</v>
      </c>
      <c r="CN113" s="262">
        <v>0</v>
      </c>
      <c r="CO113" s="262">
        <v>0</v>
      </c>
      <c r="CP113" s="262">
        <v>0</v>
      </c>
      <c r="CQ113" s="262">
        <v>0</v>
      </c>
      <c r="CR113" s="262">
        <v>0</v>
      </c>
      <c r="CS113" s="262">
        <v>0</v>
      </c>
      <c r="CT113" s="262">
        <v>0</v>
      </c>
      <c r="CU113" s="262">
        <v>0</v>
      </c>
      <c r="CV113" s="262">
        <v>0</v>
      </c>
      <c r="CW113" s="262">
        <v>0</v>
      </c>
      <c r="CX113" s="262">
        <v>0</v>
      </c>
      <c r="CY113" s="262">
        <v>0</v>
      </c>
      <c r="CZ113" s="262">
        <v>0</v>
      </c>
      <c r="DA113" s="262">
        <v>0</v>
      </c>
      <c r="DB113" s="262">
        <v>0</v>
      </c>
      <c r="DC113" s="262">
        <v>0</v>
      </c>
      <c r="DD113" s="262">
        <v>0</v>
      </c>
      <c r="DE113" s="262">
        <v>158.5083986441486</v>
      </c>
      <c r="DF113" s="262">
        <v>5177.5023014468197</v>
      </c>
      <c r="DG113" s="262">
        <v>0</v>
      </c>
      <c r="DH113" s="262">
        <v>0</v>
      </c>
      <c r="DI113" s="262">
        <v>0</v>
      </c>
      <c r="DJ113" s="262">
        <v>0</v>
      </c>
      <c r="DK113" s="262">
        <v>0</v>
      </c>
      <c r="DL113" s="262">
        <v>0</v>
      </c>
      <c r="DM113" s="262">
        <v>0</v>
      </c>
      <c r="DN113" s="262">
        <v>0</v>
      </c>
      <c r="DO113" s="262">
        <v>0</v>
      </c>
      <c r="DP113" s="262">
        <v>0</v>
      </c>
      <c r="DQ113" s="262">
        <v>0</v>
      </c>
      <c r="DR113" s="262">
        <v>0</v>
      </c>
      <c r="DS113" s="262">
        <v>0</v>
      </c>
      <c r="DT113" s="262">
        <v>0</v>
      </c>
      <c r="DU113" s="262">
        <v>0</v>
      </c>
      <c r="DV113" s="262">
        <v>0</v>
      </c>
      <c r="DW113" s="262">
        <v>0</v>
      </c>
      <c r="DX113" s="262">
        <v>0</v>
      </c>
      <c r="DY113" s="262">
        <v>0</v>
      </c>
      <c r="DZ113" s="262">
        <v>0</v>
      </c>
      <c r="EA113" s="262">
        <v>0</v>
      </c>
      <c r="EB113" s="262">
        <v>0</v>
      </c>
      <c r="EC113" s="262">
        <v>0</v>
      </c>
      <c r="ED113" s="262">
        <v>0</v>
      </c>
      <c r="EE113" s="262">
        <v>0</v>
      </c>
      <c r="EF113" s="262">
        <v>0</v>
      </c>
      <c r="EG113" s="262">
        <v>0</v>
      </c>
      <c r="EH113" s="262">
        <v>0</v>
      </c>
      <c r="EI113" s="263">
        <v>1324562.3227910525</v>
      </c>
      <c r="EJ113" s="262">
        <v>224661.24088996433</v>
      </c>
      <c r="EK113" s="262">
        <v>295288.37</v>
      </c>
      <c r="EL113" s="263">
        <v>519949.61088996433</v>
      </c>
      <c r="EM113" s="262">
        <v>0</v>
      </c>
      <c r="EN113" s="263">
        <v>519949.61088996433</v>
      </c>
      <c r="EO113" s="262">
        <v>12341578.394894101</v>
      </c>
      <c r="EP113" s="262">
        <v>0</v>
      </c>
      <c r="EQ113" s="263">
        <v>12341578.394894101</v>
      </c>
      <c r="ER113" s="262">
        <v>2157642.9104412002</v>
      </c>
      <c r="ES113" s="263">
        <v>15019170.916225266</v>
      </c>
      <c r="ET113" s="262">
        <v>2491700.0112000001</v>
      </c>
      <c r="EU113" s="262">
        <v>-516708.59454105608</v>
      </c>
      <c r="EV113" s="264">
        <v>13335324.633275263</v>
      </c>
      <c r="EW113" s="265"/>
      <c r="FB113" s="265"/>
      <c r="FC113" s="265"/>
      <c r="FD113" s="265"/>
      <c r="FE113" s="265"/>
    </row>
    <row r="114" spans="1:161">
      <c r="A114" s="266"/>
      <c r="B114" s="260" t="s">
        <v>1122</v>
      </c>
      <c r="C114" s="261" t="s">
        <v>1257</v>
      </c>
      <c r="D114" s="262">
        <v>2506388.1496534706</v>
      </c>
      <c r="E114" s="262">
        <v>214801.40011206613</v>
      </c>
      <c r="F114" s="262">
        <v>3672097.8570615086</v>
      </c>
      <c r="G114" s="262">
        <v>578937.10126963572</v>
      </c>
      <c r="H114" s="262">
        <v>252368.76893057005</v>
      </c>
      <c r="I114" s="262">
        <v>1122458.3140316792</v>
      </c>
      <c r="J114" s="262">
        <v>917407.86138495349</v>
      </c>
      <c r="K114" s="262">
        <v>394353.93812855287</v>
      </c>
      <c r="L114" s="262">
        <v>310306.31948794628</v>
      </c>
      <c r="M114" s="262">
        <v>526929.74458788929</v>
      </c>
      <c r="N114" s="262">
        <v>765532.00031741033</v>
      </c>
      <c r="O114" s="262">
        <v>944250.04409207741</v>
      </c>
      <c r="P114" s="262">
        <v>757229.61731549597</v>
      </c>
      <c r="Q114" s="262">
        <v>133841.51170239478</v>
      </c>
      <c r="R114" s="262">
        <v>1357440.1112299578</v>
      </c>
      <c r="S114" s="262">
        <v>580263.3048338088</v>
      </c>
      <c r="T114" s="262">
        <v>897852.88956793677</v>
      </c>
      <c r="U114" s="262">
        <v>293958.19844295288</v>
      </c>
      <c r="V114" s="262">
        <v>447014.57374975237</v>
      </c>
      <c r="W114" s="262">
        <v>362390.36001126468</v>
      </c>
      <c r="X114" s="262">
        <v>970998.99122556008</v>
      </c>
      <c r="Y114" s="262">
        <v>753663.27533835638</v>
      </c>
      <c r="Z114" s="262">
        <v>849510.40339007461</v>
      </c>
      <c r="AA114" s="262">
        <v>890989.14055996214</v>
      </c>
      <c r="AB114" s="262">
        <v>1817679.55730402</v>
      </c>
      <c r="AC114" s="262">
        <v>363915.56822575739</v>
      </c>
      <c r="AD114" s="262">
        <v>334004.78333555633</v>
      </c>
      <c r="AE114" s="262">
        <v>467746.20148725761</v>
      </c>
      <c r="AF114" s="262">
        <v>732230.72709997313</v>
      </c>
      <c r="AG114" s="262">
        <v>1399652.5832746851</v>
      </c>
      <c r="AH114" s="262">
        <v>1295540.9184603328</v>
      </c>
      <c r="AI114" s="262">
        <v>1449896.9038039071</v>
      </c>
      <c r="AJ114" s="262">
        <v>755593.83224234695</v>
      </c>
      <c r="AK114" s="262">
        <v>1678945.1149089357</v>
      </c>
      <c r="AL114" s="262">
        <v>791133.08164206799</v>
      </c>
      <c r="AM114" s="262">
        <v>717485.89709360292</v>
      </c>
      <c r="AN114" s="262">
        <v>2584429.6098942049</v>
      </c>
      <c r="AO114" s="262">
        <v>451598.33274379949</v>
      </c>
      <c r="AP114" s="262">
        <v>1290230.7007903901</v>
      </c>
      <c r="AQ114" s="262">
        <v>562794.35280809447</v>
      </c>
      <c r="AR114" s="262">
        <v>184728.29542002967</v>
      </c>
      <c r="AS114" s="262">
        <v>566756.38838073076</v>
      </c>
      <c r="AT114" s="262">
        <v>1180120.3738355427</v>
      </c>
      <c r="AU114" s="262">
        <v>1209678.2932567766</v>
      </c>
      <c r="AV114" s="262">
        <v>681170.71452207188</v>
      </c>
      <c r="AW114" s="262">
        <v>1304006.8264852553</v>
      </c>
      <c r="AX114" s="262">
        <v>641470.89778073598</v>
      </c>
      <c r="AY114" s="262">
        <v>735336.38224240055</v>
      </c>
      <c r="AZ114" s="262">
        <v>1876722.7422060787</v>
      </c>
      <c r="BA114" s="262">
        <v>1166199.5461236143</v>
      </c>
      <c r="BB114" s="262">
        <v>1007778.6264025045</v>
      </c>
      <c r="BC114" s="262">
        <v>1127962.6548985692</v>
      </c>
      <c r="BD114" s="262">
        <v>528227.08288590668</v>
      </c>
      <c r="BE114" s="262">
        <v>282041.69423645845</v>
      </c>
      <c r="BF114" s="262">
        <v>287195.20905272628</v>
      </c>
      <c r="BG114" s="262">
        <v>350508.51926932979</v>
      </c>
      <c r="BH114" s="262">
        <v>475938.44242976187</v>
      </c>
      <c r="BI114" s="262">
        <v>1136522.4729763835</v>
      </c>
      <c r="BJ114" s="262">
        <v>4782976.3176936181</v>
      </c>
      <c r="BK114" s="262">
        <v>186453.45203432033</v>
      </c>
      <c r="BL114" s="262">
        <v>1484034.6369604121</v>
      </c>
      <c r="BM114" s="262">
        <v>1444071.0117788638</v>
      </c>
      <c r="BN114" s="262">
        <v>3400720.96416758</v>
      </c>
      <c r="BO114" s="262">
        <v>753290.95923496608</v>
      </c>
      <c r="BP114" s="262">
        <v>604494.00630068115</v>
      </c>
      <c r="BQ114" s="262">
        <v>720379.41594724846</v>
      </c>
      <c r="BR114" s="262">
        <v>906727.09336084186</v>
      </c>
      <c r="BS114" s="262">
        <v>3155405.4489661823</v>
      </c>
      <c r="BT114" s="262">
        <v>1061025.3568053604</v>
      </c>
      <c r="BU114" s="262">
        <v>471700.7999953602</v>
      </c>
      <c r="BV114" s="262">
        <v>338757.96044661931</v>
      </c>
      <c r="BW114" s="262">
        <v>1154794.8208896685</v>
      </c>
      <c r="BX114" s="262">
        <v>339670.54130367079</v>
      </c>
      <c r="BY114" s="262">
        <v>7107324.2077461733</v>
      </c>
      <c r="BZ114" s="262">
        <v>814801.29675620259</v>
      </c>
      <c r="CA114" s="262">
        <v>1275939.959147309</v>
      </c>
      <c r="CB114" s="262">
        <v>640634.51376612694</v>
      </c>
      <c r="CC114" s="262">
        <v>1209796.7336847992</v>
      </c>
      <c r="CD114" s="262">
        <v>1331063.760853814</v>
      </c>
      <c r="CE114" s="262">
        <v>2243991.2813018053</v>
      </c>
      <c r="CF114" s="262">
        <v>817920.64115594956</v>
      </c>
      <c r="CG114" s="262">
        <v>3424476.290598168</v>
      </c>
      <c r="CH114" s="262">
        <v>464363.89080769656</v>
      </c>
      <c r="CI114" s="262">
        <v>3730345.8665722092</v>
      </c>
      <c r="CJ114" s="262">
        <v>2793266.439313761</v>
      </c>
      <c r="CK114" s="262">
        <v>1068938.4558673995</v>
      </c>
      <c r="CL114" s="262">
        <v>166939.90807957124</v>
      </c>
      <c r="CM114" s="262">
        <v>620614.21046337322</v>
      </c>
      <c r="CN114" s="262">
        <v>459927.42435901694</v>
      </c>
      <c r="CO114" s="262">
        <v>1240875.9000082104</v>
      </c>
      <c r="CP114" s="262">
        <v>172867.53762428838</v>
      </c>
      <c r="CQ114" s="262">
        <v>2345982.106411193</v>
      </c>
      <c r="CR114" s="262">
        <v>156906.68519453207</v>
      </c>
      <c r="CS114" s="262">
        <v>74149.415213051994</v>
      </c>
      <c r="CT114" s="262">
        <v>14665871.868668705</v>
      </c>
      <c r="CU114" s="262">
        <v>260488.44949683466</v>
      </c>
      <c r="CV114" s="262">
        <v>1046308.0765493979</v>
      </c>
      <c r="CW114" s="262">
        <v>233470.55234511135</v>
      </c>
      <c r="CX114" s="262">
        <v>876089.14449116215</v>
      </c>
      <c r="CY114" s="262">
        <v>504996.62992899591</v>
      </c>
      <c r="CZ114" s="262">
        <v>28348.248608867878</v>
      </c>
      <c r="DA114" s="262">
        <v>471067.28838975064</v>
      </c>
      <c r="DB114" s="262">
        <v>153219.19811428338</v>
      </c>
      <c r="DC114" s="262">
        <v>433233.76125898585</v>
      </c>
      <c r="DD114" s="262">
        <v>2325886.4713648544</v>
      </c>
      <c r="DE114" s="262">
        <v>240463.54830625741</v>
      </c>
      <c r="DF114" s="262">
        <v>137623.48508304846</v>
      </c>
      <c r="DG114" s="262">
        <v>1876772.7327371445</v>
      </c>
      <c r="DH114" s="262">
        <v>591457.47339111508</v>
      </c>
      <c r="DI114" s="262">
        <v>3541666.2947408753</v>
      </c>
      <c r="DJ114" s="262">
        <v>346093.39581188763</v>
      </c>
      <c r="DK114" s="262">
        <v>422849.14199521777</v>
      </c>
      <c r="DL114" s="262">
        <v>422046.95597959688</v>
      </c>
      <c r="DM114" s="262">
        <v>37831.478204755032</v>
      </c>
      <c r="DN114" s="262">
        <v>2339509.890895254</v>
      </c>
      <c r="DO114" s="262">
        <v>33573.222918492567</v>
      </c>
      <c r="DP114" s="262">
        <v>248878.8173394214</v>
      </c>
      <c r="DQ114" s="262">
        <v>333913.34051667841</v>
      </c>
      <c r="DR114" s="262">
        <v>71551.782473917032</v>
      </c>
      <c r="DS114" s="262">
        <v>57292.808798985061</v>
      </c>
      <c r="DT114" s="262">
        <v>23803.950233411069</v>
      </c>
      <c r="DU114" s="262">
        <v>78110.086154419521</v>
      </c>
      <c r="DV114" s="262">
        <v>131150.55598006881</v>
      </c>
      <c r="DW114" s="262">
        <v>786684.35460752866</v>
      </c>
      <c r="DX114" s="262">
        <v>881063.80298670521</v>
      </c>
      <c r="DY114" s="262">
        <v>1532599.969209027</v>
      </c>
      <c r="DZ114" s="262">
        <v>4494275.9480539709</v>
      </c>
      <c r="EA114" s="262">
        <v>9563.8550354221115</v>
      </c>
      <c r="EB114" s="262">
        <v>6577.6717101369441</v>
      </c>
      <c r="EC114" s="262">
        <v>182975.43292265965</v>
      </c>
      <c r="ED114" s="262">
        <v>167915.59483258647</v>
      </c>
      <c r="EE114" s="262">
        <v>76963.106062697057</v>
      </c>
      <c r="EF114" s="262">
        <v>32812.455173174516</v>
      </c>
      <c r="EG114" s="262">
        <v>363847.91578527808</v>
      </c>
      <c r="EH114" s="262">
        <v>1765851.1915917955</v>
      </c>
      <c r="EI114" s="263">
        <v>147136556.46350366</v>
      </c>
      <c r="EJ114" s="262">
        <v>20602804.083131954</v>
      </c>
      <c r="EK114" s="262">
        <v>56874280.449179277</v>
      </c>
      <c r="EL114" s="263">
        <v>77477084.532311231</v>
      </c>
      <c r="EM114" s="262">
        <v>0</v>
      </c>
      <c r="EN114" s="263">
        <v>77477084.532311231</v>
      </c>
      <c r="EO114" s="262">
        <v>18821091.920113996</v>
      </c>
      <c r="EP114" s="262">
        <v>1027191.7840664557</v>
      </c>
      <c r="EQ114" s="263">
        <v>19848283.704180453</v>
      </c>
      <c r="ER114" s="262">
        <v>40075643.653635897</v>
      </c>
      <c r="ES114" s="263">
        <v>137401011.89012757</v>
      </c>
      <c r="ET114" s="262">
        <v>0</v>
      </c>
      <c r="EU114" s="262">
        <v>3787842.1664296389</v>
      </c>
      <c r="EV114" s="264">
        <v>288325410.5200609</v>
      </c>
      <c r="EW114" s="265"/>
      <c r="FB114" s="265"/>
      <c r="FC114" s="265"/>
      <c r="FD114" s="265"/>
      <c r="FE114" s="265"/>
    </row>
    <row r="115" spans="1:161">
      <c r="A115" s="266"/>
      <c r="B115" s="260" t="s">
        <v>1123</v>
      </c>
      <c r="C115" s="261" t="s">
        <v>1258</v>
      </c>
      <c r="D115" s="262">
        <v>153695.04400255022</v>
      </c>
      <c r="E115" s="262">
        <v>27117.235082402709</v>
      </c>
      <c r="F115" s="262">
        <v>33465.474252923115</v>
      </c>
      <c r="G115" s="262">
        <v>37083.633926205097</v>
      </c>
      <c r="H115" s="262">
        <v>64917.123202506416</v>
      </c>
      <c r="I115" s="262">
        <v>201977.29064665071</v>
      </c>
      <c r="J115" s="262">
        <v>154394.7611679367</v>
      </c>
      <c r="K115" s="262">
        <v>25893.50223092936</v>
      </c>
      <c r="L115" s="262">
        <v>46380.871705925972</v>
      </c>
      <c r="M115" s="262">
        <v>48399.6013562632</v>
      </c>
      <c r="N115" s="262">
        <v>38766.883836200243</v>
      </c>
      <c r="O115" s="262">
        <v>56546.014885160563</v>
      </c>
      <c r="P115" s="262">
        <v>16632.676679185581</v>
      </c>
      <c r="Q115" s="262">
        <v>5885.4594814316451</v>
      </c>
      <c r="R115" s="262">
        <v>23558.436511668602</v>
      </c>
      <c r="S115" s="262">
        <v>27724.431283260328</v>
      </c>
      <c r="T115" s="262">
        <v>21018.383888567263</v>
      </c>
      <c r="U115" s="262">
        <v>23606.465469093215</v>
      </c>
      <c r="V115" s="262">
        <v>41722.218491087864</v>
      </c>
      <c r="W115" s="262">
        <v>23629.775501425498</v>
      </c>
      <c r="X115" s="262">
        <v>129725.69409051797</v>
      </c>
      <c r="Y115" s="262">
        <v>106518.95283251785</v>
      </c>
      <c r="Z115" s="262">
        <v>82745.543138331326</v>
      </c>
      <c r="AA115" s="262">
        <v>28858.882676416575</v>
      </c>
      <c r="AB115" s="262">
        <v>93821.328796168193</v>
      </c>
      <c r="AC115" s="262">
        <v>14893.716163187506</v>
      </c>
      <c r="AD115" s="262">
        <v>16127.334470577729</v>
      </c>
      <c r="AE115" s="262">
        <v>43475.591257911685</v>
      </c>
      <c r="AF115" s="262">
        <v>67013.953099476465</v>
      </c>
      <c r="AG115" s="262">
        <v>55355.904219184042</v>
      </c>
      <c r="AH115" s="262">
        <v>81139.192983868008</v>
      </c>
      <c r="AI115" s="262">
        <v>78344.108819960049</v>
      </c>
      <c r="AJ115" s="262">
        <v>79100.960535845414</v>
      </c>
      <c r="AK115" s="262">
        <v>80292.686599657609</v>
      </c>
      <c r="AL115" s="262">
        <v>51462.468399159014</v>
      </c>
      <c r="AM115" s="262">
        <v>41022.57513528553</v>
      </c>
      <c r="AN115" s="262">
        <v>35618.948119971756</v>
      </c>
      <c r="AO115" s="262">
        <v>30022.769062139661</v>
      </c>
      <c r="AP115" s="262">
        <v>76690.122552068366</v>
      </c>
      <c r="AQ115" s="262">
        <v>35109.562036965486</v>
      </c>
      <c r="AR115" s="262">
        <v>16707.149018817941</v>
      </c>
      <c r="AS115" s="262">
        <v>76352.209227449057</v>
      </c>
      <c r="AT115" s="262">
        <v>34054.736312662404</v>
      </c>
      <c r="AU115" s="262">
        <v>114270.72707359226</v>
      </c>
      <c r="AV115" s="262">
        <v>102664.9943381932</v>
      </c>
      <c r="AW115" s="262">
        <v>104846.5981399278</v>
      </c>
      <c r="AX115" s="262">
        <v>29717.5594339495</v>
      </c>
      <c r="AY115" s="262">
        <v>66274.115892314076</v>
      </c>
      <c r="AZ115" s="262">
        <v>25655.300646258347</v>
      </c>
      <c r="BA115" s="262">
        <v>47524.996489558478</v>
      </c>
      <c r="BB115" s="262">
        <v>40935.918929975531</v>
      </c>
      <c r="BC115" s="262">
        <v>63228.374603172837</v>
      </c>
      <c r="BD115" s="262">
        <v>50081.750705467093</v>
      </c>
      <c r="BE115" s="262">
        <v>29195.894530471222</v>
      </c>
      <c r="BF115" s="262">
        <v>30141.916983521529</v>
      </c>
      <c r="BG115" s="262">
        <v>21396.495499000051</v>
      </c>
      <c r="BH115" s="262">
        <v>10074.635260657902</v>
      </c>
      <c r="BI115" s="262">
        <v>15385.5512655451</v>
      </c>
      <c r="BJ115" s="262">
        <v>85349.352783690571</v>
      </c>
      <c r="BK115" s="262">
        <v>10893.974102251961</v>
      </c>
      <c r="BL115" s="262">
        <v>45794.479342910483</v>
      </c>
      <c r="BM115" s="262">
        <v>44859.187476963911</v>
      </c>
      <c r="BN115" s="262">
        <v>203444.81385156215</v>
      </c>
      <c r="BO115" s="262">
        <v>53803.335984141806</v>
      </c>
      <c r="BP115" s="262">
        <v>51807.334411544594</v>
      </c>
      <c r="BQ115" s="262">
        <v>46374.005339239804</v>
      </c>
      <c r="BR115" s="262">
        <v>64239.847721288184</v>
      </c>
      <c r="BS115" s="262">
        <v>215298.42079660069</v>
      </c>
      <c r="BT115" s="262">
        <v>92451.97455768146</v>
      </c>
      <c r="BU115" s="262">
        <v>47235.093639171435</v>
      </c>
      <c r="BV115" s="262">
        <v>22238.999861418106</v>
      </c>
      <c r="BW115" s="262">
        <v>70173.839061666877</v>
      </c>
      <c r="BX115" s="262">
        <v>19765.658557679901</v>
      </c>
      <c r="BY115" s="262">
        <v>234344.66010396046</v>
      </c>
      <c r="BZ115" s="262">
        <v>30572.55927834602</v>
      </c>
      <c r="CA115" s="262">
        <v>55868.160280032709</v>
      </c>
      <c r="CB115" s="262">
        <v>45533.825466412396</v>
      </c>
      <c r="CC115" s="262">
        <v>104884.88545460491</v>
      </c>
      <c r="CD115" s="262">
        <v>85982.734737316685</v>
      </c>
      <c r="CE115" s="262">
        <v>135745.09604997706</v>
      </c>
      <c r="CF115" s="262">
        <v>62559.63610249367</v>
      </c>
      <c r="CG115" s="262">
        <v>25852.601336993052</v>
      </c>
      <c r="CH115" s="262">
        <v>4503.2598296489095</v>
      </c>
      <c r="CI115" s="262">
        <v>59232.65757854301</v>
      </c>
      <c r="CJ115" s="262">
        <v>101159.39134973091</v>
      </c>
      <c r="CK115" s="262">
        <v>28697.976750745183</v>
      </c>
      <c r="CL115" s="262">
        <v>8963.7713456336605</v>
      </c>
      <c r="CM115" s="262">
        <v>32782.533208651694</v>
      </c>
      <c r="CN115" s="262">
        <v>23372.086728159862</v>
      </c>
      <c r="CO115" s="262">
        <v>119663.59148740012</v>
      </c>
      <c r="CP115" s="262">
        <v>7561.9455465677029</v>
      </c>
      <c r="CQ115" s="262">
        <v>239298.05854277092</v>
      </c>
      <c r="CR115" s="262">
        <v>9785.6490874786359</v>
      </c>
      <c r="CS115" s="262">
        <v>15650.38623621071</v>
      </c>
      <c r="CT115" s="262">
        <v>548556.37162943685</v>
      </c>
      <c r="CU115" s="262">
        <v>75955.970980361584</v>
      </c>
      <c r="CV115" s="262">
        <v>509643.54416274477</v>
      </c>
      <c r="CW115" s="262">
        <v>23143.634056332798</v>
      </c>
      <c r="CX115" s="262">
        <v>68108.816077253039</v>
      </c>
      <c r="CY115" s="262">
        <v>95686.883885642019</v>
      </c>
      <c r="CZ115" s="262">
        <v>10073.809746086254</v>
      </c>
      <c r="DA115" s="262">
        <v>251263.40633493339</v>
      </c>
      <c r="DB115" s="262">
        <v>9864.9055471727115</v>
      </c>
      <c r="DC115" s="262">
        <v>31566.638866480822</v>
      </c>
      <c r="DD115" s="262">
        <v>222956.82591619986</v>
      </c>
      <c r="DE115" s="262">
        <v>173066.88036031654</v>
      </c>
      <c r="DF115" s="262">
        <v>246511.41201892844</v>
      </c>
      <c r="DG115" s="262">
        <v>1526658.2147271268</v>
      </c>
      <c r="DH115" s="262">
        <v>478626.13852386456</v>
      </c>
      <c r="DI115" s="262">
        <v>93216.239045024326</v>
      </c>
      <c r="DJ115" s="262">
        <v>1397006.131347301</v>
      </c>
      <c r="DK115" s="262">
        <v>2735863.5998161412</v>
      </c>
      <c r="DL115" s="262">
        <v>589496.40756702644</v>
      </c>
      <c r="DM115" s="262">
        <v>40231.501254410505</v>
      </c>
      <c r="DN115" s="262">
        <v>1331068.6802288699</v>
      </c>
      <c r="DO115" s="262">
        <v>1996629.9142121002</v>
      </c>
      <c r="DP115" s="262">
        <v>146397.63448999694</v>
      </c>
      <c r="DQ115" s="262">
        <v>547580.30799087242</v>
      </c>
      <c r="DR115" s="262">
        <v>129016.94783433933</v>
      </c>
      <c r="DS115" s="262">
        <v>118577.42260463719</v>
      </c>
      <c r="DT115" s="262">
        <v>24918.535922806928</v>
      </c>
      <c r="DU115" s="262">
        <v>23824.585390621167</v>
      </c>
      <c r="DV115" s="262">
        <v>37350.87869683691</v>
      </c>
      <c r="DW115" s="262">
        <v>116929.15802181455</v>
      </c>
      <c r="DX115" s="262">
        <v>163716.81951779086</v>
      </c>
      <c r="DY115" s="262">
        <v>1550371.148134158</v>
      </c>
      <c r="DZ115" s="262">
        <v>128505.64336914422</v>
      </c>
      <c r="EA115" s="262">
        <v>22037.35852102832</v>
      </c>
      <c r="EB115" s="262">
        <v>8778.9487078174789</v>
      </c>
      <c r="EC115" s="262">
        <v>75238.629593694044</v>
      </c>
      <c r="ED115" s="262">
        <v>302918.94588215905</v>
      </c>
      <c r="EE115" s="262">
        <v>89102.651694088316</v>
      </c>
      <c r="EF115" s="262">
        <v>47473.250766929668</v>
      </c>
      <c r="EG115" s="262">
        <v>34119.133159412835</v>
      </c>
      <c r="EH115" s="262">
        <v>4343137.6300696656</v>
      </c>
      <c r="EI115" s="263">
        <v>26049201.84360218</v>
      </c>
      <c r="EJ115" s="262">
        <v>128365.66834601048</v>
      </c>
      <c r="EK115" s="262">
        <v>794439.2877499999</v>
      </c>
      <c r="EL115" s="263">
        <v>922804.9560960104</v>
      </c>
      <c r="EM115" s="262">
        <v>0</v>
      </c>
      <c r="EN115" s="263">
        <v>922804.9560960104</v>
      </c>
      <c r="EO115" s="262">
        <v>0</v>
      </c>
      <c r="EP115" s="262">
        <v>0</v>
      </c>
      <c r="EQ115" s="263">
        <v>0</v>
      </c>
      <c r="ER115" s="262">
        <v>4515255.2</v>
      </c>
      <c r="ES115" s="263">
        <v>5438060.1560960105</v>
      </c>
      <c r="ET115" s="262">
        <v>3208368.9293628191</v>
      </c>
      <c r="EU115" s="262">
        <v>-119793.92494305223</v>
      </c>
      <c r="EV115" s="264">
        <v>28159099.145392321</v>
      </c>
      <c r="EW115" s="265"/>
      <c r="FB115" s="265"/>
      <c r="FC115" s="265"/>
      <c r="FD115" s="265"/>
      <c r="FE115" s="265"/>
    </row>
    <row r="116" spans="1:161">
      <c r="A116" s="266"/>
      <c r="B116" s="260" t="s">
        <v>1124</v>
      </c>
      <c r="C116" s="261" t="s">
        <v>1259</v>
      </c>
      <c r="D116" s="262">
        <v>302935.79939965421</v>
      </c>
      <c r="E116" s="262">
        <v>111157.9691930485</v>
      </c>
      <c r="F116" s="262">
        <v>131342.96841847448</v>
      </c>
      <c r="G116" s="262">
        <v>75964.584940832981</v>
      </c>
      <c r="H116" s="262">
        <v>354734.77579912927</v>
      </c>
      <c r="I116" s="262">
        <v>969416.64283922187</v>
      </c>
      <c r="J116" s="262">
        <v>669235.42299370735</v>
      </c>
      <c r="K116" s="262">
        <v>356053.42833894584</v>
      </c>
      <c r="L116" s="262">
        <v>280372.26635174244</v>
      </c>
      <c r="M116" s="262">
        <v>496876.9183414093</v>
      </c>
      <c r="N116" s="262">
        <v>117522.77293993549</v>
      </c>
      <c r="O116" s="262">
        <v>116989.39504206985</v>
      </c>
      <c r="P116" s="262">
        <v>86992.318101631856</v>
      </c>
      <c r="Q116" s="262">
        <v>20153.676080145702</v>
      </c>
      <c r="R116" s="262">
        <v>120355.487245699</v>
      </c>
      <c r="S116" s="262">
        <v>87120.911201122275</v>
      </c>
      <c r="T116" s="262">
        <v>152281.84459908836</v>
      </c>
      <c r="U116" s="262">
        <v>50213.73332399028</v>
      </c>
      <c r="V116" s="262">
        <v>87320.012456008553</v>
      </c>
      <c r="W116" s="262">
        <v>50519.29430175008</v>
      </c>
      <c r="X116" s="262">
        <v>189289.45910821154</v>
      </c>
      <c r="Y116" s="262">
        <v>203084.64988855494</v>
      </c>
      <c r="Z116" s="262">
        <v>145615.18694305466</v>
      </c>
      <c r="AA116" s="262">
        <v>193765.74219013867</v>
      </c>
      <c r="AB116" s="262">
        <v>297315.50963445508</v>
      </c>
      <c r="AC116" s="262">
        <v>42451.928442715754</v>
      </c>
      <c r="AD116" s="262">
        <v>52638.927778332727</v>
      </c>
      <c r="AE116" s="262">
        <v>118785.92431830415</v>
      </c>
      <c r="AF116" s="262">
        <v>188750.13222031904</v>
      </c>
      <c r="AG116" s="262">
        <v>511552.89168455079</v>
      </c>
      <c r="AH116" s="262">
        <v>244040.19396148479</v>
      </c>
      <c r="AI116" s="262">
        <v>228524.67672894496</v>
      </c>
      <c r="AJ116" s="262">
        <v>169699.41798752907</v>
      </c>
      <c r="AK116" s="262">
        <v>254867.07546228237</v>
      </c>
      <c r="AL116" s="262">
        <v>179513.03599049983</v>
      </c>
      <c r="AM116" s="262">
        <v>91001.544080439897</v>
      </c>
      <c r="AN116" s="262">
        <v>279611.50138585904</v>
      </c>
      <c r="AO116" s="262">
        <v>93025.252153683236</v>
      </c>
      <c r="AP116" s="262">
        <v>203979.52512276787</v>
      </c>
      <c r="AQ116" s="262">
        <v>96236.413630473035</v>
      </c>
      <c r="AR116" s="262">
        <v>38686.774905044462</v>
      </c>
      <c r="AS116" s="262">
        <v>190616.05442427556</v>
      </c>
      <c r="AT116" s="262">
        <v>98566.911936792603</v>
      </c>
      <c r="AU116" s="262">
        <v>288862.42237857048</v>
      </c>
      <c r="AV116" s="262">
        <v>184163.03795238546</v>
      </c>
      <c r="AW116" s="262">
        <v>819328.21402235155</v>
      </c>
      <c r="AX116" s="262">
        <v>82562.546621367743</v>
      </c>
      <c r="AY116" s="262">
        <v>161986.05616810021</v>
      </c>
      <c r="AZ116" s="262">
        <v>321616.20483339869</v>
      </c>
      <c r="BA116" s="262">
        <v>206929.75728944413</v>
      </c>
      <c r="BB116" s="262">
        <v>143715.83446578638</v>
      </c>
      <c r="BC116" s="262">
        <v>178796.41934900603</v>
      </c>
      <c r="BD116" s="262">
        <v>137518.33240338843</v>
      </c>
      <c r="BE116" s="262">
        <v>83130.55594287836</v>
      </c>
      <c r="BF116" s="262">
        <v>180236.19482331866</v>
      </c>
      <c r="BG116" s="262">
        <v>295101.4263059363</v>
      </c>
      <c r="BH116" s="262">
        <v>43306.378856219919</v>
      </c>
      <c r="BI116" s="262">
        <v>48978.736068086597</v>
      </c>
      <c r="BJ116" s="262">
        <v>902779.8771740573</v>
      </c>
      <c r="BK116" s="262">
        <v>32344.566117175156</v>
      </c>
      <c r="BL116" s="262">
        <v>206064.05308523515</v>
      </c>
      <c r="BM116" s="262">
        <v>511066.0431160673</v>
      </c>
      <c r="BN116" s="262">
        <v>1621124.8542118601</v>
      </c>
      <c r="BO116" s="262">
        <v>230549.46189327113</v>
      </c>
      <c r="BP116" s="262">
        <v>226657.01914588062</v>
      </c>
      <c r="BQ116" s="262">
        <v>99981.508498911411</v>
      </c>
      <c r="BR116" s="262">
        <v>197133.46233118599</v>
      </c>
      <c r="BS116" s="262">
        <v>507850.26156722155</v>
      </c>
      <c r="BT116" s="262">
        <v>210525.30420858887</v>
      </c>
      <c r="BU116" s="262">
        <v>122222.8555281959</v>
      </c>
      <c r="BV116" s="262">
        <v>44050.598521529937</v>
      </c>
      <c r="BW116" s="262">
        <v>295258.81480433693</v>
      </c>
      <c r="BX116" s="262">
        <v>62475.213133274483</v>
      </c>
      <c r="BY116" s="262">
        <v>564481.69215431251</v>
      </c>
      <c r="BZ116" s="262">
        <v>90222.399206398419</v>
      </c>
      <c r="CA116" s="262">
        <v>133635.12799445027</v>
      </c>
      <c r="CB116" s="262">
        <v>97398.8281447544</v>
      </c>
      <c r="CC116" s="262">
        <v>481109.56780369044</v>
      </c>
      <c r="CD116" s="262">
        <v>286092.53023695108</v>
      </c>
      <c r="CE116" s="262">
        <v>221225.98758756628</v>
      </c>
      <c r="CF116" s="262">
        <v>125467.54455554005</v>
      </c>
      <c r="CG116" s="262">
        <v>254072.96737782215</v>
      </c>
      <c r="CH116" s="262">
        <v>93970.912304582846</v>
      </c>
      <c r="CI116" s="262">
        <v>125264.66519288205</v>
      </c>
      <c r="CJ116" s="262">
        <v>243462.42508837089</v>
      </c>
      <c r="CK116" s="262">
        <v>79966.579801120461</v>
      </c>
      <c r="CL116" s="262">
        <v>23594.310945079636</v>
      </c>
      <c r="CM116" s="262">
        <v>274000.40921393497</v>
      </c>
      <c r="CN116" s="262">
        <v>33984.381510964588</v>
      </c>
      <c r="CO116" s="262">
        <v>285084.08765058295</v>
      </c>
      <c r="CP116" s="262">
        <v>23731.568074913182</v>
      </c>
      <c r="CQ116" s="262">
        <v>556986.91803364502</v>
      </c>
      <c r="CR116" s="262">
        <v>30195.244920626265</v>
      </c>
      <c r="CS116" s="262">
        <v>74483.364623935631</v>
      </c>
      <c r="CT116" s="262">
        <v>5012855.0651003169</v>
      </c>
      <c r="CU116" s="262">
        <v>117739.36978298616</v>
      </c>
      <c r="CV116" s="262">
        <v>1325855.2097343039</v>
      </c>
      <c r="CW116" s="262">
        <v>75003.172672318004</v>
      </c>
      <c r="CX116" s="262">
        <v>148590.48282732203</v>
      </c>
      <c r="CY116" s="262">
        <v>763254.54157704662</v>
      </c>
      <c r="CZ116" s="262">
        <v>36032.330066591159</v>
      </c>
      <c r="DA116" s="262">
        <v>276926.32114251121</v>
      </c>
      <c r="DB116" s="262">
        <v>55524.052425600916</v>
      </c>
      <c r="DC116" s="262">
        <v>14293.860605665815</v>
      </c>
      <c r="DD116" s="262">
        <v>501196.078682294</v>
      </c>
      <c r="DE116" s="262">
        <v>144438.97236925451</v>
      </c>
      <c r="DF116" s="262">
        <v>223323.62323279103</v>
      </c>
      <c r="DG116" s="262">
        <v>5321485.2745997803</v>
      </c>
      <c r="DH116" s="262">
        <v>327976.74723539181</v>
      </c>
      <c r="DI116" s="262">
        <v>316438.49568079243</v>
      </c>
      <c r="DJ116" s="262">
        <v>1266901.9021132905</v>
      </c>
      <c r="DK116" s="262">
        <v>1944478.7681845019</v>
      </c>
      <c r="DL116" s="262">
        <v>1026641.4363711359</v>
      </c>
      <c r="DM116" s="262">
        <v>61106.71359383774</v>
      </c>
      <c r="DN116" s="262">
        <v>1999013.3837103567</v>
      </c>
      <c r="DO116" s="262">
        <v>2222316.5252347933</v>
      </c>
      <c r="DP116" s="262">
        <v>277503.98826858506</v>
      </c>
      <c r="DQ116" s="262">
        <v>616927.65419868543</v>
      </c>
      <c r="DR116" s="262">
        <v>119114.1417814516</v>
      </c>
      <c r="DS116" s="262">
        <v>144458.53509452179</v>
      </c>
      <c r="DT116" s="262">
        <v>72020.352494483435</v>
      </c>
      <c r="DU116" s="262">
        <v>74082.245180654994</v>
      </c>
      <c r="DV116" s="262">
        <v>116978.3770985032</v>
      </c>
      <c r="DW116" s="262">
        <v>685778.6485917297</v>
      </c>
      <c r="DX116" s="262">
        <v>424947.45734824316</v>
      </c>
      <c r="DY116" s="262">
        <v>3387630.3104437729</v>
      </c>
      <c r="DZ116" s="262">
        <v>1022220.9426539437</v>
      </c>
      <c r="EA116" s="262">
        <v>135880.31889681864</v>
      </c>
      <c r="EB116" s="262">
        <v>17839.949367115001</v>
      </c>
      <c r="EC116" s="262">
        <v>133417.80110097057</v>
      </c>
      <c r="ED116" s="262">
        <v>252157.13387111478</v>
      </c>
      <c r="EE116" s="262">
        <v>143217.87000383332</v>
      </c>
      <c r="EF116" s="262">
        <v>40388.712994038389</v>
      </c>
      <c r="EG116" s="262">
        <v>209753.9331109648</v>
      </c>
      <c r="EH116" s="262">
        <v>6653610.1364478478</v>
      </c>
      <c r="EI116" s="263">
        <v>59003247.311015636</v>
      </c>
      <c r="EJ116" s="262">
        <v>12844473.6065014</v>
      </c>
      <c r="EK116" s="262">
        <v>43712613.638250001</v>
      </c>
      <c r="EL116" s="263">
        <v>56557087.244751401</v>
      </c>
      <c r="EM116" s="262">
        <v>0</v>
      </c>
      <c r="EN116" s="263">
        <v>56557087.244751401</v>
      </c>
      <c r="EO116" s="262">
        <v>0</v>
      </c>
      <c r="EP116" s="262">
        <v>0</v>
      </c>
      <c r="EQ116" s="263">
        <v>0</v>
      </c>
      <c r="ER116" s="262">
        <v>2849979.2</v>
      </c>
      <c r="ES116" s="263">
        <v>59407066.444751404</v>
      </c>
      <c r="ET116" s="262">
        <v>2025087.0237877814</v>
      </c>
      <c r="EU116" s="262">
        <v>3610031.4139656126</v>
      </c>
      <c r="EV116" s="264">
        <v>119995258.14594488</v>
      </c>
      <c r="EW116" s="265"/>
      <c r="FB116" s="265"/>
      <c r="FC116" s="265"/>
      <c r="FD116" s="265"/>
      <c r="FE116" s="265"/>
    </row>
    <row r="117" spans="1:161">
      <c r="A117" s="266"/>
      <c r="B117" s="260" t="s">
        <v>1010</v>
      </c>
      <c r="C117" s="261" t="s">
        <v>1260</v>
      </c>
      <c r="D117" s="262">
        <v>1442106.8495290838</v>
      </c>
      <c r="E117" s="262">
        <v>164489.34075083426</v>
      </c>
      <c r="F117" s="262">
        <v>526053.41726703721</v>
      </c>
      <c r="G117" s="262">
        <v>501433.21314257226</v>
      </c>
      <c r="H117" s="262">
        <v>172632.78333898482</v>
      </c>
      <c r="I117" s="262">
        <v>1578617.8047535999</v>
      </c>
      <c r="J117" s="262">
        <v>355994.7528869221</v>
      </c>
      <c r="K117" s="262">
        <v>275637.36863910779</v>
      </c>
      <c r="L117" s="262">
        <v>197162.12121795109</v>
      </c>
      <c r="M117" s="262">
        <v>388564.10384620872</v>
      </c>
      <c r="N117" s="262">
        <v>246707.4803538461</v>
      </c>
      <c r="O117" s="262">
        <v>256294.94178544928</v>
      </c>
      <c r="P117" s="262">
        <v>242517.61426404555</v>
      </c>
      <c r="Q117" s="262">
        <v>173612.51456144909</v>
      </c>
      <c r="R117" s="262">
        <v>352438.7538038076</v>
      </c>
      <c r="S117" s="262">
        <v>337762.88553510723</v>
      </c>
      <c r="T117" s="262">
        <v>429849.43811408844</v>
      </c>
      <c r="U117" s="262">
        <v>93714.269078043581</v>
      </c>
      <c r="V117" s="262">
        <v>82409.487272616985</v>
      </c>
      <c r="W117" s="262">
        <v>138107.18393250418</v>
      </c>
      <c r="X117" s="262">
        <v>358332.15759191598</v>
      </c>
      <c r="Y117" s="262">
        <v>428400.2825122021</v>
      </c>
      <c r="Z117" s="262">
        <v>211920.58911509556</v>
      </c>
      <c r="AA117" s="262">
        <v>111552.86734721466</v>
      </c>
      <c r="AB117" s="262">
        <v>1636709.6258901157</v>
      </c>
      <c r="AC117" s="262">
        <v>292166.69079102739</v>
      </c>
      <c r="AD117" s="262">
        <v>300930.44729709963</v>
      </c>
      <c r="AE117" s="262">
        <v>413874.55581282207</v>
      </c>
      <c r="AF117" s="262">
        <v>631567.46639198984</v>
      </c>
      <c r="AG117" s="262">
        <v>923591.57581137831</v>
      </c>
      <c r="AH117" s="262">
        <v>527727.24184036476</v>
      </c>
      <c r="AI117" s="262">
        <v>813859.37375634327</v>
      </c>
      <c r="AJ117" s="262">
        <v>460391.12521814043</v>
      </c>
      <c r="AK117" s="262">
        <v>1076513.7972621818</v>
      </c>
      <c r="AL117" s="262">
        <v>346567.22613540955</v>
      </c>
      <c r="AM117" s="262">
        <v>299157.83778828889</v>
      </c>
      <c r="AN117" s="262">
        <v>537223.97981708031</v>
      </c>
      <c r="AO117" s="262">
        <v>584616.82187041268</v>
      </c>
      <c r="AP117" s="262">
        <v>1231709.1314989992</v>
      </c>
      <c r="AQ117" s="262">
        <v>596123.20611851825</v>
      </c>
      <c r="AR117" s="262">
        <v>252169.10179788063</v>
      </c>
      <c r="AS117" s="262">
        <v>274274.57293076825</v>
      </c>
      <c r="AT117" s="262">
        <v>763707.92734629428</v>
      </c>
      <c r="AU117" s="262">
        <v>505524.86287837662</v>
      </c>
      <c r="AV117" s="262">
        <v>145868.1912162939</v>
      </c>
      <c r="AW117" s="262">
        <v>1468056.6422157611</v>
      </c>
      <c r="AX117" s="262">
        <v>621016.61337780044</v>
      </c>
      <c r="AY117" s="262">
        <v>555521.66442883585</v>
      </c>
      <c r="AZ117" s="262">
        <v>935067.33578958234</v>
      </c>
      <c r="BA117" s="262">
        <v>3065400.0286678434</v>
      </c>
      <c r="BB117" s="262">
        <v>271828.19102351542</v>
      </c>
      <c r="BC117" s="262">
        <v>453526.65029953537</v>
      </c>
      <c r="BD117" s="262">
        <v>610568.51675581862</v>
      </c>
      <c r="BE117" s="262">
        <v>203868.34540255566</v>
      </c>
      <c r="BF117" s="262">
        <v>182725.86523868615</v>
      </c>
      <c r="BG117" s="262">
        <v>187580.39834525908</v>
      </c>
      <c r="BH117" s="262">
        <v>387506.45856849459</v>
      </c>
      <c r="BI117" s="262">
        <v>674097.48849316314</v>
      </c>
      <c r="BJ117" s="262">
        <v>3135837.8467007088</v>
      </c>
      <c r="BK117" s="262">
        <v>224184.13699587277</v>
      </c>
      <c r="BL117" s="262">
        <v>1470614.2552808328</v>
      </c>
      <c r="BM117" s="262">
        <v>721996.67610928987</v>
      </c>
      <c r="BN117" s="262">
        <v>1167852.5206790627</v>
      </c>
      <c r="BO117" s="262">
        <v>189393.6341011785</v>
      </c>
      <c r="BP117" s="262">
        <v>212737.17442281233</v>
      </c>
      <c r="BQ117" s="262">
        <v>197649.26018301892</v>
      </c>
      <c r="BR117" s="262">
        <v>314381.00334871263</v>
      </c>
      <c r="BS117" s="262">
        <v>1002960.5855959064</v>
      </c>
      <c r="BT117" s="262">
        <v>376922.43119137455</v>
      </c>
      <c r="BU117" s="262">
        <v>221403.65902647184</v>
      </c>
      <c r="BV117" s="262">
        <v>128747.90580390015</v>
      </c>
      <c r="BW117" s="262">
        <v>396224.83343135193</v>
      </c>
      <c r="BX117" s="262">
        <v>162686.98300484082</v>
      </c>
      <c r="BY117" s="262">
        <v>863360.11262527679</v>
      </c>
      <c r="BZ117" s="262">
        <v>494530.48046602885</v>
      </c>
      <c r="CA117" s="262">
        <v>381605.86423872301</v>
      </c>
      <c r="CB117" s="262">
        <v>191551.88248694388</v>
      </c>
      <c r="CC117" s="262">
        <v>486386.20404591109</v>
      </c>
      <c r="CD117" s="262">
        <v>603862.01527505205</v>
      </c>
      <c r="CE117" s="262">
        <v>498262.28411488008</v>
      </c>
      <c r="CF117" s="262">
        <v>399928.54400796659</v>
      </c>
      <c r="CG117" s="262">
        <v>198704.5908903243</v>
      </c>
      <c r="CH117" s="262">
        <v>181051.65132514169</v>
      </c>
      <c r="CI117" s="262">
        <v>4559894.890705579</v>
      </c>
      <c r="CJ117" s="262">
        <v>1708726.9004355837</v>
      </c>
      <c r="CK117" s="262">
        <v>961138.97674470954</v>
      </c>
      <c r="CL117" s="262">
        <v>923708.05044690194</v>
      </c>
      <c r="CM117" s="262">
        <v>205360.34186889327</v>
      </c>
      <c r="CN117" s="262">
        <v>62953.929188315582</v>
      </c>
      <c r="CO117" s="262">
        <v>570872.60137110832</v>
      </c>
      <c r="CP117" s="262">
        <v>130304.38954680014</v>
      </c>
      <c r="CQ117" s="262">
        <v>9883487.1597492974</v>
      </c>
      <c r="CR117" s="262">
        <v>257950.5707628557</v>
      </c>
      <c r="CS117" s="262">
        <v>581948.83572760131</v>
      </c>
      <c r="CT117" s="262">
        <v>4231141.9878069675</v>
      </c>
      <c r="CU117" s="262">
        <f>2405240.80631598-228548</f>
        <v>2176692.8063159799</v>
      </c>
      <c r="CV117" s="262">
        <v>5077817.733055044</v>
      </c>
      <c r="CW117" s="262">
        <v>906658.6164973547</v>
      </c>
      <c r="CX117" s="262">
        <v>775929.23759345396</v>
      </c>
      <c r="CY117" s="262">
        <v>283016.97395819699</v>
      </c>
      <c r="CZ117" s="262">
        <v>142362.4060049823</v>
      </c>
      <c r="DA117" s="262">
        <v>406416.1255835747</v>
      </c>
      <c r="DB117" s="262">
        <v>230435.51523907101</v>
      </c>
      <c r="DC117" s="262">
        <v>51471.245701076907</v>
      </c>
      <c r="DD117" s="262">
        <v>538251.7252124073</v>
      </c>
      <c r="DE117" s="262">
        <v>177083.22470332438</v>
      </c>
      <c r="DF117" s="262">
        <v>446597.77684846008</v>
      </c>
      <c r="DG117" s="262">
        <v>10235168.352966383</v>
      </c>
      <c r="DH117" s="262">
        <v>1125543.8413423174</v>
      </c>
      <c r="DI117" s="262">
        <v>1338777.1022149255</v>
      </c>
      <c r="DJ117" s="262">
        <v>7021833.4363974538</v>
      </c>
      <c r="DK117" s="262">
        <v>1543144.3795950748</v>
      </c>
      <c r="DL117" s="262">
        <v>3314108.1888801651</v>
      </c>
      <c r="DM117" s="262">
        <v>130768.33789454456</v>
      </c>
      <c r="DN117" s="262">
        <v>3234175.6143459897</v>
      </c>
      <c r="DO117" s="262">
        <v>122463.61400902465</v>
      </c>
      <c r="DP117" s="262">
        <v>28002.96012492328</v>
      </c>
      <c r="DQ117" s="262">
        <v>552041.20688016247</v>
      </c>
      <c r="DR117" s="262">
        <v>187262.08691145672</v>
      </c>
      <c r="DS117" s="262">
        <v>163396.91426058955</v>
      </c>
      <c r="DT117" s="262">
        <v>37803.638953805821</v>
      </c>
      <c r="DU117" s="262">
        <v>270972.39495795022</v>
      </c>
      <c r="DV117" s="262">
        <v>368072.36437423539</v>
      </c>
      <c r="DW117" s="262">
        <v>802660.01324494695</v>
      </c>
      <c r="DX117" s="262">
        <v>623429.06760532863</v>
      </c>
      <c r="DY117" s="262">
        <v>4388655.2684127474</v>
      </c>
      <c r="DZ117" s="262">
        <v>594572.01036196586</v>
      </c>
      <c r="EA117" s="262">
        <v>105440.83667125541</v>
      </c>
      <c r="EB117" s="262">
        <v>1105.6082658206367</v>
      </c>
      <c r="EC117" s="262">
        <v>27438.397362139185</v>
      </c>
      <c r="ED117" s="262">
        <v>66190.970117089179</v>
      </c>
      <c r="EE117" s="262">
        <v>51276.10690160127</v>
      </c>
      <c r="EF117" s="262">
        <v>15288.382748810403</v>
      </c>
      <c r="EG117" s="262">
        <v>328158.74711887498</v>
      </c>
      <c r="EH117" s="262">
        <v>1932355.6055251532</v>
      </c>
      <c r="EI117" s="263">
        <f>SUM(D117:EH117)</f>
        <v>119420515.18358022</v>
      </c>
      <c r="EJ117" s="262">
        <v>5243522.494055884</v>
      </c>
      <c r="EK117" s="262">
        <v>22360058.298926342</v>
      </c>
      <c r="EL117" s="263">
        <v>27603580.792982228</v>
      </c>
      <c r="EM117" s="262">
        <v>2720322.0184133514</v>
      </c>
      <c r="EN117" s="263">
        <v>30323902.811395578</v>
      </c>
      <c r="EO117" s="262">
        <v>0</v>
      </c>
      <c r="EP117" s="262">
        <v>0</v>
      </c>
      <c r="EQ117" s="263">
        <v>0</v>
      </c>
      <c r="ER117" s="262">
        <v>175264.59599999999</v>
      </c>
      <c r="ES117" s="263">
        <v>30499167.407395579</v>
      </c>
      <c r="ET117" s="262">
        <v>423481.96799999999</v>
      </c>
      <c r="EU117" s="262">
        <v>5079796.1911392212</v>
      </c>
      <c r="EV117" s="264">
        <v>154575996.81411502</v>
      </c>
      <c r="EW117" s="265"/>
      <c r="FB117" s="265"/>
      <c r="FC117" s="265"/>
      <c r="FD117" s="265"/>
      <c r="FE117" s="265"/>
    </row>
    <row r="118" spans="1:161">
      <c r="A118" s="266"/>
      <c r="B118" s="260" t="s">
        <v>1125</v>
      </c>
      <c r="C118" s="261" t="s">
        <v>1261</v>
      </c>
      <c r="D118" s="262">
        <v>398799.40941543237</v>
      </c>
      <c r="E118" s="262">
        <v>72861.577524780863</v>
      </c>
      <c r="F118" s="262">
        <v>334791.78589828126</v>
      </c>
      <c r="G118" s="262">
        <v>228503.4053715347</v>
      </c>
      <c r="H118" s="262">
        <v>221949.8503947529</v>
      </c>
      <c r="I118" s="262">
        <v>439311.84239097015</v>
      </c>
      <c r="J118" s="262">
        <v>743436.4486522401</v>
      </c>
      <c r="K118" s="262">
        <v>123027.16292341269</v>
      </c>
      <c r="L118" s="262">
        <v>120062.74211017389</v>
      </c>
      <c r="M118" s="262">
        <v>132731.62203009578</v>
      </c>
      <c r="N118" s="262">
        <v>45692.261562973123</v>
      </c>
      <c r="O118" s="262">
        <v>41725.318074449046</v>
      </c>
      <c r="P118" s="262">
        <v>37514.068113751062</v>
      </c>
      <c r="Q118" s="262">
        <v>5106.7570318507605</v>
      </c>
      <c r="R118" s="262">
        <v>46580.397763096924</v>
      </c>
      <c r="S118" s="262">
        <v>39175.232836156232</v>
      </c>
      <c r="T118" s="262">
        <v>56251.369016781631</v>
      </c>
      <c r="U118" s="262">
        <v>8835.8898746740851</v>
      </c>
      <c r="V118" s="262">
        <v>9894.8324013993279</v>
      </c>
      <c r="W118" s="262">
        <v>10302.128356228641</v>
      </c>
      <c r="X118" s="262">
        <v>55625.51617988613</v>
      </c>
      <c r="Y118" s="262">
        <v>47737.108333119497</v>
      </c>
      <c r="Z118" s="262">
        <v>22879.84220431283</v>
      </c>
      <c r="AA118" s="262">
        <v>30177.849427680325</v>
      </c>
      <c r="AB118" s="262">
        <v>119955.17825565112</v>
      </c>
      <c r="AC118" s="262">
        <v>13851.15619677195</v>
      </c>
      <c r="AD118" s="262">
        <v>22076.336667668209</v>
      </c>
      <c r="AE118" s="262">
        <v>32652.001552837519</v>
      </c>
      <c r="AF118" s="262">
        <v>60493.276510433621</v>
      </c>
      <c r="AG118" s="262">
        <v>157836.61326678723</v>
      </c>
      <c r="AH118" s="262">
        <v>82736.304765256282</v>
      </c>
      <c r="AI118" s="262">
        <v>87901.417328590047</v>
      </c>
      <c r="AJ118" s="262">
        <v>61561.735970887166</v>
      </c>
      <c r="AK118" s="262">
        <v>79619.81643576076</v>
      </c>
      <c r="AL118" s="262">
        <v>36009.615913818991</v>
      </c>
      <c r="AM118" s="262">
        <v>36012.50044523496</v>
      </c>
      <c r="AN118" s="262">
        <v>339394.66881840379</v>
      </c>
      <c r="AO118" s="262">
        <v>37691.289461042172</v>
      </c>
      <c r="AP118" s="262">
        <v>130774.21446345744</v>
      </c>
      <c r="AQ118" s="262">
        <v>44434.293667085607</v>
      </c>
      <c r="AR118" s="262">
        <v>8445.2057156707087</v>
      </c>
      <c r="AS118" s="262">
        <v>35264.522582613077</v>
      </c>
      <c r="AT118" s="262">
        <v>76761.225936019604</v>
      </c>
      <c r="AU118" s="262">
        <v>187477.28522452622</v>
      </c>
      <c r="AV118" s="262">
        <v>19697.624786574233</v>
      </c>
      <c r="AW118" s="262">
        <v>95062.95179576891</v>
      </c>
      <c r="AX118" s="262">
        <v>17286.499519422196</v>
      </c>
      <c r="AY118" s="262">
        <v>47165.870508522727</v>
      </c>
      <c r="AZ118" s="262">
        <v>99744.096800180356</v>
      </c>
      <c r="BA118" s="262">
        <v>73844.902428497837</v>
      </c>
      <c r="BB118" s="262">
        <v>45447.897048027713</v>
      </c>
      <c r="BC118" s="262">
        <v>64909.041220082574</v>
      </c>
      <c r="BD118" s="262">
        <v>33802.033700894521</v>
      </c>
      <c r="BE118" s="262">
        <v>18588.103608434554</v>
      </c>
      <c r="BF118" s="262">
        <v>19185.220661124244</v>
      </c>
      <c r="BG118" s="262">
        <v>14402.0472179758</v>
      </c>
      <c r="BH118" s="262">
        <v>44341.710571866373</v>
      </c>
      <c r="BI118" s="262">
        <v>71182.51018690232</v>
      </c>
      <c r="BJ118" s="262">
        <v>645306.46776143182</v>
      </c>
      <c r="BK118" s="262">
        <v>20619.526942616383</v>
      </c>
      <c r="BL118" s="262">
        <v>200975.97898386832</v>
      </c>
      <c r="BM118" s="262">
        <v>97926.925198680605</v>
      </c>
      <c r="BN118" s="262">
        <v>143017.60546858498</v>
      </c>
      <c r="BO118" s="262">
        <v>22434.084941673533</v>
      </c>
      <c r="BP118" s="262">
        <v>26861.438304611809</v>
      </c>
      <c r="BQ118" s="262">
        <v>31394.010213797599</v>
      </c>
      <c r="BR118" s="262">
        <v>51034.271025306472</v>
      </c>
      <c r="BS118" s="262">
        <v>105719.02830698986</v>
      </c>
      <c r="BT118" s="262">
        <v>76442.21492528636</v>
      </c>
      <c r="BU118" s="262">
        <v>27015.10593290826</v>
      </c>
      <c r="BV118" s="262">
        <v>7587.7980098688367</v>
      </c>
      <c r="BW118" s="262">
        <v>60722.847306171381</v>
      </c>
      <c r="BX118" s="262">
        <v>8770.7195410380154</v>
      </c>
      <c r="BY118" s="262">
        <v>149530.36208004033</v>
      </c>
      <c r="BZ118" s="262">
        <v>44540.227699186049</v>
      </c>
      <c r="CA118" s="262">
        <v>40016.930234311039</v>
      </c>
      <c r="CB118" s="262">
        <v>84658.522330025226</v>
      </c>
      <c r="CC118" s="262">
        <v>78924.031676114551</v>
      </c>
      <c r="CD118" s="262">
        <v>53450.375676339419</v>
      </c>
      <c r="CE118" s="262">
        <v>67871.882487553783</v>
      </c>
      <c r="CF118" s="262">
        <v>57151.890938976161</v>
      </c>
      <c r="CG118" s="262">
        <v>55867.087344569576</v>
      </c>
      <c r="CH118" s="262">
        <v>12547.06544142717</v>
      </c>
      <c r="CI118" s="262">
        <v>67496.489994392439</v>
      </c>
      <c r="CJ118" s="262">
        <v>135838.23487852176</v>
      </c>
      <c r="CK118" s="262">
        <v>29599.488559540383</v>
      </c>
      <c r="CL118" s="262">
        <v>9114.2463020773084</v>
      </c>
      <c r="CM118" s="262">
        <v>32283.198816596981</v>
      </c>
      <c r="CN118" s="262">
        <v>9873.9154666060658</v>
      </c>
      <c r="CO118" s="262">
        <v>83331.151668171835</v>
      </c>
      <c r="CP118" s="262">
        <v>22360.373055342188</v>
      </c>
      <c r="CQ118" s="262">
        <v>1327165.7134739703</v>
      </c>
      <c r="CR118" s="262">
        <v>14117.07014392241</v>
      </c>
      <c r="CS118" s="262">
        <v>40502.256983566869</v>
      </c>
      <c r="CT118" s="262">
        <v>1260254.12844846</v>
      </c>
      <c r="CU118" s="262">
        <v>500620.724054739</v>
      </c>
      <c r="CV118" s="262">
        <v>1605673.6543444274</v>
      </c>
      <c r="CW118" s="262">
        <v>411388.52084545442</v>
      </c>
      <c r="CX118" s="262">
        <v>283657.81862228701</v>
      </c>
      <c r="CY118" s="262">
        <v>532418.5400590183</v>
      </c>
      <c r="CZ118" s="262">
        <v>57417.370140476443</v>
      </c>
      <c r="DA118" s="262">
        <v>2387897.1845691581</v>
      </c>
      <c r="DB118" s="262">
        <v>18701.126186835718</v>
      </c>
      <c r="DC118" s="262">
        <v>13638.540204014227</v>
      </c>
      <c r="DD118" s="262">
        <v>106163.65845333526</v>
      </c>
      <c r="DE118" s="262">
        <v>14971.911137247856</v>
      </c>
      <c r="DF118" s="262">
        <v>105134.76668494364</v>
      </c>
      <c r="DG118" s="262">
        <v>1171395.3012551381</v>
      </c>
      <c r="DH118" s="262">
        <v>109565.18575393032</v>
      </c>
      <c r="DI118" s="262">
        <v>96110.163287724194</v>
      </c>
      <c r="DJ118" s="262">
        <v>103622.7994376954</v>
      </c>
      <c r="DK118" s="262">
        <v>3836966.2174472813</v>
      </c>
      <c r="DL118" s="262">
        <v>353063.08177176234</v>
      </c>
      <c r="DM118" s="262">
        <v>79191.563907472126</v>
      </c>
      <c r="DN118" s="262">
        <v>347621.81719133945</v>
      </c>
      <c r="DO118" s="262">
        <v>801582.0682522821</v>
      </c>
      <c r="DP118" s="262">
        <v>34296.016671970021</v>
      </c>
      <c r="DQ118" s="262">
        <v>205981.07661601316</v>
      </c>
      <c r="DR118" s="262">
        <v>18185.637820176489</v>
      </c>
      <c r="DS118" s="262">
        <v>116373.1346299828</v>
      </c>
      <c r="DT118" s="262">
        <v>31943.464064666274</v>
      </c>
      <c r="DU118" s="262">
        <v>59980.429710897661</v>
      </c>
      <c r="DV118" s="262">
        <v>35260.555676302698</v>
      </c>
      <c r="DW118" s="262">
        <v>310324.57349116442</v>
      </c>
      <c r="DX118" s="262">
        <v>219137.19420800317</v>
      </c>
      <c r="DY118" s="262">
        <v>168925.98342745754</v>
      </c>
      <c r="DZ118" s="262">
        <v>79444.877716224873</v>
      </c>
      <c r="EA118" s="262">
        <v>6733.372580780906</v>
      </c>
      <c r="EB118" s="262">
        <v>3860.5188988400109</v>
      </c>
      <c r="EC118" s="262">
        <v>43557.968892594661</v>
      </c>
      <c r="ED118" s="262">
        <v>44062.383643230707</v>
      </c>
      <c r="EE118" s="262">
        <v>92927.921522276782</v>
      </c>
      <c r="EF118" s="262">
        <v>6364.3655555408441</v>
      </c>
      <c r="EG118" s="262">
        <v>51631.510795082351</v>
      </c>
      <c r="EH118" s="262">
        <v>885201.6927527521</v>
      </c>
      <c r="EI118" s="263">
        <v>26141900.945963886</v>
      </c>
      <c r="EJ118" s="262">
        <v>1827335.7643288001</v>
      </c>
      <c r="EK118" s="262">
        <v>11999499.773082044</v>
      </c>
      <c r="EL118" s="263">
        <v>13826835.537410844</v>
      </c>
      <c r="EM118" s="262">
        <v>0</v>
      </c>
      <c r="EN118" s="263">
        <v>13826835.537410844</v>
      </c>
      <c r="EO118" s="262">
        <v>0</v>
      </c>
      <c r="EP118" s="262">
        <v>0</v>
      </c>
      <c r="EQ118" s="263">
        <v>0</v>
      </c>
      <c r="ER118" s="262">
        <v>687173.48</v>
      </c>
      <c r="ES118" s="263">
        <v>14514009.017410845</v>
      </c>
      <c r="ET118" s="262">
        <v>868249.69313684199</v>
      </c>
      <c r="EU118" s="262">
        <v>446582.97452294081</v>
      </c>
      <c r="EV118" s="264">
        <v>40234243.244760834</v>
      </c>
      <c r="EW118" s="265"/>
      <c r="FB118" s="265"/>
      <c r="FC118" s="265"/>
      <c r="FD118" s="265"/>
      <c r="FE118" s="265"/>
    </row>
    <row r="119" spans="1:161">
      <c r="A119" s="266"/>
      <c r="B119" s="260" t="s">
        <v>1011</v>
      </c>
      <c r="C119" s="261" t="s">
        <v>1262</v>
      </c>
      <c r="D119" s="262">
        <v>99107.18576997405</v>
      </c>
      <c r="E119" s="262">
        <v>477.69254579692216</v>
      </c>
      <c r="F119" s="262">
        <v>225.31958043453403</v>
      </c>
      <c r="G119" s="262">
        <v>26.971470703222721</v>
      </c>
      <c r="H119" s="262">
        <v>3524.0391581513727</v>
      </c>
      <c r="I119" s="262">
        <v>138315.53544712349</v>
      </c>
      <c r="J119" s="262">
        <v>45275.289594871436</v>
      </c>
      <c r="K119" s="262">
        <v>15238.118357150215</v>
      </c>
      <c r="L119" s="262">
        <v>20515.996831379463</v>
      </c>
      <c r="M119" s="262">
        <v>47555.311432090668</v>
      </c>
      <c r="N119" s="262">
        <v>24037.037766174901</v>
      </c>
      <c r="O119" s="262">
        <v>40286.433064435092</v>
      </c>
      <c r="P119" s="262">
        <v>28729.27834936553</v>
      </c>
      <c r="Q119" s="262">
        <v>5084.895503586702</v>
      </c>
      <c r="R119" s="262">
        <v>41654.569849865031</v>
      </c>
      <c r="S119" s="262">
        <v>20591.349023152143</v>
      </c>
      <c r="T119" s="262">
        <v>40463.363972812578</v>
      </c>
      <c r="U119" s="262">
        <v>37664.032605130684</v>
      </c>
      <c r="V119" s="262">
        <v>38183.22927383436</v>
      </c>
      <c r="W119" s="262">
        <v>27606.816802879326</v>
      </c>
      <c r="X119" s="262">
        <v>194508.22919611627</v>
      </c>
      <c r="Y119" s="262">
        <v>103103.95683604735</v>
      </c>
      <c r="Z119" s="262">
        <v>86043.958098719639</v>
      </c>
      <c r="AA119" s="262">
        <v>10137.271399732264</v>
      </c>
      <c r="AB119" s="262">
        <v>243494.14368622028</v>
      </c>
      <c r="AC119" s="262">
        <v>28240.324226762044</v>
      </c>
      <c r="AD119" s="262">
        <v>48402.857381485053</v>
      </c>
      <c r="AE119" s="262">
        <v>203474.24840319011</v>
      </c>
      <c r="AF119" s="262">
        <v>137492.4024907946</v>
      </c>
      <c r="AG119" s="262">
        <v>1054503.272580089</v>
      </c>
      <c r="AH119" s="262">
        <v>489867.31551272463</v>
      </c>
      <c r="AI119" s="262">
        <v>111974.86654945469</v>
      </c>
      <c r="AJ119" s="262">
        <v>372315.26686085935</v>
      </c>
      <c r="AK119" s="262">
        <v>182980.37485037107</v>
      </c>
      <c r="AL119" s="262">
        <v>315465.85084310948</v>
      </c>
      <c r="AM119" s="262">
        <v>105053.31302150805</v>
      </c>
      <c r="AN119" s="262">
        <v>30746.829825332024</v>
      </c>
      <c r="AO119" s="262">
        <v>10081.222551371833</v>
      </c>
      <c r="AP119" s="262">
        <v>95328.754792807362</v>
      </c>
      <c r="AQ119" s="262">
        <v>31648.150364797228</v>
      </c>
      <c r="AR119" s="262">
        <v>15461.788374825857</v>
      </c>
      <c r="AS119" s="262">
        <v>64626.021633270808</v>
      </c>
      <c r="AT119" s="262">
        <v>62091.05040575171</v>
      </c>
      <c r="AU119" s="262">
        <v>107286.26631958254</v>
      </c>
      <c r="AV119" s="262">
        <v>78289.403776325416</v>
      </c>
      <c r="AW119" s="262">
        <v>137851.48174357755</v>
      </c>
      <c r="AX119" s="262">
        <v>38448.362526495264</v>
      </c>
      <c r="AY119" s="262">
        <v>102219.51876464482</v>
      </c>
      <c r="AZ119" s="262">
        <v>500031.14780180377</v>
      </c>
      <c r="BA119" s="262">
        <v>81228.519387481283</v>
      </c>
      <c r="BB119" s="262">
        <v>67269.054900252435</v>
      </c>
      <c r="BC119" s="262">
        <v>133979.22954018737</v>
      </c>
      <c r="BD119" s="262">
        <v>81121.026658884759</v>
      </c>
      <c r="BE119" s="262">
        <v>39014.175792697119</v>
      </c>
      <c r="BF119" s="262">
        <v>41364.944844062178</v>
      </c>
      <c r="BG119" s="262">
        <v>26501.860719264503</v>
      </c>
      <c r="BH119" s="262">
        <v>2910.5075734350839</v>
      </c>
      <c r="BI119" s="262">
        <v>8209.1276398424889</v>
      </c>
      <c r="BJ119" s="262">
        <v>67770.064075921997</v>
      </c>
      <c r="BK119" s="262">
        <v>6112.4466633860384</v>
      </c>
      <c r="BL119" s="262">
        <v>23128.629751709799</v>
      </c>
      <c r="BM119" s="262">
        <v>31527.12082044272</v>
      </c>
      <c r="BN119" s="262">
        <v>662403.87443336612</v>
      </c>
      <c r="BO119" s="262">
        <v>26340.65869970651</v>
      </c>
      <c r="BP119" s="262">
        <v>59216.542028616437</v>
      </c>
      <c r="BQ119" s="262">
        <v>58746.644404912084</v>
      </c>
      <c r="BR119" s="262">
        <v>106782.00497031533</v>
      </c>
      <c r="BS119" s="262">
        <v>305581.46024426422</v>
      </c>
      <c r="BT119" s="262">
        <v>82471.857007657527</v>
      </c>
      <c r="BU119" s="262">
        <v>134335.60220099971</v>
      </c>
      <c r="BV119" s="262">
        <v>39595.8013384484</v>
      </c>
      <c r="BW119" s="262">
        <v>193235.12299772009</v>
      </c>
      <c r="BX119" s="262">
        <v>13485.304675393092</v>
      </c>
      <c r="BY119" s="262">
        <v>298803.75087155978</v>
      </c>
      <c r="BZ119" s="262">
        <v>28591.308000745041</v>
      </c>
      <c r="CA119" s="262">
        <v>66093.943405809187</v>
      </c>
      <c r="CB119" s="262">
        <v>74938.880606261082</v>
      </c>
      <c r="CC119" s="262">
        <v>179420.26127681611</v>
      </c>
      <c r="CD119" s="262">
        <v>118140.62701534445</v>
      </c>
      <c r="CE119" s="262">
        <v>183151.18828292858</v>
      </c>
      <c r="CF119" s="262">
        <v>122175.87737671983</v>
      </c>
      <c r="CG119" s="262">
        <v>153037.67489346259</v>
      </c>
      <c r="CH119" s="262">
        <v>64104.610018689695</v>
      </c>
      <c r="CI119" s="262">
        <v>137016.8604024247</v>
      </c>
      <c r="CJ119" s="262">
        <v>365816.08443539857</v>
      </c>
      <c r="CK119" s="262">
        <v>78404.46916308433</v>
      </c>
      <c r="CL119" s="262">
        <v>35116.462336748904</v>
      </c>
      <c r="CM119" s="262">
        <v>139214.31730991631</v>
      </c>
      <c r="CN119" s="262">
        <v>57472.542911254073</v>
      </c>
      <c r="CO119" s="262">
        <v>403138.64762726537</v>
      </c>
      <c r="CP119" s="262">
        <v>11484.171969056781</v>
      </c>
      <c r="CQ119" s="262">
        <v>131383.6817176964</v>
      </c>
      <c r="CR119" s="262">
        <v>9943.4632001028331</v>
      </c>
      <c r="CS119" s="262">
        <v>6515.6312851194498</v>
      </c>
      <c r="CT119" s="262">
        <v>351698.33994615445</v>
      </c>
      <c r="CU119" s="262">
        <v>37867.269398131531</v>
      </c>
      <c r="CV119" s="262">
        <v>376102.4696137968</v>
      </c>
      <c r="CW119" s="262">
        <v>61043.858856856437</v>
      </c>
      <c r="CX119" s="262">
        <v>13557.683494396717</v>
      </c>
      <c r="CY119" s="262">
        <v>102743.26169777426</v>
      </c>
      <c r="CZ119" s="262">
        <v>62057.10141214075</v>
      </c>
      <c r="DA119" s="262">
        <v>355112.89893664868</v>
      </c>
      <c r="DB119" s="262">
        <v>68991.109945119169</v>
      </c>
      <c r="DC119" s="262">
        <v>89068.157458472619</v>
      </c>
      <c r="DD119" s="262">
        <v>1015945.1973686607</v>
      </c>
      <c r="DE119" s="262">
        <v>431886.43177871377</v>
      </c>
      <c r="DF119" s="262">
        <v>571612.38617078762</v>
      </c>
      <c r="DG119" s="262">
        <v>6939230.8831872335</v>
      </c>
      <c r="DH119" s="262">
        <v>545641.58665838256</v>
      </c>
      <c r="DI119" s="262">
        <v>1488726.723487051</v>
      </c>
      <c r="DJ119" s="262">
        <v>3073746.8692972949</v>
      </c>
      <c r="DK119" s="262">
        <v>2071729.4112486669</v>
      </c>
      <c r="DL119" s="262">
        <v>1317707.1162726562</v>
      </c>
      <c r="DM119" s="262">
        <v>54494.84546902313</v>
      </c>
      <c r="DN119" s="262">
        <v>1470514.7430393761</v>
      </c>
      <c r="DO119" s="262">
        <v>19684.056894553913</v>
      </c>
      <c r="DP119" s="262">
        <v>55106.580641395019</v>
      </c>
      <c r="DQ119" s="262">
        <v>261182.71014307768</v>
      </c>
      <c r="DR119" s="262">
        <v>91772.239163736056</v>
      </c>
      <c r="DS119" s="262">
        <v>51262.299588223017</v>
      </c>
      <c r="DT119" s="262">
        <v>11327.680796770726</v>
      </c>
      <c r="DU119" s="262">
        <v>21681.651802316723</v>
      </c>
      <c r="DV119" s="262">
        <v>13731.230912498273</v>
      </c>
      <c r="DW119" s="262">
        <v>1913327.4049640403</v>
      </c>
      <c r="DX119" s="262">
        <v>627661.30148137081</v>
      </c>
      <c r="DY119" s="262">
        <v>800111.70928829256</v>
      </c>
      <c r="DZ119" s="262">
        <v>260784.95230446247</v>
      </c>
      <c r="EA119" s="262">
        <v>6742.663044502865</v>
      </c>
      <c r="EB119" s="262">
        <v>8539.1571392838414</v>
      </c>
      <c r="EC119" s="262">
        <v>55813.192630491787</v>
      </c>
      <c r="ED119" s="262">
        <v>65719.178099141223</v>
      </c>
      <c r="EE119" s="262">
        <v>106704.67850087029</v>
      </c>
      <c r="EF119" s="262">
        <v>17815.066986298025</v>
      </c>
      <c r="EG119" s="262">
        <v>364767.38248076855</v>
      </c>
      <c r="EH119" s="262">
        <v>944367.66319845291</v>
      </c>
      <c r="EI119" s="263">
        <v>36789607.297489941</v>
      </c>
      <c r="EJ119" s="262">
        <v>22668913.985804155</v>
      </c>
      <c r="EK119" s="262">
        <v>52976493.491668396</v>
      </c>
      <c r="EL119" s="263">
        <v>75645407.477472544</v>
      </c>
      <c r="EM119" s="262">
        <v>0</v>
      </c>
      <c r="EN119" s="263">
        <v>75645407.477472544</v>
      </c>
      <c r="EO119" s="262">
        <v>34062553.907142803</v>
      </c>
      <c r="EP119" s="262">
        <v>0</v>
      </c>
      <c r="EQ119" s="263">
        <v>34062553.907142803</v>
      </c>
      <c r="ER119" s="262">
        <v>0</v>
      </c>
      <c r="ES119" s="263">
        <v>109707961.38461535</v>
      </c>
      <c r="ET119" s="262">
        <v>0</v>
      </c>
      <c r="EU119" s="262">
        <v>1248663.0921769142</v>
      </c>
      <c r="EV119" s="264">
        <v>147746231.77428222</v>
      </c>
      <c r="EW119" s="265"/>
      <c r="FB119" s="265"/>
      <c r="FC119" s="265"/>
      <c r="FD119" s="265"/>
      <c r="FE119" s="265"/>
    </row>
    <row r="120" spans="1:161">
      <c r="A120" s="266"/>
      <c r="B120" s="260" t="s">
        <v>1126</v>
      </c>
      <c r="C120" s="261" t="s">
        <v>1263</v>
      </c>
      <c r="D120" s="262">
        <v>4744.530382385431</v>
      </c>
      <c r="E120" s="262">
        <v>322.32161421280495</v>
      </c>
      <c r="F120" s="262">
        <v>922.08824268008414</v>
      </c>
      <c r="G120" s="262">
        <v>762.05975974846149</v>
      </c>
      <c r="H120" s="262">
        <v>3142.9042954613583</v>
      </c>
      <c r="I120" s="262">
        <v>36264.21003735219</v>
      </c>
      <c r="J120" s="262">
        <v>25589.439947707102</v>
      </c>
      <c r="K120" s="262">
        <v>4696.3119259294272</v>
      </c>
      <c r="L120" s="262">
        <v>4753.6597381826787</v>
      </c>
      <c r="M120" s="262">
        <v>10622.533093253069</v>
      </c>
      <c r="N120" s="262">
        <v>751.37151067266188</v>
      </c>
      <c r="O120" s="262">
        <v>996.26617193053175</v>
      </c>
      <c r="P120" s="262">
        <v>412.10328097488105</v>
      </c>
      <c r="Q120" s="262">
        <v>2349.5282995623152</v>
      </c>
      <c r="R120" s="262">
        <v>583.22903480292302</v>
      </c>
      <c r="S120" s="262">
        <v>2022.0567615621912</v>
      </c>
      <c r="T120" s="262">
        <v>2611.4755486891163</v>
      </c>
      <c r="U120" s="262">
        <v>743.14000884850952</v>
      </c>
      <c r="V120" s="262">
        <v>1025.7762802600012</v>
      </c>
      <c r="W120" s="262">
        <v>753.96791013118093</v>
      </c>
      <c r="X120" s="262">
        <v>2525.9155538923355</v>
      </c>
      <c r="Y120" s="262">
        <v>1042.728034328389</v>
      </c>
      <c r="Z120" s="262">
        <v>1461.0353343041547</v>
      </c>
      <c r="AA120" s="262">
        <v>1370.6182059107236</v>
      </c>
      <c r="AB120" s="262">
        <v>1488.0491838754983</v>
      </c>
      <c r="AC120" s="262">
        <v>1788.5170184918129</v>
      </c>
      <c r="AD120" s="262">
        <v>1428.1489457332468</v>
      </c>
      <c r="AE120" s="262">
        <v>7625.5448412833139</v>
      </c>
      <c r="AF120" s="262">
        <v>4102.2238506186668</v>
      </c>
      <c r="AG120" s="262">
        <v>9513.0454862917777</v>
      </c>
      <c r="AH120" s="262">
        <v>1900.7849148125717</v>
      </c>
      <c r="AI120" s="262">
        <v>8846.1196481215175</v>
      </c>
      <c r="AJ120" s="262">
        <v>1343.9195501821023</v>
      </c>
      <c r="AK120" s="262">
        <v>7739.1381889402301</v>
      </c>
      <c r="AL120" s="262">
        <v>6190.8567985508325</v>
      </c>
      <c r="AM120" s="262">
        <v>1947.2480655687787</v>
      </c>
      <c r="AN120" s="262">
        <v>8746.6474251429954</v>
      </c>
      <c r="AO120" s="262">
        <v>2195.0158845337151</v>
      </c>
      <c r="AP120" s="262">
        <v>6915.1263502148495</v>
      </c>
      <c r="AQ120" s="262">
        <v>2504.3940589288054</v>
      </c>
      <c r="AR120" s="262">
        <v>743.75351013381055</v>
      </c>
      <c r="AS120" s="262">
        <v>3258.5726149825309</v>
      </c>
      <c r="AT120" s="262">
        <v>10078.057510123908</v>
      </c>
      <c r="AU120" s="262">
        <v>6908.4258387992777</v>
      </c>
      <c r="AV120" s="262">
        <v>1768.3810719299402</v>
      </c>
      <c r="AW120" s="262">
        <v>4579.6841269472125</v>
      </c>
      <c r="AX120" s="262">
        <v>5407.1630658218119</v>
      </c>
      <c r="AY120" s="262">
        <v>10464.235200856678</v>
      </c>
      <c r="AZ120" s="262">
        <v>8110.5992690440262</v>
      </c>
      <c r="BA120" s="262">
        <v>9807.5920732682607</v>
      </c>
      <c r="BB120" s="262">
        <v>5395.7096392271342</v>
      </c>
      <c r="BC120" s="262">
        <v>8462.1560745299175</v>
      </c>
      <c r="BD120" s="262">
        <v>2902.6064454158827</v>
      </c>
      <c r="BE120" s="262">
        <v>2845.174626724398</v>
      </c>
      <c r="BF120" s="262">
        <v>1923.8457450773549</v>
      </c>
      <c r="BG120" s="262">
        <v>2765.3215329828931</v>
      </c>
      <c r="BH120" s="262">
        <v>3618.7732293788144</v>
      </c>
      <c r="BI120" s="262">
        <v>575.34919528150749</v>
      </c>
      <c r="BJ120" s="262">
        <v>4262.5517476857976</v>
      </c>
      <c r="BK120" s="262">
        <v>1179.8633299349592</v>
      </c>
      <c r="BL120" s="262">
        <v>10055.503748133375</v>
      </c>
      <c r="BM120" s="262">
        <v>5837.0578905365428</v>
      </c>
      <c r="BN120" s="262">
        <v>11990.348860521946</v>
      </c>
      <c r="BO120" s="262">
        <v>1157.8462215867912</v>
      </c>
      <c r="BP120" s="262">
        <v>2877.4826268718316</v>
      </c>
      <c r="BQ120" s="262">
        <v>3134.7306327876263</v>
      </c>
      <c r="BR120" s="262">
        <v>4719.4159754286557</v>
      </c>
      <c r="BS120" s="262">
        <v>14225.375867127335</v>
      </c>
      <c r="BT120" s="262">
        <v>5131.2912112617432</v>
      </c>
      <c r="BU120" s="262">
        <v>2380.0780403775207</v>
      </c>
      <c r="BV120" s="262">
        <v>534.91563921874138</v>
      </c>
      <c r="BW120" s="262">
        <v>3649.3376489661114</v>
      </c>
      <c r="BX120" s="262">
        <v>791.49856979674723</v>
      </c>
      <c r="BY120" s="262">
        <v>10748.196584840896</v>
      </c>
      <c r="BZ120" s="262">
        <v>1122.4159916848494</v>
      </c>
      <c r="CA120" s="262">
        <v>2078.5688755515753</v>
      </c>
      <c r="CB120" s="262">
        <v>1567.6591908885939</v>
      </c>
      <c r="CC120" s="262">
        <v>27689.58385173514</v>
      </c>
      <c r="CD120" s="262">
        <v>32531.982066481356</v>
      </c>
      <c r="CE120" s="262">
        <v>3654.2735374281565</v>
      </c>
      <c r="CF120" s="262">
        <v>2580.618742323401</v>
      </c>
      <c r="CG120" s="262">
        <v>3702.8115749729291</v>
      </c>
      <c r="CH120" s="262">
        <v>644.99206114606261</v>
      </c>
      <c r="CI120" s="262">
        <v>4196.9919895103403</v>
      </c>
      <c r="CJ120" s="262">
        <v>6180.568540622864</v>
      </c>
      <c r="CK120" s="262">
        <v>977.31700342045872</v>
      </c>
      <c r="CL120" s="262">
        <v>617.80148254742971</v>
      </c>
      <c r="CM120" s="262">
        <v>2247.062686892712</v>
      </c>
      <c r="CN120" s="262">
        <v>337.83167647997516</v>
      </c>
      <c r="CO120" s="262">
        <v>1948.7668100466847</v>
      </c>
      <c r="CP120" s="262">
        <v>10853.463843652906</v>
      </c>
      <c r="CQ120" s="262">
        <v>43534.894193894463</v>
      </c>
      <c r="CR120" s="262">
        <v>1658.6819536543194</v>
      </c>
      <c r="CS120" s="262">
        <v>437.54995193310924</v>
      </c>
      <c r="CT120" s="262">
        <v>691866.11171994638</v>
      </c>
      <c r="CU120" s="262">
        <v>24568.96700116375</v>
      </c>
      <c r="CV120" s="262">
        <v>80597.630396686101</v>
      </c>
      <c r="CW120" s="262">
        <v>22433.786163053435</v>
      </c>
      <c r="CX120" s="262">
        <v>54245.784362756283</v>
      </c>
      <c r="CY120" s="262">
        <v>272033.56901110144</v>
      </c>
      <c r="CZ120" s="262">
        <v>702.96491270870729</v>
      </c>
      <c r="DA120" s="262">
        <v>171899.47629425296</v>
      </c>
      <c r="DB120" s="262">
        <v>2573.7075123039654</v>
      </c>
      <c r="DC120" s="262">
        <v>741.68481725835034</v>
      </c>
      <c r="DD120" s="262">
        <v>14825.349287686637</v>
      </c>
      <c r="DE120" s="262">
        <v>7279.0630256736431</v>
      </c>
      <c r="DF120" s="262">
        <v>7594.8649071982836</v>
      </c>
      <c r="DG120" s="262">
        <v>180703.06663408235</v>
      </c>
      <c r="DH120" s="262">
        <v>5556.3354026126381</v>
      </c>
      <c r="DI120" s="262">
        <v>29328.736747780793</v>
      </c>
      <c r="DJ120" s="262">
        <v>101035.0238944403</v>
      </c>
      <c r="DK120" s="262">
        <v>121718.89276865861</v>
      </c>
      <c r="DL120" s="262">
        <v>4337.2862148898876</v>
      </c>
      <c r="DM120" s="262">
        <v>9598.0981206318047</v>
      </c>
      <c r="DN120" s="262">
        <v>143165.82523553344</v>
      </c>
      <c r="DO120" s="262">
        <v>10473.423974591238</v>
      </c>
      <c r="DP120" s="262">
        <v>6353.446014422906</v>
      </c>
      <c r="DQ120" s="262">
        <v>11932.294603387243</v>
      </c>
      <c r="DR120" s="262">
        <v>3718.3357477520854</v>
      </c>
      <c r="DS120" s="262">
        <v>9358.6164641543219</v>
      </c>
      <c r="DT120" s="262">
        <v>3724.4372702891078</v>
      </c>
      <c r="DU120" s="262">
        <v>2147.2765900521767</v>
      </c>
      <c r="DV120" s="262">
        <v>3670.1715415778813</v>
      </c>
      <c r="DW120" s="262">
        <v>24884.950162476816</v>
      </c>
      <c r="DX120" s="262">
        <v>34842.334994829675</v>
      </c>
      <c r="DY120" s="262">
        <v>8063.6903574870203</v>
      </c>
      <c r="DZ120" s="262">
        <v>40444.814793487931</v>
      </c>
      <c r="EA120" s="262">
        <v>758.27822279279656</v>
      </c>
      <c r="EB120" s="262">
        <v>289.68413456066844</v>
      </c>
      <c r="EC120" s="262">
        <v>5851.2126814709663</v>
      </c>
      <c r="ED120" s="262">
        <v>23014.570930767917</v>
      </c>
      <c r="EE120" s="262">
        <v>4740.0819937839169</v>
      </c>
      <c r="EF120" s="262">
        <v>1306.3257495659639</v>
      </c>
      <c r="EG120" s="262">
        <v>1335.5224782226198</v>
      </c>
      <c r="EH120" s="262">
        <v>50973.01888609914</v>
      </c>
      <c r="EI120" s="263">
        <v>2700287.4945967346</v>
      </c>
      <c r="EJ120" s="262">
        <v>8708.5446922368592</v>
      </c>
      <c r="EK120" s="262">
        <v>130237.369275</v>
      </c>
      <c r="EL120" s="263">
        <v>138945.91396723688</v>
      </c>
      <c r="EM120" s="262">
        <v>0</v>
      </c>
      <c r="EN120" s="263">
        <v>138945.91396723688</v>
      </c>
      <c r="EO120" s="262">
        <v>0</v>
      </c>
      <c r="EP120" s="262">
        <v>0</v>
      </c>
      <c r="EQ120" s="263">
        <v>0</v>
      </c>
      <c r="ER120" s="262">
        <v>0</v>
      </c>
      <c r="ES120" s="263">
        <v>138945.91396723688</v>
      </c>
      <c r="ET120" s="262">
        <v>0</v>
      </c>
      <c r="EU120" s="262">
        <v>-108768.47691079881</v>
      </c>
      <c r="EV120" s="264">
        <v>2730464.9316531727</v>
      </c>
      <c r="EW120" s="265"/>
      <c r="FB120" s="265"/>
      <c r="FC120" s="265"/>
      <c r="FD120" s="265"/>
      <c r="FE120" s="265"/>
    </row>
    <row r="121" spans="1:161">
      <c r="A121" s="266"/>
      <c r="B121" s="260" t="s">
        <v>1127</v>
      </c>
      <c r="C121" s="261" t="s">
        <v>1264</v>
      </c>
      <c r="D121" s="262">
        <v>340002.10274571244</v>
      </c>
      <c r="E121" s="262">
        <v>52571.966599420986</v>
      </c>
      <c r="F121" s="262">
        <v>94086.183397856264</v>
      </c>
      <c r="G121" s="262">
        <v>118839.34018582296</v>
      </c>
      <c r="H121" s="262">
        <v>54519.037611304462</v>
      </c>
      <c r="I121" s="262">
        <v>364437.58385634207</v>
      </c>
      <c r="J121" s="262">
        <v>89967.93982663218</v>
      </c>
      <c r="K121" s="262">
        <v>78083.478459867256</v>
      </c>
      <c r="L121" s="262">
        <v>100172.93662042201</v>
      </c>
      <c r="M121" s="262">
        <v>101796.06092444267</v>
      </c>
      <c r="N121" s="262">
        <v>116326.27939705655</v>
      </c>
      <c r="O121" s="262">
        <v>132580.88851405628</v>
      </c>
      <c r="P121" s="262">
        <v>216765.79748293222</v>
      </c>
      <c r="Q121" s="262">
        <v>14063.456295555572</v>
      </c>
      <c r="R121" s="262">
        <v>190639.3306791558</v>
      </c>
      <c r="S121" s="262">
        <v>87341.865656326161</v>
      </c>
      <c r="T121" s="262">
        <v>267374.03592838382</v>
      </c>
      <c r="U121" s="262">
        <v>149257.86043219175</v>
      </c>
      <c r="V121" s="262">
        <v>543743.13311781362</v>
      </c>
      <c r="W121" s="262">
        <v>353750.91492727242</v>
      </c>
      <c r="X121" s="262">
        <v>1310020.0679620311</v>
      </c>
      <c r="Y121" s="262">
        <v>598374.81016639003</v>
      </c>
      <c r="Z121" s="262">
        <v>1189522.1968403454</v>
      </c>
      <c r="AA121" s="262">
        <v>390646.09917596402</v>
      </c>
      <c r="AB121" s="262">
        <v>202963.98689212941</v>
      </c>
      <c r="AC121" s="262">
        <v>32667.180286514787</v>
      </c>
      <c r="AD121" s="262">
        <v>26821.676134416102</v>
      </c>
      <c r="AE121" s="262">
        <v>121076.11921493697</v>
      </c>
      <c r="AF121" s="262">
        <v>316333.74909290497</v>
      </c>
      <c r="AG121" s="262">
        <v>2620897.2981328699</v>
      </c>
      <c r="AH121" s="262">
        <v>302897.17755738192</v>
      </c>
      <c r="AI121" s="262">
        <v>309684.0663616606</v>
      </c>
      <c r="AJ121" s="262">
        <v>466774.03447005845</v>
      </c>
      <c r="AK121" s="262">
        <v>378939.79693172738</v>
      </c>
      <c r="AL121" s="262">
        <v>103337.90253895384</v>
      </c>
      <c r="AM121" s="262">
        <v>432606.00959146471</v>
      </c>
      <c r="AN121" s="262">
        <v>943791.55718557478</v>
      </c>
      <c r="AO121" s="262">
        <v>154023.529703137</v>
      </c>
      <c r="AP121" s="262">
        <v>224235.84167486959</v>
      </c>
      <c r="AQ121" s="262">
        <v>102346.98955607179</v>
      </c>
      <c r="AR121" s="262">
        <v>43272.521248695521</v>
      </c>
      <c r="AS121" s="262">
        <v>225152.57123213387</v>
      </c>
      <c r="AT121" s="262">
        <v>127602.56507353441</v>
      </c>
      <c r="AU121" s="262">
        <v>412888.56770007603</v>
      </c>
      <c r="AV121" s="262">
        <v>1506883.4180188261</v>
      </c>
      <c r="AW121" s="262">
        <v>3224013.7035628785</v>
      </c>
      <c r="AX121" s="262">
        <v>151447.24809863063</v>
      </c>
      <c r="AY121" s="262">
        <v>203545.651070375</v>
      </c>
      <c r="AZ121" s="262">
        <v>293287.25583110173</v>
      </c>
      <c r="BA121" s="262">
        <v>160672.60788621681</v>
      </c>
      <c r="BB121" s="262">
        <v>93724.255269849469</v>
      </c>
      <c r="BC121" s="262">
        <v>253271.58325589311</v>
      </c>
      <c r="BD121" s="262">
        <v>137856.44074104121</v>
      </c>
      <c r="BE121" s="262">
        <v>231123.79756807836</v>
      </c>
      <c r="BF121" s="262">
        <v>73424.256392093739</v>
      </c>
      <c r="BG121" s="262">
        <v>62604.199882941393</v>
      </c>
      <c r="BH121" s="262">
        <v>31462.840635975721</v>
      </c>
      <c r="BI121" s="262">
        <v>71029.984587532614</v>
      </c>
      <c r="BJ121" s="262">
        <v>274837.97060436313</v>
      </c>
      <c r="BK121" s="262">
        <v>22186.208116935199</v>
      </c>
      <c r="BL121" s="262">
        <v>118648.25205133084</v>
      </c>
      <c r="BM121" s="262">
        <v>156735.17427169086</v>
      </c>
      <c r="BN121" s="262">
        <v>478018.33392120682</v>
      </c>
      <c r="BO121" s="262">
        <v>201911.92829458954</v>
      </c>
      <c r="BP121" s="262">
        <v>166460.57539044868</v>
      </c>
      <c r="BQ121" s="262">
        <v>187464.64427383477</v>
      </c>
      <c r="BR121" s="262">
        <v>317006.01106504048</v>
      </c>
      <c r="BS121" s="262">
        <v>549914.02855228516</v>
      </c>
      <c r="BT121" s="262">
        <v>368193.74346955528</v>
      </c>
      <c r="BU121" s="262">
        <v>124603.11115420055</v>
      </c>
      <c r="BV121" s="262">
        <v>67495.785240430603</v>
      </c>
      <c r="BW121" s="262">
        <v>470299.66591868468</v>
      </c>
      <c r="BX121" s="262">
        <v>47685.744732492145</v>
      </c>
      <c r="BY121" s="262">
        <v>2863493.8980331691</v>
      </c>
      <c r="BZ121" s="262">
        <v>47885.623103731101</v>
      </c>
      <c r="CA121" s="262">
        <v>186095.26561339773</v>
      </c>
      <c r="CB121" s="262">
        <v>172941.88265775237</v>
      </c>
      <c r="CC121" s="262">
        <v>673935.08840498084</v>
      </c>
      <c r="CD121" s="262">
        <v>276862.715867516</v>
      </c>
      <c r="CE121" s="262">
        <v>2529970.7088435153</v>
      </c>
      <c r="CF121" s="262">
        <v>598250.70650581236</v>
      </c>
      <c r="CG121" s="262">
        <v>1731890.4458695105</v>
      </c>
      <c r="CH121" s="262">
        <v>125454.32935613437</v>
      </c>
      <c r="CI121" s="262">
        <v>827064.35657327995</v>
      </c>
      <c r="CJ121" s="262">
        <v>287223.35757887899</v>
      </c>
      <c r="CK121" s="262">
        <v>345802.33419119957</v>
      </c>
      <c r="CL121" s="262">
        <v>33114.312250426774</v>
      </c>
      <c r="CM121" s="262">
        <v>370032.16675211454</v>
      </c>
      <c r="CN121" s="262">
        <v>48897.335073347582</v>
      </c>
      <c r="CO121" s="262">
        <v>411202.19945723721</v>
      </c>
      <c r="CP121" s="262">
        <v>11620.951345868083</v>
      </c>
      <c r="CQ121" s="262">
        <v>997416.9814180166</v>
      </c>
      <c r="CR121" s="262">
        <v>30225.823575636565</v>
      </c>
      <c r="CS121" s="262">
        <v>49625.238778139261</v>
      </c>
      <c r="CT121" s="262">
        <v>1179832.3498719749</v>
      </c>
      <c r="CU121" s="262">
        <v>37063.141012855362</v>
      </c>
      <c r="CV121" s="262">
        <v>374209.33154891973</v>
      </c>
      <c r="CW121" s="262">
        <v>42625.483511951468</v>
      </c>
      <c r="CX121" s="262">
        <v>76420.115600259625</v>
      </c>
      <c r="CY121" s="262">
        <v>47385.750743414072</v>
      </c>
      <c r="CZ121" s="262">
        <v>14309.101224243785</v>
      </c>
      <c r="DA121" s="262">
        <v>83778.06078758277</v>
      </c>
      <c r="DB121" s="262">
        <v>6714.6725415514748</v>
      </c>
      <c r="DC121" s="262">
        <v>177805.38488344505</v>
      </c>
      <c r="DD121" s="262">
        <v>1548881.5093685479</v>
      </c>
      <c r="DE121" s="262">
        <v>274216.43782597908</v>
      </c>
      <c r="DF121" s="262">
        <v>1127954.9547498818</v>
      </c>
      <c r="DG121" s="262">
        <v>17159124.29632644</v>
      </c>
      <c r="DH121" s="262">
        <v>684057.36112281098</v>
      </c>
      <c r="DI121" s="262">
        <v>1427090.0090753301</v>
      </c>
      <c r="DJ121" s="262">
        <v>5933791.9356581299</v>
      </c>
      <c r="DK121" s="262">
        <v>2478698.2627155199</v>
      </c>
      <c r="DL121" s="262">
        <v>3162429.0962507483</v>
      </c>
      <c r="DM121" s="262">
        <v>22974.636803362537</v>
      </c>
      <c r="DN121" s="262">
        <v>3129904.0823523598</v>
      </c>
      <c r="DO121" s="262">
        <v>65031.83174758224</v>
      </c>
      <c r="DP121" s="262">
        <v>101396.56737849129</v>
      </c>
      <c r="DQ121" s="262">
        <v>467287.17100623948</v>
      </c>
      <c r="DR121" s="262">
        <v>57866.331485108931</v>
      </c>
      <c r="DS121" s="262">
        <v>17748.854337585279</v>
      </c>
      <c r="DT121" s="262">
        <v>23682.256954440978</v>
      </c>
      <c r="DU121" s="262">
        <v>61313.602973461908</v>
      </c>
      <c r="DV121" s="262">
        <v>86856.768479705177</v>
      </c>
      <c r="DW121" s="262">
        <v>711722.95131264324</v>
      </c>
      <c r="DX121" s="262">
        <v>418428.16395315633</v>
      </c>
      <c r="DY121" s="262">
        <v>3102135.1653295131</v>
      </c>
      <c r="DZ121" s="262">
        <v>849811.46583490947</v>
      </c>
      <c r="EA121" s="262">
        <v>140738.12235933199</v>
      </c>
      <c r="EB121" s="262">
        <v>5528.6451853172302</v>
      </c>
      <c r="EC121" s="262">
        <v>68826.641019199727</v>
      </c>
      <c r="ED121" s="262">
        <v>326159.01978191454</v>
      </c>
      <c r="EE121" s="262">
        <v>140234.54790636495</v>
      </c>
      <c r="EF121" s="262">
        <v>28609.226627989879</v>
      </c>
      <c r="EG121" s="262">
        <v>117758.87841278399</v>
      </c>
      <c r="EH121" s="262">
        <v>858292.34294711624</v>
      </c>
      <c r="EI121" s="263">
        <v>83806705.177498743</v>
      </c>
      <c r="EJ121" s="262">
        <v>402767.3534518893</v>
      </c>
      <c r="EK121" s="262">
        <v>1375695.2726720001</v>
      </c>
      <c r="EL121" s="263">
        <v>1778462.6261238893</v>
      </c>
      <c r="EM121" s="262">
        <v>5690532.8098336309</v>
      </c>
      <c r="EN121" s="263">
        <v>7468995.4359575203</v>
      </c>
      <c r="EO121" s="262">
        <v>0</v>
      </c>
      <c r="EP121" s="262">
        <v>0</v>
      </c>
      <c r="EQ121" s="263">
        <v>0</v>
      </c>
      <c r="ER121" s="262">
        <v>30725992.268000003</v>
      </c>
      <c r="ES121" s="263">
        <v>38194987.70395752</v>
      </c>
      <c r="ET121" s="262">
        <v>23139998.539999999</v>
      </c>
      <c r="EU121" s="262">
        <v>21364.758430555463</v>
      </c>
      <c r="EV121" s="264">
        <v>98883059.09988682</v>
      </c>
      <c r="EW121" s="265"/>
      <c r="FB121" s="265"/>
      <c r="FC121" s="265"/>
      <c r="FD121" s="265"/>
      <c r="FE121" s="265"/>
    </row>
    <row r="122" spans="1:161">
      <c r="A122" s="266"/>
      <c r="B122" s="260" t="s">
        <v>1128</v>
      </c>
      <c r="C122" s="261" t="s">
        <v>1265</v>
      </c>
      <c r="D122" s="262">
        <v>15240.866976987423</v>
      </c>
      <c r="E122" s="262">
        <v>845.4701307270808</v>
      </c>
      <c r="F122" s="262">
        <v>12886.544653880628</v>
      </c>
      <c r="G122" s="262">
        <v>338.21323074681584</v>
      </c>
      <c r="H122" s="262">
        <v>16095.74759327113</v>
      </c>
      <c r="I122" s="262">
        <v>16064.018732594144</v>
      </c>
      <c r="J122" s="262">
        <v>4181.5807607278048</v>
      </c>
      <c r="K122" s="262">
        <v>3412.6212737076717</v>
      </c>
      <c r="L122" s="262">
        <v>2383.3377664587747</v>
      </c>
      <c r="M122" s="262">
        <v>5626.7547442065625</v>
      </c>
      <c r="N122" s="262">
        <v>4220.0887124115397</v>
      </c>
      <c r="O122" s="262">
        <v>4644.2893640646007</v>
      </c>
      <c r="P122" s="262">
        <v>3352.7941092505989</v>
      </c>
      <c r="Q122" s="262">
        <v>447.27474018548429</v>
      </c>
      <c r="R122" s="262">
        <v>4817.7126264986136</v>
      </c>
      <c r="S122" s="262">
        <v>3430.0623059722234</v>
      </c>
      <c r="T122" s="262">
        <v>8384.1584894636708</v>
      </c>
      <c r="U122" s="262">
        <v>2163.4178259595692</v>
      </c>
      <c r="V122" s="262">
        <v>3124.8509697999925</v>
      </c>
      <c r="W122" s="262">
        <v>2167.131933037605</v>
      </c>
      <c r="X122" s="262">
        <v>13935.499865499483</v>
      </c>
      <c r="Y122" s="262">
        <v>16163.938684248877</v>
      </c>
      <c r="Z122" s="262">
        <v>3791.6282274149012</v>
      </c>
      <c r="AA122" s="262">
        <v>10105.347732632003</v>
      </c>
      <c r="AB122" s="262">
        <v>14434.282688937021</v>
      </c>
      <c r="AC122" s="262">
        <v>2290.5211845973226</v>
      </c>
      <c r="AD122" s="262">
        <v>2245.3566330035046</v>
      </c>
      <c r="AE122" s="262">
        <v>7960.0810746766529</v>
      </c>
      <c r="AF122" s="262">
        <v>3958.7820160676288</v>
      </c>
      <c r="AG122" s="262">
        <v>29556.716182221317</v>
      </c>
      <c r="AH122" s="262">
        <v>11679.791803856602</v>
      </c>
      <c r="AI122" s="262">
        <v>14712.001542570742</v>
      </c>
      <c r="AJ122" s="262">
        <v>9744.8858547959971</v>
      </c>
      <c r="AK122" s="262">
        <v>15043.220122065088</v>
      </c>
      <c r="AL122" s="262">
        <v>11390.346155914283</v>
      </c>
      <c r="AM122" s="262">
        <v>4380.3050375532821</v>
      </c>
      <c r="AN122" s="262">
        <v>1666.9740057516258</v>
      </c>
      <c r="AO122" s="262">
        <v>7528.0077147972315</v>
      </c>
      <c r="AP122" s="262">
        <v>10061.59421241004</v>
      </c>
      <c r="AQ122" s="262">
        <v>4031.488977430844</v>
      </c>
      <c r="AR122" s="262">
        <v>2433.5004828673145</v>
      </c>
      <c r="AS122" s="262">
        <v>17646.603519634555</v>
      </c>
      <c r="AT122" s="262">
        <v>3041.5826369411739</v>
      </c>
      <c r="AU122" s="262">
        <v>21617.550494089119</v>
      </c>
      <c r="AV122" s="262">
        <v>17514.373450387775</v>
      </c>
      <c r="AW122" s="262">
        <v>73885.397520549712</v>
      </c>
      <c r="AX122" s="262">
        <v>2502.0998328563292</v>
      </c>
      <c r="AY122" s="262">
        <v>7699.6580942415094</v>
      </c>
      <c r="AZ122" s="262">
        <v>25541.638935663119</v>
      </c>
      <c r="BA122" s="262">
        <v>9275.3082305865555</v>
      </c>
      <c r="BB122" s="262">
        <v>8032.2353369550237</v>
      </c>
      <c r="BC122" s="262">
        <v>15032.305351212031</v>
      </c>
      <c r="BD122" s="262">
        <v>9849.7455536693924</v>
      </c>
      <c r="BE122" s="262">
        <v>3894.8073006196087</v>
      </c>
      <c r="BF122" s="262">
        <v>6993.5720870093737</v>
      </c>
      <c r="BG122" s="262">
        <v>2939.913181892653</v>
      </c>
      <c r="BH122" s="262">
        <v>2038.7357596357806</v>
      </c>
      <c r="BI122" s="262">
        <v>2233.9631383900332</v>
      </c>
      <c r="BJ122" s="262">
        <v>16890.601185491767</v>
      </c>
      <c r="BK122" s="262">
        <v>1344.6456214434927</v>
      </c>
      <c r="BL122" s="262">
        <v>8174.1848860545952</v>
      </c>
      <c r="BM122" s="262">
        <v>8773.442487713919</v>
      </c>
      <c r="BN122" s="262">
        <v>24582.235374145985</v>
      </c>
      <c r="BO122" s="262">
        <v>9123.2627871406803</v>
      </c>
      <c r="BP122" s="262">
        <v>4810.1060011072395</v>
      </c>
      <c r="BQ122" s="262">
        <v>8656.8854925466003</v>
      </c>
      <c r="BR122" s="262">
        <v>19284.12244388245</v>
      </c>
      <c r="BS122" s="262">
        <v>34419.85890594044</v>
      </c>
      <c r="BT122" s="262">
        <v>19459.207182666582</v>
      </c>
      <c r="BU122" s="262">
        <v>9098.4802677038624</v>
      </c>
      <c r="BV122" s="262">
        <v>2755.5057024257676</v>
      </c>
      <c r="BW122" s="262">
        <v>20846.728143974586</v>
      </c>
      <c r="BX122" s="262">
        <v>4427.2227786335716</v>
      </c>
      <c r="BY122" s="262">
        <v>35604.871029941663</v>
      </c>
      <c r="BZ122" s="262">
        <v>1758.0857771622173</v>
      </c>
      <c r="CA122" s="262">
        <v>5684.3507228634589</v>
      </c>
      <c r="CB122" s="262">
        <v>11566.89319945892</v>
      </c>
      <c r="CC122" s="262">
        <v>62720.58313443829</v>
      </c>
      <c r="CD122" s="262">
        <v>38879.579629318388</v>
      </c>
      <c r="CE122" s="262">
        <v>26553.475193755363</v>
      </c>
      <c r="CF122" s="262">
        <v>10102.386569596449</v>
      </c>
      <c r="CG122" s="262">
        <v>54414.053943420528</v>
      </c>
      <c r="CH122" s="262">
        <v>17273.233177175291</v>
      </c>
      <c r="CI122" s="262">
        <v>14280.279184461151</v>
      </c>
      <c r="CJ122" s="262">
        <v>17150.987628090614</v>
      </c>
      <c r="CK122" s="262">
        <v>3591.9381720156061</v>
      </c>
      <c r="CL122" s="262">
        <v>3431.6288064387672</v>
      </c>
      <c r="CM122" s="262">
        <v>18215.621205123891</v>
      </c>
      <c r="CN122" s="262">
        <v>2577.5537952292257</v>
      </c>
      <c r="CO122" s="262">
        <v>6866.6393061209601</v>
      </c>
      <c r="CP122" s="262">
        <v>963.33889894352819</v>
      </c>
      <c r="CQ122" s="262">
        <v>27445.669257739319</v>
      </c>
      <c r="CR122" s="262">
        <v>1026.2949647920298</v>
      </c>
      <c r="CS122" s="262">
        <v>654.88235564681077</v>
      </c>
      <c r="CT122" s="262">
        <v>320389.17677109898</v>
      </c>
      <c r="CU122" s="262">
        <v>11018.9018</v>
      </c>
      <c r="CV122" s="262">
        <v>64894.600431241772</v>
      </c>
      <c r="CW122" s="262">
        <v>35480.633898110209</v>
      </c>
      <c r="CX122" s="262">
        <v>9612.2605322183354</v>
      </c>
      <c r="CY122" s="262">
        <v>10004.308728581182</v>
      </c>
      <c r="CZ122" s="262">
        <v>3160.8524685299417</v>
      </c>
      <c r="DA122" s="262">
        <v>4795.9906451469915</v>
      </c>
      <c r="DB122" s="262">
        <v>1295.1847103339701</v>
      </c>
      <c r="DC122" s="262">
        <v>43087.105327999998</v>
      </c>
      <c r="DD122" s="262">
        <v>342385.73865999997</v>
      </c>
      <c r="DE122" s="262">
        <v>73616.828044823822</v>
      </c>
      <c r="DF122" s="262">
        <v>76810.691420705189</v>
      </c>
      <c r="DG122" s="262">
        <v>94050.510251053507</v>
      </c>
      <c r="DH122" s="262">
        <v>15137.211967949999</v>
      </c>
      <c r="DI122" s="262">
        <v>25394.133900000001</v>
      </c>
      <c r="DJ122" s="262">
        <v>29567.09672708267</v>
      </c>
      <c r="DK122" s="262">
        <v>7443.8235121268135</v>
      </c>
      <c r="DL122" s="262">
        <v>65947.707450865128</v>
      </c>
      <c r="DM122" s="262">
        <v>5023.1725782337498</v>
      </c>
      <c r="DN122" s="262">
        <v>177090.43500082585</v>
      </c>
      <c r="DO122" s="262">
        <v>1222956.14097409</v>
      </c>
      <c r="DP122" s="262">
        <v>3392.614946408733</v>
      </c>
      <c r="DQ122" s="262">
        <v>5157.9794051581102</v>
      </c>
      <c r="DR122" s="262">
        <v>8831.9794051581121</v>
      </c>
      <c r="DS122" s="262">
        <v>4035.1710105513566</v>
      </c>
      <c r="DT122" s="262">
        <v>3103.8187094853406</v>
      </c>
      <c r="DU122" s="262">
        <v>19266.209827417668</v>
      </c>
      <c r="DV122" s="262">
        <v>32930.222100981518</v>
      </c>
      <c r="DW122" s="262">
        <v>63205.575738854423</v>
      </c>
      <c r="DX122" s="262">
        <v>36447.575738854401</v>
      </c>
      <c r="DY122" s="262">
        <v>440730.42335058301</v>
      </c>
      <c r="DZ122" s="262">
        <v>24334.055496530109</v>
      </c>
      <c r="EA122" s="262">
        <v>677.48325655697772</v>
      </c>
      <c r="EB122" s="262">
        <v>677.56556978000003</v>
      </c>
      <c r="EC122" s="262">
        <v>29618.578333919642</v>
      </c>
      <c r="ED122" s="262">
        <v>42035.921361061628</v>
      </c>
      <c r="EE122" s="262">
        <v>23994.084215512819</v>
      </c>
      <c r="EF122" s="262">
        <v>108.43543087159786</v>
      </c>
      <c r="EG122" s="262">
        <v>140730.53577854388</v>
      </c>
      <c r="EH122" s="262">
        <v>640989.31925976998</v>
      </c>
      <c r="EI122" s="263">
        <v>5253519.5875132177</v>
      </c>
      <c r="EJ122" s="262">
        <v>519439.80817494099</v>
      </c>
      <c r="EK122" s="262">
        <v>9795230.1044999994</v>
      </c>
      <c r="EL122" s="263">
        <v>10314669.912674941</v>
      </c>
      <c r="EM122" s="262">
        <v>0</v>
      </c>
      <c r="EN122" s="263">
        <v>10314669.912674941</v>
      </c>
      <c r="EO122" s="262">
        <v>0</v>
      </c>
      <c r="EP122" s="262">
        <v>0</v>
      </c>
      <c r="EQ122" s="263">
        <v>0</v>
      </c>
      <c r="ER122" s="262">
        <v>1368720</v>
      </c>
      <c r="ES122" s="263">
        <v>11683389.912674941</v>
      </c>
      <c r="ET122" s="262">
        <v>972560.47033564735</v>
      </c>
      <c r="EU122" s="262">
        <v>267936.81187500805</v>
      </c>
      <c r="EV122" s="264">
        <v>16232285.841727518</v>
      </c>
      <c r="EW122" s="265"/>
      <c r="FB122" s="265"/>
      <c r="FC122" s="265"/>
      <c r="FD122" s="265"/>
      <c r="FE122" s="265"/>
    </row>
    <row r="123" spans="1:161">
      <c r="A123" s="266"/>
      <c r="B123" s="260" t="s">
        <v>950</v>
      </c>
      <c r="C123" s="261" t="s">
        <v>1266</v>
      </c>
      <c r="D123" s="262">
        <v>466422.75634391367</v>
      </c>
      <c r="E123" s="262">
        <v>2415.6531503908459</v>
      </c>
      <c r="F123" s="262">
        <v>128772.75516320451</v>
      </c>
      <c r="G123" s="262">
        <v>20120.722016429776</v>
      </c>
      <c r="H123" s="262">
        <v>110712.51984903714</v>
      </c>
      <c r="I123" s="262">
        <v>143172.98473318349</v>
      </c>
      <c r="J123" s="262">
        <v>181672.0275947582</v>
      </c>
      <c r="K123" s="262">
        <v>4791.8064424829054</v>
      </c>
      <c r="L123" s="262">
        <v>16208.309610199874</v>
      </c>
      <c r="M123" s="262">
        <v>8842.2220885886982</v>
      </c>
      <c r="N123" s="262">
        <v>28231.426986438619</v>
      </c>
      <c r="O123" s="262">
        <v>25396.496366365227</v>
      </c>
      <c r="P123" s="262">
        <v>15818.781182898329</v>
      </c>
      <c r="Q123" s="262">
        <v>5545.7076741686851</v>
      </c>
      <c r="R123" s="262">
        <v>22553.058919859668</v>
      </c>
      <c r="S123" s="262">
        <v>22492.415177052895</v>
      </c>
      <c r="T123" s="262">
        <v>31031.109327164941</v>
      </c>
      <c r="U123" s="262">
        <v>4856.9832215762617</v>
      </c>
      <c r="V123" s="262">
        <v>9636.9055327205988</v>
      </c>
      <c r="W123" s="262">
        <v>4678.6748983097796</v>
      </c>
      <c r="X123" s="262">
        <v>26838.243173261519</v>
      </c>
      <c r="Y123" s="262">
        <v>40663.087582122236</v>
      </c>
      <c r="Z123" s="262">
        <v>22845.164391452083</v>
      </c>
      <c r="AA123" s="262">
        <v>65504.763736693152</v>
      </c>
      <c r="AB123" s="262">
        <v>53314.668568708432</v>
      </c>
      <c r="AC123" s="262">
        <v>9636.2105902550611</v>
      </c>
      <c r="AD123" s="262">
        <v>4645.3128264030547</v>
      </c>
      <c r="AE123" s="262">
        <v>19811.085156063167</v>
      </c>
      <c r="AF123" s="262">
        <v>29491.585665404997</v>
      </c>
      <c r="AG123" s="262">
        <v>50165.347380830615</v>
      </c>
      <c r="AH123" s="262">
        <v>27317.416425709023</v>
      </c>
      <c r="AI123" s="262">
        <v>22938.243929977696</v>
      </c>
      <c r="AJ123" s="262">
        <v>37472.014452589639</v>
      </c>
      <c r="AK123" s="262">
        <v>27589.17136021952</v>
      </c>
      <c r="AL123" s="262">
        <v>24675.980874331231</v>
      </c>
      <c r="AM123" s="262">
        <v>16267.456938269277</v>
      </c>
      <c r="AN123" s="262">
        <v>57435.281536404516</v>
      </c>
      <c r="AO123" s="262">
        <v>11031.233189234988</v>
      </c>
      <c r="AP123" s="262">
        <v>79243.810462903726</v>
      </c>
      <c r="AQ123" s="262">
        <v>39502.013658759402</v>
      </c>
      <c r="AR123" s="262">
        <v>37512.221312076494</v>
      </c>
      <c r="AS123" s="262">
        <v>73470.064772899103</v>
      </c>
      <c r="AT123" s="262">
        <v>88674.144091692753</v>
      </c>
      <c r="AU123" s="262">
        <v>155453.23378840939</v>
      </c>
      <c r="AV123" s="262">
        <v>112006.90762741285</v>
      </c>
      <c r="AW123" s="262">
        <v>374654.57127050031</v>
      </c>
      <c r="AX123" s="262">
        <v>16094.012325882301</v>
      </c>
      <c r="AY123" s="262">
        <v>131983.85699904794</v>
      </c>
      <c r="AZ123" s="262">
        <v>65340.050773001283</v>
      </c>
      <c r="BA123" s="262">
        <v>10016.417213482568</v>
      </c>
      <c r="BB123" s="262">
        <v>14671.769655232842</v>
      </c>
      <c r="BC123" s="262">
        <v>20256.328611427158</v>
      </c>
      <c r="BD123" s="262">
        <v>44802.548919532106</v>
      </c>
      <c r="BE123" s="262">
        <v>21017.555597870549</v>
      </c>
      <c r="BF123" s="262">
        <v>11828.817570253852</v>
      </c>
      <c r="BG123" s="262">
        <v>17626.536451501219</v>
      </c>
      <c r="BH123" s="262">
        <v>9020.17290275507</v>
      </c>
      <c r="BI123" s="262">
        <v>43250.193137433613</v>
      </c>
      <c r="BJ123" s="262">
        <v>638739.05984486802</v>
      </c>
      <c r="BK123" s="262">
        <v>5048.2727581491126</v>
      </c>
      <c r="BL123" s="262">
        <v>102234.21295933053</v>
      </c>
      <c r="BM123" s="262">
        <v>46913.661136216084</v>
      </c>
      <c r="BN123" s="262">
        <v>111722.18450066629</v>
      </c>
      <c r="BO123" s="262">
        <v>82688.624176307218</v>
      </c>
      <c r="BP123" s="262">
        <v>109004.07329411081</v>
      </c>
      <c r="BQ123" s="262">
        <v>63447.187247749651</v>
      </c>
      <c r="BR123" s="262">
        <v>75978.134658469004</v>
      </c>
      <c r="BS123" s="262">
        <v>310592.08763535001</v>
      </c>
      <c r="BT123" s="262">
        <v>150653.30834599503</v>
      </c>
      <c r="BU123" s="262">
        <v>67555.218626217218</v>
      </c>
      <c r="BV123" s="262">
        <v>39248.434291048296</v>
      </c>
      <c r="BW123" s="262">
        <v>307310.40944455151</v>
      </c>
      <c r="BX123" s="262">
        <v>87405.526252841621</v>
      </c>
      <c r="BY123" s="262">
        <v>1808581.5976827783</v>
      </c>
      <c r="BZ123" s="262">
        <v>41276.679543815386</v>
      </c>
      <c r="CA123" s="262">
        <v>139197.76339585244</v>
      </c>
      <c r="CB123" s="262">
        <v>71741.427681726069</v>
      </c>
      <c r="CC123" s="262">
        <v>317909.27204351459</v>
      </c>
      <c r="CD123" s="262">
        <v>59668.11621820552</v>
      </c>
      <c r="CE123" s="262">
        <v>282011.86208643141</v>
      </c>
      <c r="CF123" s="262">
        <v>99934.5980146207</v>
      </c>
      <c r="CG123" s="262">
        <v>1195449.5322365449</v>
      </c>
      <c r="CH123" s="262">
        <v>211137.30132719499</v>
      </c>
      <c r="CI123" s="262">
        <v>353163.96261998505</v>
      </c>
      <c r="CJ123" s="262">
        <v>570137.83481688611</v>
      </c>
      <c r="CK123" s="262">
        <v>11607.192986647631</v>
      </c>
      <c r="CL123" s="262">
        <v>31309.158664820745</v>
      </c>
      <c r="CM123" s="262">
        <v>173965.375558742</v>
      </c>
      <c r="CN123" s="262">
        <v>29233.641087342719</v>
      </c>
      <c r="CO123" s="262">
        <v>57744.642029723829</v>
      </c>
      <c r="CP123" s="262">
        <v>2878.9671895925317</v>
      </c>
      <c r="CQ123" s="262">
        <v>195703.93692308775</v>
      </c>
      <c r="CR123" s="262">
        <v>2441.5035373192159</v>
      </c>
      <c r="CS123" s="262">
        <v>2496.1647252939433</v>
      </c>
      <c r="CT123" s="262">
        <v>443374.24771286634</v>
      </c>
      <c r="CU123" s="262">
        <v>41298.925992198288</v>
      </c>
      <c r="CV123" s="262">
        <v>14210.482381884454</v>
      </c>
      <c r="CW123" s="262">
        <v>877.06950481636545</v>
      </c>
      <c r="CX123" s="262">
        <v>15284.026456181324</v>
      </c>
      <c r="CY123" s="262">
        <v>1148.7453230413394</v>
      </c>
      <c r="CZ123" s="262">
        <v>15159.150677668717</v>
      </c>
      <c r="DA123" s="262">
        <v>4241.9275136323176</v>
      </c>
      <c r="DB123" s="262">
        <v>0</v>
      </c>
      <c r="DC123" s="262">
        <v>3106.6383043586525</v>
      </c>
      <c r="DD123" s="262">
        <v>59208.846123249481</v>
      </c>
      <c r="DE123" s="262">
        <v>33603.402732883864</v>
      </c>
      <c r="DF123" s="262">
        <v>35061.285123961643</v>
      </c>
      <c r="DG123" s="262">
        <v>572750.36650458619</v>
      </c>
      <c r="DH123" s="262">
        <v>585.6732646247566</v>
      </c>
      <c r="DI123" s="262">
        <v>1048.0404668327592</v>
      </c>
      <c r="DJ123" s="262">
        <v>153733.92331303391</v>
      </c>
      <c r="DK123" s="262">
        <v>28826.497806982101</v>
      </c>
      <c r="DL123" s="262">
        <v>20680.3167880162</v>
      </c>
      <c r="DM123" s="262">
        <v>304.58029207895072</v>
      </c>
      <c r="DN123" s="262">
        <v>51174.956013915558</v>
      </c>
      <c r="DO123" s="262">
        <v>233.70853793269765</v>
      </c>
      <c r="DP123" s="262">
        <v>284508.11149641516</v>
      </c>
      <c r="DQ123" s="262">
        <v>32829.846763720612</v>
      </c>
      <c r="DR123" s="262">
        <v>50714.313471226153</v>
      </c>
      <c r="DS123" s="262">
        <v>854.22086981835685</v>
      </c>
      <c r="DT123" s="262">
        <v>0</v>
      </c>
      <c r="DU123" s="262">
        <v>10583.4743424303</v>
      </c>
      <c r="DV123" s="262">
        <v>6037.6027775458215</v>
      </c>
      <c r="DW123" s="262">
        <v>1055.2651095992528</v>
      </c>
      <c r="DX123" s="262">
        <v>1477.5155351708879</v>
      </c>
      <c r="DY123" s="262">
        <v>413674.98563252098</v>
      </c>
      <c r="DZ123" s="262">
        <v>68201.149592277361</v>
      </c>
      <c r="EA123" s="262">
        <v>0</v>
      </c>
      <c r="EB123" s="262">
        <v>0</v>
      </c>
      <c r="EC123" s="262">
        <v>185.50364996985667</v>
      </c>
      <c r="ED123" s="262">
        <v>104.68125180037381</v>
      </c>
      <c r="EE123" s="262">
        <v>0</v>
      </c>
      <c r="EF123" s="262">
        <v>0</v>
      </c>
      <c r="EG123" s="262">
        <v>49385.620955319355</v>
      </c>
      <c r="EH123" s="262">
        <v>2306.5659599999999</v>
      </c>
      <c r="EI123" s="263">
        <v>13441403.404983304</v>
      </c>
      <c r="EJ123" s="262">
        <v>0</v>
      </c>
      <c r="EK123" s="262">
        <v>0</v>
      </c>
      <c r="EL123" s="263">
        <v>0</v>
      </c>
      <c r="EM123" s="262">
        <v>6837521.5493058236</v>
      </c>
      <c r="EN123" s="263">
        <v>6837521.5493058236</v>
      </c>
      <c r="EO123" s="262">
        <v>0</v>
      </c>
      <c r="EP123" s="262">
        <v>0</v>
      </c>
      <c r="EQ123" s="263">
        <v>0</v>
      </c>
      <c r="ER123" s="262">
        <v>260535.85200000001</v>
      </c>
      <c r="ES123" s="263">
        <v>7098057.4013058236</v>
      </c>
      <c r="ET123" s="262">
        <v>6229250.0279999999</v>
      </c>
      <c r="EU123" s="262">
        <v>-520039.84611966461</v>
      </c>
      <c r="EV123" s="264">
        <v>13790170.932169463</v>
      </c>
      <c r="EW123" s="265"/>
      <c r="FB123" s="265"/>
      <c r="FC123" s="265"/>
      <c r="FD123" s="265"/>
      <c r="FE123" s="265"/>
    </row>
    <row r="124" spans="1:161">
      <c r="A124" s="266"/>
      <c r="B124" s="260" t="s">
        <v>1129</v>
      </c>
      <c r="C124" s="261" t="s">
        <v>1267</v>
      </c>
      <c r="D124" s="262">
        <v>1095262.3783051199</v>
      </c>
      <c r="E124" s="262">
        <v>171714.19144436938</v>
      </c>
      <c r="F124" s="262">
        <v>474951.685141925</v>
      </c>
      <c r="G124" s="262">
        <v>98981.981711427332</v>
      </c>
      <c r="H124" s="262">
        <v>103663.44025586866</v>
      </c>
      <c r="I124" s="262">
        <v>396369.26785173168</v>
      </c>
      <c r="J124" s="262">
        <v>645264.40800388576</v>
      </c>
      <c r="K124" s="262">
        <v>88880.096099907023</v>
      </c>
      <c r="L124" s="262">
        <v>311174.89434233634</v>
      </c>
      <c r="M124" s="262">
        <v>272333.407083628</v>
      </c>
      <c r="N124" s="262">
        <v>31173.073925588797</v>
      </c>
      <c r="O124" s="262">
        <v>66127.768132949001</v>
      </c>
      <c r="P124" s="262">
        <v>21481.120488440043</v>
      </c>
      <c r="Q124" s="262">
        <v>6745.383262544824</v>
      </c>
      <c r="R124" s="262">
        <v>80170.790850953999</v>
      </c>
      <c r="S124" s="262">
        <v>27526.930729776908</v>
      </c>
      <c r="T124" s="262">
        <v>51593.915188760111</v>
      </c>
      <c r="U124" s="262">
        <v>12990.796002809398</v>
      </c>
      <c r="V124" s="262">
        <v>35353.080700582912</v>
      </c>
      <c r="W124" s="262">
        <v>11670.791410531441</v>
      </c>
      <c r="X124" s="262">
        <v>55207.654477288532</v>
      </c>
      <c r="Y124" s="262">
        <v>128658.45228604261</v>
      </c>
      <c r="Z124" s="262">
        <v>185983.06644486921</v>
      </c>
      <c r="AA124" s="262">
        <v>20384.010092578483</v>
      </c>
      <c r="AB124" s="262">
        <v>46879.779370468146</v>
      </c>
      <c r="AC124" s="262">
        <v>28170.397152965845</v>
      </c>
      <c r="AD124" s="262">
        <v>29825.771856930191</v>
      </c>
      <c r="AE124" s="262">
        <v>74491.051398456708</v>
      </c>
      <c r="AF124" s="262">
        <v>205062.23122912584</v>
      </c>
      <c r="AG124" s="262">
        <v>186811.0214909417</v>
      </c>
      <c r="AH124" s="262">
        <v>187166.76910886556</v>
      </c>
      <c r="AI124" s="262">
        <v>49193.467032508059</v>
      </c>
      <c r="AJ124" s="262">
        <v>84757.859317576775</v>
      </c>
      <c r="AK124" s="262">
        <v>306629.71054673172</v>
      </c>
      <c r="AL124" s="262">
        <v>60486.371802526788</v>
      </c>
      <c r="AM124" s="262">
        <v>34783.330048195872</v>
      </c>
      <c r="AN124" s="262">
        <v>314555.67535178526</v>
      </c>
      <c r="AO124" s="262">
        <v>21104.105167275949</v>
      </c>
      <c r="AP124" s="262">
        <v>173009.4970771916</v>
      </c>
      <c r="AQ124" s="262">
        <v>62287.184426351785</v>
      </c>
      <c r="AR124" s="262">
        <v>55412.04008595788</v>
      </c>
      <c r="AS124" s="262">
        <v>109586.91199901559</v>
      </c>
      <c r="AT124" s="262">
        <v>92385.118526408813</v>
      </c>
      <c r="AU124" s="262">
        <v>128558.22493448196</v>
      </c>
      <c r="AV124" s="262">
        <v>72378.775511637563</v>
      </c>
      <c r="AW124" s="262">
        <v>244616.59684423395</v>
      </c>
      <c r="AX124" s="262">
        <v>45479.861942033422</v>
      </c>
      <c r="AY124" s="262">
        <v>158490.77884523259</v>
      </c>
      <c r="AZ124" s="262">
        <v>175490.70325970539</v>
      </c>
      <c r="BA124" s="262">
        <v>140305.35393332792</v>
      </c>
      <c r="BB124" s="262">
        <v>28232.692825402984</v>
      </c>
      <c r="BC124" s="262">
        <v>66885.182420540819</v>
      </c>
      <c r="BD124" s="262">
        <v>82975.450935544097</v>
      </c>
      <c r="BE124" s="262">
        <v>51592.840143697867</v>
      </c>
      <c r="BF124" s="262">
        <v>34447.114866604927</v>
      </c>
      <c r="BG124" s="262">
        <v>34555.685651209722</v>
      </c>
      <c r="BH124" s="262">
        <v>24010.75519034766</v>
      </c>
      <c r="BI124" s="262">
        <v>36660.998654071867</v>
      </c>
      <c r="BJ124" s="262">
        <v>850858.47081698291</v>
      </c>
      <c r="BK124" s="262">
        <v>16212.148252823445</v>
      </c>
      <c r="BL124" s="262">
        <v>248543.67489112026</v>
      </c>
      <c r="BM124" s="262">
        <v>151585.52549819241</v>
      </c>
      <c r="BN124" s="262">
        <v>572668.86564984987</v>
      </c>
      <c r="BO124" s="262">
        <v>125961.41487956897</v>
      </c>
      <c r="BP124" s="262">
        <v>55014.023049614305</v>
      </c>
      <c r="BQ124" s="262">
        <v>47459.142198445821</v>
      </c>
      <c r="BR124" s="262">
        <v>63929.88076189698</v>
      </c>
      <c r="BS124" s="262">
        <v>337777.82936242642</v>
      </c>
      <c r="BT124" s="262">
        <v>86643.067966423943</v>
      </c>
      <c r="BU124" s="262">
        <v>68025.435375334593</v>
      </c>
      <c r="BV124" s="262">
        <v>17994.955071202985</v>
      </c>
      <c r="BW124" s="262">
        <v>180251.01814517577</v>
      </c>
      <c r="BX124" s="262">
        <v>66609.47271127846</v>
      </c>
      <c r="BY124" s="262">
        <v>376512.06096667168</v>
      </c>
      <c r="BZ124" s="262">
        <v>100467.05698206861</v>
      </c>
      <c r="CA124" s="262">
        <v>84501.393010149288</v>
      </c>
      <c r="CB124" s="262">
        <v>55506.679981453672</v>
      </c>
      <c r="CC124" s="262">
        <v>169648.65706018219</v>
      </c>
      <c r="CD124" s="262">
        <v>92258.988209417148</v>
      </c>
      <c r="CE124" s="262">
        <v>174146.42947355812</v>
      </c>
      <c r="CF124" s="262">
        <v>73228.667739018609</v>
      </c>
      <c r="CG124" s="262">
        <v>95095.31442848478</v>
      </c>
      <c r="CH124" s="262">
        <v>18980.542072512129</v>
      </c>
      <c r="CI124" s="262">
        <v>173993.00701531261</v>
      </c>
      <c r="CJ124" s="262">
        <v>268938.45821043511</v>
      </c>
      <c r="CK124" s="262">
        <v>55342.953202904253</v>
      </c>
      <c r="CL124" s="262">
        <v>36451.352036248194</v>
      </c>
      <c r="CM124" s="262">
        <v>86512.294297985834</v>
      </c>
      <c r="CN124" s="262">
        <v>41158.194925444695</v>
      </c>
      <c r="CO124" s="262">
        <v>99632.488819284365</v>
      </c>
      <c r="CP124" s="262">
        <v>11371.918949342207</v>
      </c>
      <c r="CQ124" s="262">
        <v>1860315.8869338303</v>
      </c>
      <c r="CR124" s="262">
        <v>16576.797869809936</v>
      </c>
      <c r="CS124" s="262">
        <v>12095.146046856913</v>
      </c>
      <c r="CT124" s="262">
        <v>5244457.8439946072</v>
      </c>
      <c r="CU124" s="262">
        <v>27141.473833692071</v>
      </c>
      <c r="CV124" s="262">
        <v>117862.91568133385</v>
      </c>
      <c r="CW124" s="262">
        <v>24195.803226068634</v>
      </c>
      <c r="CX124" s="262">
        <v>59433.874486120214</v>
      </c>
      <c r="CY124" s="262">
        <v>19961.99813349099</v>
      </c>
      <c r="CZ124" s="262">
        <v>16565.785058912774</v>
      </c>
      <c r="DA124" s="262">
        <v>1309.9158927833323</v>
      </c>
      <c r="DB124" s="262">
        <v>4128.8053276217879</v>
      </c>
      <c r="DC124" s="262">
        <v>653.16176632045256</v>
      </c>
      <c r="DD124" s="262">
        <v>9824.1643990377506</v>
      </c>
      <c r="DE124" s="262">
        <v>53794.930585694521</v>
      </c>
      <c r="DF124" s="262">
        <v>52380.579813032877</v>
      </c>
      <c r="DG124" s="262">
        <v>1017072.3319741795</v>
      </c>
      <c r="DH124" s="262">
        <v>22426.025777885541</v>
      </c>
      <c r="DI124" s="262">
        <v>0</v>
      </c>
      <c r="DJ124" s="262">
        <v>61481.045292891948</v>
      </c>
      <c r="DK124" s="262">
        <v>30730.615232160013</v>
      </c>
      <c r="DL124" s="262">
        <v>164981.18574700702</v>
      </c>
      <c r="DM124" s="262">
        <v>3717.6809083586809</v>
      </c>
      <c r="DN124" s="262">
        <v>49365.678662632185</v>
      </c>
      <c r="DO124" s="262">
        <v>9501.2724026333235</v>
      </c>
      <c r="DP124" s="262">
        <v>152957.56659043499</v>
      </c>
      <c r="DQ124" s="262">
        <v>1581840.7249025919</v>
      </c>
      <c r="DR124" s="262">
        <v>402846.25839609897</v>
      </c>
      <c r="DS124" s="262">
        <v>47105.975151501312</v>
      </c>
      <c r="DT124" s="262">
        <v>30443.810520160001</v>
      </c>
      <c r="DU124" s="262">
        <v>9528.5542802686523</v>
      </c>
      <c r="DV124" s="262">
        <v>16286.410848903424</v>
      </c>
      <c r="DW124" s="262">
        <v>24387.031176436911</v>
      </c>
      <c r="DX124" s="262">
        <v>38902.469336993403</v>
      </c>
      <c r="DY124" s="262">
        <v>364775.73180492915</v>
      </c>
      <c r="DZ124" s="262">
        <v>158883.98827560304</v>
      </c>
      <c r="EA124" s="262">
        <v>3799.0011627152371</v>
      </c>
      <c r="EB124" s="262">
        <v>1451.3279307466762</v>
      </c>
      <c r="EC124" s="262">
        <v>3801.6955515453897</v>
      </c>
      <c r="ED124" s="262">
        <v>5395.5248439607085</v>
      </c>
      <c r="EE124" s="262">
        <v>3079.7630526734647</v>
      </c>
      <c r="EF124" s="262">
        <v>291.08116853235634</v>
      </c>
      <c r="EG124" s="262">
        <v>10144.696214201125</v>
      </c>
      <c r="EH124" s="262">
        <v>213460.00780815381</v>
      </c>
      <c r="EI124" s="263">
        <v>24693579.813255489</v>
      </c>
      <c r="EJ124" s="262">
        <v>0</v>
      </c>
      <c r="EK124" s="262">
        <v>0</v>
      </c>
      <c r="EL124" s="263">
        <v>0</v>
      </c>
      <c r="EM124" s="262">
        <v>5711381.8794434611</v>
      </c>
      <c r="EN124" s="263">
        <v>5711381.8794434611</v>
      </c>
      <c r="EO124" s="262">
        <v>0</v>
      </c>
      <c r="EP124" s="262">
        <v>0</v>
      </c>
      <c r="EQ124" s="263">
        <v>0</v>
      </c>
      <c r="ER124" s="262">
        <v>0</v>
      </c>
      <c r="ES124" s="263">
        <v>5711381.8794434611</v>
      </c>
      <c r="ET124" s="262">
        <v>0</v>
      </c>
      <c r="EU124" s="262">
        <v>752326.15024792403</v>
      </c>
      <c r="EV124" s="264">
        <v>31157287.842946872</v>
      </c>
      <c r="EW124" s="265"/>
      <c r="FB124" s="265"/>
      <c r="FC124" s="265"/>
      <c r="FD124" s="265"/>
      <c r="FE124" s="265"/>
    </row>
    <row r="125" spans="1:161">
      <c r="A125" s="266"/>
      <c r="B125" s="260" t="s">
        <v>1130</v>
      </c>
      <c r="C125" s="261" t="s">
        <v>1268</v>
      </c>
      <c r="D125" s="262">
        <v>752283.96675048582</v>
      </c>
      <c r="E125" s="262">
        <v>75589.029192062182</v>
      </c>
      <c r="F125" s="262">
        <v>206549.19948682602</v>
      </c>
      <c r="G125" s="262">
        <v>59882.553809782614</v>
      </c>
      <c r="H125" s="262">
        <v>40954.398335824204</v>
      </c>
      <c r="I125" s="262">
        <v>6052.5860619096811</v>
      </c>
      <c r="J125" s="262">
        <v>27252.446145463564</v>
      </c>
      <c r="K125" s="262">
        <v>1617.6316274406677</v>
      </c>
      <c r="L125" s="262">
        <v>132564.27561941286</v>
      </c>
      <c r="M125" s="262">
        <v>474.01258694542122</v>
      </c>
      <c r="N125" s="262">
        <v>1320.118500584975</v>
      </c>
      <c r="O125" s="262">
        <v>38265.20689667137</v>
      </c>
      <c r="P125" s="262">
        <v>0</v>
      </c>
      <c r="Q125" s="262">
        <v>85.579306091637633</v>
      </c>
      <c r="R125" s="262">
        <v>1797.238181947688</v>
      </c>
      <c r="S125" s="262">
        <v>1111.1431232980208</v>
      </c>
      <c r="T125" s="262">
        <v>1528.7972347948244</v>
      </c>
      <c r="U125" s="262">
        <v>6619.4468750145124</v>
      </c>
      <c r="V125" s="262">
        <v>5348.9434731025458</v>
      </c>
      <c r="W125" s="262">
        <v>8250.0223665384037</v>
      </c>
      <c r="X125" s="262">
        <v>117912.83779481812</v>
      </c>
      <c r="Y125" s="262">
        <v>11163.860658557502</v>
      </c>
      <c r="Z125" s="262">
        <v>7560.7822503662283</v>
      </c>
      <c r="AA125" s="262">
        <v>92837.72565131179</v>
      </c>
      <c r="AB125" s="262">
        <v>10108.772907281847</v>
      </c>
      <c r="AC125" s="262">
        <v>509.53381768157362</v>
      </c>
      <c r="AD125" s="262">
        <v>4928.6310142559569</v>
      </c>
      <c r="AE125" s="262">
        <v>9837.2148658110873</v>
      </c>
      <c r="AF125" s="262">
        <v>2928.3689515951842</v>
      </c>
      <c r="AG125" s="262">
        <v>17186.044193499969</v>
      </c>
      <c r="AH125" s="262">
        <v>14196.624726325392</v>
      </c>
      <c r="AI125" s="262">
        <v>6432.8951069973818</v>
      </c>
      <c r="AJ125" s="262">
        <v>3176.2343220146263</v>
      </c>
      <c r="AK125" s="262">
        <v>62581.378667110599</v>
      </c>
      <c r="AL125" s="262">
        <v>781.04044847571902</v>
      </c>
      <c r="AM125" s="262">
        <v>6272.9255968607067</v>
      </c>
      <c r="AN125" s="262">
        <v>10426.864914705964</v>
      </c>
      <c r="AO125" s="262">
        <v>262.10924964998554</v>
      </c>
      <c r="AP125" s="262">
        <v>118079.50467658712</v>
      </c>
      <c r="AQ125" s="262">
        <v>16640.904934268772</v>
      </c>
      <c r="AR125" s="262">
        <v>9245.3044617591113</v>
      </c>
      <c r="AS125" s="262">
        <v>148337.37524470498</v>
      </c>
      <c r="AT125" s="262">
        <v>65847.831390328778</v>
      </c>
      <c r="AU125" s="262">
        <v>218891.57459679374</v>
      </c>
      <c r="AV125" s="262">
        <v>65646.697092709423</v>
      </c>
      <c r="AW125" s="262">
        <v>115018.92101090679</v>
      </c>
      <c r="AX125" s="262">
        <v>11196.379858397879</v>
      </c>
      <c r="AY125" s="262">
        <v>104017.23178611988</v>
      </c>
      <c r="AZ125" s="262">
        <v>109910.55281366259</v>
      </c>
      <c r="BA125" s="262">
        <v>6384.4186458076174</v>
      </c>
      <c r="BB125" s="262">
        <v>3803.6287639117627</v>
      </c>
      <c r="BC125" s="262">
        <v>15887.67567616431</v>
      </c>
      <c r="BD125" s="262">
        <v>36077.058822668725</v>
      </c>
      <c r="BE125" s="262">
        <v>75507.983864221111</v>
      </c>
      <c r="BF125" s="262">
        <v>4879.4623001662121</v>
      </c>
      <c r="BG125" s="262">
        <v>10194.185371086292</v>
      </c>
      <c r="BH125" s="262">
        <v>1046.6639253864562</v>
      </c>
      <c r="BI125" s="262">
        <v>366.24908135748927</v>
      </c>
      <c r="BJ125" s="262">
        <v>34258.059645920628</v>
      </c>
      <c r="BK125" s="262">
        <v>20.744536345206022</v>
      </c>
      <c r="BL125" s="262">
        <v>19099.884021398695</v>
      </c>
      <c r="BM125" s="262">
        <v>5371.2269561744824</v>
      </c>
      <c r="BN125" s="262">
        <v>25679.46209997659</v>
      </c>
      <c r="BO125" s="262">
        <v>47222.481255515348</v>
      </c>
      <c r="BP125" s="262">
        <v>14282.805513018186</v>
      </c>
      <c r="BQ125" s="262">
        <v>10457.604923844618</v>
      </c>
      <c r="BR125" s="262">
        <v>45687.357115040533</v>
      </c>
      <c r="BS125" s="262">
        <v>255741.45997851278</v>
      </c>
      <c r="BT125" s="262">
        <v>17762.002787880312</v>
      </c>
      <c r="BU125" s="262">
        <v>22231.059242403426</v>
      </c>
      <c r="BV125" s="262">
        <v>3602.8190370954276</v>
      </c>
      <c r="BW125" s="262">
        <v>190356.64985801876</v>
      </c>
      <c r="BX125" s="262">
        <v>8296.8110781291944</v>
      </c>
      <c r="BY125" s="262">
        <v>770888.91088735883</v>
      </c>
      <c r="BZ125" s="262">
        <v>43167.617644944898</v>
      </c>
      <c r="CA125" s="262">
        <v>17454.51621667244</v>
      </c>
      <c r="CB125" s="262">
        <v>31457.208974880792</v>
      </c>
      <c r="CC125" s="262">
        <v>79194.30184472946</v>
      </c>
      <c r="CD125" s="262">
        <v>24601.179468752805</v>
      </c>
      <c r="CE125" s="262">
        <v>99370.994652133711</v>
      </c>
      <c r="CF125" s="262">
        <v>89448.07732665872</v>
      </c>
      <c r="CG125" s="262">
        <v>22370.44587470093</v>
      </c>
      <c r="CH125" s="262">
        <v>3896.703815825485</v>
      </c>
      <c r="CI125" s="262">
        <v>61807.509060321936</v>
      </c>
      <c r="CJ125" s="262">
        <v>336701.33995799487</v>
      </c>
      <c r="CK125" s="262">
        <v>51504.186566554374</v>
      </c>
      <c r="CL125" s="262">
        <v>29016.313148422549</v>
      </c>
      <c r="CM125" s="262">
        <v>46385.956524486457</v>
      </c>
      <c r="CN125" s="262">
        <v>20876.965397423828</v>
      </c>
      <c r="CO125" s="262">
        <v>3163.593542816433</v>
      </c>
      <c r="CP125" s="262">
        <v>0</v>
      </c>
      <c r="CQ125" s="262">
        <v>1150.2745291687761</v>
      </c>
      <c r="CR125" s="262">
        <v>266.34287570007393</v>
      </c>
      <c r="CS125" s="262">
        <v>2181.9791403700983</v>
      </c>
      <c r="CT125" s="262">
        <v>7397.1068398425723</v>
      </c>
      <c r="CU125" s="262">
        <v>0</v>
      </c>
      <c r="CV125" s="262">
        <v>0</v>
      </c>
      <c r="CW125" s="262">
        <v>526.24330326480072</v>
      </c>
      <c r="CX125" s="262">
        <v>31134.119008170052</v>
      </c>
      <c r="CY125" s="262">
        <v>0</v>
      </c>
      <c r="CZ125" s="262">
        <v>70.836050646079897</v>
      </c>
      <c r="DA125" s="262">
        <v>4241.9275136323176</v>
      </c>
      <c r="DB125" s="262">
        <v>0</v>
      </c>
      <c r="DC125" s="262">
        <v>198.29244797635215</v>
      </c>
      <c r="DD125" s="262">
        <v>1767.4310468662918</v>
      </c>
      <c r="DE125" s="262">
        <v>9034.879307012352</v>
      </c>
      <c r="DF125" s="262">
        <v>108234.36854608823</v>
      </c>
      <c r="DG125" s="262">
        <v>193456.451751363</v>
      </c>
      <c r="DH125" s="262">
        <v>2342.6722456609095</v>
      </c>
      <c r="DI125" s="262">
        <v>873.43540870300001</v>
      </c>
      <c r="DJ125" s="262">
        <v>0</v>
      </c>
      <c r="DK125" s="262">
        <v>0</v>
      </c>
      <c r="DL125" s="262">
        <v>2680.448850168586</v>
      </c>
      <c r="DM125" s="262">
        <v>3350.4707862704358</v>
      </c>
      <c r="DN125" s="262">
        <v>0</v>
      </c>
      <c r="DO125" s="262">
        <v>0</v>
      </c>
      <c r="DP125" s="262">
        <v>790.10559671776912</v>
      </c>
      <c r="DQ125" s="262">
        <v>944.74434285623988</v>
      </c>
      <c r="DR125" s="262">
        <v>65.017300716989226</v>
      </c>
      <c r="DS125" s="262">
        <v>0</v>
      </c>
      <c r="DT125" s="262">
        <v>0</v>
      </c>
      <c r="DU125" s="262">
        <v>2187.254479719486</v>
      </c>
      <c r="DV125" s="262">
        <v>2542.15142058322</v>
      </c>
      <c r="DW125" s="262">
        <v>420.89118288138553</v>
      </c>
      <c r="DX125" s="262">
        <v>499.91934491212879</v>
      </c>
      <c r="DY125" s="262">
        <v>9343.777041618303</v>
      </c>
      <c r="DZ125" s="262">
        <v>16614.16081896552</v>
      </c>
      <c r="EA125" s="262">
        <v>0</v>
      </c>
      <c r="EB125" s="262">
        <v>0</v>
      </c>
      <c r="EC125" s="262">
        <v>1134.5023461753287</v>
      </c>
      <c r="ED125" s="262">
        <v>209.36250360074763</v>
      </c>
      <c r="EE125" s="262">
        <v>0</v>
      </c>
      <c r="EF125" s="262">
        <v>0</v>
      </c>
      <c r="EG125" s="262">
        <v>0</v>
      </c>
      <c r="EH125" s="262">
        <v>0</v>
      </c>
      <c r="EI125" s="263">
        <v>5718665.4600121286</v>
      </c>
      <c r="EJ125" s="262">
        <v>0</v>
      </c>
      <c r="EK125" s="262">
        <v>0</v>
      </c>
      <c r="EL125" s="263">
        <v>0</v>
      </c>
      <c r="EM125" s="262">
        <v>1959798.4378633532</v>
      </c>
      <c r="EN125" s="263">
        <v>1959798.4378633532</v>
      </c>
      <c r="EO125" s="262">
        <v>0</v>
      </c>
      <c r="EP125" s="262">
        <v>0</v>
      </c>
      <c r="EQ125" s="263">
        <v>0</v>
      </c>
      <c r="ER125" s="262">
        <v>0</v>
      </c>
      <c r="ES125" s="263">
        <v>1959798.4378633532</v>
      </c>
      <c r="ET125" s="262">
        <v>0</v>
      </c>
      <c r="EU125" s="262">
        <v>24766.927656101063</v>
      </c>
      <c r="EV125" s="264">
        <v>7703230.8255315833</v>
      </c>
      <c r="EW125" s="265"/>
      <c r="FB125" s="265"/>
      <c r="FC125" s="265"/>
      <c r="FD125" s="265"/>
      <c r="FE125" s="265"/>
    </row>
    <row r="126" spans="1:161">
      <c r="A126" s="266"/>
      <c r="B126" s="260" t="s">
        <v>1131</v>
      </c>
      <c r="C126" s="261" t="s">
        <v>1269</v>
      </c>
      <c r="D126" s="262">
        <v>2545.2837389542906</v>
      </c>
      <c r="E126" s="262">
        <v>0</v>
      </c>
      <c r="F126" s="262">
        <v>4672.7888230123253</v>
      </c>
      <c r="G126" s="262">
        <v>0</v>
      </c>
      <c r="H126" s="262">
        <v>0</v>
      </c>
      <c r="I126" s="262">
        <v>439344.76215978898</v>
      </c>
      <c r="J126" s="262">
        <v>279356.56967994402</v>
      </c>
      <c r="K126" s="262">
        <v>66031.573816396805</v>
      </c>
      <c r="L126" s="262">
        <v>92700.642335411001</v>
      </c>
      <c r="M126" s="262">
        <v>46988.992801731401</v>
      </c>
      <c r="N126" s="262">
        <v>0</v>
      </c>
      <c r="O126" s="262">
        <v>0</v>
      </c>
      <c r="P126" s="262">
        <v>0</v>
      </c>
      <c r="Q126" s="262">
        <v>0</v>
      </c>
      <c r="R126" s="262">
        <v>0</v>
      </c>
      <c r="S126" s="262">
        <v>0</v>
      </c>
      <c r="T126" s="262">
        <v>0</v>
      </c>
      <c r="U126" s="262">
        <v>0</v>
      </c>
      <c r="V126" s="262">
        <v>0</v>
      </c>
      <c r="W126" s="262">
        <v>0</v>
      </c>
      <c r="X126" s="262">
        <v>0</v>
      </c>
      <c r="Y126" s="262">
        <v>0</v>
      </c>
      <c r="Z126" s="262">
        <v>0</v>
      </c>
      <c r="AA126" s="262">
        <v>0</v>
      </c>
      <c r="AB126" s="262">
        <v>0</v>
      </c>
      <c r="AC126" s="262">
        <v>0</v>
      </c>
      <c r="AD126" s="262">
        <v>0</v>
      </c>
      <c r="AE126" s="262">
        <v>0</v>
      </c>
      <c r="AF126" s="262">
        <v>0</v>
      </c>
      <c r="AG126" s="262">
        <v>0</v>
      </c>
      <c r="AH126" s="262">
        <v>0</v>
      </c>
      <c r="AI126" s="262">
        <v>0</v>
      </c>
      <c r="AJ126" s="262">
        <v>0</v>
      </c>
      <c r="AK126" s="262">
        <v>0</v>
      </c>
      <c r="AL126" s="262">
        <v>0</v>
      </c>
      <c r="AM126" s="262">
        <v>0</v>
      </c>
      <c r="AN126" s="262">
        <v>0</v>
      </c>
      <c r="AO126" s="262">
        <v>0</v>
      </c>
      <c r="AP126" s="262">
        <v>0</v>
      </c>
      <c r="AQ126" s="262">
        <v>0</v>
      </c>
      <c r="AR126" s="262">
        <v>0</v>
      </c>
      <c r="AS126" s="262">
        <v>0</v>
      </c>
      <c r="AT126" s="262">
        <v>0</v>
      </c>
      <c r="AU126" s="262">
        <v>0</v>
      </c>
      <c r="AV126" s="262">
        <v>0</v>
      </c>
      <c r="AW126" s="262">
        <v>0</v>
      </c>
      <c r="AX126" s="262">
        <v>0</v>
      </c>
      <c r="AY126" s="262">
        <v>0</v>
      </c>
      <c r="AZ126" s="262">
        <v>0</v>
      </c>
      <c r="BA126" s="262">
        <v>0</v>
      </c>
      <c r="BB126" s="262">
        <v>0</v>
      </c>
      <c r="BC126" s="262">
        <v>0</v>
      </c>
      <c r="BD126" s="262">
        <v>0</v>
      </c>
      <c r="BE126" s="262">
        <v>0</v>
      </c>
      <c r="BF126" s="262">
        <v>0</v>
      </c>
      <c r="BG126" s="262">
        <v>0</v>
      </c>
      <c r="BH126" s="262">
        <v>0</v>
      </c>
      <c r="BI126" s="262">
        <v>0</v>
      </c>
      <c r="BJ126" s="262">
        <v>0</v>
      </c>
      <c r="BK126" s="262">
        <v>0</v>
      </c>
      <c r="BL126" s="262">
        <v>0</v>
      </c>
      <c r="BM126" s="262">
        <v>0</v>
      </c>
      <c r="BN126" s="262">
        <v>0</v>
      </c>
      <c r="BO126" s="262">
        <v>0</v>
      </c>
      <c r="BP126" s="262">
        <v>0</v>
      </c>
      <c r="BQ126" s="262">
        <v>0</v>
      </c>
      <c r="BR126" s="262">
        <v>0</v>
      </c>
      <c r="BS126" s="262">
        <v>0</v>
      </c>
      <c r="BT126" s="262">
        <v>0</v>
      </c>
      <c r="BU126" s="262">
        <v>0</v>
      </c>
      <c r="BV126" s="262">
        <v>0</v>
      </c>
      <c r="BW126" s="262">
        <v>0</v>
      </c>
      <c r="BX126" s="262">
        <v>0</v>
      </c>
      <c r="BY126" s="262">
        <v>0</v>
      </c>
      <c r="BZ126" s="262">
        <v>0</v>
      </c>
      <c r="CA126" s="262">
        <v>0</v>
      </c>
      <c r="CB126" s="262">
        <v>0</v>
      </c>
      <c r="CC126" s="262">
        <v>0</v>
      </c>
      <c r="CD126" s="262">
        <v>0</v>
      </c>
      <c r="CE126" s="262">
        <v>0</v>
      </c>
      <c r="CF126" s="262">
        <v>0</v>
      </c>
      <c r="CG126" s="262">
        <v>0</v>
      </c>
      <c r="CH126" s="262">
        <v>0</v>
      </c>
      <c r="CI126" s="262">
        <v>0</v>
      </c>
      <c r="CJ126" s="262">
        <v>0</v>
      </c>
      <c r="CK126" s="262">
        <v>0</v>
      </c>
      <c r="CL126" s="262">
        <v>0</v>
      </c>
      <c r="CM126" s="262">
        <v>0</v>
      </c>
      <c r="CN126" s="262">
        <v>0</v>
      </c>
      <c r="CO126" s="262">
        <v>0</v>
      </c>
      <c r="CP126" s="262">
        <v>0</v>
      </c>
      <c r="CQ126" s="262">
        <v>0</v>
      </c>
      <c r="CR126" s="262">
        <v>0</v>
      </c>
      <c r="CS126" s="262">
        <v>0</v>
      </c>
      <c r="CT126" s="262">
        <v>1035852.1264535601</v>
      </c>
      <c r="CU126" s="262">
        <v>0</v>
      </c>
      <c r="CV126" s="262">
        <v>0</v>
      </c>
      <c r="CW126" s="262">
        <v>0</v>
      </c>
      <c r="CX126" s="262">
        <v>0</v>
      </c>
      <c r="CY126" s="262">
        <v>0</v>
      </c>
      <c r="CZ126" s="262">
        <v>0</v>
      </c>
      <c r="DA126" s="262">
        <v>0</v>
      </c>
      <c r="DB126" s="262">
        <v>0</v>
      </c>
      <c r="DC126" s="262">
        <v>0</v>
      </c>
      <c r="DD126" s="262">
        <v>0</v>
      </c>
      <c r="DE126" s="262">
        <v>0</v>
      </c>
      <c r="DF126" s="262">
        <v>0</v>
      </c>
      <c r="DG126" s="262">
        <v>0</v>
      </c>
      <c r="DH126" s="262">
        <v>0</v>
      </c>
      <c r="DI126" s="262">
        <v>0</v>
      </c>
      <c r="DJ126" s="262">
        <v>0</v>
      </c>
      <c r="DK126" s="262">
        <v>0</v>
      </c>
      <c r="DL126" s="262">
        <v>0</v>
      </c>
      <c r="DM126" s="262">
        <v>0</v>
      </c>
      <c r="DN126" s="262">
        <v>0</v>
      </c>
      <c r="DO126" s="262">
        <v>0</v>
      </c>
      <c r="DP126" s="262">
        <v>0</v>
      </c>
      <c r="DQ126" s="262">
        <v>0</v>
      </c>
      <c r="DR126" s="262">
        <v>0</v>
      </c>
      <c r="DS126" s="262">
        <v>87883.460260159001</v>
      </c>
      <c r="DT126" s="262">
        <v>0</v>
      </c>
      <c r="DU126" s="262">
        <v>0</v>
      </c>
      <c r="DV126" s="262">
        <v>0</v>
      </c>
      <c r="DW126" s="262">
        <v>0</v>
      </c>
      <c r="DX126" s="262">
        <v>0</v>
      </c>
      <c r="DY126" s="262">
        <v>0</v>
      </c>
      <c r="DZ126" s="262">
        <v>0</v>
      </c>
      <c r="EA126" s="262">
        <v>0</v>
      </c>
      <c r="EB126" s="262">
        <v>0</v>
      </c>
      <c r="EC126" s="262">
        <v>0</v>
      </c>
      <c r="ED126" s="262">
        <v>0</v>
      </c>
      <c r="EE126" s="262">
        <v>0</v>
      </c>
      <c r="EF126" s="262">
        <v>0</v>
      </c>
      <c r="EG126" s="262">
        <v>0</v>
      </c>
      <c r="EH126" s="262">
        <v>0</v>
      </c>
      <c r="EI126" s="263">
        <v>2055376.2000689579</v>
      </c>
      <c r="EJ126" s="262">
        <v>0</v>
      </c>
      <c r="EK126" s="262">
        <v>0</v>
      </c>
      <c r="EL126" s="263">
        <v>0</v>
      </c>
      <c r="EM126" s="262">
        <v>60782.661238191802</v>
      </c>
      <c r="EN126" s="263">
        <v>60782.661238191802</v>
      </c>
      <c r="EO126" s="262">
        <v>3185000</v>
      </c>
      <c r="EP126" s="262">
        <v>0</v>
      </c>
      <c r="EQ126" s="263">
        <v>3185000</v>
      </c>
      <c r="ER126" s="262">
        <v>0</v>
      </c>
      <c r="ES126" s="263">
        <v>3245782.6612381916</v>
      </c>
      <c r="ET126" s="262">
        <v>0</v>
      </c>
      <c r="EU126" s="262">
        <v>-190813.34246284887</v>
      </c>
      <c r="EV126" s="264">
        <v>5110345.5188443009</v>
      </c>
      <c r="EW126" s="265"/>
      <c r="FB126" s="265"/>
      <c r="FC126" s="265"/>
      <c r="FD126" s="265"/>
      <c r="FE126" s="265"/>
    </row>
    <row r="127" spans="1:161">
      <c r="A127" s="266"/>
      <c r="B127" s="260" t="s">
        <v>1132</v>
      </c>
      <c r="C127" s="261" t="s">
        <v>1270</v>
      </c>
      <c r="D127" s="262">
        <v>565715.59741377202</v>
      </c>
      <c r="E127" s="262">
        <v>14021.133388862983</v>
      </c>
      <c r="F127" s="262">
        <v>45629.797530809701</v>
      </c>
      <c r="G127" s="262">
        <v>91710.024198229657</v>
      </c>
      <c r="H127" s="262">
        <v>115502.41199433271</v>
      </c>
      <c r="I127" s="262">
        <v>705.18831260325555</v>
      </c>
      <c r="J127" s="262">
        <v>9004.3061612562215</v>
      </c>
      <c r="K127" s="262">
        <v>3774.2782494173971</v>
      </c>
      <c r="L127" s="262">
        <v>3328.8193983270908</v>
      </c>
      <c r="M127" s="262">
        <v>14660.266352515548</v>
      </c>
      <c r="N127" s="262">
        <v>0</v>
      </c>
      <c r="O127" s="262">
        <v>0</v>
      </c>
      <c r="P127" s="262">
        <v>0</v>
      </c>
      <c r="Q127" s="262">
        <v>3054.5181205747322</v>
      </c>
      <c r="R127" s="262">
        <v>357.65865341963377</v>
      </c>
      <c r="S127" s="262">
        <v>136.90992544630618</v>
      </c>
      <c r="T127" s="262">
        <v>725.91704954184968</v>
      </c>
      <c r="U127" s="262">
        <v>0</v>
      </c>
      <c r="V127" s="262">
        <v>134.74234342632161</v>
      </c>
      <c r="W127" s="262">
        <v>283.72365516450407</v>
      </c>
      <c r="X127" s="262">
        <v>620.00584614797367</v>
      </c>
      <c r="Y127" s="262">
        <v>3221.8797794636812</v>
      </c>
      <c r="Z127" s="262">
        <v>24177.604953846541</v>
      </c>
      <c r="AA127" s="262">
        <v>0</v>
      </c>
      <c r="AB127" s="262">
        <v>1164.1654544552516</v>
      </c>
      <c r="AC127" s="262">
        <v>130.02393898371449</v>
      </c>
      <c r="AD127" s="262">
        <v>426.4908155121384</v>
      </c>
      <c r="AE127" s="262">
        <v>616.20133485768292</v>
      </c>
      <c r="AF127" s="262">
        <v>256.92451592424652</v>
      </c>
      <c r="AG127" s="262">
        <v>0</v>
      </c>
      <c r="AH127" s="262">
        <v>311.62634729021767</v>
      </c>
      <c r="AI127" s="262">
        <v>707.0005587074935</v>
      </c>
      <c r="AJ127" s="262">
        <v>0</v>
      </c>
      <c r="AK127" s="262">
        <v>182225.4390923985</v>
      </c>
      <c r="AL127" s="262">
        <v>0</v>
      </c>
      <c r="AM127" s="262">
        <v>0</v>
      </c>
      <c r="AN127" s="262">
        <v>1796.7837467900545</v>
      </c>
      <c r="AO127" s="262">
        <v>1965.0357632697758</v>
      </c>
      <c r="AP127" s="262">
        <v>22855.648707409004</v>
      </c>
      <c r="AQ127" s="262">
        <v>12438.873834666125</v>
      </c>
      <c r="AR127" s="262">
        <v>62.159555802044324</v>
      </c>
      <c r="AS127" s="262">
        <v>0</v>
      </c>
      <c r="AT127" s="262">
        <v>5876.7145294590955</v>
      </c>
      <c r="AU127" s="262">
        <v>155680.10775813003</v>
      </c>
      <c r="AV127" s="262">
        <v>139.93768347097026</v>
      </c>
      <c r="AW127" s="262">
        <v>1252.4257755084484</v>
      </c>
      <c r="AX127" s="262">
        <v>5913.1514959490096</v>
      </c>
      <c r="AY127" s="262">
        <v>145.99198613488727</v>
      </c>
      <c r="AZ127" s="262">
        <v>140.51711101319037</v>
      </c>
      <c r="BA127" s="262">
        <v>1193.6571906395116</v>
      </c>
      <c r="BB127" s="262">
        <v>174.50799637749196</v>
      </c>
      <c r="BC127" s="262">
        <v>478.94813873906793</v>
      </c>
      <c r="BD127" s="262">
        <v>1344.4638934017123</v>
      </c>
      <c r="BE127" s="262">
        <v>137.30193508614477</v>
      </c>
      <c r="BF127" s="262">
        <v>440.06277553124517</v>
      </c>
      <c r="BG127" s="262">
        <v>344.80173519751236</v>
      </c>
      <c r="BH127" s="262">
        <v>2229.8102350186296</v>
      </c>
      <c r="BI127" s="262">
        <v>4796.8270122480171</v>
      </c>
      <c r="BJ127" s="262">
        <v>33576.284840214699</v>
      </c>
      <c r="BK127" s="262">
        <v>1473.1642647004828</v>
      </c>
      <c r="BL127" s="262">
        <v>3832.4081946590477</v>
      </c>
      <c r="BM127" s="262">
        <v>214.93324681501397</v>
      </c>
      <c r="BN127" s="262">
        <v>447.63987706360365</v>
      </c>
      <c r="BO127" s="262">
        <v>0</v>
      </c>
      <c r="BP127" s="262">
        <v>0</v>
      </c>
      <c r="BQ127" s="262">
        <v>0</v>
      </c>
      <c r="BR127" s="262">
        <v>82.524766951664944</v>
      </c>
      <c r="BS127" s="262">
        <v>11332.815733315019</v>
      </c>
      <c r="BT127" s="262">
        <v>257.4351300283019</v>
      </c>
      <c r="BU127" s="262">
        <v>0</v>
      </c>
      <c r="BV127" s="262">
        <v>28.707640295467243</v>
      </c>
      <c r="BW127" s="262">
        <v>168.31385987495381</v>
      </c>
      <c r="BX127" s="262">
        <v>60.097775263087705</v>
      </c>
      <c r="BY127" s="262">
        <v>0</v>
      </c>
      <c r="BZ127" s="262">
        <v>0</v>
      </c>
      <c r="CA127" s="262">
        <v>217.80390395327356</v>
      </c>
      <c r="CB127" s="262">
        <v>0</v>
      </c>
      <c r="CC127" s="262">
        <v>0</v>
      </c>
      <c r="CD127" s="262">
        <v>3072.9936330732949</v>
      </c>
      <c r="CE127" s="262">
        <v>0</v>
      </c>
      <c r="CF127" s="262">
        <v>0</v>
      </c>
      <c r="CG127" s="262">
        <v>0</v>
      </c>
      <c r="CH127" s="262">
        <v>0</v>
      </c>
      <c r="CI127" s="262">
        <v>0</v>
      </c>
      <c r="CJ127" s="262">
        <v>0</v>
      </c>
      <c r="CK127" s="262">
        <v>0</v>
      </c>
      <c r="CL127" s="262">
        <v>0</v>
      </c>
      <c r="CM127" s="262">
        <v>81.894460367225975</v>
      </c>
      <c r="CN127" s="262">
        <v>0</v>
      </c>
      <c r="CO127" s="262">
        <v>0</v>
      </c>
      <c r="CP127" s="262">
        <v>0.85040166450435117</v>
      </c>
      <c r="CQ127" s="262">
        <v>346311.8542535333</v>
      </c>
      <c r="CR127" s="262">
        <v>3184.1567449108225</v>
      </c>
      <c r="CS127" s="262">
        <v>583586.23647044995</v>
      </c>
      <c r="CT127" s="262">
        <v>0</v>
      </c>
      <c r="CU127" s="262">
        <v>0</v>
      </c>
      <c r="CV127" s="262">
        <v>0</v>
      </c>
      <c r="CW127" s="262">
        <v>0</v>
      </c>
      <c r="CX127" s="262">
        <v>0</v>
      </c>
      <c r="CY127" s="262">
        <v>0</v>
      </c>
      <c r="CZ127" s="262">
        <v>0</v>
      </c>
      <c r="DA127" s="262">
        <v>0</v>
      </c>
      <c r="DB127" s="262">
        <v>0</v>
      </c>
      <c r="DC127" s="262">
        <v>0</v>
      </c>
      <c r="DD127" s="262">
        <v>0</v>
      </c>
      <c r="DE127" s="262">
        <v>0</v>
      </c>
      <c r="DF127" s="262">
        <v>0</v>
      </c>
      <c r="DG127" s="262">
        <v>0</v>
      </c>
      <c r="DH127" s="262">
        <v>0</v>
      </c>
      <c r="DI127" s="262">
        <v>0</v>
      </c>
      <c r="DJ127" s="262">
        <v>0</v>
      </c>
      <c r="DK127" s="262">
        <v>0</v>
      </c>
      <c r="DL127" s="262">
        <v>0</v>
      </c>
      <c r="DM127" s="262">
        <v>0</v>
      </c>
      <c r="DN127" s="262">
        <v>0</v>
      </c>
      <c r="DO127" s="262">
        <v>0</v>
      </c>
      <c r="DP127" s="262">
        <v>0</v>
      </c>
      <c r="DQ127" s="262">
        <v>0</v>
      </c>
      <c r="DR127" s="262">
        <v>0</v>
      </c>
      <c r="DS127" s="262">
        <v>0</v>
      </c>
      <c r="DT127" s="262">
        <v>208740.18856886899</v>
      </c>
      <c r="DU127" s="262">
        <v>0</v>
      </c>
      <c r="DV127" s="262">
        <v>0</v>
      </c>
      <c r="DW127" s="262">
        <v>0</v>
      </c>
      <c r="DX127" s="262">
        <v>0</v>
      </c>
      <c r="DY127" s="262">
        <v>0</v>
      </c>
      <c r="DZ127" s="262">
        <v>0</v>
      </c>
      <c r="EA127" s="262">
        <v>0</v>
      </c>
      <c r="EB127" s="262">
        <v>0</v>
      </c>
      <c r="EC127" s="262">
        <v>0</v>
      </c>
      <c r="ED127" s="262">
        <v>0</v>
      </c>
      <c r="EE127" s="262">
        <v>0</v>
      </c>
      <c r="EF127" s="262">
        <v>0</v>
      </c>
      <c r="EG127" s="262">
        <v>0</v>
      </c>
      <c r="EH127" s="262">
        <v>0</v>
      </c>
      <c r="EI127" s="263">
        <v>2498680.6880111317</v>
      </c>
      <c r="EJ127" s="262">
        <v>0</v>
      </c>
      <c r="EK127" s="262">
        <v>0</v>
      </c>
      <c r="EL127" s="263">
        <v>0</v>
      </c>
      <c r="EM127" s="262">
        <v>2021972.1727606799</v>
      </c>
      <c r="EN127" s="263">
        <v>2021972.1727606799</v>
      </c>
      <c r="EO127" s="262">
        <v>0</v>
      </c>
      <c r="EP127" s="262">
        <v>0</v>
      </c>
      <c r="EQ127" s="263">
        <v>0</v>
      </c>
      <c r="ER127" s="262">
        <v>0</v>
      </c>
      <c r="ES127" s="263">
        <v>2021972.1727606799</v>
      </c>
      <c r="ET127" s="262">
        <v>0</v>
      </c>
      <c r="EU127" s="262">
        <v>117679.92506281193</v>
      </c>
      <c r="EV127" s="264">
        <v>4638332.7858346235</v>
      </c>
      <c r="EW127" s="265"/>
      <c r="FB127" s="265"/>
      <c r="FC127" s="265"/>
      <c r="FD127" s="265"/>
      <c r="FE127" s="265"/>
    </row>
    <row r="128" spans="1:161">
      <c r="A128" s="266"/>
      <c r="B128" s="260" t="s">
        <v>1133</v>
      </c>
      <c r="C128" s="261" t="s">
        <v>1271</v>
      </c>
      <c r="D128" s="262">
        <v>126081.69854086112</v>
      </c>
      <c r="E128" s="262">
        <v>1647.9457824081469</v>
      </c>
      <c r="F128" s="262">
        <v>17250.659165900746</v>
      </c>
      <c r="G128" s="262">
        <v>1638.4551011268288</v>
      </c>
      <c r="H128" s="262">
        <v>9065.225786905632</v>
      </c>
      <c r="I128" s="262">
        <v>128961.07976619458</v>
      </c>
      <c r="J128" s="262">
        <v>77108.180185117497</v>
      </c>
      <c r="K128" s="262">
        <v>14883.973117701904</v>
      </c>
      <c r="L128" s="262">
        <v>21257.452818409918</v>
      </c>
      <c r="M128" s="262">
        <v>81586.312069096195</v>
      </c>
      <c r="N128" s="262">
        <v>3076.4684465999558</v>
      </c>
      <c r="O128" s="262">
        <v>2242.0908921988253</v>
      </c>
      <c r="P128" s="262">
        <v>1268.9075722021653</v>
      </c>
      <c r="Q128" s="262">
        <v>5091.224408792842</v>
      </c>
      <c r="R128" s="262">
        <v>4925.4966708037</v>
      </c>
      <c r="S128" s="262">
        <v>5664.2515723477291</v>
      </c>
      <c r="T128" s="262">
        <v>6786.9680636417825</v>
      </c>
      <c r="U128" s="262">
        <v>1637.9098356236109</v>
      </c>
      <c r="V128" s="262">
        <v>2307.5350421513735</v>
      </c>
      <c r="W128" s="262">
        <v>5649.0030620160751</v>
      </c>
      <c r="X128" s="262">
        <v>10109.122022181025</v>
      </c>
      <c r="Y128" s="262">
        <v>20099.642126108807</v>
      </c>
      <c r="Z128" s="262">
        <v>5526.5525226648806</v>
      </c>
      <c r="AA128" s="262">
        <v>20990.375268734926</v>
      </c>
      <c r="AB128" s="262">
        <v>265629.90983897768</v>
      </c>
      <c r="AC128" s="262">
        <v>33945.822723740544</v>
      </c>
      <c r="AD128" s="262">
        <v>1962.5455470647844</v>
      </c>
      <c r="AE128" s="262">
        <v>6454.4453937644403</v>
      </c>
      <c r="AF128" s="262">
        <v>5326.5543510680509</v>
      </c>
      <c r="AG128" s="262">
        <v>15260.710872531448</v>
      </c>
      <c r="AH128" s="262">
        <v>5997.0445928746421</v>
      </c>
      <c r="AI128" s="262">
        <v>6637.4412163107399</v>
      </c>
      <c r="AJ128" s="262">
        <v>7491.2542226785854</v>
      </c>
      <c r="AK128" s="262">
        <v>52503.161568438518</v>
      </c>
      <c r="AL128" s="262">
        <v>8084.853166214305</v>
      </c>
      <c r="AM128" s="262">
        <v>2493.3136866933623</v>
      </c>
      <c r="AN128" s="262">
        <v>26930.220264142481</v>
      </c>
      <c r="AO128" s="262">
        <v>22234.828397550362</v>
      </c>
      <c r="AP128" s="262">
        <v>31114.952864294712</v>
      </c>
      <c r="AQ128" s="262">
        <v>25486.315347973581</v>
      </c>
      <c r="AR128" s="262">
        <v>5420.2280428968897</v>
      </c>
      <c r="AS128" s="262">
        <v>13068.132619290882</v>
      </c>
      <c r="AT128" s="262">
        <v>15713.755101091761</v>
      </c>
      <c r="AU128" s="262">
        <v>17966.181076675661</v>
      </c>
      <c r="AV128" s="262">
        <v>2221.7505027178408</v>
      </c>
      <c r="AW128" s="262">
        <v>22706.386532877041</v>
      </c>
      <c r="AX128" s="262">
        <v>17109.122690450396</v>
      </c>
      <c r="AY128" s="262">
        <v>6122.1984055672901</v>
      </c>
      <c r="AZ128" s="262">
        <v>11869.091065268121</v>
      </c>
      <c r="BA128" s="262">
        <v>16628.153063015652</v>
      </c>
      <c r="BB128" s="262">
        <v>3396.6786902849371</v>
      </c>
      <c r="BC128" s="262">
        <v>9899.8827530233793</v>
      </c>
      <c r="BD128" s="262">
        <v>16278.139412289544</v>
      </c>
      <c r="BE128" s="262">
        <v>1926.0982838798082</v>
      </c>
      <c r="BF128" s="262">
        <v>3951.8248307933477</v>
      </c>
      <c r="BG128" s="262">
        <v>2603.072657672079</v>
      </c>
      <c r="BH128" s="262">
        <v>10023.308929965126</v>
      </c>
      <c r="BI128" s="262">
        <v>16246.714432931958</v>
      </c>
      <c r="BJ128" s="262">
        <v>66920.913047212991</v>
      </c>
      <c r="BK128" s="262">
        <v>2751.6239048065909</v>
      </c>
      <c r="BL128" s="262">
        <v>21668.257273191975</v>
      </c>
      <c r="BM128" s="262">
        <v>9884.737055904623</v>
      </c>
      <c r="BN128" s="262">
        <v>20840.212695305334</v>
      </c>
      <c r="BO128" s="262">
        <v>1268.0438699484041</v>
      </c>
      <c r="BP128" s="262">
        <v>4432.324676320135</v>
      </c>
      <c r="BQ128" s="262">
        <v>1624.9266337423969</v>
      </c>
      <c r="BR128" s="262">
        <v>16371.662537679418</v>
      </c>
      <c r="BS128" s="262">
        <v>21792.511201052836</v>
      </c>
      <c r="BT128" s="262">
        <v>6492.8173247298409</v>
      </c>
      <c r="BU128" s="262">
        <v>2677.2978803460987</v>
      </c>
      <c r="BV128" s="262">
        <v>2824.4449645309878</v>
      </c>
      <c r="BW128" s="262">
        <v>7981.9792067794078</v>
      </c>
      <c r="BX128" s="262">
        <v>4022.5816365207479</v>
      </c>
      <c r="BY128" s="262">
        <v>47126.390025396686</v>
      </c>
      <c r="BZ128" s="262">
        <v>9355.292721068945</v>
      </c>
      <c r="CA128" s="262">
        <v>12649.627367277408</v>
      </c>
      <c r="CB128" s="262">
        <v>4266.2052756601415</v>
      </c>
      <c r="CC128" s="262">
        <v>8252.4562072615245</v>
      </c>
      <c r="CD128" s="262">
        <v>4444.2988446653526</v>
      </c>
      <c r="CE128" s="262">
        <v>19079.432102005965</v>
      </c>
      <c r="CF128" s="262">
        <v>6902.4521284273778</v>
      </c>
      <c r="CG128" s="262">
        <v>4309.1331337829979</v>
      </c>
      <c r="CH128" s="262">
        <v>3590.4526068397881</v>
      </c>
      <c r="CI128" s="262">
        <v>6095.8938270896042</v>
      </c>
      <c r="CJ128" s="262">
        <v>24639.194064672654</v>
      </c>
      <c r="CK128" s="262">
        <v>1646.9844748724793</v>
      </c>
      <c r="CL128" s="262">
        <v>408.95399749877504</v>
      </c>
      <c r="CM128" s="262">
        <v>2954.4449884761552</v>
      </c>
      <c r="CN128" s="262">
        <v>1425.0522157543051</v>
      </c>
      <c r="CO128" s="262">
        <v>10910.371919980091</v>
      </c>
      <c r="CP128" s="262">
        <v>2321.200334230462</v>
      </c>
      <c r="CQ128" s="262">
        <v>153003.41405895413</v>
      </c>
      <c r="CR128" s="262">
        <v>1118.4857140843478</v>
      </c>
      <c r="CS128" s="262">
        <v>6651.9138180256195</v>
      </c>
      <c r="CT128" s="262">
        <v>30919.372242262794</v>
      </c>
      <c r="CU128" s="262">
        <v>43681.559790764295</v>
      </c>
      <c r="CV128" s="262">
        <v>11842.070543605592</v>
      </c>
      <c r="CW128" s="262">
        <v>3508.2700173905555</v>
      </c>
      <c r="CX128" s="262">
        <v>7925.0504461561122</v>
      </c>
      <c r="CY128" s="262">
        <v>15220.881698256566</v>
      </c>
      <c r="CZ128" s="262">
        <v>7154.5421892859058</v>
      </c>
      <c r="DA128" s="262">
        <v>4241.9275136323176</v>
      </c>
      <c r="DB128" s="262">
        <v>1823.7369306422158</v>
      </c>
      <c r="DC128" s="262">
        <v>0</v>
      </c>
      <c r="DD128" s="262">
        <v>23860.287817104509</v>
      </c>
      <c r="DE128" s="262">
        <v>158.5083986441486</v>
      </c>
      <c r="DF128" s="262">
        <v>1232.7399306369568</v>
      </c>
      <c r="DG128" s="262">
        <v>90241.152499673903</v>
      </c>
      <c r="DH128" s="262">
        <v>35725.590446833456</v>
      </c>
      <c r="DI128" s="262">
        <v>25152.885525321475</v>
      </c>
      <c r="DJ128" s="262">
        <v>54248.095886776282</v>
      </c>
      <c r="DK128" s="262">
        <v>70755.960847860086</v>
      </c>
      <c r="DL128" s="262">
        <v>33531.721327811567</v>
      </c>
      <c r="DM128" s="262">
        <v>696.208545723881</v>
      </c>
      <c r="DN128" s="262">
        <v>19377.152475381528</v>
      </c>
      <c r="DO128" s="262">
        <v>414609.08495909249</v>
      </c>
      <c r="DP128" s="262">
        <v>7901.0354811375373</v>
      </c>
      <c r="DQ128" s="262">
        <v>2598.0431127479164</v>
      </c>
      <c r="DR128" s="262">
        <v>1300.3675646549043</v>
      </c>
      <c r="DS128" s="262">
        <v>4935.506164652219</v>
      </c>
      <c r="DT128" s="262">
        <v>5831.0552919650918</v>
      </c>
      <c r="DU128" s="262">
        <v>66698.972743736711</v>
      </c>
      <c r="DV128" s="262">
        <v>115032.25593264014</v>
      </c>
      <c r="DW128" s="262">
        <v>130054.63690793469</v>
      </c>
      <c r="DX128" s="262">
        <v>5499.060336599533</v>
      </c>
      <c r="DY128" s="262">
        <v>277643.77209845069</v>
      </c>
      <c r="DZ128" s="262">
        <v>37975.212973265981</v>
      </c>
      <c r="EA128" s="262">
        <v>185.30003521588768</v>
      </c>
      <c r="EB128" s="262">
        <v>704.6315809056623</v>
      </c>
      <c r="EC128" s="262">
        <v>1512.6697949004383</v>
      </c>
      <c r="ED128" s="262">
        <v>2616.9885984653256</v>
      </c>
      <c r="EE128" s="262">
        <v>11852.977271051263</v>
      </c>
      <c r="EF128" s="262">
        <v>4337.5288031357459</v>
      </c>
      <c r="EG128" s="262">
        <v>0</v>
      </c>
      <c r="EH128" s="262">
        <v>421768.30082110001</v>
      </c>
      <c r="EI128" s="263">
        <v>3802621.7222643131</v>
      </c>
      <c r="EJ128" s="262">
        <v>62407.077911936096</v>
      </c>
      <c r="EK128" s="262">
        <v>564611.04367116897</v>
      </c>
      <c r="EL128" s="263">
        <v>627018.12158310506</v>
      </c>
      <c r="EM128" s="262">
        <v>1744996.3251806458</v>
      </c>
      <c r="EN128" s="263">
        <v>2372014.4467637511</v>
      </c>
      <c r="EO128" s="262">
        <v>0</v>
      </c>
      <c r="EP128" s="262">
        <v>0</v>
      </c>
      <c r="EQ128" s="263">
        <v>0</v>
      </c>
      <c r="ER128" s="262">
        <v>0</v>
      </c>
      <c r="ES128" s="263">
        <v>2372014.4467637511</v>
      </c>
      <c r="ET128" s="262">
        <v>0</v>
      </c>
      <c r="EU128" s="262">
        <v>14194.329722591676</v>
      </c>
      <c r="EV128" s="264">
        <v>6188830.4987506559</v>
      </c>
      <c r="EW128" s="265"/>
      <c r="FB128" s="265"/>
      <c r="FC128" s="265"/>
      <c r="FD128" s="265"/>
      <c r="FE128" s="265"/>
    </row>
    <row r="129" spans="1:161">
      <c r="A129" s="266"/>
      <c r="B129" s="260" t="s">
        <v>1134</v>
      </c>
      <c r="C129" s="261" t="s">
        <v>1272</v>
      </c>
      <c r="D129" s="262">
        <v>0</v>
      </c>
      <c r="E129" s="262">
        <v>0</v>
      </c>
      <c r="F129" s="262">
        <v>0</v>
      </c>
      <c r="G129" s="262">
        <v>0</v>
      </c>
      <c r="H129" s="262">
        <v>0</v>
      </c>
      <c r="I129" s="262">
        <v>0</v>
      </c>
      <c r="J129" s="262">
        <v>0</v>
      </c>
      <c r="K129" s="262">
        <v>0</v>
      </c>
      <c r="L129" s="262">
        <v>0</v>
      </c>
      <c r="M129" s="262">
        <v>0</v>
      </c>
      <c r="N129" s="262">
        <v>0</v>
      </c>
      <c r="O129" s="262">
        <v>0</v>
      </c>
      <c r="P129" s="262">
        <v>0</v>
      </c>
      <c r="Q129" s="262">
        <v>0</v>
      </c>
      <c r="R129" s="262">
        <v>0</v>
      </c>
      <c r="S129" s="262">
        <v>0</v>
      </c>
      <c r="T129" s="262">
        <v>0</v>
      </c>
      <c r="U129" s="262">
        <v>0</v>
      </c>
      <c r="V129" s="262">
        <v>0</v>
      </c>
      <c r="W129" s="262">
        <v>0</v>
      </c>
      <c r="X129" s="262">
        <v>0</v>
      </c>
      <c r="Y129" s="262">
        <v>0</v>
      </c>
      <c r="Z129" s="262">
        <v>0</v>
      </c>
      <c r="AA129" s="262">
        <v>0</v>
      </c>
      <c r="AB129" s="262">
        <v>0</v>
      </c>
      <c r="AC129" s="262">
        <v>0</v>
      </c>
      <c r="AD129" s="262">
        <v>0</v>
      </c>
      <c r="AE129" s="262">
        <v>0</v>
      </c>
      <c r="AF129" s="262">
        <v>0</v>
      </c>
      <c r="AG129" s="262">
        <v>0</v>
      </c>
      <c r="AH129" s="262">
        <v>0</v>
      </c>
      <c r="AI129" s="262">
        <v>0</v>
      </c>
      <c r="AJ129" s="262">
        <v>0</v>
      </c>
      <c r="AK129" s="262">
        <v>0</v>
      </c>
      <c r="AL129" s="262">
        <v>0</v>
      </c>
      <c r="AM129" s="262">
        <v>0</v>
      </c>
      <c r="AN129" s="262">
        <v>0</v>
      </c>
      <c r="AO129" s="262">
        <v>0</v>
      </c>
      <c r="AP129" s="262">
        <v>0</v>
      </c>
      <c r="AQ129" s="262">
        <v>0</v>
      </c>
      <c r="AR129" s="262">
        <v>0</v>
      </c>
      <c r="AS129" s="262">
        <v>0</v>
      </c>
      <c r="AT129" s="262">
        <v>0</v>
      </c>
      <c r="AU129" s="262">
        <v>0</v>
      </c>
      <c r="AV129" s="262">
        <v>0</v>
      </c>
      <c r="AW129" s="262">
        <v>0</v>
      </c>
      <c r="AX129" s="262">
        <v>0</v>
      </c>
      <c r="AY129" s="262">
        <v>0</v>
      </c>
      <c r="AZ129" s="262">
        <v>0</v>
      </c>
      <c r="BA129" s="262">
        <v>0</v>
      </c>
      <c r="BB129" s="262">
        <v>0</v>
      </c>
      <c r="BC129" s="262">
        <v>0</v>
      </c>
      <c r="BD129" s="262">
        <v>0</v>
      </c>
      <c r="BE129" s="262">
        <v>0</v>
      </c>
      <c r="BF129" s="262">
        <v>0</v>
      </c>
      <c r="BG129" s="262">
        <v>0</v>
      </c>
      <c r="BH129" s="262">
        <v>0</v>
      </c>
      <c r="BI129" s="262">
        <v>0</v>
      </c>
      <c r="BJ129" s="262">
        <v>0</v>
      </c>
      <c r="BK129" s="262">
        <v>0</v>
      </c>
      <c r="BL129" s="262">
        <v>0</v>
      </c>
      <c r="BM129" s="262">
        <v>0</v>
      </c>
      <c r="BN129" s="262">
        <v>0</v>
      </c>
      <c r="BO129" s="262">
        <v>0</v>
      </c>
      <c r="BP129" s="262">
        <v>0</v>
      </c>
      <c r="BQ129" s="262">
        <v>0</v>
      </c>
      <c r="BR129" s="262">
        <v>0</v>
      </c>
      <c r="BS129" s="262">
        <v>0</v>
      </c>
      <c r="BT129" s="262">
        <v>0</v>
      </c>
      <c r="BU129" s="262">
        <v>0</v>
      </c>
      <c r="BV129" s="262">
        <v>0</v>
      </c>
      <c r="BW129" s="262">
        <v>0</v>
      </c>
      <c r="BX129" s="262">
        <v>0</v>
      </c>
      <c r="BY129" s="262">
        <v>0</v>
      </c>
      <c r="BZ129" s="262">
        <v>0</v>
      </c>
      <c r="CA129" s="262">
        <v>0</v>
      </c>
      <c r="CB129" s="262">
        <v>0</v>
      </c>
      <c r="CC129" s="262">
        <v>0</v>
      </c>
      <c r="CD129" s="262">
        <v>0</v>
      </c>
      <c r="CE129" s="262">
        <v>0</v>
      </c>
      <c r="CF129" s="262">
        <v>0</v>
      </c>
      <c r="CG129" s="262">
        <v>0</v>
      </c>
      <c r="CH129" s="262">
        <v>0</v>
      </c>
      <c r="CI129" s="262">
        <v>0</v>
      </c>
      <c r="CJ129" s="262">
        <v>0</v>
      </c>
      <c r="CK129" s="262">
        <v>0</v>
      </c>
      <c r="CL129" s="262">
        <v>0</v>
      </c>
      <c r="CM129" s="262">
        <v>0</v>
      </c>
      <c r="CN129" s="262">
        <v>0</v>
      </c>
      <c r="CO129" s="262">
        <v>0</v>
      </c>
      <c r="CP129" s="262">
        <v>0</v>
      </c>
      <c r="CQ129" s="262">
        <v>0</v>
      </c>
      <c r="CR129" s="262">
        <v>0</v>
      </c>
      <c r="CS129" s="262">
        <v>0</v>
      </c>
      <c r="CT129" s="262">
        <v>0</v>
      </c>
      <c r="CU129" s="262">
        <v>0</v>
      </c>
      <c r="CV129" s="262">
        <v>0</v>
      </c>
      <c r="CW129" s="262">
        <v>0</v>
      </c>
      <c r="CX129" s="262">
        <v>0</v>
      </c>
      <c r="CY129" s="262">
        <v>0</v>
      </c>
      <c r="CZ129" s="262">
        <v>0</v>
      </c>
      <c r="DA129" s="262">
        <v>0</v>
      </c>
      <c r="DB129" s="262">
        <v>0</v>
      </c>
      <c r="DC129" s="262">
        <v>0</v>
      </c>
      <c r="DD129" s="262">
        <v>0</v>
      </c>
      <c r="DE129" s="262">
        <v>0</v>
      </c>
      <c r="DF129" s="262">
        <v>0</v>
      </c>
      <c r="DG129" s="262">
        <v>0</v>
      </c>
      <c r="DH129" s="262">
        <v>0</v>
      </c>
      <c r="DI129" s="262">
        <v>0</v>
      </c>
      <c r="DJ129" s="262">
        <v>0</v>
      </c>
      <c r="DK129" s="262">
        <v>0</v>
      </c>
      <c r="DL129" s="262">
        <v>0</v>
      </c>
      <c r="DM129" s="262">
        <v>0</v>
      </c>
      <c r="DN129" s="262">
        <v>0</v>
      </c>
      <c r="DO129" s="262">
        <v>414484.50788516161</v>
      </c>
      <c r="DP129" s="262">
        <v>0</v>
      </c>
      <c r="DQ129" s="262">
        <v>0</v>
      </c>
      <c r="DR129" s="262">
        <v>0</v>
      </c>
      <c r="DS129" s="262">
        <v>0</v>
      </c>
      <c r="DT129" s="262">
        <v>0</v>
      </c>
      <c r="DU129" s="262">
        <v>0</v>
      </c>
      <c r="DV129" s="262">
        <v>0</v>
      </c>
      <c r="DW129" s="262">
        <v>0</v>
      </c>
      <c r="DX129" s="262">
        <v>0</v>
      </c>
      <c r="DY129" s="262">
        <v>0</v>
      </c>
      <c r="DZ129" s="262">
        <v>0</v>
      </c>
      <c r="EA129" s="262">
        <v>0</v>
      </c>
      <c r="EB129" s="262">
        <v>0</v>
      </c>
      <c r="EC129" s="262">
        <v>0</v>
      </c>
      <c r="ED129" s="262">
        <v>23706.802580421539</v>
      </c>
      <c r="EE129" s="262">
        <v>0</v>
      </c>
      <c r="EF129" s="262">
        <v>0</v>
      </c>
      <c r="EG129" s="262">
        <v>0</v>
      </c>
      <c r="EH129" s="262">
        <v>0</v>
      </c>
      <c r="EI129" s="263">
        <v>438191.31046558317</v>
      </c>
      <c r="EJ129" s="262">
        <v>202096.65038055734</v>
      </c>
      <c r="EK129" s="262">
        <v>2109629.1025652699</v>
      </c>
      <c r="EL129" s="263">
        <v>2311725.7529458273</v>
      </c>
      <c r="EM129" s="262">
        <v>7658351.3427476604</v>
      </c>
      <c r="EN129" s="263">
        <v>9970077.0956934877</v>
      </c>
      <c r="EO129" s="262">
        <v>0</v>
      </c>
      <c r="EP129" s="262">
        <v>0</v>
      </c>
      <c r="EQ129" s="263">
        <v>0</v>
      </c>
      <c r="ER129" s="262">
        <v>0</v>
      </c>
      <c r="ES129" s="263">
        <v>9970077.0956934877</v>
      </c>
      <c r="ET129" s="262">
        <v>0</v>
      </c>
      <c r="EU129" s="262">
        <v>347049.96996057965</v>
      </c>
      <c r="EV129" s="264">
        <v>10755318.376119651</v>
      </c>
      <c r="EW129" s="265"/>
      <c r="FB129" s="265"/>
      <c r="FC129" s="265"/>
      <c r="FD129" s="265"/>
      <c r="FE129" s="265"/>
    </row>
    <row r="130" spans="1:161">
      <c r="A130" s="266"/>
      <c r="B130" s="260" t="s">
        <v>1135</v>
      </c>
      <c r="C130" s="261" t="s">
        <v>1273</v>
      </c>
      <c r="D130" s="262">
        <v>175624.57798784605</v>
      </c>
      <c r="E130" s="262">
        <v>13614.09023668639</v>
      </c>
      <c r="F130" s="262">
        <v>62303.850973497669</v>
      </c>
      <c r="G130" s="262">
        <v>44807.325639739087</v>
      </c>
      <c r="H130" s="262">
        <v>13421.952829622516</v>
      </c>
      <c r="I130" s="262">
        <v>10448.876107301492</v>
      </c>
      <c r="J130" s="262">
        <v>10826.9559042171</v>
      </c>
      <c r="K130" s="262">
        <v>1222.0123093161853</v>
      </c>
      <c r="L130" s="262">
        <v>1485.4857306129313</v>
      </c>
      <c r="M130" s="262">
        <v>2357.5570428690253</v>
      </c>
      <c r="N130" s="262">
        <v>789.15767028290031</v>
      </c>
      <c r="O130" s="262">
        <v>807.78300559166746</v>
      </c>
      <c r="P130" s="262">
        <v>753.63996298393067</v>
      </c>
      <c r="Q130" s="262">
        <v>242.7470914427561</v>
      </c>
      <c r="R130" s="262">
        <v>1111.853976876504</v>
      </c>
      <c r="S130" s="262">
        <v>691.97947064824143</v>
      </c>
      <c r="T130" s="262">
        <v>1354.1074521880664</v>
      </c>
      <c r="U130" s="262">
        <v>430.54339554408148</v>
      </c>
      <c r="V130" s="262">
        <v>404.1954327623323</v>
      </c>
      <c r="W130" s="262">
        <v>357.89537092234195</v>
      </c>
      <c r="X130" s="262">
        <v>1905.4240620681353</v>
      </c>
      <c r="Y130" s="262">
        <v>2197.3990911453152</v>
      </c>
      <c r="Z130" s="262">
        <v>1547.1638940437535</v>
      </c>
      <c r="AA130" s="262">
        <v>1539.413795800969</v>
      </c>
      <c r="AB130" s="262">
        <v>3399.5244427864604</v>
      </c>
      <c r="AC130" s="262">
        <v>443.01520363849318</v>
      </c>
      <c r="AD130" s="262">
        <v>366.44759122683934</v>
      </c>
      <c r="AE130" s="262">
        <v>918.92263759696345</v>
      </c>
      <c r="AF130" s="262">
        <v>2487.6717804718269</v>
      </c>
      <c r="AG130" s="262">
        <v>7183.9415380412765</v>
      </c>
      <c r="AH130" s="262">
        <v>3239.6876747598194</v>
      </c>
      <c r="AI130" s="262">
        <v>2530.8888326247911</v>
      </c>
      <c r="AJ130" s="262">
        <v>1973.5578939630213</v>
      </c>
      <c r="AK130" s="262">
        <v>2257.1779157536457</v>
      </c>
      <c r="AL130" s="262">
        <v>1570.3613516641051</v>
      </c>
      <c r="AM130" s="262">
        <v>1381.7240117957224</v>
      </c>
      <c r="AN130" s="262">
        <v>12283.462187508765</v>
      </c>
      <c r="AO130" s="262">
        <v>1018.7664660892279</v>
      </c>
      <c r="AP130" s="262">
        <v>5812.2882251947913</v>
      </c>
      <c r="AQ130" s="262">
        <v>1881.1237558341013</v>
      </c>
      <c r="AR130" s="262">
        <v>377.65525496799881</v>
      </c>
      <c r="AS130" s="262">
        <v>1631.3413572866107</v>
      </c>
      <c r="AT130" s="262">
        <v>5022.5624112350642</v>
      </c>
      <c r="AU130" s="262">
        <v>2714.9788054986111</v>
      </c>
      <c r="AV130" s="262">
        <v>1144.9814505962916</v>
      </c>
      <c r="AW130" s="262">
        <v>5213.0548966482402</v>
      </c>
      <c r="AX130" s="262">
        <v>821.25311724891981</v>
      </c>
      <c r="AY130" s="262">
        <v>1516.2660881173576</v>
      </c>
      <c r="AZ130" s="262">
        <v>4051.3945895389375</v>
      </c>
      <c r="BA130" s="262">
        <v>2212.8967236129565</v>
      </c>
      <c r="BB130" s="262">
        <v>1202.1166099930419</v>
      </c>
      <c r="BC130" s="262">
        <v>1900.4791571359087</v>
      </c>
      <c r="BD130" s="262">
        <v>1451.7024478545379</v>
      </c>
      <c r="BE130" s="262">
        <v>839.57990518246822</v>
      </c>
      <c r="BF130" s="262">
        <v>858.81278824434798</v>
      </c>
      <c r="BG130" s="262">
        <v>607.14617023615756</v>
      </c>
      <c r="BH130" s="262">
        <v>378.21258822753896</v>
      </c>
      <c r="BI130" s="262">
        <v>908.57734142837546</v>
      </c>
      <c r="BJ130" s="262">
        <v>14287.953203056619</v>
      </c>
      <c r="BK130" s="262">
        <v>208.94811726604368</v>
      </c>
      <c r="BL130" s="262">
        <v>1708.9181049736023</v>
      </c>
      <c r="BM130" s="262">
        <v>984.92883869021205</v>
      </c>
      <c r="BN130" s="262">
        <v>5387.0493162036128</v>
      </c>
      <c r="BO130" s="262">
        <v>1309.1221850777695</v>
      </c>
      <c r="BP130" s="262">
        <v>1441.7617933052086</v>
      </c>
      <c r="BQ130" s="262">
        <v>1061.4481539369683</v>
      </c>
      <c r="BR130" s="262">
        <v>1951.0804491340368</v>
      </c>
      <c r="BS130" s="262">
        <v>5507.363122164038</v>
      </c>
      <c r="BT130" s="262">
        <v>2194.3310843286758</v>
      </c>
      <c r="BU130" s="262">
        <v>1122.6088711453724</v>
      </c>
      <c r="BV130" s="262">
        <v>454.36457776864859</v>
      </c>
      <c r="BW130" s="262">
        <v>3114.864246191446</v>
      </c>
      <c r="BX130" s="262">
        <v>533.30315086833218</v>
      </c>
      <c r="BY130" s="262">
        <v>6414.4344040633832</v>
      </c>
      <c r="BZ130" s="262">
        <v>1122.4973604529803</v>
      </c>
      <c r="CA130" s="262">
        <v>1644.4734460789218</v>
      </c>
      <c r="CB130" s="262">
        <v>789.91856207908825</v>
      </c>
      <c r="CC130" s="262">
        <v>2793.1093052523966</v>
      </c>
      <c r="CD130" s="262">
        <v>1477.7225373245788</v>
      </c>
      <c r="CE130" s="262">
        <v>2628.3098800684711</v>
      </c>
      <c r="CF130" s="262">
        <v>1185.0314198605481</v>
      </c>
      <c r="CG130" s="262">
        <v>1983.8551657975911</v>
      </c>
      <c r="CH130" s="262">
        <v>1346.3840173026786</v>
      </c>
      <c r="CI130" s="262">
        <v>1842.8187445391484</v>
      </c>
      <c r="CJ130" s="262">
        <v>4419.8115604178502</v>
      </c>
      <c r="CK130" s="262">
        <v>600.8767977207134</v>
      </c>
      <c r="CL130" s="262">
        <v>362.58385418950576</v>
      </c>
      <c r="CM130" s="262">
        <v>2172.8573251951716</v>
      </c>
      <c r="CN130" s="262">
        <v>608.61824077914082</v>
      </c>
      <c r="CO130" s="262">
        <v>2867.8315120022285</v>
      </c>
      <c r="CP130" s="262">
        <v>288.96262013646714</v>
      </c>
      <c r="CQ130" s="262">
        <v>11313.04201588533</v>
      </c>
      <c r="CR130" s="262">
        <v>638.09887191211135</v>
      </c>
      <c r="CS130" s="262">
        <v>1370.1250678822664</v>
      </c>
      <c r="CT130" s="262">
        <v>118968.88903538765</v>
      </c>
      <c r="CU130" s="262">
        <v>580.37875663793147</v>
      </c>
      <c r="CV130" s="262">
        <v>2368.4118382788633</v>
      </c>
      <c r="CW130" s="262">
        <v>350.82620155156485</v>
      </c>
      <c r="CX130" s="262">
        <v>566.0744361309014</v>
      </c>
      <c r="CY130" s="262">
        <v>287.19249871915792</v>
      </c>
      <c r="CZ130" s="262">
        <v>141.67210129215979</v>
      </c>
      <c r="DA130" s="262">
        <v>1590.7240853880382</v>
      </c>
      <c r="DB130" s="262">
        <v>82.898321075929729</v>
      </c>
      <c r="DC130" s="262">
        <v>8460.6278217232339</v>
      </c>
      <c r="DD130" s="262">
        <v>2651.1465702994374</v>
      </c>
      <c r="DE130" s="262">
        <v>317.0167972882972</v>
      </c>
      <c r="DF130" s="262">
        <v>1232.7399306369568</v>
      </c>
      <c r="DG130" s="262">
        <v>854528.20933892194</v>
      </c>
      <c r="DH130" s="262">
        <v>2928.3246974475487</v>
      </c>
      <c r="DI130" s="262">
        <v>2096.0714138138801</v>
      </c>
      <c r="DJ130" s="262">
        <v>647.78889374110054</v>
      </c>
      <c r="DK130" s="262">
        <v>936.4762654276484</v>
      </c>
      <c r="DL130" s="262">
        <v>10960.901334403359</v>
      </c>
      <c r="DM130" s="262">
        <v>261.07382597635649</v>
      </c>
      <c r="DN130" s="262">
        <v>7266.4321782680745</v>
      </c>
      <c r="DO130" s="262">
        <v>872.07751686793119</v>
      </c>
      <c r="DP130" s="262">
        <v>2370.3065471332297</v>
      </c>
      <c r="DQ130" s="262">
        <v>4251.3469894485843</v>
      </c>
      <c r="DR130" s="262">
        <v>1170.3293715017389</v>
      </c>
      <c r="DS130" s="262">
        <v>82579.688534688656</v>
      </c>
      <c r="DT130" s="262">
        <v>869.54184889373948</v>
      </c>
      <c r="DU130" s="262">
        <v>564.44725350844874</v>
      </c>
      <c r="DV130" s="262">
        <v>3177.6873196320748</v>
      </c>
      <c r="DW130" s="262">
        <v>1387286.2730465289</v>
      </c>
      <c r="DX130" s="262">
        <v>1942390.5912458121</v>
      </c>
      <c r="DY130" s="262">
        <v>1042611.8727180769</v>
      </c>
      <c r="DZ130" s="262">
        <v>267707.63688501064</v>
      </c>
      <c r="EA130" s="262">
        <v>16143.15200186201</v>
      </c>
      <c r="EB130" s="262">
        <v>6167.1493077001815</v>
      </c>
      <c r="EC130" s="262">
        <v>1134.5023461753287</v>
      </c>
      <c r="ED130" s="262">
        <v>54529.868508241962</v>
      </c>
      <c r="EE130" s="262">
        <v>31125.623392653386</v>
      </c>
      <c r="EF130" s="262">
        <v>8263.2669727205775</v>
      </c>
      <c r="EG130" s="262">
        <v>59362.013195201449</v>
      </c>
      <c r="EH130" s="262">
        <v>236423.54420675119</v>
      </c>
      <c r="EI130" s="263">
        <v>6687211.7651198851</v>
      </c>
      <c r="EJ130" s="262">
        <v>5219681.8891089903</v>
      </c>
      <c r="EK130" s="262">
        <v>30551666.237113401</v>
      </c>
      <c r="EL130" s="263">
        <v>35771348.126222394</v>
      </c>
      <c r="EM130" s="262">
        <v>0</v>
      </c>
      <c r="EN130" s="263">
        <v>35771348.126222394</v>
      </c>
      <c r="EO130" s="262">
        <v>0</v>
      </c>
      <c r="EP130" s="262">
        <v>0</v>
      </c>
      <c r="EQ130" s="263">
        <v>0</v>
      </c>
      <c r="ER130" s="262">
        <v>2136571.92</v>
      </c>
      <c r="ES130" s="263">
        <v>37907920.046222396</v>
      </c>
      <c r="ET130" s="262">
        <v>1518166.8941939455</v>
      </c>
      <c r="EU130" s="262">
        <v>1963418.6575576887</v>
      </c>
      <c r="EV130" s="264">
        <v>45040383.574706025</v>
      </c>
      <c r="EW130" s="265"/>
      <c r="FB130" s="265"/>
      <c r="FC130" s="265"/>
      <c r="FD130" s="265"/>
      <c r="FE130" s="265"/>
    </row>
    <row r="131" spans="1:161">
      <c r="A131" s="266"/>
      <c r="B131" s="260" t="s">
        <v>1136</v>
      </c>
      <c r="C131" s="261" t="s">
        <v>1274</v>
      </c>
      <c r="D131" s="262">
        <v>822359.81483316002</v>
      </c>
      <c r="E131" s="262">
        <v>92161.03857691797</v>
      </c>
      <c r="F131" s="262">
        <v>146817.60306213901</v>
      </c>
      <c r="G131" s="262">
        <v>194818.26479777109</v>
      </c>
      <c r="H131" s="262">
        <v>288688.06743058853</v>
      </c>
      <c r="I131" s="262">
        <v>934280.66411969124</v>
      </c>
      <c r="J131" s="262">
        <v>460247.44171953778</v>
      </c>
      <c r="K131" s="262">
        <v>107319.98072679946</v>
      </c>
      <c r="L131" s="262">
        <v>61377.4962047796</v>
      </c>
      <c r="M131" s="262">
        <v>170455.18598653877</v>
      </c>
      <c r="N131" s="262">
        <v>29876.613914060523</v>
      </c>
      <c r="O131" s="262">
        <v>40370.640297690239</v>
      </c>
      <c r="P131" s="262">
        <v>23699.422393022713</v>
      </c>
      <c r="Q131" s="262">
        <v>17433.892282724271</v>
      </c>
      <c r="R131" s="262">
        <v>44560.647806896974</v>
      </c>
      <c r="S131" s="262">
        <v>31186.607096379939</v>
      </c>
      <c r="T131" s="262">
        <v>40126.835410907908</v>
      </c>
      <c r="U131" s="262">
        <v>18824.479239320906</v>
      </c>
      <c r="V131" s="262">
        <v>20499.763113263725</v>
      </c>
      <c r="W131" s="262">
        <v>21041.481311723313</v>
      </c>
      <c r="X131" s="262">
        <v>57535.349667627008</v>
      </c>
      <c r="Y131" s="262">
        <v>68225.925044218573</v>
      </c>
      <c r="Z131" s="262">
        <v>67167.725917716059</v>
      </c>
      <c r="AA131" s="262">
        <v>118551.69752836505</v>
      </c>
      <c r="AB131" s="262">
        <v>135949.65425958924</v>
      </c>
      <c r="AC131" s="262">
        <v>14029.781502621556</v>
      </c>
      <c r="AD131" s="262">
        <v>21316.340871333108</v>
      </c>
      <c r="AE131" s="262">
        <v>40963.578471778361</v>
      </c>
      <c r="AF131" s="262">
        <v>58922.372683594906</v>
      </c>
      <c r="AG131" s="262">
        <v>119051.71666841391</v>
      </c>
      <c r="AH131" s="262">
        <v>203205.3858814259</v>
      </c>
      <c r="AI131" s="262">
        <v>90738.312718540881</v>
      </c>
      <c r="AJ131" s="262">
        <v>38706.949086915825</v>
      </c>
      <c r="AK131" s="262">
        <v>178673.87594929896</v>
      </c>
      <c r="AL131" s="262">
        <v>77884.784859082851</v>
      </c>
      <c r="AM131" s="262">
        <v>30927.563863649022</v>
      </c>
      <c r="AN131" s="262">
        <v>175427.96108532095</v>
      </c>
      <c r="AO131" s="262">
        <v>87341.945086782362</v>
      </c>
      <c r="AP131" s="262">
        <v>372339.09196048393</v>
      </c>
      <c r="AQ131" s="262">
        <v>201614.5778665742</v>
      </c>
      <c r="AR131" s="262">
        <v>17515.007504511017</v>
      </c>
      <c r="AS131" s="262">
        <v>69720.91548930564</v>
      </c>
      <c r="AT131" s="262">
        <v>115463.51497871164</v>
      </c>
      <c r="AU131" s="262">
        <v>122187.38783135431</v>
      </c>
      <c r="AV131" s="262">
        <v>15668.640996144581</v>
      </c>
      <c r="AW131" s="262">
        <v>174007.13684330106</v>
      </c>
      <c r="AX131" s="262">
        <v>79752.964034202203</v>
      </c>
      <c r="AY131" s="262">
        <v>85675.713858212155</v>
      </c>
      <c r="AZ131" s="262">
        <v>121326.75898881046</v>
      </c>
      <c r="BA131" s="262">
        <v>282598.80021918716</v>
      </c>
      <c r="BB131" s="262">
        <v>63997.927573372457</v>
      </c>
      <c r="BC131" s="262">
        <v>166630.88144201049</v>
      </c>
      <c r="BD131" s="262">
        <v>87214.96742291002</v>
      </c>
      <c r="BE131" s="262">
        <v>48715.393940371592</v>
      </c>
      <c r="BF131" s="262">
        <v>43812.078042970395</v>
      </c>
      <c r="BG131" s="262">
        <v>54176.406108207724</v>
      </c>
      <c r="BH131" s="262">
        <v>82092.486873395916</v>
      </c>
      <c r="BI131" s="262">
        <v>115783.16029008346</v>
      </c>
      <c r="BJ131" s="262">
        <v>855262.64924748777</v>
      </c>
      <c r="BK131" s="262">
        <v>25849.252209922743</v>
      </c>
      <c r="BL131" s="262">
        <v>415326.33726448606</v>
      </c>
      <c r="BM131" s="262">
        <v>69500.384451701655</v>
      </c>
      <c r="BN131" s="262">
        <v>295378.87737375079</v>
      </c>
      <c r="BO131" s="262">
        <v>41823.296511187946</v>
      </c>
      <c r="BP131" s="262">
        <v>32287.558254577478</v>
      </c>
      <c r="BQ131" s="262">
        <v>30074.787453941452</v>
      </c>
      <c r="BR131" s="262">
        <v>28036.285295286645</v>
      </c>
      <c r="BS131" s="262">
        <v>157793.46229320558</v>
      </c>
      <c r="BT131" s="262">
        <v>48688.659167785394</v>
      </c>
      <c r="BU131" s="262">
        <v>31526.363936431171</v>
      </c>
      <c r="BV131" s="262">
        <v>55063.615850021255</v>
      </c>
      <c r="BW131" s="262">
        <v>91475.975644106336</v>
      </c>
      <c r="BX131" s="262">
        <v>24097.688380504413</v>
      </c>
      <c r="BY131" s="262">
        <v>273857.31995198561</v>
      </c>
      <c r="BZ131" s="262">
        <v>51897.643238458601</v>
      </c>
      <c r="CA131" s="262">
        <v>58467.095275668253</v>
      </c>
      <c r="CB131" s="262">
        <v>19926.486670880789</v>
      </c>
      <c r="CC131" s="262">
        <v>42163.871718722861</v>
      </c>
      <c r="CD131" s="262">
        <v>45745.802801683967</v>
      </c>
      <c r="CE131" s="262">
        <v>69499.24161101949</v>
      </c>
      <c r="CF131" s="262">
        <v>48795.317825632628</v>
      </c>
      <c r="CG131" s="262">
        <v>12452.770560567133</v>
      </c>
      <c r="CH131" s="262">
        <v>16229.100039983001</v>
      </c>
      <c r="CI131" s="262">
        <v>26342.975630551657</v>
      </c>
      <c r="CJ131" s="262">
        <v>185119.00244367498</v>
      </c>
      <c r="CK131" s="262">
        <v>10338.74860178704</v>
      </c>
      <c r="CL131" s="262">
        <v>4070.2398995494405</v>
      </c>
      <c r="CM131" s="262">
        <v>32556.877306444327</v>
      </c>
      <c r="CN131" s="262">
        <v>8411.1052891041345</v>
      </c>
      <c r="CO131" s="262">
        <v>43443.759189565979</v>
      </c>
      <c r="CP131" s="262">
        <v>55792.330994102806</v>
      </c>
      <c r="CQ131" s="262">
        <v>2858087.0085167252</v>
      </c>
      <c r="CR131" s="262">
        <v>33324.743208251391</v>
      </c>
      <c r="CS131" s="262">
        <v>120349.10489396665</v>
      </c>
      <c r="CT131" s="262">
        <v>913834.17279307754</v>
      </c>
      <c r="CU131" s="262">
        <v>252823.56140635401</v>
      </c>
      <c r="CV131" s="262">
        <v>2477360.5083758049</v>
      </c>
      <c r="CW131" s="262">
        <v>127350.22323633943</v>
      </c>
      <c r="CX131" s="262">
        <v>225863.90018399348</v>
      </c>
      <c r="CY131" s="262">
        <v>173460.58078699518</v>
      </c>
      <c r="CZ131" s="262">
        <v>372532.50103053293</v>
      </c>
      <c r="DA131" s="262">
        <v>2406763.4924662169</v>
      </c>
      <c r="DB131" s="262">
        <v>31583.837845972703</v>
      </c>
      <c r="DC131" s="262">
        <v>1520.2732418197243</v>
      </c>
      <c r="DD131" s="262">
        <v>681343.63515247125</v>
      </c>
      <c r="DE131" s="262">
        <v>5389.2259044785824</v>
      </c>
      <c r="DF131" s="262">
        <v>13067.013524995544</v>
      </c>
      <c r="DG131" s="262">
        <v>3302915.09858998</v>
      </c>
      <c r="DH131" s="262">
        <v>1303254.63942783</v>
      </c>
      <c r="DI131" s="262">
        <v>746202.24202498223</v>
      </c>
      <c r="DJ131" s="262">
        <v>297866.65295122185</v>
      </c>
      <c r="DK131" s="262">
        <v>773074.43464808038</v>
      </c>
      <c r="DL131" s="262">
        <v>908004.48499931116</v>
      </c>
      <c r="DM131" s="262">
        <v>76190.488586003397</v>
      </c>
      <c r="DN131" s="262">
        <v>1918337.8526333412</v>
      </c>
      <c r="DO131" s="262">
        <v>5730.7733969312667</v>
      </c>
      <c r="DP131" s="262">
        <v>42138.831999020011</v>
      </c>
      <c r="DQ131" s="262">
        <v>88569.727244575828</v>
      </c>
      <c r="DR131" s="262">
        <v>23016.494400890406</v>
      </c>
      <c r="DS131" s="262">
        <v>240520.79073311031</v>
      </c>
      <c r="DT131" s="262">
        <v>79435.310324257211</v>
      </c>
      <c r="DU131" s="262">
        <v>147886.4342651694</v>
      </c>
      <c r="DV131" s="262">
        <v>268620.43465145549</v>
      </c>
      <c r="DW131" s="262">
        <v>463819.44700515282</v>
      </c>
      <c r="DX131" s="262">
        <v>148974.41728951479</v>
      </c>
      <c r="DY131" s="262">
        <v>601007.42280182405</v>
      </c>
      <c r="DZ131" s="262">
        <v>631337.98768480995</v>
      </c>
      <c r="EA131" s="262">
        <v>24667.772085041743</v>
      </c>
      <c r="EB131" s="262">
        <v>10732.071745211761</v>
      </c>
      <c r="EC131" s="262">
        <v>25034.74573438651</v>
      </c>
      <c r="ED131" s="262">
        <v>163091.02064678931</v>
      </c>
      <c r="EE131" s="262">
        <v>95054.699818453955</v>
      </c>
      <c r="EF131" s="262">
        <v>21447.681928808539</v>
      </c>
      <c r="EG131" s="262">
        <v>72645.566929099004</v>
      </c>
      <c r="EH131" s="262">
        <v>2836087.214606937</v>
      </c>
      <c r="EI131" s="263">
        <v>36688674.077838272</v>
      </c>
      <c r="EJ131" s="262">
        <v>1329012.4524965198</v>
      </c>
      <c r="EK131" s="262">
        <v>2953061.9965490699</v>
      </c>
      <c r="EL131" s="263">
        <v>4282074.4490455892</v>
      </c>
      <c r="EM131" s="262">
        <v>0</v>
      </c>
      <c r="EN131" s="263">
        <v>4282074.4490455892</v>
      </c>
      <c r="EO131" s="262">
        <v>0</v>
      </c>
      <c r="EP131" s="262">
        <v>0</v>
      </c>
      <c r="EQ131" s="263">
        <v>0</v>
      </c>
      <c r="ER131" s="262">
        <v>712190.64</v>
      </c>
      <c r="ES131" s="263">
        <v>4994265.0890455889</v>
      </c>
      <c r="ET131" s="262">
        <v>506055.6313979819</v>
      </c>
      <c r="EU131" s="262">
        <v>1326504.4946293533</v>
      </c>
      <c r="EV131" s="264">
        <v>42503388.030115232</v>
      </c>
      <c r="EW131" s="265"/>
      <c r="FB131" s="265"/>
      <c r="FC131" s="265"/>
      <c r="FD131" s="265"/>
      <c r="FE131" s="265"/>
    </row>
    <row r="132" spans="1:161">
      <c r="A132" s="266"/>
      <c r="B132" s="260" t="s">
        <v>152</v>
      </c>
      <c r="C132" s="261" t="s">
        <v>1275</v>
      </c>
      <c r="D132" s="262">
        <v>267459.52606225404</v>
      </c>
      <c r="E132" s="262">
        <v>14374.353905618809</v>
      </c>
      <c r="F132" s="262">
        <v>93873.729951605332</v>
      </c>
      <c r="G132" s="262">
        <v>38480.821938723857</v>
      </c>
      <c r="H132" s="262">
        <v>62981.953140030259</v>
      </c>
      <c r="I132" s="262">
        <v>238527.690319352</v>
      </c>
      <c r="J132" s="262">
        <v>51693.960036345896</v>
      </c>
      <c r="K132" s="262">
        <v>18364.420288306344</v>
      </c>
      <c r="L132" s="262">
        <v>42042.0025607477</v>
      </c>
      <c r="M132" s="262">
        <v>116755.57069631529</v>
      </c>
      <c r="N132" s="262">
        <v>5388.8587497917597</v>
      </c>
      <c r="O132" s="262">
        <v>6302.5152997821497</v>
      </c>
      <c r="P132" s="262">
        <v>2607.8163973871747</v>
      </c>
      <c r="Q132" s="262">
        <v>5130.3133632234594</v>
      </c>
      <c r="R132" s="262">
        <v>6685.9259445509342</v>
      </c>
      <c r="S132" s="262">
        <v>6075.513486120547</v>
      </c>
      <c r="T132" s="262">
        <v>9662.002710095061</v>
      </c>
      <c r="U132" s="262">
        <v>4034.5064443884144</v>
      </c>
      <c r="V132" s="262">
        <v>3991.1981834060607</v>
      </c>
      <c r="W132" s="262">
        <v>6270.6937366965522</v>
      </c>
      <c r="X132" s="262">
        <v>11968.860856207908</v>
      </c>
      <c r="Y132" s="262">
        <v>22681.28746985217</v>
      </c>
      <c r="Z132" s="262">
        <v>21707.719695425425</v>
      </c>
      <c r="AA132" s="262">
        <v>39607.074477610811</v>
      </c>
      <c r="AB132" s="262">
        <v>29024.819508101227</v>
      </c>
      <c r="AC132" s="262">
        <v>5877.3329780847134</v>
      </c>
      <c r="AD132" s="262">
        <v>5977.6631603126098</v>
      </c>
      <c r="AE132" s="262">
        <v>8972.0956557728041</v>
      </c>
      <c r="AF132" s="262">
        <v>14693.192452686337</v>
      </c>
      <c r="AG132" s="262">
        <v>30573.55561692395</v>
      </c>
      <c r="AH132" s="262">
        <v>17284.045777121315</v>
      </c>
      <c r="AI132" s="262">
        <v>24257.937485097529</v>
      </c>
      <c r="AJ132" s="262">
        <v>18927.434762269102</v>
      </c>
      <c r="AK132" s="262">
        <v>20201.386826705486</v>
      </c>
      <c r="AL132" s="262">
        <v>17380.803487935857</v>
      </c>
      <c r="AM132" s="262">
        <v>7811.0090547341788</v>
      </c>
      <c r="AN132" s="262">
        <v>14016.357264240642</v>
      </c>
      <c r="AO132" s="262">
        <v>14050.804242371731</v>
      </c>
      <c r="AP132" s="262">
        <v>31634.858280163753</v>
      </c>
      <c r="AQ132" s="262">
        <v>14783.30204488983</v>
      </c>
      <c r="AR132" s="262">
        <v>4054.1133425544126</v>
      </c>
      <c r="AS132" s="262">
        <v>13437.188349765309</v>
      </c>
      <c r="AT132" s="262">
        <v>13781.246967266257</v>
      </c>
      <c r="AU132" s="262">
        <v>28208.121410613479</v>
      </c>
      <c r="AV132" s="262">
        <v>8803.2127340052994</v>
      </c>
      <c r="AW132" s="262">
        <v>48060.514328074001</v>
      </c>
      <c r="AX132" s="262">
        <v>9075.2744295449193</v>
      </c>
      <c r="AY132" s="262">
        <v>14218.867130874196</v>
      </c>
      <c r="AZ132" s="262">
        <v>24798.153388299819</v>
      </c>
      <c r="BA132" s="262">
        <v>23817.383425990149</v>
      </c>
      <c r="BB132" s="262">
        <v>8822.8768678800334</v>
      </c>
      <c r="BC132" s="262">
        <v>15248.50157365298</v>
      </c>
      <c r="BD132" s="262">
        <v>16057.438221179527</v>
      </c>
      <c r="BE132" s="262">
        <v>5760.683651165742</v>
      </c>
      <c r="BF132" s="262">
        <v>5546.928635416908</v>
      </c>
      <c r="BG132" s="262">
        <v>4711.7218832865547</v>
      </c>
      <c r="BH132" s="262">
        <v>6186.0160533464077</v>
      </c>
      <c r="BI132" s="262">
        <v>10112.662355943303</v>
      </c>
      <c r="BJ132" s="262">
        <v>56825.584267757433</v>
      </c>
      <c r="BK132" s="262">
        <v>2320.3335601933472</v>
      </c>
      <c r="BL132" s="262">
        <v>25615.194872812048</v>
      </c>
      <c r="BM132" s="262">
        <v>10130.49948752303</v>
      </c>
      <c r="BN132" s="262">
        <v>51068.725289494418</v>
      </c>
      <c r="BO132" s="262">
        <v>17612.549332364626</v>
      </c>
      <c r="BP132" s="262">
        <v>14594.640271069597</v>
      </c>
      <c r="BQ132" s="262">
        <v>11213.852357267695</v>
      </c>
      <c r="BR132" s="262">
        <v>22310.962013166998</v>
      </c>
      <c r="BS132" s="262">
        <v>170994.35192945151</v>
      </c>
      <c r="BT132" s="262">
        <v>21964.304237956483</v>
      </c>
      <c r="BU132" s="262">
        <v>9469.8595300441339</v>
      </c>
      <c r="BV132" s="262">
        <v>6776.0109311448959</v>
      </c>
      <c r="BW132" s="262">
        <v>40451.306328843966</v>
      </c>
      <c r="BX132" s="262">
        <v>9573.2324198194474</v>
      </c>
      <c r="BY132" s="262">
        <v>74796.94554522376</v>
      </c>
      <c r="BZ132" s="262">
        <v>19030.244417637281</v>
      </c>
      <c r="CA132" s="262">
        <v>26040.169804486912</v>
      </c>
      <c r="CB132" s="262">
        <v>14012.459057164797</v>
      </c>
      <c r="CC132" s="262">
        <v>29326.670744146693</v>
      </c>
      <c r="CD132" s="262">
        <v>10329.568557768451</v>
      </c>
      <c r="CE132" s="262">
        <v>18710.844945676257</v>
      </c>
      <c r="CF132" s="262">
        <v>13867.450974500238</v>
      </c>
      <c r="CG132" s="262">
        <v>25557.771957040834</v>
      </c>
      <c r="CH132" s="262">
        <v>13709.241095152449</v>
      </c>
      <c r="CI132" s="262">
        <v>10924.687355199099</v>
      </c>
      <c r="CJ132" s="262">
        <v>36626.845478101422</v>
      </c>
      <c r="CK132" s="262">
        <v>3783.2628103965699</v>
      </c>
      <c r="CL132" s="262">
        <v>1272.6894423208305</v>
      </c>
      <c r="CM132" s="262">
        <v>17461.715507457968</v>
      </c>
      <c r="CN132" s="262">
        <v>3817.3111998118252</v>
      </c>
      <c r="CO132" s="262">
        <v>27428.322580353601</v>
      </c>
      <c r="CP132" s="262">
        <v>892.87342945317664</v>
      </c>
      <c r="CQ132" s="262">
        <v>128085.61593767907</v>
      </c>
      <c r="CR132" s="262">
        <v>6139.2353534342465</v>
      </c>
      <c r="CS132" s="262">
        <v>26226.408303871114</v>
      </c>
      <c r="CT132" s="262">
        <v>207487.43038634193</v>
      </c>
      <c r="CU132" s="262">
        <v>93981.531453713018</v>
      </c>
      <c r="CV132" s="262">
        <v>152762.66573888814</v>
      </c>
      <c r="CW132" s="262">
        <v>48589.544942077882</v>
      </c>
      <c r="CX132" s="262">
        <v>23775.142998144842</v>
      </c>
      <c r="CY132" s="262">
        <v>227451.62330585576</v>
      </c>
      <c r="CZ132" s="262">
        <v>5241.9519761697766</v>
      </c>
      <c r="DA132" s="262">
        <v>38707.582223015306</v>
      </c>
      <c r="DB132" s="262">
        <v>2321.1225015930877</v>
      </c>
      <c r="DC132" s="262">
        <v>16194.169179350889</v>
      </c>
      <c r="DD132" s="262">
        <v>160835.98517863924</v>
      </c>
      <c r="DE132" s="262">
        <v>23141.967721214991</v>
      </c>
      <c r="DF132" s="262">
        <v>65828.193336988712</v>
      </c>
      <c r="DG132" s="262">
        <v>618315.10266322666</v>
      </c>
      <c r="DH132" s="262">
        <v>67351.530479807974</v>
      </c>
      <c r="DI132" s="262">
        <v>62882.209053377883</v>
      </c>
      <c r="DJ132" s="262">
        <v>324254.87994319131</v>
      </c>
      <c r="DK132" s="262">
        <v>873689.71602100146</v>
      </c>
      <c r="DL132" s="262">
        <v>65266.414463064357</v>
      </c>
      <c r="DM132" s="262">
        <v>3219.9338732822575</v>
      </c>
      <c r="DN132" s="262">
        <v>133217.90218742797</v>
      </c>
      <c r="DO132" s="262">
        <v>3114.5484461977721</v>
      </c>
      <c r="DP132" s="262">
        <v>112262.5427691081</v>
      </c>
      <c r="DQ132" s="262">
        <v>30940.358078008139</v>
      </c>
      <c r="DR132" s="262">
        <v>43497.27456490718</v>
      </c>
      <c r="DS132" s="262">
        <v>30752.021564776263</v>
      </c>
      <c r="DT132" s="262">
        <v>27416.177381172496</v>
      </c>
      <c r="DU132" s="262">
        <v>18203.574957092151</v>
      </c>
      <c r="DV132" s="262">
        <v>19172.042655440022</v>
      </c>
      <c r="DW132" s="262">
        <v>49664.879098074351</v>
      </c>
      <c r="DX132" s="262">
        <v>28995.020374658634</v>
      </c>
      <c r="DY132" s="262">
        <v>2510969.8240443398</v>
      </c>
      <c r="DZ132" s="262">
        <v>366698.188846812</v>
      </c>
      <c r="EA132" s="262">
        <v>26150.162488841706</v>
      </c>
      <c r="EB132" s="262">
        <v>4444.5968885670964</v>
      </c>
      <c r="EC132" s="262">
        <v>9378.5747752133557</v>
      </c>
      <c r="ED132" s="262">
        <v>34753.673913331877</v>
      </c>
      <c r="EE132" s="262">
        <v>41331.478844063175</v>
      </c>
      <c r="EF132" s="262">
        <v>16796.374982963473</v>
      </c>
      <c r="EG132" s="262">
        <v>27880.729205569118</v>
      </c>
      <c r="EH132" s="262">
        <v>3675409.4774467726</v>
      </c>
      <c r="EI132" s="263">
        <v>12904145.681338178</v>
      </c>
      <c r="EJ132" s="262">
        <v>14747570.505699299</v>
      </c>
      <c r="EK132" s="262">
        <v>28145427.2533</v>
      </c>
      <c r="EL132" s="263">
        <v>42892997.758999303</v>
      </c>
      <c r="EM132" s="262">
        <v>74650480.318985477</v>
      </c>
      <c r="EN132" s="263">
        <v>117543478.07798478</v>
      </c>
      <c r="EO132" s="262">
        <v>0</v>
      </c>
      <c r="EP132" s="262">
        <v>0</v>
      </c>
      <c r="EQ132" s="263">
        <v>0</v>
      </c>
      <c r="ER132" s="262">
        <v>258455.71287454726</v>
      </c>
      <c r="ES132" s="263">
        <v>117801933.79085933</v>
      </c>
      <c r="ET132" s="262">
        <v>474152.12380638794</v>
      </c>
      <c r="EU132" s="262">
        <v>426552.03865545988</v>
      </c>
      <c r="EV132" s="264">
        <v>130658479.38704658</v>
      </c>
      <c r="EW132" s="265"/>
      <c r="FB132" s="265"/>
      <c r="FC132" s="265"/>
      <c r="FD132" s="265"/>
      <c r="FE132" s="265"/>
    </row>
    <row r="133" spans="1:161">
      <c r="A133" s="266"/>
      <c r="B133" s="260" t="s">
        <v>153</v>
      </c>
      <c r="C133" s="261" t="s">
        <v>1276</v>
      </c>
      <c r="D133" s="262">
        <v>11575.94428684213</v>
      </c>
      <c r="E133" s="262">
        <v>2455.8554184523991</v>
      </c>
      <c r="F133" s="262">
        <v>351768.85255811492</v>
      </c>
      <c r="G133" s="262">
        <v>1009.3702827845032</v>
      </c>
      <c r="H133" s="262">
        <v>10587.374693429107</v>
      </c>
      <c r="I133" s="262">
        <v>325656.8781564192</v>
      </c>
      <c r="J133" s="262">
        <v>31866.70402095274</v>
      </c>
      <c r="K133" s="262">
        <v>117210.75316102632</v>
      </c>
      <c r="L133" s="262">
        <v>31303.90884096779</v>
      </c>
      <c r="M133" s="262">
        <v>102017.4472054972</v>
      </c>
      <c r="N133" s="262">
        <v>3070.8260481218708</v>
      </c>
      <c r="O133" s="262">
        <v>10745.7001724004</v>
      </c>
      <c r="P133" s="262">
        <v>14283.315860768018</v>
      </c>
      <c r="Q133" s="262">
        <v>37163.312671948916</v>
      </c>
      <c r="R133" s="262">
        <v>93538.872688672185</v>
      </c>
      <c r="S133" s="262">
        <v>26289.579584818275</v>
      </c>
      <c r="T133" s="262">
        <v>14359.127287867095</v>
      </c>
      <c r="U133" s="262">
        <v>4086.1351296660155</v>
      </c>
      <c r="V133" s="262">
        <v>5640.2029819968411</v>
      </c>
      <c r="W133" s="262">
        <v>4145.6720504142804</v>
      </c>
      <c r="X133" s="262">
        <v>13888.677983199888</v>
      </c>
      <c r="Y133" s="262">
        <v>6713.8432221079047</v>
      </c>
      <c r="Z133" s="262">
        <v>29626.686112294698</v>
      </c>
      <c r="AA133" s="262">
        <v>15229.939108787516</v>
      </c>
      <c r="AB133" s="262">
        <v>79560.953183939084</v>
      </c>
      <c r="AC133" s="262">
        <v>3664.9077547377146</v>
      </c>
      <c r="AD133" s="262">
        <v>1815.5008858605211</v>
      </c>
      <c r="AE133" s="262">
        <v>7210.7653577339679</v>
      </c>
      <c r="AF133" s="262">
        <v>53827.116004344462</v>
      </c>
      <c r="AG133" s="262">
        <v>19848.5438216199</v>
      </c>
      <c r="AH133" s="262">
        <v>137416.45410180921</v>
      </c>
      <c r="AI133" s="262">
        <v>98007.128282139311</v>
      </c>
      <c r="AJ133" s="262">
        <v>18770.776566858836</v>
      </c>
      <c r="AK133" s="262">
        <v>160637.93787604719</v>
      </c>
      <c r="AL133" s="262">
        <v>5640.2883527463391</v>
      </c>
      <c r="AM133" s="262">
        <v>43045.539553448012</v>
      </c>
      <c r="AN133" s="262">
        <v>19287.771928424747</v>
      </c>
      <c r="AO133" s="262">
        <v>68550.433769696494</v>
      </c>
      <c r="AP133" s="262">
        <v>70731.490263705127</v>
      </c>
      <c r="AQ133" s="262">
        <v>29811.039632735534</v>
      </c>
      <c r="AR133" s="262">
        <v>1768.7171587933947</v>
      </c>
      <c r="AS133" s="262">
        <v>14362.063473040145</v>
      </c>
      <c r="AT133" s="262">
        <v>35810.33390030884</v>
      </c>
      <c r="AU133" s="262">
        <v>40158.802393459475</v>
      </c>
      <c r="AV133" s="262">
        <v>16027.789970107551</v>
      </c>
      <c r="AW133" s="262">
        <v>199546.01660243719</v>
      </c>
      <c r="AX133" s="262">
        <v>16654.599287826844</v>
      </c>
      <c r="AY133" s="262">
        <v>10428.893552995742</v>
      </c>
      <c r="AZ133" s="262">
        <v>17037.548669481428</v>
      </c>
      <c r="BA133" s="262">
        <v>108850.7759800888</v>
      </c>
      <c r="BB133" s="262">
        <v>103812.89254410328</v>
      </c>
      <c r="BC133" s="262">
        <v>117894.50123769649</v>
      </c>
      <c r="BD133" s="262">
        <v>119704.09241350621</v>
      </c>
      <c r="BE133" s="262">
        <v>4307.6954674493854</v>
      </c>
      <c r="BF133" s="262">
        <v>7102.146998903002</v>
      </c>
      <c r="BG133" s="262">
        <v>19699.376551417092</v>
      </c>
      <c r="BH133" s="262">
        <v>14658.720464272898</v>
      </c>
      <c r="BI133" s="262">
        <v>10450.005135001606</v>
      </c>
      <c r="BJ133" s="262">
        <v>420928.9221068137</v>
      </c>
      <c r="BK133" s="262">
        <v>5140.0173095148639</v>
      </c>
      <c r="BL133" s="262">
        <v>97987.845115869015</v>
      </c>
      <c r="BM133" s="262">
        <v>93464.635570436381</v>
      </c>
      <c r="BN133" s="262">
        <v>478325.62463120074</v>
      </c>
      <c r="BO133" s="262">
        <v>464554.83882365952</v>
      </c>
      <c r="BP133" s="262">
        <v>88786.552096098734</v>
      </c>
      <c r="BQ133" s="262">
        <v>62410.136117622358</v>
      </c>
      <c r="BR133" s="262">
        <v>93960.032910470036</v>
      </c>
      <c r="BS133" s="262">
        <v>88543.561642795961</v>
      </c>
      <c r="BT133" s="262">
        <v>158521.28896406831</v>
      </c>
      <c r="BU133" s="262">
        <v>75928.016137042127</v>
      </c>
      <c r="BV133" s="262">
        <v>14476.55480746713</v>
      </c>
      <c r="BW133" s="262">
        <v>253197.78081528677</v>
      </c>
      <c r="BX133" s="262">
        <v>62298.069831779692</v>
      </c>
      <c r="BY133" s="262">
        <v>532576.04617493064</v>
      </c>
      <c r="BZ133" s="262">
        <v>7573.8828107574973</v>
      </c>
      <c r="CA133" s="262">
        <v>149280.98171510905</v>
      </c>
      <c r="CB133" s="262">
        <v>146519.34480884526</v>
      </c>
      <c r="CC133" s="262">
        <v>201412.60509963828</v>
      </c>
      <c r="CD133" s="262">
        <v>75352.513382599078</v>
      </c>
      <c r="CE133" s="262">
        <v>45658.682583626665</v>
      </c>
      <c r="CF133" s="262">
        <v>89820.051530811412</v>
      </c>
      <c r="CG133" s="262">
        <v>88379.057394979231</v>
      </c>
      <c r="CH133" s="262">
        <v>30867.002224118001</v>
      </c>
      <c r="CI133" s="262">
        <v>50603.782845529233</v>
      </c>
      <c r="CJ133" s="262">
        <v>63334.156931835831</v>
      </c>
      <c r="CK133" s="262">
        <v>15484.058674543625</v>
      </c>
      <c r="CL133" s="262">
        <v>3344.3698792257173</v>
      </c>
      <c r="CM133" s="262">
        <v>86419.817959777327</v>
      </c>
      <c r="CN133" s="262">
        <v>10824.046330870475</v>
      </c>
      <c r="CO133" s="262">
        <v>11883.086631456194</v>
      </c>
      <c r="CP133" s="262">
        <v>9573.837407327459</v>
      </c>
      <c r="CQ133" s="262">
        <v>492578.21645819489</v>
      </c>
      <c r="CR133" s="262">
        <v>38148.846942409393</v>
      </c>
      <c r="CS133" s="262">
        <v>2286.7517878199174</v>
      </c>
      <c r="CT133" s="262">
        <v>208244.53270017682</v>
      </c>
      <c r="CU133" s="262">
        <v>0</v>
      </c>
      <c r="CV133" s="262">
        <v>69825.012401283471</v>
      </c>
      <c r="CW133" s="262">
        <v>35155.368131085976</v>
      </c>
      <c r="CX133" s="262">
        <v>25731.954756650328</v>
      </c>
      <c r="CY133" s="262">
        <v>26196.522908811308</v>
      </c>
      <c r="CZ133" s="262">
        <v>12250.969502168842</v>
      </c>
      <c r="DA133" s="262">
        <v>4655.8245470673328</v>
      </c>
      <c r="DB133" s="262">
        <v>0</v>
      </c>
      <c r="DC133" s="262">
        <v>312.79197253401384</v>
      </c>
      <c r="DD133" s="262">
        <v>13354.575561928781</v>
      </c>
      <c r="DE133" s="262">
        <v>790.06312295491284</v>
      </c>
      <c r="DF133" s="262">
        <v>824.3399824727361</v>
      </c>
      <c r="DG133" s="262">
        <v>23699.235918426115</v>
      </c>
      <c r="DH133" s="262">
        <v>3034.1228612109194</v>
      </c>
      <c r="DI133" s="262">
        <v>24869.526561106635</v>
      </c>
      <c r="DJ133" s="262">
        <v>10308.281459978625</v>
      </c>
      <c r="DK133" s="262">
        <v>174119.81551167677</v>
      </c>
      <c r="DL133" s="262">
        <v>4853.9508776803659</v>
      </c>
      <c r="DM133" s="262">
        <v>329.33164503764203</v>
      </c>
      <c r="DN133" s="262">
        <v>9579.4291911774017</v>
      </c>
      <c r="DO133" s="262">
        <v>1577.4186499293128</v>
      </c>
      <c r="DP133" s="262">
        <v>44372.285261868186</v>
      </c>
      <c r="DQ133" s="262">
        <v>7659.6255069422168</v>
      </c>
      <c r="DR133" s="262">
        <v>1954.2905601091841</v>
      </c>
      <c r="DS133" s="262">
        <v>36862.061390180577</v>
      </c>
      <c r="DT133" s="262">
        <v>33378.41917759832</v>
      </c>
      <c r="DU133" s="262">
        <v>12947.760238450117</v>
      </c>
      <c r="DV133" s="262">
        <v>25470.239447039574</v>
      </c>
      <c r="DW133" s="262">
        <v>23637.165090005772</v>
      </c>
      <c r="DX133" s="262">
        <v>4745.107973799174</v>
      </c>
      <c r="DY133" s="262">
        <v>408323.14775096544</v>
      </c>
      <c r="DZ133" s="262">
        <v>261893.16129275569</v>
      </c>
      <c r="EA133" s="262">
        <v>20714.238899286102</v>
      </c>
      <c r="EB133" s="262">
        <v>83174.42771016706</v>
      </c>
      <c r="EC133" s="262">
        <v>7717.4618006053752</v>
      </c>
      <c r="ED133" s="262">
        <v>31050.132352504705</v>
      </c>
      <c r="EE133" s="262">
        <v>29176.195991311604</v>
      </c>
      <c r="EF133" s="262">
        <v>27184.155659314951</v>
      </c>
      <c r="EG133" s="262">
        <v>256.43280357494109</v>
      </c>
      <c r="EH133" s="262">
        <v>662446.87069715001</v>
      </c>
      <c r="EI133" s="263">
        <v>9923457.8629857991</v>
      </c>
      <c r="EJ133" s="262">
        <v>3598792.47961376</v>
      </c>
      <c r="EK133" s="262">
        <v>42998315.959025003</v>
      </c>
      <c r="EL133" s="263">
        <v>46597108.438638762</v>
      </c>
      <c r="EM133" s="262">
        <v>54413624.073333099</v>
      </c>
      <c r="EN133" s="263">
        <v>101010732.51197186</v>
      </c>
      <c r="EO133" s="262">
        <v>0</v>
      </c>
      <c r="EP133" s="262">
        <v>0</v>
      </c>
      <c r="EQ133" s="263">
        <v>0</v>
      </c>
      <c r="ER133" s="262">
        <v>421455.9471254528</v>
      </c>
      <c r="ES133" s="263">
        <v>101432188.45909731</v>
      </c>
      <c r="ET133" s="262">
        <v>201370.58404310746</v>
      </c>
      <c r="EU133" s="262">
        <v>-3896540.8847940713</v>
      </c>
      <c r="EV133" s="264">
        <v>107257734.85324594</v>
      </c>
      <c r="EW133" s="265"/>
      <c r="FB133" s="265"/>
      <c r="FC133" s="265"/>
      <c r="FD133" s="265"/>
      <c r="FE133" s="265"/>
    </row>
    <row r="134" spans="1:161">
      <c r="A134" s="266"/>
      <c r="B134" s="260" t="s">
        <v>1137</v>
      </c>
      <c r="C134" s="261" t="s">
        <v>1277</v>
      </c>
      <c r="D134" s="262">
        <v>42425.474089118979</v>
      </c>
      <c r="E134" s="262">
        <v>3377.7990190411197</v>
      </c>
      <c r="F134" s="262">
        <v>20688.687314582567</v>
      </c>
      <c r="G134" s="262">
        <v>7227.906149150047</v>
      </c>
      <c r="H134" s="262">
        <v>2239.4834030406168</v>
      </c>
      <c r="I134" s="262">
        <v>11750.709522671621</v>
      </c>
      <c r="J134" s="262">
        <v>15073.149288957791</v>
      </c>
      <c r="K134" s="262">
        <v>3215.9363976157811</v>
      </c>
      <c r="L134" s="262">
        <v>2539.6815277433066</v>
      </c>
      <c r="M134" s="262">
        <v>3253.4247876720765</v>
      </c>
      <c r="N134" s="262">
        <v>1996.604651685996</v>
      </c>
      <c r="O134" s="262">
        <v>1884.7429195616926</v>
      </c>
      <c r="P134" s="262">
        <v>2223.1963732576146</v>
      </c>
      <c r="Q134" s="262">
        <v>365.37129251123383</v>
      </c>
      <c r="R134" s="262">
        <v>1973.5287950678535</v>
      </c>
      <c r="S134" s="262">
        <v>1515.6536106766184</v>
      </c>
      <c r="T134" s="262">
        <v>2349.3236572600426</v>
      </c>
      <c r="U134" s="262">
        <v>719.8871292202374</v>
      </c>
      <c r="V134" s="262">
        <v>804.71192684628602</v>
      </c>
      <c r="W134" s="262">
        <v>674.8572626604813</v>
      </c>
      <c r="X134" s="262">
        <v>2357.3255830254475</v>
      </c>
      <c r="Y134" s="262">
        <v>3099.536046730494</v>
      </c>
      <c r="Z134" s="262">
        <v>1760.4474745967877</v>
      </c>
      <c r="AA134" s="262">
        <v>6438.1404976036201</v>
      </c>
      <c r="AB134" s="262">
        <v>6266.8827007063883</v>
      </c>
      <c r="AC134" s="262">
        <v>989.38499066549548</v>
      </c>
      <c r="AD134" s="262">
        <v>1033.1003016872983</v>
      </c>
      <c r="AE134" s="262">
        <v>1925.4084420120005</v>
      </c>
      <c r="AF134" s="262">
        <v>3045.5678463572312</v>
      </c>
      <c r="AG134" s="262">
        <v>6980.4536626740801</v>
      </c>
      <c r="AH134" s="262">
        <v>3830.4337868353414</v>
      </c>
      <c r="AI134" s="262">
        <v>3885.4914517168131</v>
      </c>
      <c r="AJ134" s="262">
        <v>2490.9685719410281</v>
      </c>
      <c r="AK134" s="262">
        <v>4812.7191041343249</v>
      </c>
      <c r="AL134" s="262">
        <v>2590.4687598273731</v>
      </c>
      <c r="AM134" s="262">
        <v>1645.2211541704671</v>
      </c>
      <c r="AN134" s="262">
        <v>4074.4713766525324</v>
      </c>
      <c r="AO134" s="262">
        <v>1652.7630697929444</v>
      </c>
      <c r="AP134" s="262">
        <v>5170.6024943937509</v>
      </c>
      <c r="AQ134" s="262">
        <v>1796.3902377943994</v>
      </c>
      <c r="AR134" s="262">
        <v>562.08962850332773</v>
      </c>
      <c r="AS134" s="262">
        <v>1509.6108566287419</v>
      </c>
      <c r="AT134" s="262">
        <v>4376.4771195279245</v>
      </c>
      <c r="AU134" s="262">
        <v>2669.3153611717185</v>
      </c>
      <c r="AV134" s="262">
        <v>1621.7653443031904</v>
      </c>
      <c r="AW134" s="262">
        <v>5669.6173008704891</v>
      </c>
      <c r="AX134" s="262">
        <v>1909.1947562764369</v>
      </c>
      <c r="AY134" s="262">
        <v>2334.7930984815885</v>
      </c>
      <c r="AZ134" s="262">
        <v>5973.9633230007566</v>
      </c>
      <c r="BA134" s="262">
        <v>3926.7460822711269</v>
      </c>
      <c r="BB134" s="262">
        <v>2200.7427519662224</v>
      </c>
      <c r="BC134" s="262">
        <v>3224.188396172688</v>
      </c>
      <c r="BD134" s="262">
        <v>2535.7627220747358</v>
      </c>
      <c r="BE134" s="262">
        <v>1061.156147089986</v>
      </c>
      <c r="BF134" s="262">
        <v>1357.4615993009702</v>
      </c>
      <c r="BG134" s="262">
        <v>1292.1136216302446</v>
      </c>
      <c r="BH134" s="262">
        <v>1337.3057901512118</v>
      </c>
      <c r="BI134" s="262">
        <v>2971.7430100462175</v>
      </c>
      <c r="BJ134" s="262">
        <v>13308.672016676417</v>
      </c>
      <c r="BK134" s="262">
        <v>904.61281279127809</v>
      </c>
      <c r="BL134" s="262">
        <v>4848.0869688991488</v>
      </c>
      <c r="BM134" s="262">
        <v>2783.6732516185562</v>
      </c>
      <c r="BN134" s="262">
        <v>9294.5848400398045</v>
      </c>
      <c r="BO134" s="262">
        <v>1744.7246579548871</v>
      </c>
      <c r="BP134" s="262">
        <v>1682.3971579317365</v>
      </c>
      <c r="BQ134" s="262">
        <v>1362.668486420441</v>
      </c>
      <c r="BR134" s="262">
        <v>2562.1729784561112</v>
      </c>
      <c r="BS134" s="262">
        <v>8285.5261259992549</v>
      </c>
      <c r="BT134" s="262">
        <v>2785.6285102287566</v>
      </c>
      <c r="BU134" s="262">
        <v>1599.507227516212</v>
      </c>
      <c r="BV134" s="262">
        <v>791.35310385011746</v>
      </c>
      <c r="BW134" s="262">
        <v>3268.7507145973327</v>
      </c>
      <c r="BX134" s="262">
        <v>649.09366953208144</v>
      </c>
      <c r="BY134" s="262">
        <v>12022.534235596311</v>
      </c>
      <c r="BZ134" s="262">
        <v>2115.7239820931268</v>
      </c>
      <c r="CA134" s="262">
        <v>2237.2499918510484</v>
      </c>
      <c r="CB134" s="262">
        <v>1464.0676748074941</v>
      </c>
      <c r="CC134" s="262">
        <v>2816.3907866586278</v>
      </c>
      <c r="CD134" s="262">
        <v>2899.6357406422781</v>
      </c>
      <c r="CE134" s="262">
        <v>2886.8258807008206</v>
      </c>
      <c r="CF134" s="262">
        <v>2185.728554138268</v>
      </c>
      <c r="CG134" s="262">
        <v>3403.3099213939227</v>
      </c>
      <c r="CH134" s="262">
        <v>295.92380575314218</v>
      </c>
      <c r="CI134" s="262">
        <v>4346.0573652246421</v>
      </c>
      <c r="CJ134" s="262">
        <v>6840.6525828626663</v>
      </c>
      <c r="CK134" s="262">
        <v>1154.2015876502921</v>
      </c>
      <c r="CL134" s="262">
        <v>584.87446813185863</v>
      </c>
      <c r="CM134" s="262">
        <v>2029.958784409632</v>
      </c>
      <c r="CN134" s="262">
        <v>672.40157327444706</v>
      </c>
      <c r="CO134" s="262">
        <v>4087.0923315550631</v>
      </c>
      <c r="CP134" s="262">
        <v>0</v>
      </c>
      <c r="CQ134" s="262">
        <v>21051.473402824719</v>
      </c>
      <c r="CR134" s="262">
        <v>395.05359515489903</v>
      </c>
      <c r="CS134" s="262">
        <v>1214.9103108486991</v>
      </c>
      <c r="CT134" s="262">
        <v>37848.580405182562</v>
      </c>
      <c r="CU134" s="262">
        <v>6533.7184293407963</v>
      </c>
      <c r="CV134" s="262">
        <v>12831.915865439692</v>
      </c>
      <c r="CW134" s="262">
        <v>3108.3687329964619</v>
      </c>
      <c r="CX134" s="262">
        <v>8016.2611299309556</v>
      </c>
      <c r="CY134" s="262">
        <v>1761.301769442978</v>
      </c>
      <c r="CZ134" s="262">
        <v>554.56646081824056</v>
      </c>
      <c r="DA134" s="262">
        <v>4835.7843716377774</v>
      </c>
      <c r="DB134" s="262">
        <v>696.52956794112754</v>
      </c>
      <c r="DC134" s="262">
        <v>947.72915713416899</v>
      </c>
      <c r="DD134" s="262">
        <v>13625.540600191915</v>
      </c>
      <c r="DE134" s="262">
        <v>914.54838786013602</v>
      </c>
      <c r="DF134" s="262">
        <v>1379.5661095779105</v>
      </c>
      <c r="DG134" s="262">
        <v>45807.705109665803</v>
      </c>
      <c r="DH134" s="262">
        <v>3145.286224269651</v>
      </c>
      <c r="DI134" s="262">
        <v>11573.640402624571</v>
      </c>
      <c r="DJ134" s="262">
        <v>32436.011945280748</v>
      </c>
      <c r="DK134" s="262">
        <v>2939.2788684935203</v>
      </c>
      <c r="DL134" s="262">
        <v>32577.214525565403</v>
      </c>
      <c r="DM134" s="262">
        <v>286.42160465077393</v>
      </c>
      <c r="DN134" s="262">
        <v>8408.6650101354044</v>
      </c>
      <c r="DO134" s="262">
        <v>1312.51471463844</v>
      </c>
      <c r="DP134" s="262">
        <v>1523.3063024883968</v>
      </c>
      <c r="DQ134" s="262">
        <v>4689.8944445423531</v>
      </c>
      <c r="DR134" s="262">
        <v>1068.4481386679072</v>
      </c>
      <c r="DS134" s="262">
        <v>481.82367329072235</v>
      </c>
      <c r="DT134" s="262">
        <v>830.37378186815022</v>
      </c>
      <c r="DU134" s="262">
        <v>759.88465607890362</v>
      </c>
      <c r="DV134" s="262">
        <v>1342.6356893619284</v>
      </c>
      <c r="DW134" s="262">
        <v>6201.0561024279714</v>
      </c>
      <c r="DX134" s="262">
        <v>4406.8727297094229</v>
      </c>
      <c r="DY134" s="262">
        <v>19333.515108219395</v>
      </c>
      <c r="DZ134" s="262">
        <v>9388.8636143308013</v>
      </c>
      <c r="EA134" s="262">
        <v>329.15092499042856</v>
      </c>
      <c r="EB134" s="262">
        <v>376.9021232161823</v>
      </c>
      <c r="EC134" s="262">
        <v>1042.2985240384153</v>
      </c>
      <c r="ED134" s="262">
        <v>980.80549713796165</v>
      </c>
      <c r="EE134" s="262">
        <v>568.48827708097065</v>
      </c>
      <c r="EF134" s="262">
        <v>173.5602384704199</v>
      </c>
      <c r="EG134" s="262">
        <v>1251.1346634912422</v>
      </c>
      <c r="EH134" s="262">
        <v>22942.321796181892</v>
      </c>
      <c r="EI134" s="263">
        <v>678487.95835762378</v>
      </c>
      <c r="EJ134" s="262">
        <v>0</v>
      </c>
      <c r="EK134" s="262">
        <v>0</v>
      </c>
      <c r="EL134" s="263">
        <v>0</v>
      </c>
      <c r="EM134" s="262">
        <v>1522272.3993160562</v>
      </c>
      <c r="EN134" s="263">
        <v>1522272.3993160562</v>
      </c>
      <c r="EO134" s="262">
        <v>0</v>
      </c>
      <c r="EP134" s="262">
        <v>0</v>
      </c>
      <c r="EQ134" s="263">
        <v>0</v>
      </c>
      <c r="ER134" s="262">
        <v>0</v>
      </c>
      <c r="ES134" s="263">
        <v>1522272.3993160562</v>
      </c>
      <c r="ET134" s="262">
        <v>0</v>
      </c>
      <c r="EU134" s="262">
        <v>-81496.517741662916</v>
      </c>
      <c r="EV134" s="264">
        <v>2119263.839932017</v>
      </c>
      <c r="EW134" s="265"/>
      <c r="FB134" s="265"/>
      <c r="FC134" s="265"/>
      <c r="FD134" s="265"/>
      <c r="FE134" s="265"/>
    </row>
    <row r="135" spans="1:161">
      <c r="A135" s="266"/>
      <c r="B135" s="260" t="s">
        <v>1138</v>
      </c>
      <c r="C135" s="261" t="s">
        <v>1278</v>
      </c>
      <c r="D135" s="262">
        <v>0</v>
      </c>
      <c r="E135" s="262">
        <v>0</v>
      </c>
      <c r="F135" s="262">
        <v>0</v>
      </c>
      <c r="G135" s="262">
        <v>0</v>
      </c>
      <c r="H135" s="262">
        <v>0</v>
      </c>
      <c r="I135" s="262">
        <v>0</v>
      </c>
      <c r="J135" s="262">
        <v>0</v>
      </c>
      <c r="K135" s="262">
        <v>0</v>
      </c>
      <c r="L135" s="262">
        <v>0</v>
      </c>
      <c r="M135" s="262">
        <v>0</v>
      </c>
      <c r="N135" s="262">
        <v>0</v>
      </c>
      <c r="O135" s="262">
        <v>0</v>
      </c>
      <c r="P135" s="262">
        <v>0</v>
      </c>
      <c r="Q135" s="262">
        <v>0</v>
      </c>
      <c r="R135" s="262">
        <v>0</v>
      </c>
      <c r="S135" s="262">
        <v>0</v>
      </c>
      <c r="T135" s="262">
        <v>0</v>
      </c>
      <c r="U135" s="262">
        <v>0</v>
      </c>
      <c r="V135" s="262">
        <v>0</v>
      </c>
      <c r="W135" s="262">
        <v>0</v>
      </c>
      <c r="X135" s="262">
        <v>0</v>
      </c>
      <c r="Y135" s="262">
        <v>0</v>
      </c>
      <c r="Z135" s="262">
        <v>0</v>
      </c>
      <c r="AA135" s="262">
        <v>0</v>
      </c>
      <c r="AB135" s="262">
        <v>0</v>
      </c>
      <c r="AC135" s="262">
        <v>0</v>
      </c>
      <c r="AD135" s="262">
        <v>0</v>
      </c>
      <c r="AE135" s="262">
        <v>0</v>
      </c>
      <c r="AF135" s="262">
        <v>0</v>
      </c>
      <c r="AG135" s="262">
        <v>0</v>
      </c>
      <c r="AH135" s="262">
        <v>0</v>
      </c>
      <c r="AI135" s="262">
        <v>0</v>
      </c>
      <c r="AJ135" s="262">
        <v>0</v>
      </c>
      <c r="AK135" s="262">
        <v>0</v>
      </c>
      <c r="AL135" s="262">
        <v>0</v>
      </c>
      <c r="AM135" s="262">
        <v>0</v>
      </c>
      <c r="AN135" s="262">
        <v>0</v>
      </c>
      <c r="AO135" s="262">
        <v>0</v>
      </c>
      <c r="AP135" s="262">
        <v>0</v>
      </c>
      <c r="AQ135" s="262">
        <v>0</v>
      </c>
      <c r="AR135" s="262">
        <v>0</v>
      </c>
      <c r="AS135" s="262">
        <v>0</v>
      </c>
      <c r="AT135" s="262">
        <v>0</v>
      </c>
      <c r="AU135" s="262">
        <v>0</v>
      </c>
      <c r="AV135" s="262">
        <v>0</v>
      </c>
      <c r="AW135" s="262">
        <v>0</v>
      </c>
      <c r="AX135" s="262">
        <v>0</v>
      </c>
      <c r="AY135" s="262">
        <v>0</v>
      </c>
      <c r="AZ135" s="262">
        <v>0</v>
      </c>
      <c r="BA135" s="262">
        <v>0</v>
      </c>
      <c r="BB135" s="262">
        <v>0</v>
      </c>
      <c r="BC135" s="262">
        <v>0</v>
      </c>
      <c r="BD135" s="262">
        <v>0</v>
      </c>
      <c r="BE135" s="262">
        <v>0</v>
      </c>
      <c r="BF135" s="262">
        <v>0</v>
      </c>
      <c r="BG135" s="262">
        <v>0</v>
      </c>
      <c r="BH135" s="262">
        <v>0</v>
      </c>
      <c r="BI135" s="262">
        <v>0</v>
      </c>
      <c r="BJ135" s="262">
        <v>0</v>
      </c>
      <c r="BK135" s="262">
        <v>0</v>
      </c>
      <c r="BL135" s="262">
        <v>0</v>
      </c>
      <c r="BM135" s="262">
        <v>0</v>
      </c>
      <c r="BN135" s="262">
        <v>0</v>
      </c>
      <c r="BO135" s="262">
        <v>0</v>
      </c>
      <c r="BP135" s="262">
        <v>0</v>
      </c>
      <c r="BQ135" s="262">
        <v>0</v>
      </c>
      <c r="BR135" s="262">
        <v>0</v>
      </c>
      <c r="BS135" s="262">
        <v>0</v>
      </c>
      <c r="BT135" s="262">
        <v>0</v>
      </c>
      <c r="BU135" s="262">
        <v>0</v>
      </c>
      <c r="BV135" s="262">
        <v>0</v>
      </c>
      <c r="BW135" s="262">
        <v>0</v>
      </c>
      <c r="BX135" s="262">
        <v>0</v>
      </c>
      <c r="BY135" s="262">
        <v>0</v>
      </c>
      <c r="BZ135" s="262">
        <v>0</v>
      </c>
      <c r="CA135" s="262">
        <v>0</v>
      </c>
      <c r="CB135" s="262">
        <v>0</v>
      </c>
      <c r="CC135" s="262">
        <v>0</v>
      </c>
      <c r="CD135" s="262">
        <v>0</v>
      </c>
      <c r="CE135" s="262">
        <v>0</v>
      </c>
      <c r="CF135" s="262">
        <v>0</v>
      </c>
      <c r="CG135" s="262">
        <v>0</v>
      </c>
      <c r="CH135" s="262">
        <v>0</v>
      </c>
      <c r="CI135" s="262">
        <v>0</v>
      </c>
      <c r="CJ135" s="262">
        <v>0</v>
      </c>
      <c r="CK135" s="262">
        <v>0</v>
      </c>
      <c r="CL135" s="262">
        <v>0</v>
      </c>
      <c r="CM135" s="262">
        <v>0</v>
      </c>
      <c r="CN135" s="262">
        <v>0</v>
      </c>
      <c r="CO135" s="262">
        <v>0</v>
      </c>
      <c r="CP135" s="262">
        <v>0</v>
      </c>
      <c r="CQ135" s="262">
        <v>0</v>
      </c>
      <c r="CR135" s="262">
        <v>0</v>
      </c>
      <c r="CS135" s="262">
        <v>0</v>
      </c>
      <c r="CT135" s="262">
        <v>0</v>
      </c>
      <c r="CU135" s="262">
        <v>0</v>
      </c>
      <c r="CV135" s="262">
        <v>0</v>
      </c>
      <c r="CW135" s="262">
        <v>0</v>
      </c>
      <c r="CX135" s="262">
        <v>0</v>
      </c>
      <c r="CY135" s="262">
        <v>0</v>
      </c>
      <c r="CZ135" s="262">
        <v>0</v>
      </c>
      <c r="DA135" s="262">
        <v>0</v>
      </c>
      <c r="DB135" s="262">
        <v>0</v>
      </c>
      <c r="DC135" s="262">
        <v>0</v>
      </c>
      <c r="DD135" s="262">
        <v>0</v>
      </c>
      <c r="DE135" s="262">
        <v>0</v>
      </c>
      <c r="DF135" s="262">
        <v>0</v>
      </c>
      <c r="DG135" s="262">
        <v>0</v>
      </c>
      <c r="DH135" s="262">
        <v>0</v>
      </c>
      <c r="DI135" s="262">
        <v>0</v>
      </c>
      <c r="DJ135" s="262">
        <v>0</v>
      </c>
      <c r="DK135" s="262">
        <v>0</v>
      </c>
      <c r="DL135" s="262">
        <v>0</v>
      </c>
      <c r="DM135" s="262">
        <v>0</v>
      </c>
      <c r="DN135" s="262">
        <v>0</v>
      </c>
      <c r="DO135" s="262">
        <v>0</v>
      </c>
      <c r="DP135" s="262">
        <v>0</v>
      </c>
      <c r="DQ135" s="262">
        <v>0</v>
      </c>
      <c r="DR135" s="262">
        <v>0</v>
      </c>
      <c r="DS135" s="262">
        <v>0</v>
      </c>
      <c r="DT135" s="262">
        <v>0</v>
      </c>
      <c r="DU135" s="262">
        <v>0</v>
      </c>
      <c r="DV135" s="262">
        <v>0</v>
      </c>
      <c r="DW135" s="262">
        <v>0</v>
      </c>
      <c r="DX135" s="262">
        <v>0</v>
      </c>
      <c r="DY135" s="262">
        <v>0</v>
      </c>
      <c r="DZ135" s="262">
        <v>0</v>
      </c>
      <c r="EA135" s="262">
        <v>0</v>
      </c>
      <c r="EB135" s="262">
        <v>0</v>
      </c>
      <c r="EC135" s="262">
        <v>0</v>
      </c>
      <c r="ED135" s="262">
        <v>0</v>
      </c>
      <c r="EE135" s="262">
        <v>0</v>
      </c>
      <c r="EF135" s="262">
        <v>0</v>
      </c>
      <c r="EG135" s="262">
        <v>0</v>
      </c>
      <c r="EH135" s="262">
        <v>0</v>
      </c>
      <c r="EI135" s="263">
        <v>0</v>
      </c>
      <c r="EJ135" s="262">
        <v>83959.003878838193</v>
      </c>
      <c r="EK135" s="262">
        <v>105046.09810153961</v>
      </c>
      <c r="EL135" s="263">
        <v>189005.1019803778</v>
      </c>
      <c r="EM135" s="262">
        <v>1624000.0056884128</v>
      </c>
      <c r="EN135" s="263">
        <v>1813005.1076687905</v>
      </c>
      <c r="EO135" s="262">
        <v>0</v>
      </c>
      <c r="EP135" s="262">
        <v>0</v>
      </c>
      <c r="EQ135" s="263">
        <v>0</v>
      </c>
      <c r="ER135" s="262">
        <v>0</v>
      </c>
      <c r="ES135" s="263">
        <v>1813005.1076687905</v>
      </c>
      <c r="ET135" s="262">
        <v>0</v>
      </c>
      <c r="EU135" s="262">
        <v>35627.032617668156</v>
      </c>
      <c r="EV135" s="264">
        <v>1848632.1402864587</v>
      </c>
      <c r="EW135" s="265"/>
      <c r="FB135" s="265"/>
      <c r="FC135" s="265"/>
      <c r="FD135" s="265"/>
      <c r="FE135" s="265"/>
    </row>
    <row r="136" spans="1:161">
      <c r="A136" s="266"/>
      <c r="B136" s="260" t="s">
        <v>1139</v>
      </c>
      <c r="C136" s="261" t="s">
        <v>1279</v>
      </c>
      <c r="D136" s="262">
        <v>3118.2787864083366</v>
      </c>
      <c r="E136" s="262">
        <v>486.41809884652702</v>
      </c>
      <c r="F136" s="262">
        <v>440.86301549312151</v>
      </c>
      <c r="G136" s="262">
        <v>275.48825332480959</v>
      </c>
      <c r="H136" s="262">
        <v>414.49202003118302</v>
      </c>
      <c r="I136" s="262">
        <v>24740.664029631083</v>
      </c>
      <c r="J136" s="262">
        <v>20075.509345441176</v>
      </c>
      <c r="K136" s="262">
        <v>4779.9737969390635</v>
      </c>
      <c r="L136" s="262">
        <v>5225.7987081031542</v>
      </c>
      <c r="M136" s="262">
        <v>10681.418149976111</v>
      </c>
      <c r="N136" s="262">
        <v>4293.0550776613936</v>
      </c>
      <c r="O136" s="262">
        <v>4325.1067571341491</v>
      </c>
      <c r="P136" s="262">
        <v>3136.5263278926827</v>
      </c>
      <c r="Q136" s="262">
        <v>615.53450984622509</v>
      </c>
      <c r="R136" s="262">
        <v>4428.837503152432</v>
      </c>
      <c r="S136" s="262">
        <v>4066.2792322102791</v>
      </c>
      <c r="T136" s="262">
        <v>6244.6173846140309</v>
      </c>
      <c r="U136" s="262">
        <v>1971.3240953402824</v>
      </c>
      <c r="V136" s="262">
        <v>1918.1535914303242</v>
      </c>
      <c r="W136" s="262">
        <v>1771.8348604616469</v>
      </c>
      <c r="X136" s="262">
        <v>9005.0801314521468</v>
      </c>
      <c r="Y136" s="262">
        <v>8185.3448295827366</v>
      </c>
      <c r="Z136" s="262">
        <v>6392.6788809258342</v>
      </c>
      <c r="AA136" s="262">
        <v>7952.8683640851486</v>
      </c>
      <c r="AB136" s="262">
        <v>15473.684200687614</v>
      </c>
      <c r="AC136" s="262">
        <v>2110.0987041755225</v>
      </c>
      <c r="AD136" s="262">
        <v>1971.5246523582639</v>
      </c>
      <c r="AE136" s="262">
        <v>4239.8130095934912</v>
      </c>
      <c r="AF136" s="262">
        <v>9329.4275089063176</v>
      </c>
      <c r="AG136" s="262">
        <v>31874.010917307158</v>
      </c>
      <c r="AH136" s="262">
        <v>16039.474570786619</v>
      </c>
      <c r="AI136" s="262">
        <v>13371.312724032863</v>
      </c>
      <c r="AJ136" s="262">
        <v>9124.4584613437146</v>
      </c>
      <c r="AK136" s="262">
        <v>7601.8836991767876</v>
      </c>
      <c r="AL136" s="262">
        <v>6566.6723527803506</v>
      </c>
      <c r="AM136" s="262">
        <v>6797.9247600075723</v>
      </c>
      <c r="AN136" s="262">
        <v>4808.7541677539966</v>
      </c>
      <c r="AO136" s="262">
        <v>2837.4693542303676</v>
      </c>
      <c r="AP136" s="262">
        <v>9833.7388894288197</v>
      </c>
      <c r="AQ136" s="262">
        <v>3513.074925444414</v>
      </c>
      <c r="AR136" s="262">
        <v>1981.7390102876514</v>
      </c>
      <c r="AS136" s="262">
        <v>7311.9567177199606</v>
      </c>
      <c r="AT136" s="262">
        <v>4835.2669209536425</v>
      </c>
      <c r="AU136" s="262">
        <v>12293.846045413404</v>
      </c>
      <c r="AV136" s="262">
        <v>6448.1479426386531</v>
      </c>
      <c r="AW136" s="262">
        <v>37053.676298764251</v>
      </c>
      <c r="AX136" s="262">
        <v>2502.588537068164</v>
      </c>
      <c r="AY136" s="262">
        <v>6691.0036551397725</v>
      </c>
      <c r="AZ136" s="262">
        <v>19139.325429374632</v>
      </c>
      <c r="BA136" s="262">
        <v>6858.5980311177536</v>
      </c>
      <c r="BB136" s="262">
        <v>5917.5377399178842</v>
      </c>
      <c r="BC136" s="262">
        <v>10809.608070763896</v>
      </c>
      <c r="BD136" s="262">
        <v>8671.8672424980923</v>
      </c>
      <c r="BE136" s="262">
        <v>5427.1764806497677</v>
      </c>
      <c r="BF136" s="262">
        <v>4243.4652858260324</v>
      </c>
      <c r="BG136" s="262">
        <v>4062.3038882135052</v>
      </c>
      <c r="BH136" s="262">
        <v>1231.7302109725081</v>
      </c>
      <c r="BI136" s="262">
        <v>2623.2242719831161</v>
      </c>
      <c r="BJ136" s="262">
        <v>24409.329633400863</v>
      </c>
      <c r="BK136" s="262">
        <v>753.67187615421551</v>
      </c>
      <c r="BL136" s="262">
        <v>5825.2805467996986</v>
      </c>
      <c r="BM136" s="262">
        <v>3122.6643034759454</v>
      </c>
      <c r="BN136" s="262">
        <v>26081.352839738505</v>
      </c>
      <c r="BO136" s="262">
        <v>5861.8952279995692</v>
      </c>
      <c r="BP136" s="262">
        <v>7559.9804220763517</v>
      </c>
      <c r="BQ136" s="262">
        <v>6250.4364564832631</v>
      </c>
      <c r="BR136" s="262">
        <v>10341.798017897012</v>
      </c>
      <c r="BS136" s="262">
        <v>30058.756858506957</v>
      </c>
      <c r="BT136" s="262">
        <v>9621.7853831395987</v>
      </c>
      <c r="BU136" s="262">
        <v>5526.8061738379265</v>
      </c>
      <c r="BV136" s="262">
        <v>2511.0078393330841</v>
      </c>
      <c r="BW136" s="262">
        <v>17007.758941654007</v>
      </c>
      <c r="BX136" s="262">
        <v>2862.6363449600408</v>
      </c>
      <c r="BY136" s="262">
        <v>41928.530562127715</v>
      </c>
      <c r="BZ136" s="262">
        <v>4417.3879173717669</v>
      </c>
      <c r="CA136" s="262">
        <v>8197.4650069120926</v>
      </c>
      <c r="CB136" s="262">
        <v>3486.0994500793008</v>
      </c>
      <c r="CC136" s="262">
        <v>15203.724852324991</v>
      </c>
      <c r="CD136" s="262">
        <v>9050.5209871210009</v>
      </c>
      <c r="CE136" s="262">
        <v>8263.4088196902976</v>
      </c>
      <c r="CF136" s="262">
        <v>5974.6432493496241</v>
      </c>
      <c r="CG136" s="262">
        <v>8362.7071065552736</v>
      </c>
      <c r="CH136" s="262">
        <v>4448.6630077400368</v>
      </c>
      <c r="CI136" s="262">
        <v>6504.2841934917078</v>
      </c>
      <c r="CJ136" s="262">
        <v>19542.572730088366</v>
      </c>
      <c r="CK136" s="262">
        <v>1984.2031819915085</v>
      </c>
      <c r="CL136" s="262">
        <v>1006.3286495510112</v>
      </c>
      <c r="CM136" s="262">
        <v>10149.741107342161</v>
      </c>
      <c r="CN136" s="262">
        <v>2622.4992436977841</v>
      </c>
      <c r="CO136" s="262">
        <v>13803.063813043822</v>
      </c>
      <c r="CP136" s="262">
        <v>1060.2382752207998</v>
      </c>
      <c r="CQ136" s="262">
        <v>34944.361864653431</v>
      </c>
      <c r="CR136" s="262">
        <v>1163.0102720558893</v>
      </c>
      <c r="CS136" s="262">
        <v>3817.6014176492622</v>
      </c>
      <c r="CT136" s="262">
        <v>334475.75739180559</v>
      </c>
      <c r="CU136" s="262">
        <v>9409.7623538283187</v>
      </c>
      <c r="CV136" s="262">
        <v>39375.69694607077</v>
      </c>
      <c r="CW136" s="262">
        <v>6033.7504247833567</v>
      </c>
      <c r="CX136" s="262">
        <v>9735.7176346986162</v>
      </c>
      <c r="CY136" s="262">
        <v>4939.2201861746898</v>
      </c>
      <c r="CZ136" s="262">
        <v>2923.9188802075819</v>
      </c>
      <c r="DA136" s="262">
        <v>23102.535621358347</v>
      </c>
      <c r="DB136" s="262">
        <v>1330.6688560329533</v>
      </c>
      <c r="DC136" s="262">
        <v>26752.850305424028</v>
      </c>
      <c r="DD136" s="262">
        <v>88152.33677123909</v>
      </c>
      <c r="DE136" s="262">
        <v>11267.871264920086</v>
      </c>
      <c r="DF136" s="262">
        <v>132296.76647658923</v>
      </c>
      <c r="DG136" s="262">
        <v>108501.25974134702</v>
      </c>
      <c r="DH136" s="262">
        <v>67822.510366904971</v>
      </c>
      <c r="DI136" s="262">
        <v>38452.917144623934</v>
      </c>
      <c r="DJ136" s="262">
        <v>9647.2732017187918</v>
      </c>
      <c r="DK136" s="262">
        <v>3004.6788865739404</v>
      </c>
      <c r="DL136" s="262">
        <v>253559.45535926236</v>
      </c>
      <c r="DM136" s="262">
        <v>6036.7418270431735</v>
      </c>
      <c r="DN136" s="262">
        <v>174961.78483343348</v>
      </c>
      <c r="DO136" s="262">
        <v>44067.513939099037</v>
      </c>
      <c r="DP136" s="262">
        <v>44691.709852045555</v>
      </c>
      <c r="DQ136" s="262">
        <v>94781.775412168805</v>
      </c>
      <c r="DR136" s="262">
        <v>28850.254375169137</v>
      </c>
      <c r="DS136" s="262">
        <v>29491.748664082195</v>
      </c>
      <c r="DT136" s="262">
        <v>13547.431691170399</v>
      </c>
      <c r="DU136" s="262">
        <v>9546.0025201861481</v>
      </c>
      <c r="DV136" s="262">
        <v>14088.034193774361</v>
      </c>
      <c r="DW136" s="262">
        <v>69491.643424970418</v>
      </c>
      <c r="DX136" s="262">
        <v>81966.097772752022</v>
      </c>
      <c r="DY136" s="262">
        <v>630557.29186796595</v>
      </c>
      <c r="DZ136" s="262">
        <v>53066.153908616041</v>
      </c>
      <c r="EA136" s="262">
        <v>10861.920993400201</v>
      </c>
      <c r="EB136" s="262">
        <v>2278.7303907339101</v>
      </c>
      <c r="EC136" s="262">
        <v>22633.854496878062</v>
      </c>
      <c r="ED136" s="262">
        <v>23524.553742526907</v>
      </c>
      <c r="EE136" s="262">
        <v>78983.268645516713</v>
      </c>
      <c r="EF136" s="262">
        <v>3089.8030563072771</v>
      </c>
      <c r="EG136" s="262">
        <v>16974.920088877596</v>
      </c>
      <c r="EH136" s="262">
        <v>1157512.5643704517</v>
      </c>
      <c r="EI136" s="263">
        <v>4573657.494881548</v>
      </c>
      <c r="EJ136" s="262">
        <v>140260.28571600013</v>
      </c>
      <c r="EK136" s="262">
        <v>3571092.5</v>
      </c>
      <c r="EL136" s="263">
        <v>3711352.785716</v>
      </c>
      <c r="EM136" s="262">
        <v>502370.73610818951</v>
      </c>
      <c r="EN136" s="263">
        <v>4213723.5218241895</v>
      </c>
      <c r="EO136" s="262">
        <v>0</v>
      </c>
      <c r="EP136" s="262">
        <v>0</v>
      </c>
      <c r="EQ136" s="263">
        <v>0</v>
      </c>
      <c r="ER136" s="262">
        <v>902624.82667520002</v>
      </c>
      <c r="ES136" s="263">
        <v>5116348.3484993894</v>
      </c>
      <c r="ET136" s="262">
        <v>1398550.0081225121</v>
      </c>
      <c r="EU136" s="262">
        <v>-52575.726594367065</v>
      </c>
      <c r="EV136" s="264">
        <v>8238880.1086640581</v>
      </c>
      <c r="EW136" s="265"/>
      <c r="FB136" s="265"/>
      <c r="FC136" s="265"/>
      <c r="FD136" s="265"/>
      <c r="FE136" s="265"/>
    </row>
    <row r="137" spans="1:161">
      <c r="A137" s="266"/>
      <c r="B137" s="260" t="s">
        <v>1140</v>
      </c>
      <c r="C137" s="261" t="s">
        <v>1280</v>
      </c>
      <c r="D137" s="262">
        <v>6329.8390223141714</v>
      </c>
      <c r="E137" s="262">
        <v>1053.2847733743977</v>
      </c>
      <c r="F137" s="262">
        <v>4167.8891860016856</v>
      </c>
      <c r="G137" s="262">
        <v>132.54938258448712</v>
      </c>
      <c r="H137" s="262">
        <v>5447.3517910967776</v>
      </c>
      <c r="I137" s="262">
        <v>26969.216479132137</v>
      </c>
      <c r="J137" s="262">
        <v>15918.037326164094</v>
      </c>
      <c r="K137" s="262">
        <v>7356.3332610516936</v>
      </c>
      <c r="L137" s="262">
        <v>4789.7985127928841</v>
      </c>
      <c r="M137" s="262">
        <v>6909.4948346090332</v>
      </c>
      <c r="N137" s="262">
        <v>9430.2078238879385</v>
      </c>
      <c r="O137" s="262">
        <v>5111.2335044931997</v>
      </c>
      <c r="P137" s="262">
        <v>3858.5832525396459</v>
      </c>
      <c r="Q137" s="262">
        <v>2652.039175874158</v>
      </c>
      <c r="R137" s="262">
        <v>6760.5708250779971</v>
      </c>
      <c r="S137" s="262">
        <v>7581.7049109883701</v>
      </c>
      <c r="T137" s="262">
        <v>28788.724263154203</v>
      </c>
      <c r="U137" s="262">
        <v>11037.994556989959</v>
      </c>
      <c r="V137" s="262">
        <v>15236.042822863832</v>
      </c>
      <c r="W137" s="262">
        <v>11198.823356406832</v>
      </c>
      <c r="X137" s="262">
        <v>37517.886001698884</v>
      </c>
      <c r="Y137" s="262">
        <v>4768.0027801576016</v>
      </c>
      <c r="Z137" s="262">
        <v>22433.892677047839</v>
      </c>
      <c r="AA137" s="262">
        <v>1753.7298366926841</v>
      </c>
      <c r="AB137" s="262">
        <v>49662.7494814643</v>
      </c>
      <c r="AC137" s="262">
        <v>11366.830275354923</v>
      </c>
      <c r="AD137" s="262">
        <v>7074.6564862077494</v>
      </c>
      <c r="AE137" s="262">
        <v>14753.496074929793</v>
      </c>
      <c r="AF137" s="262">
        <v>33299.349643013717</v>
      </c>
      <c r="AG137" s="262">
        <v>105528.17521992</v>
      </c>
      <c r="AH137" s="262">
        <v>32332.17533548646</v>
      </c>
      <c r="AI137" s="262">
        <v>28388.370250701668</v>
      </c>
      <c r="AJ137" s="262">
        <v>19198.851818059655</v>
      </c>
      <c r="AK137" s="262">
        <v>9682.1993468555102</v>
      </c>
      <c r="AL137" s="262">
        <v>27720.67871058948</v>
      </c>
      <c r="AM137" s="262">
        <v>21035.911157959905</v>
      </c>
      <c r="AN137" s="262">
        <v>20090.690654900303</v>
      </c>
      <c r="AO137" s="262">
        <v>6261.285720178771</v>
      </c>
      <c r="AP137" s="262">
        <v>19094.31443291944</v>
      </c>
      <c r="AQ137" s="262">
        <v>18583.874548359632</v>
      </c>
      <c r="AR137" s="262">
        <v>7655.7216881027889</v>
      </c>
      <c r="AS137" s="262">
        <v>15293.551917609901</v>
      </c>
      <c r="AT137" s="262">
        <v>17228.359869487998</v>
      </c>
      <c r="AU137" s="262">
        <v>41540.376886764207</v>
      </c>
      <c r="AV137" s="262">
        <v>1628.961044515599</v>
      </c>
      <c r="AW137" s="262">
        <v>90031.952485433998</v>
      </c>
      <c r="AX137" s="262">
        <v>3614.0520790284295</v>
      </c>
      <c r="AY137" s="262">
        <v>3463.4897946914598</v>
      </c>
      <c r="AZ137" s="262">
        <v>92573.963642919713</v>
      </c>
      <c r="BA137" s="262">
        <v>43529.912359438415</v>
      </c>
      <c r="BB137" s="262">
        <v>23948.260282226955</v>
      </c>
      <c r="BC137" s="262">
        <v>37558.343530638529</v>
      </c>
      <c r="BD137" s="262">
        <v>26302.454744060946</v>
      </c>
      <c r="BE137" s="262">
        <v>15979.543540654495</v>
      </c>
      <c r="BF137" s="262">
        <v>3899.5818835263985</v>
      </c>
      <c r="BG137" s="262">
        <v>3493.7446295911436</v>
      </c>
      <c r="BH137" s="262">
        <v>6815.2234483575976</v>
      </c>
      <c r="BI137" s="262">
        <v>10535.187592535009</v>
      </c>
      <c r="BJ137" s="262">
        <v>81776.668228711802</v>
      </c>
      <c r="BK137" s="262">
        <v>5062.3253003789305</v>
      </c>
      <c r="BL137" s="262">
        <v>41572.929770365918</v>
      </c>
      <c r="BM137" s="262">
        <v>32498.353237690706</v>
      </c>
      <c r="BN137" s="262">
        <v>54262.516531224763</v>
      </c>
      <c r="BO137" s="262">
        <v>27448.154529185918</v>
      </c>
      <c r="BP137" s="262">
        <v>27042.079605014529</v>
      </c>
      <c r="BQ137" s="262">
        <v>29459.651474690334</v>
      </c>
      <c r="BR137" s="262">
        <v>18982.208256178365</v>
      </c>
      <c r="BS137" s="262">
        <v>63618.448762808563</v>
      </c>
      <c r="BT137" s="262">
        <v>22948.060568653869</v>
      </c>
      <c r="BU137" s="262">
        <v>10644.138634898522</v>
      </c>
      <c r="BV137" s="262">
        <v>6709.9682285588478</v>
      </c>
      <c r="BW137" s="262">
        <v>36931.216732175235</v>
      </c>
      <c r="BX137" s="262">
        <v>11103.635297309787</v>
      </c>
      <c r="BY137" s="262">
        <v>80020.921054375591</v>
      </c>
      <c r="BZ137" s="262">
        <v>2896.967748866532</v>
      </c>
      <c r="CA137" s="262">
        <v>4597.2902679995932</v>
      </c>
      <c r="CB137" s="262">
        <v>12628.783481851337</v>
      </c>
      <c r="CC137" s="262">
        <v>29089.769975554536</v>
      </c>
      <c r="CD137" s="262">
        <v>36461.259921781151</v>
      </c>
      <c r="CE137" s="262">
        <v>32739.196847229567</v>
      </c>
      <c r="CF137" s="262">
        <v>29014.78146261819</v>
      </c>
      <c r="CG137" s="262">
        <v>78420.666557297489</v>
      </c>
      <c r="CH137" s="262">
        <v>13660.081355776038</v>
      </c>
      <c r="CI137" s="262">
        <v>49333.324085676453</v>
      </c>
      <c r="CJ137" s="262">
        <v>45577.58859404923</v>
      </c>
      <c r="CK137" s="262">
        <v>7152.2189287913034</v>
      </c>
      <c r="CL137" s="262">
        <v>1396.6376466842291</v>
      </c>
      <c r="CM137" s="262">
        <v>5079.8394494510503</v>
      </c>
      <c r="CN137" s="262">
        <v>3621.637395195698</v>
      </c>
      <c r="CO137" s="262">
        <v>11280.337408500025</v>
      </c>
      <c r="CP137" s="262">
        <v>0</v>
      </c>
      <c r="CQ137" s="262">
        <v>267481.00075348699</v>
      </c>
      <c r="CR137" s="262">
        <v>12537.631094205792</v>
      </c>
      <c r="CS137" s="262">
        <v>20253.354478428537</v>
      </c>
      <c r="CT137" s="262">
        <v>86204.209399768413</v>
      </c>
      <c r="CU137" s="262">
        <v>28729.937987066514</v>
      </c>
      <c r="CV137" s="262">
        <v>19270.669043395505</v>
      </c>
      <c r="CW137" s="262">
        <v>3515.163898597144</v>
      </c>
      <c r="CX137" s="262">
        <v>4736.0076611196373</v>
      </c>
      <c r="CY137" s="262">
        <v>39329.027917862353</v>
      </c>
      <c r="CZ137" s="262">
        <v>753.39133619706422</v>
      </c>
      <c r="DA137" s="262">
        <v>10213.927755563078</v>
      </c>
      <c r="DB137" s="262">
        <v>754.38827385629486</v>
      </c>
      <c r="DC137" s="262">
        <v>19102.515035733195</v>
      </c>
      <c r="DD137" s="262">
        <v>78650.566761718394</v>
      </c>
      <c r="DE137" s="262">
        <v>3839.9096333385605</v>
      </c>
      <c r="DF137" s="262">
        <v>4006.5039714856307</v>
      </c>
      <c r="DG137" s="262">
        <v>75965.42669940475</v>
      </c>
      <c r="DH137" s="262">
        <v>184484.64325473862</v>
      </c>
      <c r="DI137" s="262">
        <v>11151.159994433785</v>
      </c>
      <c r="DJ137" s="262">
        <v>129963.43322113388</v>
      </c>
      <c r="DK137" s="262">
        <v>88199.959577663976</v>
      </c>
      <c r="DL137" s="262">
        <v>103062.29311115286</v>
      </c>
      <c r="DM137" s="262">
        <v>1342.8373419163199</v>
      </c>
      <c r="DN137" s="262">
        <v>32603.464903220211</v>
      </c>
      <c r="DO137" s="262">
        <v>4484.9570584002777</v>
      </c>
      <c r="DP137" s="262">
        <v>3687.1492083295116</v>
      </c>
      <c r="DQ137" s="262">
        <v>834.58445225557864</v>
      </c>
      <c r="DR137" s="262">
        <v>8481.1601785089824</v>
      </c>
      <c r="DS137" s="262">
        <v>222.4861588680559</v>
      </c>
      <c r="DT137" s="262">
        <v>1943.687660799276</v>
      </c>
      <c r="DU137" s="262">
        <v>846.67657956247217</v>
      </c>
      <c r="DV137" s="262">
        <v>15994.355335807948</v>
      </c>
      <c r="DW137" s="262">
        <v>2104.4465650092893</v>
      </c>
      <c r="DX137" s="262">
        <v>2946.5131221092338</v>
      </c>
      <c r="DY137" s="262">
        <v>82759.194693823447</v>
      </c>
      <c r="DZ137" s="262">
        <v>32041.588517773995</v>
      </c>
      <c r="EA137" s="262">
        <v>3775.4425321106896</v>
      </c>
      <c r="EB137" s="262">
        <v>2926.9300251892109</v>
      </c>
      <c r="EC137" s="262">
        <v>1058.8725309020801</v>
      </c>
      <c r="ED137" s="262">
        <v>529161.19212767598</v>
      </c>
      <c r="EE137" s="262">
        <v>8004.6080272034533</v>
      </c>
      <c r="EF137" s="262">
        <v>7973.6726533520277</v>
      </c>
      <c r="EG137" s="262">
        <v>80068.026036554002</v>
      </c>
      <c r="EH137" s="262">
        <v>223795.42703723791</v>
      </c>
      <c r="EI137" s="263">
        <v>4268663.5718799829</v>
      </c>
      <c r="EJ137" s="262">
        <v>604646.72833395598</v>
      </c>
      <c r="EK137" s="262">
        <v>777379.52690258098</v>
      </c>
      <c r="EL137" s="263">
        <v>1382026.255236537</v>
      </c>
      <c r="EM137" s="262">
        <v>4337982.3335024603</v>
      </c>
      <c r="EN137" s="263">
        <v>5720008.5887389975</v>
      </c>
      <c r="EO137" s="262">
        <v>0</v>
      </c>
      <c r="EP137" s="262">
        <v>0</v>
      </c>
      <c r="EQ137" s="263">
        <v>0</v>
      </c>
      <c r="ER137" s="262">
        <v>240506.916</v>
      </c>
      <c r="ES137" s="263">
        <v>5960515.5047389977</v>
      </c>
      <c r="ET137" s="262">
        <v>116888.68799999999</v>
      </c>
      <c r="EU137" s="262">
        <v>-364808.81252902932</v>
      </c>
      <c r="EV137" s="264">
        <v>9747481.5760899521</v>
      </c>
      <c r="EW137" s="265"/>
      <c r="FB137" s="265"/>
      <c r="FC137" s="265"/>
      <c r="FD137" s="265"/>
      <c r="FE137" s="265"/>
    </row>
    <row r="138" spans="1:161">
      <c r="A138" s="266"/>
      <c r="B138" s="260" t="s">
        <v>1141</v>
      </c>
      <c r="C138" s="261" t="s">
        <v>1281</v>
      </c>
      <c r="D138" s="262">
        <v>51484.130193959754</v>
      </c>
      <c r="E138" s="262">
        <v>4099.0241876859563</v>
      </c>
      <c r="F138" s="262">
        <v>25106.12065309301</v>
      </c>
      <c r="G138" s="262">
        <v>8771.2033678370353</v>
      </c>
      <c r="H138" s="262">
        <v>2717.6562564076571</v>
      </c>
      <c r="I138" s="262">
        <v>14259.712399814725</v>
      </c>
      <c r="J138" s="262">
        <v>18291.557067708185</v>
      </c>
      <c r="K138" s="262">
        <v>3902.6007780737814</v>
      </c>
      <c r="L138" s="262">
        <v>3081.9524644761905</v>
      </c>
      <c r="M138" s="262">
        <v>3948.0936616739964</v>
      </c>
      <c r="N138" s="262">
        <v>2422.9182122358725</v>
      </c>
      <c r="O138" s="262">
        <v>2287.1718451284146</v>
      </c>
      <c r="P138" s="262">
        <v>2697.8916319733007</v>
      </c>
      <c r="Q138" s="262">
        <v>443.38510285753529</v>
      </c>
      <c r="R138" s="262">
        <v>2394.9152156407135</v>
      </c>
      <c r="S138" s="262">
        <v>1839.2748577683756</v>
      </c>
      <c r="T138" s="262">
        <v>2850.9495211309131</v>
      </c>
      <c r="U138" s="262">
        <v>873.59690095334133</v>
      </c>
      <c r="V138" s="262">
        <v>976.53342714235168</v>
      </c>
      <c r="W138" s="262">
        <v>818.95229031895599</v>
      </c>
      <c r="X138" s="262">
        <v>2860.6600122156583</v>
      </c>
      <c r="Y138" s="262">
        <v>3761.3467096569548</v>
      </c>
      <c r="Z138" s="262">
        <v>2136.336927935808</v>
      </c>
      <c r="AA138" s="262">
        <v>7812.8075337322143</v>
      </c>
      <c r="AB138" s="262">
        <v>7604.9828976735407</v>
      </c>
      <c r="AC138" s="262">
        <v>1200.6377480749516</v>
      </c>
      <c r="AD138" s="262">
        <v>1253.6871202372574</v>
      </c>
      <c r="AE138" s="262">
        <v>2336.5202401007168</v>
      </c>
      <c r="AF138" s="262">
        <v>3695.8552587302252</v>
      </c>
      <c r="AG138" s="262">
        <v>8470.9150079760147</v>
      </c>
      <c r="AH138" s="262">
        <v>4648.3051990537742</v>
      </c>
      <c r="AI138" s="262">
        <v>4715.1187361512921</v>
      </c>
      <c r="AJ138" s="262">
        <v>3022.8383540860764</v>
      </c>
      <c r="AK138" s="262">
        <v>5840.3273567132082</v>
      </c>
      <c r="AL138" s="262">
        <v>3143.5837490981239</v>
      </c>
      <c r="AM138" s="262">
        <v>1996.5075681002966</v>
      </c>
      <c r="AN138" s="262">
        <v>4944.4495160265533</v>
      </c>
      <c r="AO138" s="262">
        <v>2005.6598280138526</v>
      </c>
      <c r="AP138" s="262">
        <v>6274.6257459231383</v>
      </c>
      <c r="AQ138" s="262">
        <v>2179.9541635643218</v>
      </c>
      <c r="AR138" s="262">
        <v>682.10659364114952</v>
      </c>
      <c r="AS138" s="262">
        <v>1831.9418593090668</v>
      </c>
      <c r="AT138" s="262">
        <v>5310.9393035739822</v>
      </c>
      <c r="AU138" s="262">
        <v>3239.2656189208728</v>
      </c>
      <c r="AV138" s="262">
        <v>1968.0434909169755</v>
      </c>
      <c r="AW138" s="262">
        <v>6880.1898278092876</v>
      </c>
      <c r="AX138" s="262">
        <v>2316.844620081004</v>
      </c>
      <c r="AY138" s="262">
        <v>2833.3164081014756</v>
      </c>
      <c r="AZ138" s="262">
        <v>7249.5195893213031</v>
      </c>
      <c r="BA138" s="262">
        <v>4765.1820251578074</v>
      </c>
      <c r="BB138" s="262">
        <v>2670.6437299353975</v>
      </c>
      <c r="BC138" s="262">
        <v>3912.6147373090216</v>
      </c>
      <c r="BD138" s="262">
        <v>3077.1969182960415</v>
      </c>
      <c r="BE138" s="262">
        <v>1287.7334291689954</v>
      </c>
      <c r="BF138" s="262">
        <v>1647.3058041709976</v>
      </c>
      <c r="BG138" s="262">
        <v>1568.0047742462793</v>
      </c>
      <c r="BH138" s="262">
        <v>1622.846341437571</v>
      </c>
      <c r="BI138" s="262">
        <v>3606.2673975268353</v>
      </c>
      <c r="BJ138" s="262">
        <v>16150.329902642374</v>
      </c>
      <c r="BK138" s="262">
        <v>1097.7650769685827</v>
      </c>
      <c r="BL138" s="262">
        <v>5883.2469420173011</v>
      </c>
      <c r="BM138" s="262">
        <v>3378.0411222447497</v>
      </c>
      <c r="BN138" s="262">
        <v>11279.15777672223</v>
      </c>
      <c r="BO138" s="262">
        <v>2117.2569870185425</v>
      </c>
      <c r="BP138" s="262">
        <v>2041.6213649129334</v>
      </c>
      <c r="BQ138" s="262">
        <v>1653.6244620085267</v>
      </c>
      <c r="BR138" s="262">
        <v>3109.2462732458152</v>
      </c>
      <c r="BS138" s="262">
        <v>10054.64558628952</v>
      </c>
      <c r="BT138" s="262">
        <v>3380.4138662390519</v>
      </c>
      <c r="BU138" s="262">
        <v>1941.0328373618497</v>
      </c>
      <c r="BV138" s="262">
        <v>960.32223805986621</v>
      </c>
      <c r="BW138" s="262">
        <v>3966.6919692734728</v>
      </c>
      <c r="BX138" s="262">
        <v>787.68767368555132</v>
      </c>
      <c r="BY138" s="262">
        <v>14589.576926036718</v>
      </c>
      <c r="BZ138" s="262">
        <v>2567.4718146874461</v>
      </c>
      <c r="CA138" s="262">
        <v>2714.9459688992879</v>
      </c>
      <c r="CB138" s="262">
        <v>1776.6743307151157</v>
      </c>
      <c r="CC138" s="262">
        <v>3417.7444813655025</v>
      </c>
      <c r="CD138" s="262">
        <v>3518.7638368565385</v>
      </c>
      <c r="CE138" s="262">
        <v>3503.218825017495</v>
      </c>
      <c r="CF138" s="262">
        <v>2652.4237116013996</v>
      </c>
      <c r="CG138" s="262">
        <v>4129.9821591947293</v>
      </c>
      <c r="CH138" s="262">
        <v>359.10923967245196</v>
      </c>
      <c r="CI138" s="262">
        <v>5274.0243456473227</v>
      </c>
      <c r="CJ138" s="262">
        <v>8301.2637041591661</v>
      </c>
      <c r="CK138" s="262">
        <v>1400.6458639410498</v>
      </c>
      <c r="CL138" s="262">
        <v>709.75643551256042</v>
      </c>
      <c r="CM138" s="262">
        <v>2463.3940949105859</v>
      </c>
      <c r="CN138" s="262">
        <v>815.97226393667131</v>
      </c>
      <c r="CO138" s="262">
        <v>4959.7652879613361</v>
      </c>
      <c r="CP138" s="262">
        <v>0</v>
      </c>
      <c r="CQ138" s="262">
        <v>25546.368560762396</v>
      </c>
      <c r="CR138" s="262">
        <v>479.40514898720016</v>
      </c>
      <c r="CS138" s="262">
        <v>1474.3170691818057</v>
      </c>
      <c r="CT138" s="262">
        <v>45929.981528167249</v>
      </c>
      <c r="CU138" s="262">
        <v>7928.7931953394282</v>
      </c>
      <c r="CV138" s="262">
        <v>15571.777127734484</v>
      </c>
      <c r="CW138" s="262">
        <v>3772.0653446149113</v>
      </c>
      <c r="CX138" s="262">
        <v>9727.887325789332</v>
      </c>
      <c r="CY138" s="262">
        <v>2137.3736311908597</v>
      </c>
      <c r="CZ138" s="262">
        <v>672.97708471082126</v>
      </c>
      <c r="DA138" s="262">
        <v>5868.3175032136751</v>
      </c>
      <c r="DB138" s="262">
        <v>845.25205032465988</v>
      </c>
      <c r="DC138" s="262">
        <v>1150.0875915260879</v>
      </c>
      <c r="DD138" s="262">
        <v>16534.856033660235</v>
      </c>
      <c r="DE138" s="262">
        <v>1109.8220887375596</v>
      </c>
      <c r="DF138" s="262">
        <v>1674.1300532667462</v>
      </c>
      <c r="DG138" s="262">
        <v>55588.532700861659</v>
      </c>
      <c r="DH138" s="262">
        <v>3816.8654315426543</v>
      </c>
      <c r="DI138" s="262">
        <v>14044.835611150382</v>
      </c>
      <c r="DJ138" s="262">
        <v>39361.725421283234</v>
      </c>
      <c r="DK138" s="262">
        <v>3566.8715362849962</v>
      </c>
      <c r="DL138" s="262">
        <v>39533.077472926263</v>
      </c>
      <c r="DM138" s="262">
        <v>347.57813556137296</v>
      </c>
      <c r="DN138" s="262">
        <v>10204.076994633653</v>
      </c>
      <c r="DO138" s="262">
        <v>1592.7618936676597</v>
      </c>
      <c r="DP138" s="262">
        <v>1848.5615467219093</v>
      </c>
      <c r="DQ138" s="262">
        <v>5691.2772659074171</v>
      </c>
      <c r="DR138" s="262">
        <v>1296.5824014393424</v>
      </c>
      <c r="DS138" s="262">
        <v>584.70231055340491</v>
      </c>
      <c r="DT138" s="262">
        <v>1007.674582623347</v>
      </c>
      <c r="DU138" s="262">
        <v>922.13467040530645</v>
      </c>
      <c r="DV138" s="262">
        <v>1629.3142768178288</v>
      </c>
      <c r="DW138" s="262">
        <v>7525.1010524200847</v>
      </c>
      <c r="DX138" s="262">
        <v>5347.824962143688</v>
      </c>
      <c r="DY138" s="262">
        <v>23461.593071360425</v>
      </c>
      <c r="DZ138" s="262">
        <v>11393.566885738399</v>
      </c>
      <c r="EA138" s="262">
        <v>399.43098903438585</v>
      </c>
      <c r="EB138" s="262">
        <v>457.37798807576627</v>
      </c>
      <c r="EC138" s="262">
        <v>1264.8493402771121</v>
      </c>
      <c r="ED138" s="262">
        <v>1190.2263673832017</v>
      </c>
      <c r="EE138" s="262">
        <v>671529.49250616378</v>
      </c>
      <c r="EF138" s="262">
        <v>210.61869326753256</v>
      </c>
      <c r="EG138" s="262">
        <v>1518.2760190269632</v>
      </c>
      <c r="EH138" s="262">
        <v>27840.949515972221</v>
      </c>
      <c r="EI138" s="263">
        <v>1494197.8305271252</v>
      </c>
      <c r="EJ138" s="262">
        <v>435218.50619285402</v>
      </c>
      <c r="EK138" s="262">
        <v>592093.44167272095</v>
      </c>
      <c r="EL138" s="263">
        <v>1027311.947865575</v>
      </c>
      <c r="EM138" s="262">
        <v>2870345.6053479053</v>
      </c>
      <c r="EN138" s="263">
        <v>3897657.5532134804</v>
      </c>
      <c r="EO138" s="262">
        <v>0</v>
      </c>
      <c r="EP138" s="262">
        <v>0</v>
      </c>
      <c r="EQ138" s="263">
        <v>0</v>
      </c>
      <c r="ER138" s="262">
        <v>534142.98</v>
      </c>
      <c r="ES138" s="263">
        <v>4431800.5332134804</v>
      </c>
      <c r="ET138" s="262">
        <v>379541.72354848636</v>
      </c>
      <c r="EU138" s="262">
        <v>86449.213503227569</v>
      </c>
      <c r="EV138" s="264">
        <v>5632905.853695347</v>
      </c>
      <c r="EW138" s="265"/>
      <c r="FB138" s="265"/>
      <c r="FC138" s="265"/>
      <c r="FD138" s="265"/>
      <c r="FE138" s="265"/>
    </row>
    <row r="139" spans="1:161">
      <c r="A139" s="266"/>
      <c r="B139" s="260" t="s">
        <v>158</v>
      </c>
      <c r="C139" s="261" t="s">
        <v>1282</v>
      </c>
      <c r="D139" s="262">
        <v>0</v>
      </c>
      <c r="E139" s="262">
        <v>0</v>
      </c>
      <c r="F139" s="262">
        <v>0</v>
      </c>
      <c r="G139" s="262">
        <v>0</v>
      </c>
      <c r="H139" s="262">
        <v>0</v>
      </c>
      <c r="I139" s="262">
        <v>0</v>
      </c>
      <c r="J139" s="262">
        <v>0</v>
      </c>
      <c r="K139" s="262">
        <v>0</v>
      </c>
      <c r="L139" s="262">
        <v>0</v>
      </c>
      <c r="M139" s="262">
        <v>0</v>
      </c>
      <c r="N139" s="262">
        <v>0</v>
      </c>
      <c r="O139" s="262">
        <v>0</v>
      </c>
      <c r="P139" s="262">
        <v>0</v>
      </c>
      <c r="Q139" s="262">
        <v>0</v>
      </c>
      <c r="R139" s="262">
        <v>0</v>
      </c>
      <c r="S139" s="262">
        <v>0</v>
      </c>
      <c r="T139" s="262">
        <v>0</v>
      </c>
      <c r="U139" s="262">
        <v>0</v>
      </c>
      <c r="V139" s="262">
        <v>0</v>
      </c>
      <c r="W139" s="262">
        <v>0</v>
      </c>
      <c r="X139" s="262">
        <v>0</v>
      </c>
      <c r="Y139" s="262">
        <v>0</v>
      </c>
      <c r="Z139" s="262">
        <v>0</v>
      </c>
      <c r="AA139" s="262">
        <v>0</v>
      </c>
      <c r="AB139" s="262">
        <v>0</v>
      </c>
      <c r="AC139" s="262">
        <v>0</v>
      </c>
      <c r="AD139" s="262">
        <v>0</v>
      </c>
      <c r="AE139" s="262">
        <v>0</v>
      </c>
      <c r="AF139" s="262">
        <v>0</v>
      </c>
      <c r="AG139" s="262">
        <v>0</v>
      </c>
      <c r="AH139" s="262">
        <v>0</v>
      </c>
      <c r="AI139" s="262">
        <v>0</v>
      </c>
      <c r="AJ139" s="262">
        <v>0</v>
      </c>
      <c r="AK139" s="262">
        <v>0</v>
      </c>
      <c r="AL139" s="262">
        <v>0</v>
      </c>
      <c r="AM139" s="262">
        <v>0</v>
      </c>
      <c r="AN139" s="262">
        <v>0</v>
      </c>
      <c r="AO139" s="262">
        <v>0</v>
      </c>
      <c r="AP139" s="262">
        <v>0</v>
      </c>
      <c r="AQ139" s="262">
        <v>0</v>
      </c>
      <c r="AR139" s="262">
        <v>0</v>
      </c>
      <c r="AS139" s="262">
        <v>0</v>
      </c>
      <c r="AT139" s="262">
        <v>0</v>
      </c>
      <c r="AU139" s="262">
        <v>0</v>
      </c>
      <c r="AV139" s="262">
        <v>0</v>
      </c>
      <c r="AW139" s="262">
        <v>0</v>
      </c>
      <c r="AX139" s="262">
        <v>0</v>
      </c>
      <c r="AY139" s="262">
        <v>0</v>
      </c>
      <c r="AZ139" s="262">
        <v>0</v>
      </c>
      <c r="BA139" s="262">
        <v>0</v>
      </c>
      <c r="BB139" s="262">
        <v>0</v>
      </c>
      <c r="BC139" s="262">
        <v>0</v>
      </c>
      <c r="BD139" s="262">
        <v>0</v>
      </c>
      <c r="BE139" s="262">
        <v>0</v>
      </c>
      <c r="BF139" s="262">
        <v>0</v>
      </c>
      <c r="BG139" s="262">
        <v>0</v>
      </c>
      <c r="BH139" s="262">
        <v>0</v>
      </c>
      <c r="BI139" s="262">
        <v>0</v>
      </c>
      <c r="BJ139" s="262">
        <v>0</v>
      </c>
      <c r="BK139" s="262">
        <v>0</v>
      </c>
      <c r="BL139" s="262">
        <v>0</v>
      </c>
      <c r="BM139" s="262">
        <v>0</v>
      </c>
      <c r="BN139" s="262">
        <v>0</v>
      </c>
      <c r="BO139" s="262">
        <v>0</v>
      </c>
      <c r="BP139" s="262">
        <v>0</v>
      </c>
      <c r="BQ139" s="262">
        <v>0</v>
      </c>
      <c r="BR139" s="262">
        <v>0</v>
      </c>
      <c r="BS139" s="262">
        <v>0</v>
      </c>
      <c r="BT139" s="262">
        <v>0</v>
      </c>
      <c r="BU139" s="262">
        <v>0</v>
      </c>
      <c r="BV139" s="262">
        <v>0</v>
      </c>
      <c r="BW139" s="262">
        <v>0</v>
      </c>
      <c r="BX139" s="262">
        <v>0</v>
      </c>
      <c r="BY139" s="262">
        <v>0</v>
      </c>
      <c r="BZ139" s="262">
        <v>0</v>
      </c>
      <c r="CA139" s="262">
        <v>0</v>
      </c>
      <c r="CB139" s="262">
        <v>0</v>
      </c>
      <c r="CC139" s="262">
        <v>0</v>
      </c>
      <c r="CD139" s="262">
        <v>0</v>
      </c>
      <c r="CE139" s="262">
        <v>0</v>
      </c>
      <c r="CF139" s="262">
        <v>0</v>
      </c>
      <c r="CG139" s="262">
        <v>0</v>
      </c>
      <c r="CH139" s="262">
        <v>0</v>
      </c>
      <c r="CI139" s="262">
        <v>0</v>
      </c>
      <c r="CJ139" s="262">
        <v>0</v>
      </c>
      <c r="CK139" s="262">
        <v>0</v>
      </c>
      <c r="CL139" s="262">
        <v>0</v>
      </c>
      <c r="CM139" s="262">
        <v>0</v>
      </c>
      <c r="CN139" s="262">
        <v>0</v>
      </c>
      <c r="CO139" s="262">
        <v>0</v>
      </c>
      <c r="CP139" s="262">
        <v>0</v>
      </c>
      <c r="CQ139" s="262">
        <v>0</v>
      </c>
      <c r="CR139" s="262">
        <v>0</v>
      </c>
      <c r="CS139" s="262">
        <v>0</v>
      </c>
      <c r="CT139" s="262">
        <v>0</v>
      </c>
      <c r="CU139" s="262">
        <v>0</v>
      </c>
      <c r="CV139" s="262">
        <v>0</v>
      </c>
      <c r="CW139" s="262">
        <v>0</v>
      </c>
      <c r="CX139" s="262">
        <v>0</v>
      </c>
      <c r="CY139" s="262">
        <v>0</v>
      </c>
      <c r="CZ139" s="262">
        <v>0</v>
      </c>
      <c r="DA139" s="262">
        <v>0</v>
      </c>
      <c r="DB139" s="262">
        <v>0</v>
      </c>
      <c r="DC139" s="262">
        <v>0</v>
      </c>
      <c r="DD139" s="262">
        <v>0</v>
      </c>
      <c r="DE139" s="262">
        <v>0</v>
      </c>
      <c r="DF139" s="262">
        <v>0</v>
      </c>
      <c r="DG139" s="262">
        <v>0</v>
      </c>
      <c r="DH139" s="262">
        <v>0</v>
      </c>
      <c r="DI139" s="262">
        <v>0</v>
      </c>
      <c r="DJ139" s="262">
        <v>0</v>
      </c>
      <c r="DK139" s="262">
        <v>0</v>
      </c>
      <c r="DL139" s="262">
        <v>0</v>
      </c>
      <c r="DM139" s="262">
        <v>0</v>
      </c>
      <c r="DN139" s="262">
        <v>0</v>
      </c>
      <c r="DO139" s="262">
        <v>0</v>
      </c>
      <c r="DP139" s="262">
        <v>0</v>
      </c>
      <c r="DQ139" s="262">
        <v>0</v>
      </c>
      <c r="DR139" s="262">
        <v>0</v>
      </c>
      <c r="DS139" s="262">
        <v>0</v>
      </c>
      <c r="DT139" s="262">
        <v>0</v>
      </c>
      <c r="DU139" s="262">
        <v>0</v>
      </c>
      <c r="DV139" s="262">
        <v>0</v>
      </c>
      <c r="DW139" s="262">
        <v>0</v>
      </c>
      <c r="DX139" s="262">
        <v>0</v>
      </c>
      <c r="DY139" s="262">
        <v>0</v>
      </c>
      <c r="DZ139" s="262">
        <v>0</v>
      </c>
      <c r="EA139" s="262">
        <v>0</v>
      </c>
      <c r="EB139" s="262">
        <v>0</v>
      </c>
      <c r="EC139" s="262">
        <v>0</v>
      </c>
      <c r="ED139" s="262">
        <v>0</v>
      </c>
      <c r="EE139" s="262">
        <v>0</v>
      </c>
      <c r="EF139" s="262">
        <f>118378.832771838-25000</f>
        <v>93378.832771838002</v>
      </c>
      <c r="EG139" s="262">
        <v>0</v>
      </c>
      <c r="EH139" s="262">
        <v>0</v>
      </c>
      <c r="EI139" s="263">
        <f>SUM(D139:EH139)</f>
        <v>93378.832771838002</v>
      </c>
      <c r="EJ139" s="262">
        <v>5130.0565206285282</v>
      </c>
      <c r="EK139" s="262">
        <v>175627.5</v>
      </c>
      <c r="EL139" s="263">
        <v>180757.55652062854</v>
      </c>
      <c r="EM139" s="262">
        <v>1378351.41994445</v>
      </c>
      <c r="EN139" s="263">
        <v>1559108.9764650785</v>
      </c>
      <c r="EO139" s="262">
        <v>0</v>
      </c>
      <c r="EP139" s="262">
        <v>0</v>
      </c>
      <c r="EQ139" s="263">
        <v>0</v>
      </c>
      <c r="ER139" s="262">
        <v>0</v>
      </c>
      <c r="ES139" s="263">
        <v>1559108.9764650785</v>
      </c>
      <c r="ET139" s="262">
        <v>0</v>
      </c>
      <c r="EU139" s="262">
        <v>-11968.251902516</v>
      </c>
      <c r="EV139" s="264">
        <v>1640519.5573344005</v>
      </c>
      <c r="EW139" s="265"/>
      <c r="FB139" s="265"/>
      <c r="FC139" s="265"/>
      <c r="FD139" s="265"/>
      <c r="FE139" s="265"/>
    </row>
    <row r="140" spans="1:161">
      <c r="A140" s="266"/>
      <c r="B140" s="260" t="s">
        <v>1142</v>
      </c>
      <c r="C140" s="261" t="s">
        <v>1283</v>
      </c>
      <c r="D140" s="262">
        <v>3496.7501013558708</v>
      </c>
      <c r="E140" s="262">
        <v>1137.0708469266881</v>
      </c>
      <c r="F140" s="262">
        <v>3163.032357033122</v>
      </c>
      <c r="G140" s="262">
        <v>427.42280901439557</v>
      </c>
      <c r="H140" s="262">
        <v>232.93803605455813</v>
      </c>
      <c r="I140" s="262">
        <v>92218.478031575491</v>
      </c>
      <c r="J140" s="262">
        <v>49965.244455802036</v>
      </c>
      <c r="K140" s="262">
        <v>101348.00786217848</v>
      </c>
      <c r="L140" s="262">
        <v>37582.670931213877</v>
      </c>
      <c r="M140" s="262">
        <v>142493.69196534212</v>
      </c>
      <c r="N140" s="262">
        <v>18436.996378855445</v>
      </c>
      <c r="O140" s="262">
        <v>16200.94941356874</v>
      </c>
      <c r="P140" s="262">
        <v>21573.501050479019</v>
      </c>
      <c r="Q140" s="262">
        <v>3741.5751679416016</v>
      </c>
      <c r="R140" s="262">
        <v>16832.917646456011</v>
      </c>
      <c r="S140" s="262">
        <v>14146.586314869883</v>
      </c>
      <c r="T140" s="262">
        <v>20614.121740264418</v>
      </c>
      <c r="U140" s="262">
        <v>4515.390939731712</v>
      </c>
      <c r="V140" s="262">
        <v>3769.0186881948898</v>
      </c>
      <c r="W140" s="262">
        <v>6347.486133450906</v>
      </c>
      <c r="X140" s="262">
        <v>18872.899838622106</v>
      </c>
      <c r="Y140" s="262">
        <v>19132.270552989106</v>
      </c>
      <c r="Z140" s="262">
        <v>11898.088778345023</v>
      </c>
      <c r="AA140" s="262">
        <v>28943.57966349351</v>
      </c>
      <c r="AB140" s="262">
        <v>42700.730234431969</v>
      </c>
      <c r="AC140" s="262">
        <v>5714.4333182626933</v>
      </c>
      <c r="AD140" s="262">
        <v>8281.0079711077688</v>
      </c>
      <c r="AE140" s="262">
        <v>16974.074370121296</v>
      </c>
      <c r="AF140" s="262">
        <v>29180.465193660864</v>
      </c>
      <c r="AG140" s="262">
        <v>62914.739504449426</v>
      </c>
      <c r="AH140" s="262">
        <v>36386.962278040352</v>
      </c>
      <c r="AI140" s="262">
        <v>32222.729062021077</v>
      </c>
      <c r="AJ140" s="262">
        <v>23634.674080858946</v>
      </c>
      <c r="AK140" s="262">
        <v>29984.5250109894</v>
      </c>
      <c r="AL140" s="262">
        <v>26444.748974817052</v>
      </c>
      <c r="AM140" s="262">
        <v>11700.821579233421</v>
      </c>
      <c r="AN140" s="262">
        <v>10815.703440113963</v>
      </c>
      <c r="AO140" s="262">
        <v>10426.462368584478</v>
      </c>
      <c r="AP140" s="262">
        <v>29240.064724118307</v>
      </c>
      <c r="AQ140" s="262">
        <v>13945.892150169049</v>
      </c>
      <c r="AR140" s="262">
        <v>4530.0544019585222</v>
      </c>
      <c r="AS140" s="262">
        <v>17224.198543856081</v>
      </c>
      <c r="AT140" s="262">
        <v>15514.608509833082</v>
      </c>
      <c r="AU140" s="262">
        <v>27327.328424272549</v>
      </c>
      <c r="AV140" s="262">
        <v>7704.4920410253098</v>
      </c>
      <c r="AW140" s="262">
        <v>38297.221772761499</v>
      </c>
      <c r="AX140" s="262">
        <v>8623.4482180789437</v>
      </c>
      <c r="AY140" s="262">
        <v>19749.457028208431</v>
      </c>
      <c r="AZ140" s="262">
        <v>40943.639712982258</v>
      </c>
      <c r="BA140" s="262">
        <v>33369.059253631465</v>
      </c>
      <c r="BB140" s="262">
        <v>21141.533153455599</v>
      </c>
      <c r="BC140" s="262">
        <v>23100.944803390485</v>
      </c>
      <c r="BD140" s="262">
        <v>15921.12264773919</v>
      </c>
      <c r="BE140" s="262">
        <v>9638.3319008959206</v>
      </c>
      <c r="BF140" s="262">
        <v>10996.855445328021</v>
      </c>
      <c r="BG140" s="262">
        <v>8325.2496007757891</v>
      </c>
      <c r="BH140" s="262">
        <v>6602.4715981926747</v>
      </c>
      <c r="BI140" s="262">
        <v>7109.7774217657707</v>
      </c>
      <c r="BJ140" s="262">
        <v>40912.067127165035</v>
      </c>
      <c r="BK140" s="262">
        <v>4235.6944767302602</v>
      </c>
      <c r="BL140" s="262">
        <v>36815.823665240918</v>
      </c>
      <c r="BM140" s="262">
        <v>14081.352092370314</v>
      </c>
      <c r="BN140" s="262">
        <v>75478.103922684022</v>
      </c>
      <c r="BO140" s="262">
        <v>12852.709663086736</v>
      </c>
      <c r="BP140" s="262">
        <v>12922.313466894264</v>
      </c>
      <c r="BQ140" s="262">
        <v>9528.4208931366484</v>
      </c>
      <c r="BR140" s="262">
        <v>16415.359262614744</v>
      </c>
      <c r="BS140" s="262">
        <v>61147.814101576485</v>
      </c>
      <c r="BT140" s="262">
        <v>19428.021327217968</v>
      </c>
      <c r="BU140" s="262">
        <v>11824.281500203833</v>
      </c>
      <c r="BV140" s="262">
        <v>4883.294078466959</v>
      </c>
      <c r="BW140" s="262">
        <v>29993.699650039158</v>
      </c>
      <c r="BX140" s="262">
        <v>8408.916370850915</v>
      </c>
      <c r="BY140" s="262">
        <v>64983.728539894131</v>
      </c>
      <c r="BZ140" s="262">
        <v>14808.133732133501</v>
      </c>
      <c r="CA140" s="262">
        <v>18662.10447851161</v>
      </c>
      <c r="CB140" s="262">
        <v>8851.6826265663603</v>
      </c>
      <c r="CC140" s="262">
        <v>28518.89893212495</v>
      </c>
      <c r="CD140" s="262">
        <v>21158.595447678716</v>
      </c>
      <c r="CE140" s="262">
        <v>13497.078422869534</v>
      </c>
      <c r="CF140" s="262">
        <v>12444.253102887364</v>
      </c>
      <c r="CG140" s="262">
        <v>10354.145884387955</v>
      </c>
      <c r="CH140" s="262">
        <v>13682.453904546641</v>
      </c>
      <c r="CI140" s="262">
        <v>9717.2076213728469</v>
      </c>
      <c r="CJ140" s="262">
        <v>30528.839955491414</v>
      </c>
      <c r="CK140" s="262">
        <v>4233.0087613080568</v>
      </c>
      <c r="CL140" s="262">
        <v>1199.7438121013968</v>
      </c>
      <c r="CM140" s="262">
        <v>21807.398187255782</v>
      </c>
      <c r="CN140" s="262">
        <v>3120.3189146904524</v>
      </c>
      <c r="CO140" s="262">
        <v>42414.798823736681</v>
      </c>
      <c r="CP140" s="262">
        <v>4552.6446382346003</v>
      </c>
      <c r="CQ140" s="262">
        <v>398395.3563358399</v>
      </c>
      <c r="CR140" s="262">
        <v>5015.3930470349105</v>
      </c>
      <c r="CS140" s="262">
        <v>14362.132491526583</v>
      </c>
      <c r="CT140" s="262">
        <v>433871.69841805758</v>
      </c>
      <c r="CU140" s="262">
        <v>33393.702714951141</v>
      </c>
      <c r="CV140" s="262">
        <v>136273.14909355916</v>
      </c>
      <c r="CW140" s="262">
        <v>12560.046368095727</v>
      </c>
      <c r="CX140" s="262">
        <v>44875.147761001936</v>
      </c>
      <c r="CY140" s="262">
        <v>30844.905616209908</v>
      </c>
      <c r="CZ140" s="262">
        <v>3200.2583765304757</v>
      </c>
      <c r="DA140" s="262">
        <v>53785.991488982043</v>
      </c>
      <c r="DB140" s="262">
        <v>5864.9868358237927</v>
      </c>
      <c r="DC140" s="262">
        <v>0</v>
      </c>
      <c r="DD140" s="262">
        <v>66885.913209597231</v>
      </c>
      <c r="DE140" s="262">
        <v>8106.7638582066784</v>
      </c>
      <c r="DF140" s="262">
        <v>24588.698138399592</v>
      </c>
      <c r="DG140" s="262">
        <v>1326738.7539001205</v>
      </c>
      <c r="DH140" s="262">
        <v>80375.6524648903</v>
      </c>
      <c r="DI140" s="262">
        <v>82188.937487525473</v>
      </c>
      <c r="DJ140" s="262">
        <v>378212.53170642356</v>
      </c>
      <c r="DK140" s="262">
        <v>484739.06535518722</v>
      </c>
      <c r="DL140" s="262">
        <v>172238.18450419148</v>
      </c>
      <c r="DM140" s="262">
        <v>2515.9568232855304</v>
      </c>
      <c r="DN140" s="262">
        <v>166205.27019000135</v>
      </c>
      <c r="DO140" s="262">
        <v>58844.938661567692</v>
      </c>
      <c r="DP140" s="262">
        <v>28847.931903897956</v>
      </c>
      <c r="DQ140" s="262">
        <v>2587.5482459771424</v>
      </c>
      <c r="DR140" s="262">
        <v>14520.656938119389</v>
      </c>
      <c r="DS140" s="262">
        <v>28074.176840211283</v>
      </c>
      <c r="DT140" s="262">
        <v>19925.413507716657</v>
      </c>
      <c r="DU140" s="262">
        <v>12028.621755328986</v>
      </c>
      <c r="DV140" s="262">
        <v>24919.988433325609</v>
      </c>
      <c r="DW140" s="262">
        <v>159293.95994373297</v>
      </c>
      <c r="DX140" s="262">
        <v>73720.887544341866</v>
      </c>
      <c r="DY140" s="262">
        <v>571185.66825474449</v>
      </c>
      <c r="DZ140" s="262">
        <v>67775.713829088665</v>
      </c>
      <c r="EA140" s="262">
        <v>6752.3601653438955</v>
      </c>
      <c r="EB140" s="262">
        <v>11619.203834462529</v>
      </c>
      <c r="EC140" s="262">
        <v>32493.369694361576</v>
      </c>
      <c r="ED140" s="262">
        <v>82390.539090632898</v>
      </c>
      <c r="EE140" s="262">
        <v>22634.697858822321</v>
      </c>
      <c r="EF140" s="262">
        <v>5270.6980205579057</v>
      </c>
      <c r="EG140" s="262">
        <v>21923.518785221288</v>
      </c>
      <c r="EH140" s="262">
        <v>922157.99726971006</v>
      </c>
      <c r="EI140" s="263">
        <v>8159447.8125895672</v>
      </c>
      <c r="EJ140" s="262">
        <v>143257.70941130677</v>
      </c>
      <c r="EK140" s="262">
        <v>1182756.987527834</v>
      </c>
      <c r="EL140" s="263">
        <v>1326014.6969391408</v>
      </c>
      <c r="EM140" s="262">
        <v>0</v>
      </c>
      <c r="EN140" s="263">
        <v>1326014.6969391408</v>
      </c>
      <c r="EO140" s="262">
        <v>0</v>
      </c>
      <c r="EP140" s="262">
        <v>0</v>
      </c>
      <c r="EQ140" s="263">
        <v>0</v>
      </c>
      <c r="ER140" s="262">
        <v>1604444</v>
      </c>
      <c r="ES140" s="263">
        <v>2930458.6969391406</v>
      </c>
      <c r="ET140" s="262">
        <v>1140056.9957823423</v>
      </c>
      <c r="EU140" s="262">
        <v>199429.93044032529</v>
      </c>
      <c r="EV140" s="264">
        <v>10149279.444186691</v>
      </c>
      <c r="EW140" s="265"/>
      <c r="FB140" s="265"/>
      <c r="FC140" s="265"/>
      <c r="FD140" s="265"/>
      <c r="FE140" s="265"/>
    </row>
    <row r="141" spans="1:161">
      <c r="A141" s="266"/>
      <c r="B141" s="260" t="s">
        <v>161</v>
      </c>
      <c r="C141" s="261" t="s">
        <v>1284</v>
      </c>
      <c r="D141" s="262">
        <v>84637.553585939037</v>
      </c>
      <c r="E141" s="262">
        <v>6738.6081502845946</v>
      </c>
      <c r="F141" s="262">
        <v>41273.313234696769</v>
      </c>
      <c r="G141" s="262">
        <v>14419.456874607415</v>
      </c>
      <c r="H141" s="262">
        <v>4467.7024971250576</v>
      </c>
      <c r="I141" s="262">
        <v>23442.314511530694</v>
      </c>
      <c r="J141" s="262">
        <v>30070.482606114743</v>
      </c>
      <c r="K141" s="262">
        <v>6415.697055274316</v>
      </c>
      <c r="L141" s="262">
        <v>5066.5887891803968</v>
      </c>
      <c r="M141" s="262">
        <v>6490.4852736823223</v>
      </c>
      <c r="N141" s="262">
        <v>3983.1666428059916</v>
      </c>
      <c r="O141" s="262">
        <v>3760.005828456603</v>
      </c>
      <c r="P141" s="262">
        <v>4435.2103591911618</v>
      </c>
      <c r="Q141" s="262">
        <v>728.90481515242732</v>
      </c>
      <c r="R141" s="262">
        <v>3937.1309981139175</v>
      </c>
      <c r="S141" s="262">
        <v>3023.6836816931423</v>
      </c>
      <c r="T141" s="262">
        <v>4686.8305234344725</v>
      </c>
      <c r="U141" s="262">
        <v>1436.1533202249464</v>
      </c>
      <c r="V141" s="262">
        <v>1605.376257826307</v>
      </c>
      <c r="W141" s="262">
        <v>1346.3200814516285</v>
      </c>
      <c r="X141" s="262">
        <v>4702.7941263240346</v>
      </c>
      <c r="Y141" s="262">
        <v>6183.4818320624117</v>
      </c>
      <c r="Z141" s="262">
        <v>3512.0401283772862</v>
      </c>
      <c r="AA141" s="262">
        <v>12843.897989568615</v>
      </c>
      <c r="AB141" s="262">
        <v>12502.243800119808</v>
      </c>
      <c r="AC141" s="262">
        <v>1973.7935040789928</v>
      </c>
      <c r="AD141" s="262">
        <v>2061.0042438190294</v>
      </c>
      <c r="AE141" s="262">
        <v>3841.1323310917464</v>
      </c>
      <c r="AF141" s="262">
        <v>6075.8168843134781</v>
      </c>
      <c r="AG141" s="262">
        <v>13925.796555335812</v>
      </c>
      <c r="AH141" s="262">
        <v>7641.6009921222294</v>
      </c>
      <c r="AI141" s="262">
        <v>7751.4393890234314</v>
      </c>
      <c r="AJ141" s="262">
        <v>4969.4078973797741</v>
      </c>
      <c r="AK141" s="262">
        <v>9601.2308598977488</v>
      </c>
      <c r="AL141" s="262">
        <v>5167.9078002058786</v>
      </c>
      <c r="AM141" s="262">
        <v>3282.1670608634804</v>
      </c>
      <c r="AN141" s="262">
        <v>8128.4486945603594</v>
      </c>
      <c r="AO141" s="262">
        <v>3297.2129572581125</v>
      </c>
      <c r="AP141" s="262">
        <v>10315.197533716684</v>
      </c>
      <c r="AQ141" s="262">
        <v>3583.7448673691083</v>
      </c>
      <c r="AR141" s="262">
        <v>1121.3520196054196</v>
      </c>
      <c r="AS141" s="262">
        <v>3011.6285678608383</v>
      </c>
      <c r="AT141" s="262">
        <v>8730.9411308778381</v>
      </c>
      <c r="AU141" s="262">
        <v>5325.2044147901497</v>
      </c>
      <c r="AV141" s="262">
        <v>3235.3734207883449</v>
      </c>
      <c r="AW141" s="262">
        <v>11310.717167383762</v>
      </c>
      <c r="AX141" s="262">
        <v>3808.78651234175</v>
      </c>
      <c r="AY141" s="262">
        <v>4657.8424926899797</v>
      </c>
      <c r="AZ141" s="262">
        <v>11917.87839091207</v>
      </c>
      <c r="BA141" s="262">
        <v>7833.7411447297827</v>
      </c>
      <c r="BB141" s="262">
        <v>4390.4160553901811</v>
      </c>
      <c r="BC141" s="262">
        <v>6432.1595459134105</v>
      </c>
      <c r="BD141" s="262">
        <v>5058.7708889238238</v>
      </c>
      <c r="BE141" s="262">
        <v>2116.9748173871826</v>
      </c>
      <c r="BF141" s="262">
        <v>2708.095344093213</v>
      </c>
      <c r="BG141" s="262">
        <v>2577.7280805425321</v>
      </c>
      <c r="BH141" s="262">
        <v>2667.8851068806098</v>
      </c>
      <c r="BI141" s="262">
        <v>5928.5385409737828</v>
      </c>
      <c r="BJ141" s="262">
        <v>26550.403151724193</v>
      </c>
      <c r="BK141" s="262">
        <v>1804.6755413108172</v>
      </c>
      <c r="BL141" s="262">
        <v>9671.7886936880077</v>
      </c>
      <c r="BM141" s="262">
        <v>5553.3449904343379</v>
      </c>
      <c r="BN141" s="262">
        <v>18542.41913255805</v>
      </c>
      <c r="BO141" s="262">
        <v>3480.6735788072001</v>
      </c>
      <c r="BP141" s="262">
        <v>3356.3320779436899</v>
      </c>
      <c r="BQ141" s="262">
        <v>2718.4829283701602</v>
      </c>
      <c r="BR141" s="262">
        <v>5111.4585615471542</v>
      </c>
      <c r="BS141" s="262">
        <v>16529.377137987394</v>
      </c>
      <c r="BT141" s="262">
        <v>5557.2456729593596</v>
      </c>
      <c r="BU141" s="262">
        <v>3190.9691426340746</v>
      </c>
      <c r="BV141" s="262">
        <v>1578.7258049684742</v>
      </c>
      <c r="BW141" s="262">
        <v>6521.0600401225465</v>
      </c>
      <c r="BX141" s="262">
        <v>1294.9224827025662</v>
      </c>
      <c r="BY141" s="262">
        <v>23984.596694584641</v>
      </c>
      <c r="BZ141" s="262">
        <v>4220.8061489497895</v>
      </c>
      <c r="CA141" s="262">
        <v>4463.2469085124367</v>
      </c>
      <c r="CB141" s="262">
        <v>2920.7712804732432</v>
      </c>
      <c r="CC141" s="262">
        <v>5618.6154955873753</v>
      </c>
      <c r="CD141" s="262">
        <v>5784.6866923110738</v>
      </c>
      <c r="CE141" s="262">
        <v>5759.1314043502134</v>
      </c>
      <c r="CF141" s="262">
        <v>4360.4631791879256</v>
      </c>
      <c r="CG141" s="262">
        <v>6789.5016384840546</v>
      </c>
      <c r="CH141" s="262">
        <v>590.3591534221722</v>
      </c>
      <c r="CI141" s="262">
        <v>8670.2546296614491</v>
      </c>
      <c r="CJ141" s="262">
        <v>13646.897576881136</v>
      </c>
      <c r="CK141" s="262">
        <v>2302.5976920970252</v>
      </c>
      <c r="CL141" s="262">
        <v>1166.8070940957107</v>
      </c>
      <c r="CM141" s="262">
        <v>4049.7071413229733</v>
      </c>
      <c r="CN141" s="262">
        <v>1341.4210544763662</v>
      </c>
      <c r="CO141" s="262">
        <v>8153.6271226110348</v>
      </c>
      <c r="CP141" s="262">
        <v>0</v>
      </c>
      <c r="CQ141" s="262">
        <v>41997.06064455078</v>
      </c>
      <c r="CR141" s="262">
        <v>788.1201223350896</v>
      </c>
      <c r="CS141" s="262">
        <v>2423.7097815470033</v>
      </c>
      <c r="CT141" s="262">
        <v>75506.787395381223</v>
      </c>
      <c r="CU141" s="262">
        <v>13034.573108532417</v>
      </c>
      <c r="CV141" s="262">
        <v>25599.288870409106</v>
      </c>
      <c r="CW141" s="262">
        <v>6201.102777336313</v>
      </c>
      <c r="CX141" s="262">
        <v>15992.201513604841</v>
      </c>
      <c r="CY141" s="262">
        <v>3513.7444210781937</v>
      </c>
      <c r="CZ141" s="262">
        <v>1106.3435247858913</v>
      </c>
      <c r="DA141" s="262">
        <v>9647.2453796223053</v>
      </c>
      <c r="DB141" s="262">
        <v>1389.555683148581</v>
      </c>
      <c r="DC141" s="262">
        <v>1890.6913604171773</v>
      </c>
      <c r="DD141" s="262">
        <v>27182.546511175107</v>
      </c>
      <c r="DE141" s="262">
        <v>1824.4967168038979</v>
      </c>
      <c r="DF141" s="262">
        <v>2752.1931818480862</v>
      </c>
      <c r="DG141" s="262">
        <v>91385.003446846473</v>
      </c>
      <c r="DH141" s="262">
        <v>6274.7520697244063</v>
      </c>
      <c r="DI141" s="262">
        <v>23089.066905978514</v>
      </c>
      <c r="DJ141" s="262">
        <v>64708.874987845025</v>
      </c>
      <c r="DK141" s="262">
        <v>5863.7735482593553</v>
      </c>
      <c r="DL141" s="262">
        <v>64990.569917881898</v>
      </c>
      <c r="DM141" s="262">
        <v>571.40254604763425</v>
      </c>
      <c r="DN141" s="262">
        <v>16775.035533759081</v>
      </c>
      <c r="DO141" s="262">
        <v>2618.4276517262447</v>
      </c>
      <c r="DP141" s="262">
        <v>3038.9505732766165</v>
      </c>
      <c r="DQ141" s="262">
        <v>9356.1993327060118</v>
      </c>
      <c r="DR141" s="262">
        <v>2131.5221227779975</v>
      </c>
      <c r="DS141" s="262">
        <v>961.22383644916272</v>
      </c>
      <c r="DT141" s="262">
        <v>1656.5708920916834</v>
      </c>
      <c r="DU141" s="262">
        <v>1515.9471916073674</v>
      </c>
      <c r="DV141" s="262">
        <v>2678.5180966052994</v>
      </c>
      <c r="DW141" s="262">
        <v>12370.921702752874</v>
      </c>
      <c r="DX141" s="262">
        <v>8791.579465292436</v>
      </c>
      <c r="DY141" s="262">
        <v>38569.785161131753</v>
      </c>
      <c r="DZ141" s="262">
        <v>18730.502471221731</v>
      </c>
      <c r="EA141" s="262">
        <v>656.64626382769825</v>
      </c>
      <c r="EB141" s="262">
        <v>751.90847799024039</v>
      </c>
      <c r="EC141" s="262">
        <v>2079.3544226644726</v>
      </c>
      <c r="ED141" s="262">
        <v>1956.6776707555628</v>
      </c>
      <c r="EE141" s="262">
        <v>1134.1171323942649</v>
      </c>
      <c r="EF141" s="262">
        <v>346.24749161485624</v>
      </c>
      <c r="EG141" s="262">
        <v>2495.9762830705672</v>
      </c>
      <c r="EH141" s="262">
        <v>45769.246710862761</v>
      </c>
      <c r="EI141" s="263">
        <v>1353563.2109208636</v>
      </c>
      <c r="EJ141" s="262">
        <v>0</v>
      </c>
      <c r="EK141" s="262">
        <v>0</v>
      </c>
      <c r="EL141" s="263">
        <v>0</v>
      </c>
      <c r="EM141" s="262">
        <v>156573054.22169599</v>
      </c>
      <c r="EN141" s="263">
        <v>156573054.22169599</v>
      </c>
      <c r="EO141" s="262">
        <v>0</v>
      </c>
      <c r="EP141" s="262">
        <v>0</v>
      </c>
      <c r="EQ141" s="263">
        <v>0</v>
      </c>
      <c r="ER141" s="262">
        <v>419999.33600000001</v>
      </c>
      <c r="ES141" s="263">
        <v>156993053.55769598</v>
      </c>
      <c r="ET141" s="262">
        <v>651358.64</v>
      </c>
      <c r="EU141" s="262">
        <v>480458.5207529664</v>
      </c>
      <c r="EV141" s="264">
        <v>158175716.64936984</v>
      </c>
      <c r="EW141" s="265"/>
      <c r="FB141" s="265"/>
      <c r="FC141" s="265"/>
      <c r="FD141" s="265"/>
      <c r="FE141" s="265"/>
    </row>
    <row r="142" spans="1:161">
      <c r="A142" s="267"/>
      <c r="B142" s="268" t="s">
        <v>747</v>
      </c>
      <c r="C142" s="269" t="s">
        <v>521</v>
      </c>
      <c r="D142" s="263">
        <v>86582232.239226162</v>
      </c>
      <c r="E142" s="263">
        <v>5868483.531942849</v>
      </c>
      <c r="F142" s="263">
        <v>83230567.10936594</v>
      </c>
      <c r="G142" s="263">
        <v>17272521.931370459</v>
      </c>
      <c r="H142" s="263">
        <v>9384457.40126637</v>
      </c>
      <c r="I142" s="263">
        <v>52160456.414255165</v>
      </c>
      <c r="J142" s="263">
        <v>38382759.212173402</v>
      </c>
      <c r="K142" s="263">
        <v>24177525.054654993</v>
      </c>
      <c r="L142" s="263">
        <v>15680657.200548721</v>
      </c>
      <c r="M142" s="263">
        <v>23409674.542553183</v>
      </c>
      <c r="N142" s="263">
        <v>32171107.735137183</v>
      </c>
      <c r="O142" s="263">
        <v>34346016.229063362</v>
      </c>
      <c r="P142" s="263">
        <v>34967192.514182024</v>
      </c>
      <c r="Q142" s="263">
        <v>4944210.9187750891</v>
      </c>
      <c r="R142" s="263">
        <v>39453435.879666127</v>
      </c>
      <c r="S142" s="263">
        <v>21166450.637425087</v>
      </c>
      <c r="T142" s="263">
        <v>32822651.279446397</v>
      </c>
      <c r="U142" s="263">
        <v>9550412.5284193959</v>
      </c>
      <c r="V142" s="263">
        <v>13217373.922822818</v>
      </c>
      <c r="W142" s="263">
        <v>9044626.2042464633</v>
      </c>
      <c r="X142" s="263">
        <v>30447446.55799615</v>
      </c>
      <c r="Y142" s="263">
        <v>19337159.353195053</v>
      </c>
      <c r="Z142" s="263">
        <v>20027350.199818373</v>
      </c>
      <c r="AA142" s="263">
        <v>14623977.119967168</v>
      </c>
      <c r="AB142" s="263">
        <v>105042419.78598234</v>
      </c>
      <c r="AC142" s="263">
        <v>13720484.275681263</v>
      </c>
      <c r="AD142" s="263">
        <v>16650724.599297145</v>
      </c>
      <c r="AE142" s="263">
        <v>26852278.385982387</v>
      </c>
      <c r="AF142" s="263">
        <v>40559454.585285887</v>
      </c>
      <c r="AG142" s="263">
        <v>82821689.931649297</v>
      </c>
      <c r="AH142" s="263">
        <v>57589765.900135219</v>
      </c>
      <c r="AI142" s="263">
        <v>50416056.069857314</v>
      </c>
      <c r="AJ142" s="263">
        <v>33393749.031562563</v>
      </c>
      <c r="AK142" s="263">
        <v>65357025.64304436</v>
      </c>
      <c r="AL142" s="263">
        <v>25525383.2196187</v>
      </c>
      <c r="AM142" s="263">
        <v>22876923.113406189</v>
      </c>
      <c r="AN142" s="263">
        <v>151774510.44585896</v>
      </c>
      <c r="AO142" s="263">
        <v>21449982.139102802</v>
      </c>
      <c r="AP142" s="263">
        <v>73759159.66342622</v>
      </c>
      <c r="AQ142" s="263">
        <v>29149951.28541493</v>
      </c>
      <c r="AR142" s="263">
        <v>8910879.3391076475</v>
      </c>
      <c r="AS142" s="263">
        <v>25961016.813741017</v>
      </c>
      <c r="AT142" s="263">
        <v>62581490.806078449</v>
      </c>
      <c r="AU142" s="263">
        <v>55256516.313726157</v>
      </c>
      <c r="AV142" s="263">
        <v>16937779.348293014</v>
      </c>
      <c r="AW142" s="263">
        <v>50377952.38111008</v>
      </c>
      <c r="AX142" s="263">
        <v>35891684.593194127</v>
      </c>
      <c r="AY142" s="263">
        <v>35905160.980441026</v>
      </c>
      <c r="AZ142" s="263">
        <v>99321180.602620631</v>
      </c>
      <c r="BA142" s="263">
        <v>43188714.36060705</v>
      </c>
      <c r="BB142" s="263">
        <v>25517265.427614152</v>
      </c>
      <c r="BC142" s="263">
        <v>37751269.362292066</v>
      </c>
      <c r="BD142" s="263">
        <v>25569144.150060996</v>
      </c>
      <c r="BE142" s="263">
        <v>10973098.472819684</v>
      </c>
      <c r="BF142" s="263">
        <v>10985991.605590595</v>
      </c>
      <c r="BG142" s="263">
        <v>11412943.23120157</v>
      </c>
      <c r="BH142" s="263">
        <v>26332953.865149356</v>
      </c>
      <c r="BI142" s="263">
        <v>53045224.138945274</v>
      </c>
      <c r="BJ142" s="263">
        <v>233784586.89560807</v>
      </c>
      <c r="BK142" s="263">
        <v>12275780.391364472</v>
      </c>
      <c r="BL142" s="263">
        <v>90653093.72158584</v>
      </c>
      <c r="BM142" s="263">
        <v>75581371.358409494</v>
      </c>
      <c r="BN142" s="263">
        <v>140184657.45486808</v>
      </c>
      <c r="BO142" s="263">
        <v>21788842.20067453</v>
      </c>
      <c r="BP142" s="263">
        <v>19368165.136164077</v>
      </c>
      <c r="BQ142" s="263">
        <v>21099057.336689156</v>
      </c>
      <c r="BR142" s="263">
        <v>31764049.656067591</v>
      </c>
      <c r="BS142" s="263">
        <v>105593774.68246819</v>
      </c>
      <c r="BT142" s="263">
        <v>35070785.981053248</v>
      </c>
      <c r="BU142" s="263">
        <v>17311938.666387293</v>
      </c>
      <c r="BV142" s="263">
        <v>11031272.87658406</v>
      </c>
      <c r="BW142" s="263">
        <v>40667261.528239481</v>
      </c>
      <c r="BX142" s="263">
        <v>9857922.1985403839</v>
      </c>
      <c r="BY142" s="263">
        <v>201277762.58256093</v>
      </c>
      <c r="BZ142" s="263">
        <v>20703640.262067258</v>
      </c>
      <c r="CA142" s="263">
        <v>33712308.872379556</v>
      </c>
      <c r="CB142" s="263">
        <v>22431425.05981246</v>
      </c>
      <c r="CC142" s="263">
        <v>50403943.846990667</v>
      </c>
      <c r="CD142" s="263">
        <v>63319405.079092488</v>
      </c>
      <c r="CE142" s="263">
        <v>54445331.349626571</v>
      </c>
      <c r="CF142" s="263">
        <v>34672150.288478717</v>
      </c>
      <c r="CG142" s="263">
        <v>68476978.649088651</v>
      </c>
      <c r="CH142" s="263">
        <v>11007933.708548533</v>
      </c>
      <c r="CI142" s="263">
        <v>121423801.90352879</v>
      </c>
      <c r="CJ142" s="263">
        <v>109114519.49240099</v>
      </c>
      <c r="CK142" s="263">
        <v>27415070.116338741</v>
      </c>
      <c r="CL142" s="263">
        <v>6387395.8829777865</v>
      </c>
      <c r="CM142" s="263">
        <v>22632442.797870558</v>
      </c>
      <c r="CN142" s="263">
        <v>15837362.317307133</v>
      </c>
      <c r="CO142" s="263">
        <v>46406498.509956695</v>
      </c>
      <c r="CP142" s="263">
        <v>8350545.1249139849</v>
      </c>
      <c r="CQ142" s="263">
        <v>226761363.17816624</v>
      </c>
      <c r="CR142" s="263">
        <v>8862455.5265988987</v>
      </c>
      <c r="CS142" s="263">
        <v>6307637.4611183051</v>
      </c>
      <c r="CT142" s="263">
        <v>482082839.30105859</v>
      </c>
      <c r="CU142" s="263">
        <v>13712038.236972978</v>
      </c>
      <c r="CV142" s="263">
        <v>55379687.601054929</v>
      </c>
      <c r="CW142" s="263">
        <v>10059558.768653493</v>
      </c>
      <c r="CX142" s="263">
        <v>37559328.507817052</v>
      </c>
      <c r="CY142" s="263">
        <v>20530302.963038936</v>
      </c>
      <c r="CZ142" s="263">
        <v>2084381.3044527203</v>
      </c>
      <c r="DA142" s="263">
        <v>24305078.679401282</v>
      </c>
      <c r="DB142" s="263">
        <v>7126535.9388831677</v>
      </c>
      <c r="DC142" s="263">
        <v>3723188.883964478</v>
      </c>
      <c r="DD142" s="263">
        <v>25421385.32507164</v>
      </c>
      <c r="DE142" s="263">
        <v>6568853.8083971171</v>
      </c>
      <c r="DF142" s="263">
        <v>8105031.6312041339</v>
      </c>
      <c r="DG142" s="263">
        <v>115001041.80598873</v>
      </c>
      <c r="DH142" s="263">
        <v>16253831.874688523</v>
      </c>
      <c r="DI142" s="263">
        <v>76233315.684117794</v>
      </c>
      <c r="DJ142" s="263">
        <v>31954424.347873054</v>
      </c>
      <c r="DK142" s="263">
        <v>28542981.09346325</v>
      </c>
      <c r="DL142" s="263">
        <v>24553872.370077986</v>
      </c>
      <c r="DM142" s="263">
        <v>1630270.8429924434</v>
      </c>
      <c r="DN142" s="263">
        <v>67047176.633949704</v>
      </c>
      <c r="DO142" s="263">
        <v>11093542.28973387</v>
      </c>
      <c r="DP142" s="263">
        <v>7775582.6348400861</v>
      </c>
      <c r="DQ142" s="263">
        <v>13399173.307231646</v>
      </c>
      <c r="DR142" s="263">
        <v>3661859.7604117868</v>
      </c>
      <c r="DS142" s="263">
        <v>3271795.8765287567</v>
      </c>
      <c r="DT142" s="263">
        <v>1494825.0560951915</v>
      </c>
      <c r="DU142" s="263">
        <v>3308603.0778980288</v>
      </c>
      <c r="DV142" s="263">
        <v>5674998.6446756627</v>
      </c>
      <c r="DW142" s="263">
        <v>21554670.279069044</v>
      </c>
      <c r="DX142" s="263">
        <v>25813124.521904927</v>
      </c>
      <c r="DY142" s="263">
        <v>57553860.173321322</v>
      </c>
      <c r="DZ142" s="263">
        <v>71756593.030632362</v>
      </c>
      <c r="EA142" s="263">
        <v>874092.95413317718</v>
      </c>
      <c r="EB142" s="263">
        <v>423391.29513682972</v>
      </c>
      <c r="EC142" s="263">
        <v>4292584.4387072539</v>
      </c>
      <c r="ED142" s="263">
        <v>6033550.9412318673</v>
      </c>
      <c r="EE142" s="263">
        <v>3463474.624232111</v>
      </c>
      <c r="EF142" s="263">
        <v>983526.95102247666</v>
      </c>
      <c r="EG142" s="263">
        <v>5412396.5104053095</v>
      </c>
      <c r="EH142" s="263">
        <v>71323635.191941947</v>
      </c>
      <c r="EI142" s="263">
        <v>5528151508.8422232</v>
      </c>
      <c r="EJ142" s="263">
        <v>243172440.40881217</v>
      </c>
      <c r="EK142" s="263">
        <v>722353743.85662389</v>
      </c>
      <c r="EL142" s="263">
        <v>965526184.26543605</v>
      </c>
      <c r="EM142" s="263">
        <v>351909186.2006923</v>
      </c>
      <c r="EN142" s="263">
        <v>1317435370.4661283</v>
      </c>
      <c r="EO142" s="263">
        <v>1054358700.0000002</v>
      </c>
      <c r="EP142" s="263">
        <v>54835514.405136183</v>
      </c>
      <c r="EQ142" s="263">
        <v>1109194214.4051363</v>
      </c>
      <c r="ER142" s="263">
        <v>955409910.0473721</v>
      </c>
      <c r="ES142" s="263">
        <v>3382039494.9186354</v>
      </c>
      <c r="ET142" s="263">
        <v>740205546.81336045</v>
      </c>
      <c r="EU142" s="263">
        <v>18604163.211883545</v>
      </c>
      <c r="EV142" s="264">
        <v>8188589620.1593809</v>
      </c>
      <c r="EW142" s="265"/>
    </row>
    <row r="143" spans="1:161" ht="14.25" customHeight="1">
      <c r="A143" s="542" t="s">
        <v>748</v>
      </c>
      <c r="B143" s="270" t="s">
        <v>749</v>
      </c>
      <c r="C143" s="261" t="s">
        <v>524</v>
      </c>
      <c r="D143" s="262">
        <v>151544213.10763186</v>
      </c>
      <c r="E143" s="262">
        <v>12115730.204600353</v>
      </c>
      <c r="F143" s="262">
        <v>74125304.92474857</v>
      </c>
      <c r="G143" s="262">
        <v>25947005.635476161</v>
      </c>
      <c r="H143" s="262">
        <v>8084016.1459205411</v>
      </c>
      <c r="I143" s="262">
        <v>21250239.473156661</v>
      </c>
      <c r="J143" s="262">
        <v>13050397.792747494</v>
      </c>
      <c r="K143" s="262">
        <v>4394335.7687358651</v>
      </c>
      <c r="L143" s="262">
        <v>3769214.308139157</v>
      </c>
      <c r="M143" s="262">
        <v>6167299.4741995335</v>
      </c>
      <c r="N143" s="262">
        <v>2888913.4978848221</v>
      </c>
      <c r="O143" s="262">
        <v>3306109.1799847586</v>
      </c>
      <c r="P143" s="262">
        <v>3104129.5621308396</v>
      </c>
      <c r="Q143" s="262">
        <v>427300.11300952965</v>
      </c>
      <c r="R143" s="262">
        <v>3489224.7115798192</v>
      </c>
      <c r="S143" s="262">
        <v>2695611.6044106162</v>
      </c>
      <c r="T143" s="262">
        <v>1583729.4912118167</v>
      </c>
      <c r="U143" s="262">
        <v>655922.36545570265</v>
      </c>
      <c r="V143" s="262">
        <v>773645.93366801087</v>
      </c>
      <c r="W143" s="262">
        <v>608651.05752781173</v>
      </c>
      <c r="X143" s="262">
        <v>2800005.8272176497</v>
      </c>
      <c r="Y143" s="262">
        <v>2638099.3432521685</v>
      </c>
      <c r="Z143" s="262">
        <v>1759117.8848834492</v>
      </c>
      <c r="AA143" s="262">
        <v>4177017.043851953</v>
      </c>
      <c r="AB143" s="262">
        <v>7927859.8823576635</v>
      </c>
      <c r="AC143" s="262">
        <v>1050330.4896295029</v>
      </c>
      <c r="AD143" s="262">
        <v>1561395.0738058982</v>
      </c>
      <c r="AE143" s="262">
        <v>2736197.7817105157</v>
      </c>
      <c r="AF143" s="262">
        <v>5181895.7278202362</v>
      </c>
      <c r="AG143" s="262">
        <v>12832636.840670381</v>
      </c>
      <c r="AH143" s="262">
        <v>6121681.4521709029</v>
      </c>
      <c r="AI143" s="262">
        <v>5301166.2604536191</v>
      </c>
      <c r="AJ143" s="262">
        <v>5076356.2490654597</v>
      </c>
      <c r="AK143" s="262">
        <v>5441556.8995093768</v>
      </c>
      <c r="AL143" s="262">
        <v>4476935.7760160277</v>
      </c>
      <c r="AM143" s="262">
        <v>2494305.4714378412</v>
      </c>
      <c r="AN143" s="262">
        <v>8594191.0648580641</v>
      </c>
      <c r="AO143" s="262">
        <v>2361212.2053056108</v>
      </c>
      <c r="AP143" s="262">
        <v>5239200.6657823119</v>
      </c>
      <c r="AQ143" s="262">
        <v>1997858.3376792383</v>
      </c>
      <c r="AR143" s="262">
        <v>547524.19506936125</v>
      </c>
      <c r="AS143" s="262">
        <v>1573648.6833496746</v>
      </c>
      <c r="AT143" s="262">
        <v>3745652.7774286922</v>
      </c>
      <c r="AU143" s="262">
        <v>4553170.1639776975</v>
      </c>
      <c r="AV143" s="262">
        <v>1965311.114175004</v>
      </c>
      <c r="AW143" s="262">
        <v>6016106.7286486533</v>
      </c>
      <c r="AX143" s="262">
        <v>1665859.4916472998</v>
      </c>
      <c r="AY143" s="262">
        <v>2579401.402062593</v>
      </c>
      <c r="AZ143" s="262">
        <v>7922840.00285968</v>
      </c>
      <c r="BA143" s="262">
        <v>4917026.916110063</v>
      </c>
      <c r="BB143" s="262">
        <v>2745550.2887838366</v>
      </c>
      <c r="BC143" s="262">
        <v>4592342.0597167518</v>
      </c>
      <c r="BD143" s="262">
        <v>3701642.5259055328</v>
      </c>
      <c r="BE143" s="262">
        <v>1773824.3883825408</v>
      </c>
      <c r="BF143" s="262">
        <v>1835666.4553993605</v>
      </c>
      <c r="BG143" s="262">
        <v>2389482.8033959214</v>
      </c>
      <c r="BH143" s="262">
        <v>1573971.0760723157</v>
      </c>
      <c r="BI143" s="262">
        <v>5514004.0005724272</v>
      </c>
      <c r="BJ143" s="262">
        <v>12178254.804464549</v>
      </c>
      <c r="BK143" s="262">
        <v>1554600.9559107241</v>
      </c>
      <c r="BL143" s="262">
        <v>4751586.6187048508</v>
      </c>
      <c r="BM143" s="262">
        <v>5644299.6006943826</v>
      </c>
      <c r="BN143" s="262">
        <v>12498439.143184977</v>
      </c>
      <c r="BO143" s="262">
        <v>2464325.8878256306</v>
      </c>
      <c r="BP143" s="262">
        <v>2267919.1300466792</v>
      </c>
      <c r="BQ143" s="262">
        <v>2076886.3921759143</v>
      </c>
      <c r="BR143" s="262">
        <v>3320084.1211837837</v>
      </c>
      <c r="BS143" s="262">
        <v>10811032.026533064</v>
      </c>
      <c r="BT143" s="262">
        <v>3571889.325073258</v>
      </c>
      <c r="BU143" s="262">
        <v>2070389.4792531077</v>
      </c>
      <c r="BV143" s="262">
        <v>1286243.4732067869</v>
      </c>
      <c r="BW143" s="262">
        <v>5716393.245656929</v>
      </c>
      <c r="BX143" s="262">
        <v>1286715.4824518715</v>
      </c>
      <c r="BY143" s="262">
        <v>16231425.567958953</v>
      </c>
      <c r="BZ143" s="262">
        <v>3773345.6479778951</v>
      </c>
      <c r="CA143" s="262">
        <v>3995612.8172598546</v>
      </c>
      <c r="CB143" s="262">
        <v>2016257.3497174829</v>
      </c>
      <c r="CC143" s="262">
        <v>3045045.2375650643</v>
      </c>
      <c r="CD143" s="262">
        <v>2542830.1371225771</v>
      </c>
      <c r="CE143" s="262">
        <v>3455477.900647386</v>
      </c>
      <c r="CF143" s="262">
        <v>2565060.6016747616</v>
      </c>
      <c r="CG143" s="262">
        <v>4842201.459521573</v>
      </c>
      <c r="CH143" s="262">
        <v>632948.86369413172</v>
      </c>
      <c r="CI143" s="262">
        <v>5681046.5310406238</v>
      </c>
      <c r="CJ143" s="262">
        <v>9376363.5928555243</v>
      </c>
      <c r="CK143" s="262">
        <v>1973542.2019089959</v>
      </c>
      <c r="CL143" s="262">
        <v>986487.82105880789</v>
      </c>
      <c r="CM143" s="262">
        <v>2900112.1112286164</v>
      </c>
      <c r="CN143" s="262">
        <v>1108903.8725833816</v>
      </c>
      <c r="CO143" s="262">
        <v>6835379.6210290799</v>
      </c>
      <c r="CP143" s="262">
        <v>526482.4459919174</v>
      </c>
      <c r="CQ143" s="262">
        <v>20980548.393422414</v>
      </c>
      <c r="CR143" s="262">
        <v>930961.0842569801</v>
      </c>
      <c r="CS143" s="262">
        <v>2442854.9772227542</v>
      </c>
      <c r="CT143" s="262">
        <v>74053206.633180559</v>
      </c>
      <c r="CU143" s="262">
        <v>9487660.4604456499</v>
      </c>
      <c r="CV143" s="262">
        <v>12898567.04253893</v>
      </c>
      <c r="CW143" s="262">
        <v>3611787.1014268217</v>
      </c>
      <c r="CX143" s="262">
        <v>7388620.3584686341</v>
      </c>
      <c r="CY143" s="262">
        <v>1791859.9538329002</v>
      </c>
      <c r="CZ143" s="262">
        <v>139614.223114016</v>
      </c>
      <c r="DA143" s="262">
        <v>1300621.3622008301</v>
      </c>
      <c r="DB143" s="262">
        <v>1218655.8176988286</v>
      </c>
      <c r="DC143" s="262">
        <v>2750752</v>
      </c>
      <c r="DD143" s="262">
        <v>6829510.7039283514</v>
      </c>
      <c r="DE143" s="262">
        <v>1760277.2807839098</v>
      </c>
      <c r="DF143" s="262">
        <v>2803073.7972539403</v>
      </c>
      <c r="DG143" s="262">
        <v>41886090.077495053</v>
      </c>
      <c r="DH143" s="262">
        <v>5216119.3538374277</v>
      </c>
      <c r="DI143" s="262">
        <v>10162711.658692099</v>
      </c>
      <c r="DJ143" s="262">
        <v>27429786.588100731</v>
      </c>
      <c r="DK143" s="262">
        <v>7457954.1529441299</v>
      </c>
      <c r="DL143" s="262">
        <v>13386599.218480874</v>
      </c>
      <c r="DM143" s="262">
        <v>253827.58722708211</v>
      </c>
      <c r="DN143" s="262">
        <v>9731857.0387124121</v>
      </c>
      <c r="DO143" s="262">
        <v>3192810.2027641241</v>
      </c>
      <c r="DP143" s="262">
        <v>3579647.6222521001</v>
      </c>
      <c r="DQ143" s="262">
        <v>8939916.8592880704</v>
      </c>
      <c r="DR143" s="262">
        <v>2337430.9556885301</v>
      </c>
      <c r="DS143" s="262">
        <v>1079858.7640158834</v>
      </c>
      <c r="DT143" s="262">
        <v>1460009.2335454102</v>
      </c>
      <c r="DU143" s="262">
        <v>1711396.5757313492</v>
      </c>
      <c r="DV143" s="262">
        <v>2333445.64383604</v>
      </c>
      <c r="DW143" s="262">
        <v>7784890.2108030245</v>
      </c>
      <c r="DX143" s="262">
        <v>3616575.763747429</v>
      </c>
      <c r="DY143" s="262">
        <v>57347538.532584801</v>
      </c>
      <c r="DZ143" s="262">
        <v>23547454.719999999</v>
      </c>
      <c r="EA143" s="262">
        <v>1104220.4795076097</v>
      </c>
      <c r="EB143" s="262">
        <v>916895.30250502517</v>
      </c>
      <c r="EC143" s="262">
        <v>1816490.9680030993</v>
      </c>
      <c r="ED143" s="262">
        <v>1758372.6919799699</v>
      </c>
      <c r="EE143" s="262">
        <v>1813607.8314534398</v>
      </c>
      <c r="EF143" s="262">
        <v>450986.22878142894</v>
      </c>
      <c r="EG143" s="262">
        <v>1087850.1469268708</v>
      </c>
      <c r="EH143" s="262">
        <v>75329461.618530497</v>
      </c>
      <c r="EI143" s="263">
        <v>1100473000.3876686</v>
      </c>
      <c r="EJ143" s="262"/>
      <c r="EK143" s="262"/>
      <c r="EL143" s="262"/>
      <c r="EM143" s="271"/>
      <c r="EN143" s="271"/>
      <c r="EO143" s="271"/>
      <c r="EP143" s="271"/>
      <c r="EQ143" s="271"/>
      <c r="ER143" s="271"/>
      <c r="ES143" s="271"/>
      <c r="ET143" s="271"/>
      <c r="EU143" s="271"/>
      <c r="EV143" s="272"/>
    </row>
    <row r="144" spans="1:161">
      <c r="A144" s="543"/>
      <c r="B144" s="270" t="s">
        <v>750</v>
      </c>
      <c r="C144" s="261" t="s">
        <v>526</v>
      </c>
      <c r="D144" s="262">
        <v>478020</v>
      </c>
      <c r="E144" s="262">
        <v>0</v>
      </c>
      <c r="F144" s="262">
        <v>0</v>
      </c>
      <c r="G144" s="262">
        <v>0</v>
      </c>
      <c r="H144" s="262">
        <v>0</v>
      </c>
      <c r="I144" s="262">
        <v>7346722.7670274219</v>
      </c>
      <c r="J144" s="262">
        <v>11752778.198723396</v>
      </c>
      <c r="K144" s="262">
        <v>2030964.0933092653</v>
      </c>
      <c r="L144" s="262">
        <v>1532451.3763353389</v>
      </c>
      <c r="M144" s="262">
        <v>2500514.1910145683</v>
      </c>
      <c r="N144" s="262">
        <v>1471828.881614875</v>
      </c>
      <c r="O144" s="262">
        <v>783246.96025227744</v>
      </c>
      <c r="P144" s="262">
        <v>1281171.6997089752</v>
      </c>
      <c r="Q144" s="262">
        <v>382005.55979466403</v>
      </c>
      <c r="R144" s="262">
        <v>1726666.8125045237</v>
      </c>
      <c r="S144" s="262">
        <v>1126458.893152416</v>
      </c>
      <c r="T144" s="262">
        <v>1525694.0898538991</v>
      </c>
      <c r="U144" s="262">
        <v>516089.4540809344</v>
      </c>
      <c r="V144" s="262">
        <v>679522.17657116789</v>
      </c>
      <c r="W144" s="262">
        <v>483953.97451269743</v>
      </c>
      <c r="X144" s="262">
        <v>1864710.5544853967</v>
      </c>
      <c r="Y144" s="262">
        <v>3170804.9386205818</v>
      </c>
      <c r="Z144" s="262">
        <v>1589866.9553392704</v>
      </c>
      <c r="AA144" s="262">
        <v>15817359.42222192</v>
      </c>
      <c r="AB144" s="262">
        <v>5119539.4947203705</v>
      </c>
      <c r="AC144" s="262">
        <v>794607.00230801012</v>
      </c>
      <c r="AD144" s="262">
        <v>867748.81836821814</v>
      </c>
      <c r="AE144" s="262">
        <v>1509776.8988221639</v>
      </c>
      <c r="AF144" s="262">
        <v>2477592.1077784146</v>
      </c>
      <c r="AG144" s="262">
        <v>5266718.7497738907</v>
      </c>
      <c r="AH144" s="262">
        <v>3024082.8120804005</v>
      </c>
      <c r="AI144" s="262">
        <v>3033303.8513056976</v>
      </c>
      <c r="AJ144" s="262">
        <v>2368602.5051151724</v>
      </c>
      <c r="AK144" s="262">
        <v>4549031.8278409746</v>
      </c>
      <c r="AL144" s="262">
        <v>2113573.4730865783</v>
      </c>
      <c r="AM144" s="262">
        <v>1279082.5549724053</v>
      </c>
      <c r="AN144" s="262">
        <v>7636256.307184469</v>
      </c>
      <c r="AO144" s="262">
        <v>2936280.400302154</v>
      </c>
      <c r="AP144" s="262">
        <v>4650812.5275470512</v>
      </c>
      <c r="AQ144" s="262">
        <v>869659.80328593182</v>
      </c>
      <c r="AR144" s="262">
        <v>271274.21521131054</v>
      </c>
      <c r="AS144" s="262">
        <v>1207458.5537614527</v>
      </c>
      <c r="AT144" s="262">
        <v>3389716.4661359484</v>
      </c>
      <c r="AU144" s="262">
        <v>2584814.8091862448</v>
      </c>
      <c r="AV144" s="262">
        <v>1406095.6855193086</v>
      </c>
      <c r="AW144" s="262">
        <v>3512497.5278021111</v>
      </c>
      <c r="AX144" s="262">
        <v>1505509.0482178552</v>
      </c>
      <c r="AY144" s="262">
        <v>1821650.8682133884</v>
      </c>
      <c r="AZ144" s="262">
        <v>2973586.4982291604</v>
      </c>
      <c r="BA144" s="262">
        <v>3508995.7554629124</v>
      </c>
      <c r="BB144" s="262">
        <v>1717649.9400427088</v>
      </c>
      <c r="BC144" s="262">
        <v>2692571.4716014843</v>
      </c>
      <c r="BD144" s="262">
        <v>2000873.8501542478</v>
      </c>
      <c r="BE144" s="262">
        <v>850732.18556145974</v>
      </c>
      <c r="BF144" s="262">
        <v>1546702.804845768</v>
      </c>
      <c r="BG144" s="262">
        <v>1202001.2367265357</v>
      </c>
      <c r="BH144" s="262">
        <v>1700613.5633464714</v>
      </c>
      <c r="BI144" s="262">
        <v>4907218.1365969507</v>
      </c>
      <c r="BJ144" s="262">
        <v>13080377.189646242</v>
      </c>
      <c r="BK144" s="262">
        <v>1106875.928700879</v>
      </c>
      <c r="BL144" s="262">
        <v>4775125.3464779053</v>
      </c>
      <c r="BM144" s="262">
        <v>5756514.2171173124</v>
      </c>
      <c r="BN144" s="262">
        <v>7424022.2200732408</v>
      </c>
      <c r="BO144" s="262">
        <v>1475317.5524059171</v>
      </c>
      <c r="BP144" s="262">
        <v>1336533.0473430159</v>
      </c>
      <c r="BQ144" s="262">
        <v>1052709.8518009139</v>
      </c>
      <c r="BR144" s="262">
        <v>2022924.2357961291</v>
      </c>
      <c r="BS144" s="262">
        <v>6769906.2730807764</v>
      </c>
      <c r="BT144" s="262">
        <v>2006141.6546576449</v>
      </c>
      <c r="BU144" s="262">
        <v>1173237.0880836868</v>
      </c>
      <c r="BV144" s="262">
        <v>367093.07953593752</v>
      </c>
      <c r="BW144" s="262">
        <v>2336957.7079788125</v>
      </c>
      <c r="BX144" s="262">
        <v>498224.49366503517</v>
      </c>
      <c r="BY144" s="262">
        <v>12351550.101978982</v>
      </c>
      <c r="BZ144" s="262">
        <v>1481033.5012166621</v>
      </c>
      <c r="CA144" s="262">
        <v>1845685.1825623128</v>
      </c>
      <c r="CB144" s="262">
        <v>1114363.9968383708</v>
      </c>
      <c r="CC144" s="262">
        <v>2205383.8767621685</v>
      </c>
      <c r="CD144" s="262">
        <v>2357286.142062942</v>
      </c>
      <c r="CE144" s="262">
        <v>2442952.2314776401</v>
      </c>
      <c r="CF144" s="262">
        <v>1492804.6209051523</v>
      </c>
      <c r="CG144" s="262">
        <v>2396027.2211428988</v>
      </c>
      <c r="CH144" s="262">
        <v>371485.71205693058</v>
      </c>
      <c r="CI144" s="262">
        <v>3482643.8322932529</v>
      </c>
      <c r="CJ144" s="262">
        <v>5016638.5393014541</v>
      </c>
      <c r="CK144" s="262">
        <v>1142172.518303782</v>
      </c>
      <c r="CL144" s="262">
        <v>457470.7741756785</v>
      </c>
      <c r="CM144" s="262">
        <v>1493425.6276573085</v>
      </c>
      <c r="CN144" s="262">
        <v>519600.39032817126</v>
      </c>
      <c r="CO144" s="262">
        <v>3302991.4541128771</v>
      </c>
      <c r="CP144" s="262">
        <v>226129.94616072485</v>
      </c>
      <c r="CQ144" s="262">
        <v>11433636.472363107</v>
      </c>
      <c r="CR144" s="262">
        <v>156732.66649875144</v>
      </c>
      <c r="CS144" s="262">
        <v>747811.90135569952</v>
      </c>
      <c r="CT144" s="262">
        <v>18003673.452069122</v>
      </c>
      <c r="CU144" s="262">
        <v>1133709.8028326</v>
      </c>
      <c r="CV144" s="262">
        <v>4861769.0566088008</v>
      </c>
      <c r="CW144" s="262">
        <v>1199234.8515588203</v>
      </c>
      <c r="CX144" s="262">
        <v>3355976.9713596399</v>
      </c>
      <c r="CY144" s="262">
        <v>688747.30663490796</v>
      </c>
      <c r="CZ144" s="262">
        <v>87005.15</v>
      </c>
      <c r="DA144" s="262">
        <v>2181599.0362679902</v>
      </c>
      <c r="DB144" s="262">
        <v>354718.78179939702</v>
      </c>
      <c r="DC144" s="262">
        <v>337509</v>
      </c>
      <c r="DD144" s="262">
        <v>2747280.2613141905</v>
      </c>
      <c r="DE144" s="262">
        <v>323436.51922458998</v>
      </c>
      <c r="DF144" s="262">
        <v>399220.595732252</v>
      </c>
      <c r="DG144" s="262">
        <v>42045373.026855655</v>
      </c>
      <c r="DH144" s="262">
        <v>2271078.8055586298</v>
      </c>
      <c r="DI144" s="262">
        <v>3886572.5756145208</v>
      </c>
      <c r="DJ144" s="262">
        <v>13054193.63299704</v>
      </c>
      <c r="DK144" s="262">
        <v>2106492.14</v>
      </c>
      <c r="DL144" s="262">
        <v>18935207.905698102</v>
      </c>
      <c r="DM144" s="262">
        <v>128783.49344544904</v>
      </c>
      <c r="DN144" s="262">
        <v>3463538.5380562167</v>
      </c>
      <c r="DO144" s="262">
        <v>358672.11126439326</v>
      </c>
      <c r="DP144" s="262">
        <v>156008.90574600099</v>
      </c>
      <c r="DQ144" s="262">
        <v>1739933.7802651899</v>
      </c>
      <c r="DR144" s="262">
        <v>284313.29903494898</v>
      </c>
      <c r="DS144" s="262">
        <v>80000</v>
      </c>
      <c r="DT144" s="262">
        <v>66375.675430435906</v>
      </c>
      <c r="DU144" s="262">
        <v>71479.880683608586</v>
      </c>
      <c r="DV144" s="262">
        <v>297107.79213374399</v>
      </c>
      <c r="DW144" s="262">
        <v>1256979.9028591602</v>
      </c>
      <c r="DX144" s="262">
        <v>1401399.1335370499</v>
      </c>
      <c r="DY144" s="262">
        <v>1870318.6071443302</v>
      </c>
      <c r="DZ144" s="262">
        <v>1293073.9732770601</v>
      </c>
      <c r="EA144" s="262">
        <v>2821.70626531886</v>
      </c>
      <c r="EB144" s="262">
        <v>35855.155392236396</v>
      </c>
      <c r="EC144" s="262">
        <v>462958.58246529597</v>
      </c>
      <c r="ED144" s="262">
        <v>569503.49875197699</v>
      </c>
      <c r="EE144" s="262">
        <v>61951.489116607103</v>
      </c>
      <c r="EF144" s="262">
        <v>39195.394674618001</v>
      </c>
      <c r="EG144" s="262">
        <v>563220.10159142816</v>
      </c>
      <c r="EH144" s="262">
        <v>433693.50325589499</v>
      </c>
      <c r="EI144" s="263">
        <v>385187232.74266613</v>
      </c>
      <c r="EJ144" s="262"/>
      <c r="EK144" s="262"/>
      <c r="EL144" s="262"/>
      <c r="EM144" s="262"/>
      <c r="EN144" s="262"/>
      <c r="EO144" s="262"/>
      <c r="EP144" s="262"/>
      <c r="EQ144" s="262"/>
      <c r="ER144" s="262"/>
      <c r="ES144" s="262"/>
      <c r="ET144" s="262"/>
      <c r="EU144" s="262"/>
      <c r="EV144" s="272"/>
    </row>
    <row r="145" spans="1:152">
      <c r="A145" s="543"/>
      <c r="B145" s="270" t="s">
        <v>751</v>
      </c>
      <c r="C145" s="261" t="s">
        <v>528</v>
      </c>
      <c r="D145" s="262">
        <v>7985534.3163282368</v>
      </c>
      <c r="E145" s="262">
        <v>635786.17703957995</v>
      </c>
      <c r="F145" s="262">
        <v>3894127.9044600204</v>
      </c>
      <c r="G145" s="262">
        <v>1360472.5422276638</v>
      </c>
      <c r="H145" s="262">
        <v>421526.7348165008</v>
      </c>
      <c r="I145" s="262">
        <v>4946837.8507618215</v>
      </c>
      <c r="J145" s="262">
        <v>5918983.7682053605</v>
      </c>
      <c r="K145" s="262">
        <v>1177175.8029402066</v>
      </c>
      <c r="L145" s="262">
        <v>895975.68128697947</v>
      </c>
      <c r="M145" s="262">
        <v>2054086.1253636773</v>
      </c>
      <c r="N145" s="262">
        <v>1591187.067166101</v>
      </c>
      <c r="O145" s="262">
        <v>1799902.5734770859</v>
      </c>
      <c r="P145" s="262">
        <v>2330468.4541443093</v>
      </c>
      <c r="Q145" s="262">
        <v>185692.19107393827</v>
      </c>
      <c r="R145" s="262">
        <v>1938277.9559103043</v>
      </c>
      <c r="S145" s="262">
        <v>1145914.365923052</v>
      </c>
      <c r="T145" s="262">
        <v>563578.83749703714</v>
      </c>
      <c r="U145" s="262">
        <v>193659.61285969996</v>
      </c>
      <c r="V145" s="262">
        <v>298210.23415213311</v>
      </c>
      <c r="W145" s="262">
        <v>210384.71666689444</v>
      </c>
      <c r="X145" s="262">
        <v>795148.87853529188</v>
      </c>
      <c r="Y145" s="262">
        <v>1293438.2110964132</v>
      </c>
      <c r="Z145" s="262">
        <v>656332.49244870106</v>
      </c>
      <c r="AA145" s="262">
        <v>1049324.1492889223</v>
      </c>
      <c r="AB145" s="262">
        <v>2816096.7547692573</v>
      </c>
      <c r="AC145" s="262">
        <v>423852.66492961149</v>
      </c>
      <c r="AD145" s="262">
        <v>491530.06691100291</v>
      </c>
      <c r="AE145" s="262">
        <v>800595.94545156916</v>
      </c>
      <c r="AF145" s="262">
        <v>1322498.0076305508</v>
      </c>
      <c r="AG145" s="262">
        <v>1832919.6114403266</v>
      </c>
      <c r="AH145" s="262">
        <v>774193.10521446099</v>
      </c>
      <c r="AI145" s="262">
        <v>1161813.9299610928</v>
      </c>
      <c r="AJ145" s="262">
        <v>810061.95496029907</v>
      </c>
      <c r="AK145" s="262">
        <v>2577853.7620444177</v>
      </c>
      <c r="AL145" s="262">
        <v>2124621.3982749325</v>
      </c>
      <c r="AM145" s="262">
        <v>769042.36448468477</v>
      </c>
      <c r="AN145" s="262">
        <v>5862060.1793580586</v>
      </c>
      <c r="AO145" s="262">
        <v>1183538.3362542721</v>
      </c>
      <c r="AP145" s="262">
        <v>3795720.6973646209</v>
      </c>
      <c r="AQ145" s="262">
        <v>1399956.1378509889</v>
      </c>
      <c r="AR145" s="262">
        <v>189579.71078996308</v>
      </c>
      <c r="AS145" s="262">
        <v>497278.19108271156</v>
      </c>
      <c r="AT145" s="262">
        <v>2240291.8238132293</v>
      </c>
      <c r="AU145" s="262">
        <v>1765613.9635761569</v>
      </c>
      <c r="AV145" s="262">
        <v>399211.29004696495</v>
      </c>
      <c r="AW145" s="262">
        <v>2224101.2419208237</v>
      </c>
      <c r="AX145" s="262">
        <v>1159481.8106416003</v>
      </c>
      <c r="AY145" s="262">
        <v>932669.82245676918</v>
      </c>
      <c r="AZ145" s="262">
        <v>3326434.9584559021</v>
      </c>
      <c r="BA145" s="262">
        <v>2940115.0519225667</v>
      </c>
      <c r="BB145" s="262">
        <v>970718.9381865355</v>
      </c>
      <c r="BC145" s="262">
        <v>1251541.17140289</v>
      </c>
      <c r="BD145" s="262">
        <v>1396782.9584988947</v>
      </c>
      <c r="BE145" s="262">
        <v>413667.82948766398</v>
      </c>
      <c r="BF145" s="262">
        <v>496748.53630741249</v>
      </c>
      <c r="BG145" s="262">
        <v>722206.29897558037</v>
      </c>
      <c r="BH145" s="262">
        <v>766627.257666316</v>
      </c>
      <c r="BI145" s="262">
        <v>2142673.6923338603</v>
      </c>
      <c r="BJ145" s="262">
        <v>9899380.2314513642</v>
      </c>
      <c r="BK145" s="262">
        <v>272557.94819315209</v>
      </c>
      <c r="BL145" s="262">
        <v>1824403.6962367103</v>
      </c>
      <c r="BM145" s="262">
        <v>2162529.802955668</v>
      </c>
      <c r="BN145" s="262">
        <v>4322642.7390563497</v>
      </c>
      <c r="BO145" s="262">
        <v>474095.50623788027</v>
      </c>
      <c r="BP145" s="262">
        <v>499422.30068690685</v>
      </c>
      <c r="BQ145" s="262">
        <v>429861.42028962576</v>
      </c>
      <c r="BR145" s="262">
        <v>823089.35428182513</v>
      </c>
      <c r="BS145" s="262">
        <v>2994833.2082906472</v>
      </c>
      <c r="BT145" s="262">
        <v>769048.28344257001</v>
      </c>
      <c r="BU145" s="262">
        <v>579984.32806391898</v>
      </c>
      <c r="BV145" s="262">
        <v>375802.50675068266</v>
      </c>
      <c r="BW145" s="262">
        <v>2017265.0529416746</v>
      </c>
      <c r="BX145" s="262">
        <v>250616.36724580737</v>
      </c>
      <c r="BY145" s="262">
        <v>5931268.2950595692</v>
      </c>
      <c r="BZ145" s="262">
        <v>409398.59167083306</v>
      </c>
      <c r="CA145" s="262">
        <v>1057629.4355684244</v>
      </c>
      <c r="CB145" s="262">
        <v>427336.06025100744</v>
      </c>
      <c r="CC145" s="262">
        <v>792444.05604711908</v>
      </c>
      <c r="CD145" s="262">
        <v>741015.19479845092</v>
      </c>
      <c r="CE145" s="262">
        <v>1034315.2964599634</v>
      </c>
      <c r="CF145" s="262">
        <v>802022.2945014236</v>
      </c>
      <c r="CG145" s="262">
        <v>1042286.0523260892</v>
      </c>
      <c r="CH145" s="262">
        <v>67021.718262399329</v>
      </c>
      <c r="CI145" s="262">
        <v>2143402.6876095389</v>
      </c>
      <c r="CJ145" s="262">
        <v>6547515.1420297818</v>
      </c>
      <c r="CK145" s="262">
        <v>712495.08752032497</v>
      </c>
      <c r="CL145" s="262">
        <v>310675.40460072597</v>
      </c>
      <c r="CM145" s="262">
        <v>684289.98550084746</v>
      </c>
      <c r="CN145" s="262">
        <v>241996.74368158804</v>
      </c>
      <c r="CO145" s="262">
        <v>1262520.8149181334</v>
      </c>
      <c r="CP145" s="262">
        <v>193786.54050649423</v>
      </c>
      <c r="CQ145" s="262">
        <v>37881512.735648029</v>
      </c>
      <c r="CR145" s="262">
        <v>874746.43180365663</v>
      </c>
      <c r="CS145" s="262">
        <v>1980467.1619383001</v>
      </c>
      <c r="CT145" s="262">
        <v>7756881.3850764092</v>
      </c>
      <c r="CU145" s="262">
        <v>4456516.1385177514</v>
      </c>
      <c r="CV145" s="262">
        <v>8941262.481220331</v>
      </c>
      <c r="CW145" s="262">
        <v>2423501.3620324605</v>
      </c>
      <c r="CX145" s="262">
        <v>5797202.4965872932</v>
      </c>
      <c r="CY145" s="262">
        <v>2637046.88147802</v>
      </c>
      <c r="CZ145" s="262">
        <v>562768.47080431308</v>
      </c>
      <c r="DA145" s="262">
        <v>1450315.16554858</v>
      </c>
      <c r="DB145" s="262">
        <v>1100826.7901040306</v>
      </c>
      <c r="DC145" s="262">
        <v>980058.8</v>
      </c>
      <c r="DD145" s="262">
        <v>23937051.855381001</v>
      </c>
      <c r="DE145" s="262">
        <v>503194.89737176383</v>
      </c>
      <c r="DF145" s="262">
        <v>715246.03492427105</v>
      </c>
      <c r="DG145" s="262">
        <v>12313863.794690363</v>
      </c>
      <c r="DH145" s="262">
        <v>3409294.9732504198</v>
      </c>
      <c r="DI145" s="262">
        <v>1917573.9471052</v>
      </c>
      <c r="DJ145" s="262">
        <v>1567089.7109389598</v>
      </c>
      <c r="DK145" s="262">
        <v>371179.47</v>
      </c>
      <c r="DL145" s="262">
        <v>64093013.187145531</v>
      </c>
      <c r="DM145" s="262">
        <v>476879.2744699663</v>
      </c>
      <c r="DN145" s="262">
        <v>7292619.5140550509</v>
      </c>
      <c r="DO145" s="262">
        <v>592469.14905852207</v>
      </c>
      <c r="DP145" s="262">
        <v>641971.12</v>
      </c>
      <c r="DQ145" s="262">
        <v>1855217.9077639</v>
      </c>
      <c r="DR145" s="262">
        <v>459887.51608800003</v>
      </c>
      <c r="DS145" s="262">
        <v>520414.81784960639</v>
      </c>
      <c r="DT145" s="262">
        <v>1140202.976</v>
      </c>
      <c r="DU145" s="262">
        <v>294814.56004752096</v>
      </c>
      <c r="DV145" s="262">
        <v>1305080.0466851899</v>
      </c>
      <c r="DW145" s="262">
        <v>1013858.1787990102</v>
      </c>
      <c r="DX145" s="262">
        <v>955001.76062743284</v>
      </c>
      <c r="DY145" s="262">
        <v>6772646.8799999999</v>
      </c>
      <c r="DZ145" s="262">
        <v>3260102.5833333302</v>
      </c>
      <c r="EA145" s="262">
        <v>50539.149591347799</v>
      </c>
      <c r="EB145" s="262">
        <v>117192.22234000798</v>
      </c>
      <c r="EC145" s="262">
        <v>420062.2</v>
      </c>
      <c r="ED145" s="262">
        <v>595746.92856437899</v>
      </c>
      <c r="EE145" s="262">
        <v>172952.37189588399</v>
      </c>
      <c r="EF145" s="262">
        <v>162028.49573999198</v>
      </c>
      <c r="EG145" s="262">
        <v>663765.56000000006</v>
      </c>
      <c r="EH145" s="262">
        <v>10700176.420154601</v>
      </c>
      <c r="EI145" s="263">
        <v>372555322.06020403</v>
      </c>
      <c r="EJ145" s="262"/>
      <c r="EK145" s="262"/>
      <c r="EL145" s="262"/>
      <c r="EM145" s="273"/>
      <c r="EN145" s="262"/>
      <c r="EO145" s="262"/>
      <c r="EP145" s="262"/>
      <c r="EQ145" s="262"/>
      <c r="ER145" s="262"/>
      <c r="ES145" s="262"/>
      <c r="ET145" s="262"/>
      <c r="EU145" s="262"/>
      <c r="EV145" s="272"/>
    </row>
    <row r="146" spans="1:152">
      <c r="A146" s="543"/>
      <c r="B146" s="270" t="s">
        <v>752</v>
      </c>
      <c r="C146" s="261" t="s">
        <v>530</v>
      </c>
      <c r="D146" s="262">
        <v>0</v>
      </c>
      <c r="E146" s="262">
        <v>0</v>
      </c>
      <c r="F146" s="262">
        <v>0</v>
      </c>
      <c r="G146" s="262">
        <v>0</v>
      </c>
      <c r="H146" s="262">
        <v>0</v>
      </c>
      <c r="I146" s="262">
        <v>10746273.405858777</v>
      </c>
      <c r="J146" s="262">
        <v>26243954.827163767</v>
      </c>
      <c r="K146" s="262">
        <v>4449618.5917402245</v>
      </c>
      <c r="L146" s="262">
        <v>3385541.574532886</v>
      </c>
      <c r="M146" s="262">
        <v>4384556.998413899</v>
      </c>
      <c r="N146" s="262">
        <v>1686220.1645512516</v>
      </c>
      <c r="O146" s="262">
        <v>1001805.1877627767</v>
      </c>
      <c r="P146" s="262">
        <v>1443927.0150518317</v>
      </c>
      <c r="Q146" s="262">
        <v>383494.58599218761</v>
      </c>
      <c r="R146" s="262">
        <v>547275.81446614396</v>
      </c>
      <c r="S146" s="262">
        <v>687420.39976319612</v>
      </c>
      <c r="T146" s="262">
        <v>3077566.7418403216</v>
      </c>
      <c r="U146" s="262">
        <v>1126266.4063732619</v>
      </c>
      <c r="V146" s="262">
        <v>1284282.6510327109</v>
      </c>
      <c r="W146" s="262">
        <v>913404.83508571819</v>
      </c>
      <c r="X146" s="262">
        <v>3390676.1508333478</v>
      </c>
      <c r="Y146" s="262">
        <v>2998933.5274100532</v>
      </c>
      <c r="Z146" s="262">
        <v>2636083.8947978932</v>
      </c>
      <c r="AA146" s="262">
        <v>3228800.46975304</v>
      </c>
      <c r="AB146" s="262">
        <v>6890092.8760469342</v>
      </c>
      <c r="AC146" s="262">
        <v>1464021.3929639147</v>
      </c>
      <c r="AD146" s="262">
        <v>979317.56930109637</v>
      </c>
      <c r="AE146" s="262">
        <v>2219409.1045396994</v>
      </c>
      <c r="AF146" s="262">
        <v>2513789.7601301298</v>
      </c>
      <c r="AG146" s="262">
        <v>5921754.031248779</v>
      </c>
      <c r="AH146" s="262">
        <v>4540331.6214105915</v>
      </c>
      <c r="AI146" s="262">
        <v>5173027.5019287504</v>
      </c>
      <c r="AJ146" s="262">
        <v>3205168.4581856388</v>
      </c>
      <c r="AK146" s="262">
        <v>5592890.6968225436</v>
      </c>
      <c r="AL146" s="262">
        <v>2483256.1953623723</v>
      </c>
      <c r="AM146" s="262">
        <v>1668592.510771581</v>
      </c>
      <c r="AN146" s="262">
        <v>5283104.8678521328</v>
      </c>
      <c r="AO146" s="262">
        <v>3664506.4228681838</v>
      </c>
      <c r="AP146" s="262">
        <v>5839469.9857529849</v>
      </c>
      <c r="AQ146" s="262">
        <v>2515750.5209825244</v>
      </c>
      <c r="AR146" s="262">
        <v>1112477.7556836505</v>
      </c>
      <c r="AS146" s="262">
        <v>2421338.4970073458</v>
      </c>
      <c r="AT146" s="262">
        <v>7140751.3223704062</v>
      </c>
      <c r="AU146" s="262">
        <v>1184001.5500341193</v>
      </c>
      <c r="AV146" s="262">
        <v>2271168.4214864587</v>
      </c>
      <c r="AW146" s="262">
        <v>8843490.9796982333</v>
      </c>
      <c r="AX146" s="262">
        <v>2869486.9279567837</v>
      </c>
      <c r="AY146" s="262">
        <v>3479402.3763196301</v>
      </c>
      <c r="AZ146" s="262">
        <v>8320826.1541359304</v>
      </c>
      <c r="BA146" s="262">
        <v>5295510.9067498967</v>
      </c>
      <c r="BB146" s="262">
        <v>2873498.9095707326</v>
      </c>
      <c r="BC146" s="262">
        <v>3633796.8614948182</v>
      </c>
      <c r="BD146" s="262">
        <v>2554313.233845152</v>
      </c>
      <c r="BE146" s="262">
        <v>816471.83504740859</v>
      </c>
      <c r="BF146" s="262">
        <v>3156527.262049336</v>
      </c>
      <c r="BG146" s="262">
        <v>648351.24491062213</v>
      </c>
      <c r="BH146" s="262">
        <v>2151934.6354165319</v>
      </c>
      <c r="BI146" s="262">
        <v>7641045.3462278387</v>
      </c>
      <c r="BJ146" s="262">
        <v>15046370.567212103</v>
      </c>
      <c r="BK146" s="262">
        <v>1449487.3479092354</v>
      </c>
      <c r="BL146" s="262">
        <v>6979346.397657223</v>
      </c>
      <c r="BM146" s="262">
        <v>6406952.9786056243</v>
      </c>
      <c r="BN146" s="262">
        <v>12624986.035398955</v>
      </c>
      <c r="BO146" s="262">
        <v>2168275.6540990248</v>
      </c>
      <c r="BP146" s="262">
        <v>2244552.2531153276</v>
      </c>
      <c r="BQ146" s="262">
        <v>1585337.7044012593</v>
      </c>
      <c r="BR146" s="262">
        <v>3505101.6492659636</v>
      </c>
      <c r="BS146" s="262">
        <v>10981328.06271797</v>
      </c>
      <c r="BT146" s="262">
        <v>4162479.046760025</v>
      </c>
      <c r="BU146" s="262">
        <v>2212471.7538140416</v>
      </c>
      <c r="BV146" s="262">
        <v>955494.90977981559</v>
      </c>
      <c r="BW146" s="262">
        <v>2266342.5354656884</v>
      </c>
      <c r="BX146" s="262">
        <v>413290.0768752892</v>
      </c>
      <c r="BY146" s="262">
        <v>10839554.054494796</v>
      </c>
      <c r="BZ146" s="262">
        <v>2322959.8224673122</v>
      </c>
      <c r="CA146" s="262">
        <v>1544472.6451268895</v>
      </c>
      <c r="CB146" s="262">
        <v>1984713.0219492591</v>
      </c>
      <c r="CC146" s="262">
        <v>4594639.5131933754</v>
      </c>
      <c r="CD146" s="262">
        <v>5302586.1613159254</v>
      </c>
      <c r="CE146" s="262">
        <v>3966954.0924312449</v>
      </c>
      <c r="CF146" s="262">
        <v>3394402.4041412706</v>
      </c>
      <c r="CG146" s="262">
        <v>4562126.700885335</v>
      </c>
      <c r="CH146" s="262">
        <v>877504.74563577876</v>
      </c>
      <c r="CI146" s="262">
        <v>8291939.6886957847</v>
      </c>
      <c r="CJ146" s="262">
        <v>4880143.7234946415</v>
      </c>
      <c r="CK146" s="262">
        <v>1830400.945752413</v>
      </c>
      <c r="CL146" s="262">
        <v>452289.27224454994</v>
      </c>
      <c r="CM146" s="262">
        <v>2582064.7219716189</v>
      </c>
      <c r="CN146" s="262">
        <v>796445.30265649734</v>
      </c>
      <c r="CO146" s="262">
        <v>4026848.5696954494</v>
      </c>
      <c r="CP146" s="262">
        <v>34362828.236070566</v>
      </c>
      <c r="CQ146" s="262">
        <v>17802822.905634034</v>
      </c>
      <c r="CR146" s="262">
        <v>257999.5316443113</v>
      </c>
      <c r="CS146" s="262">
        <v>309490.91579602525</v>
      </c>
      <c r="CT146" s="262">
        <v>45320751.336395673</v>
      </c>
      <c r="CU146" s="262">
        <v>9619177.6937290244</v>
      </c>
      <c r="CV146" s="262">
        <v>22091648.842533652</v>
      </c>
      <c r="CW146" s="262">
        <v>4589064.6407756815</v>
      </c>
      <c r="CX146" s="262">
        <v>13810307.634159824</v>
      </c>
      <c r="CY146" s="262">
        <v>1635913.4491378292</v>
      </c>
      <c r="CZ146" s="262">
        <v>1322268.5004375684</v>
      </c>
      <c r="DA146" s="262">
        <v>13988080.434089534</v>
      </c>
      <c r="DB146" s="262">
        <v>118152.67097034282</v>
      </c>
      <c r="DC146" s="262">
        <v>-483934.63590222714</v>
      </c>
      <c r="DD146" s="262">
        <v>18005652.674103905</v>
      </c>
      <c r="DE146" s="262">
        <v>872253.19448378182</v>
      </c>
      <c r="DF146" s="262">
        <v>1312752.5741606648</v>
      </c>
      <c r="DG146" s="262">
        <v>77079041.815031081</v>
      </c>
      <c r="DH146" s="262">
        <v>1008774.1380573207</v>
      </c>
      <c r="DI146" s="262">
        <v>27795084.280415311</v>
      </c>
      <c r="DJ146" s="262">
        <v>80570502.534205243</v>
      </c>
      <c r="DK146" s="262">
        <v>1755636.3883534523</v>
      </c>
      <c r="DL146" s="262">
        <v>26777539.09287975</v>
      </c>
      <c r="DM146" s="262">
        <v>240703.73351823189</v>
      </c>
      <c r="DN146" s="262">
        <v>11347867.375113435</v>
      </c>
      <c r="DO146" s="262">
        <v>994792.08890661073</v>
      </c>
      <c r="DP146" s="262">
        <v>1636960.6493312754</v>
      </c>
      <c r="DQ146" s="262">
        <v>5223045.9883980658</v>
      </c>
      <c r="DR146" s="262">
        <v>959739.29430831736</v>
      </c>
      <c r="DS146" s="262">
        <v>158276.06045005436</v>
      </c>
      <c r="DT146" s="262">
        <v>476919.84476358636</v>
      </c>
      <c r="DU146" s="262">
        <v>802536.40439014661</v>
      </c>
      <c r="DV146" s="262">
        <v>1144686.2487890152</v>
      </c>
      <c r="DW146" s="262">
        <v>13429985.003175788</v>
      </c>
      <c r="DX146" s="262">
        <v>10717286.850298408</v>
      </c>
      <c r="DY146" s="262">
        <v>7114115.193996123</v>
      </c>
      <c r="DZ146" s="262">
        <v>7400510.5460031927</v>
      </c>
      <c r="EA146" s="262">
        <v>87589.550434563003</v>
      </c>
      <c r="EB146" s="262">
        <v>355298.16491235932</v>
      </c>
      <c r="EC146" s="262">
        <v>1246783.9194884105</v>
      </c>
      <c r="ED146" s="262">
        <v>790307.51556175761</v>
      </c>
      <c r="EE146" s="262">
        <v>120919.53699730505</v>
      </c>
      <c r="EF146" s="262">
        <v>4782.4871158850729</v>
      </c>
      <c r="EG146" s="262">
        <v>2422047.1252630847</v>
      </c>
      <c r="EH146" s="262">
        <v>388749.91548691125</v>
      </c>
      <c r="EI146" s="263">
        <v>802222555.68169081</v>
      </c>
      <c r="EJ146" s="262"/>
      <c r="EK146" s="262"/>
      <c r="EL146" s="262"/>
      <c r="EM146" s="262"/>
      <c r="EN146" s="262"/>
      <c r="EO146" s="262"/>
      <c r="EP146" s="262"/>
      <c r="EQ146" s="262"/>
      <c r="ER146" s="262"/>
      <c r="ES146" s="262"/>
      <c r="ET146" s="262"/>
      <c r="EU146" s="262"/>
      <c r="EV146" s="272"/>
    </row>
    <row r="147" spans="1:152">
      <c r="A147" s="544"/>
      <c r="B147" s="274" t="s">
        <v>753</v>
      </c>
      <c r="C147" s="269" t="s">
        <v>532</v>
      </c>
      <c r="D147" s="263">
        <v>160007767.42396009</v>
      </c>
      <c r="E147" s="263">
        <v>12751516.381639933</v>
      </c>
      <c r="F147" s="263">
        <v>78019432.829208583</v>
      </c>
      <c r="G147" s="263">
        <v>27307478.177703824</v>
      </c>
      <c r="H147" s="263">
        <v>8505542.8807370421</v>
      </c>
      <c r="I147" s="263">
        <v>44290073.496804684</v>
      </c>
      <c r="J147" s="263">
        <v>56966114.586840019</v>
      </c>
      <c r="K147" s="263">
        <v>12052094.256725561</v>
      </c>
      <c r="L147" s="263">
        <v>9583182.9402943626</v>
      </c>
      <c r="M147" s="263">
        <v>15106456.788991679</v>
      </c>
      <c r="N147" s="263">
        <v>7638149.6112170499</v>
      </c>
      <c r="O147" s="263">
        <v>6891063.9014768982</v>
      </c>
      <c r="P147" s="263">
        <v>8159696.7310359553</v>
      </c>
      <c r="Q147" s="263">
        <v>1378492.4498703196</v>
      </c>
      <c r="R147" s="263">
        <v>7701445.2944607912</v>
      </c>
      <c r="S147" s="263">
        <v>5655405.2632492799</v>
      </c>
      <c r="T147" s="263">
        <v>6750569.1604030747</v>
      </c>
      <c r="U147" s="263">
        <v>2491937.8387695989</v>
      </c>
      <c r="V147" s="263">
        <v>3035660.9954240229</v>
      </c>
      <c r="W147" s="263">
        <v>2216394.5837931219</v>
      </c>
      <c r="X147" s="263">
        <v>8850541.4110716861</v>
      </c>
      <c r="Y147" s="263">
        <v>10101276.020379217</v>
      </c>
      <c r="Z147" s="263">
        <v>6641401.2274693139</v>
      </c>
      <c r="AA147" s="263">
        <v>24272501.085115835</v>
      </c>
      <c r="AB147" s="263">
        <v>22753589.007894225</v>
      </c>
      <c r="AC147" s="263">
        <v>3732811.5498310393</v>
      </c>
      <c r="AD147" s="263">
        <v>3899991.5283862157</v>
      </c>
      <c r="AE147" s="263">
        <v>7265979.7305239476</v>
      </c>
      <c r="AF147" s="263">
        <v>11495775.603359332</v>
      </c>
      <c r="AG147" s="263">
        <v>25854029.233133376</v>
      </c>
      <c r="AH147" s="263">
        <v>14460288.990876356</v>
      </c>
      <c r="AI147" s="263">
        <v>14669311.543649159</v>
      </c>
      <c r="AJ147" s="263">
        <v>11460189.16732657</v>
      </c>
      <c r="AK147" s="263">
        <v>18161333.186217312</v>
      </c>
      <c r="AL147" s="263">
        <v>11198386.84273991</v>
      </c>
      <c r="AM147" s="263">
        <v>6211022.9016665118</v>
      </c>
      <c r="AN147" s="263">
        <v>27375612.419252723</v>
      </c>
      <c r="AO147" s="263">
        <v>10145537.36473022</v>
      </c>
      <c r="AP147" s="263">
        <v>19525203.87644697</v>
      </c>
      <c r="AQ147" s="263">
        <v>6783224.7997986833</v>
      </c>
      <c r="AR147" s="263">
        <v>2120855.8767542853</v>
      </c>
      <c r="AS147" s="263">
        <v>5699723.9252011841</v>
      </c>
      <c r="AT147" s="263">
        <v>16516412.389748277</v>
      </c>
      <c r="AU147" s="263">
        <v>10087600.486774217</v>
      </c>
      <c r="AV147" s="263">
        <v>6041786.5112277362</v>
      </c>
      <c r="AW147" s="263">
        <v>20596196.47806982</v>
      </c>
      <c r="AX147" s="263">
        <v>7200337.2784635387</v>
      </c>
      <c r="AY147" s="263">
        <v>8813124.46905238</v>
      </c>
      <c r="AZ147" s="263">
        <v>22543687.613680672</v>
      </c>
      <c r="BA147" s="263">
        <v>16661648.63024544</v>
      </c>
      <c r="BB147" s="263">
        <v>8307418.0765838139</v>
      </c>
      <c r="BC147" s="263">
        <v>12170251.564215945</v>
      </c>
      <c r="BD147" s="263">
        <v>9653612.568403827</v>
      </c>
      <c r="BE147" s="263">
        <v>3854696.2384790732</v>
      </c>
      <c r="BF147" s="263">
        <v>7035645.0586018767</v>
      </c>
      <c r="BG147" s="263">
        <v>4962041.5840086592</v>
      </c>
      <c r="BH147" s="263">
        <v>6193146.5325016351</v>
      </c>
      <c r="BI147" s="263">
        <v>20204941.175731078</v>
      </c>
      <c r="BJ147" s="263">
        <v>50204382.79277426</v>
      </c>
      <c r="BK147" s="263">
        <v>4383522.1807139907</v>
      </c>
      <c r="BL147" s="263">
        <v>18330462.059076689</v>
      </c>
      <c r="BM147" s="263">
        <v>19970296.599372987</v>
      </c>
      <c r="BN147" s="263">
        <v>36870090.137713522</v>
      </c>
      <c r="BO147" s="263">
        <v>6582014.6005684528</v>
      </c>
      <c r="BP147" s="263">
        <v>6348426.7311919294</v>
      </c>
      <c r="BQ147" s="263">
        <v>5144795.3686677134</v>
      </c>
      <c r="BR147" s="263">
        <v>9671199.3605277017</v>
      </c>
      <c r="BS147" s="263">
        <v>31557099.570622459</v>
      </c>
      <c r="BT147" s="263">
        <v>10509558.309933499</v>
      </c>
      <c r="BU147" s="263">
        <v>6036082.6492147548</v>
      </c>
      <c r="BV147" s="263">
        <v>2984633.9692732226</v>
      </c>
      <c r="BW147" s="263">
        <v>12336958.542043105</v>
      </c>
      <c r="BX147" s="263">
        <v>2448846.4202380031</v>
      </c>
      <c r="BY147" s="263">
        <v>45353798.019492298</v>
      </c>
      <c r="BZ147" s="263">
        <v>7986737.563332703</v>
      </c>
      <c r="CA147" s="263">
        <v>8443400.080517482</v>
      </c>
      <c r="CB147" s="263">
        <v>5542670.4287561197</v>
      </c>
      <c r="CC147" s="263">
        <v>10637512.683567729</v>
      </c>
      <c r="CD147" s="263">
        <v>10943717.635299895</v>
      </c>
      <c r="CE147" s="263">
        <v>10899699.521016235</v>
      </c>
      <c r="CF147" s="263">
        <v>8254289.9212226085</v>
      </c>
      <c r="CG147" s="263">
        <v>12842641.433875896</v>
      </c>
      <c r="CH147" s="263">
        <v>1948961.0396492402</v>
      </c>
      <c r="CI147" s="263">
        <v>19599032.7396392</v>
      </c>
      <c r="CJ147" s="263">
        <v>25820660.997681402</v>
      </c>
      <c r="CK147" s="263">
        <v>5658610.7534855157</v>
      </c>
      <c r="CL147" s="263">
        <v>2206923.2720797621</v>
      </c>
      <c r="CM147" s="263">
        <v>7659892.4463583911</v>
      </c>
      <c r="CN147" s="263">
        <v>2666946.3092496381</v>
      </c>
      <c r="CO147" s="263">
        <v>15427740.45975554</v>
      </c>
      <c r="CP147" s="263">
        <v>35309227.1687297</v>
      </c>
      <c r="CQ147" s="263">
        <v>88098520.507067576</v>
      </c>
      <c r="CR147" s="263">
        <v>2220439.7142036995</v>
      </c>
      <c r="CS147" s="263">
        <v>5480624.9563127793</v>
      </c>
      <c r="CT147" s="263">
        <v>145134512.80672178</v>
      </c>
      <c r="CU147" s="263">
        <v>24697064.095525026</v>
      </c>
      <c r="CV147" s="263">
        <v>48793247.422901712</v>
      </c>
      <c r="CW147" s="263">
        <v>11823587.955793783</v>
      </c>
      <c r="CX147" s="263">
        <v>30352107.460575391</v>
      </c>
      <c r="CY147" s="263">
        <v>6753567.591083657</v>
      </c>
      <c r="CZ147" s="263">
        <v>2111656.3443558975</v>
      </c>
      <c r="DA147" s="263">
        <v>18920615.998106934</v>
      </c>
      <c r="DB147" s="263">
        <v>2792354.0605725991</v>
      </c>
      <c r="DC147" s="263">
        <v>3584385.1640977729</v>
      </c>
      <c r="DD147" s="263">
        <v>51519495.494727448</v>
      </c>
      <c r="DE147" s="263">
        <v>3459161.8918640451</v>
      </c>
      <c r="DF147" s="263">
        <v>5230293.0020711282</v>
      </c>
      <c r="DG147" s="263">
        <v>173324368.71407214</v>
      </c>
      <c r="DH147" s="263">
        <v>11905267.2707038</v>
      </c>
      <c r="DI147" s="263">
        <v>43761942.461827129</v>
      </c>
      <c r="DJ147" s="263">
        <v>122621572.46624197</v>
      </c>
      <c r="DK147" s="263">
        <v>11691262.151297582</v>
      </c>
      <c r="DL147" s="263">
        <v>123192359.40420425</v>
      </c>
      <c r="DM147" s="263">
        <v>1100194.0886607294</v>
      </c>
      <c r="DN147" s="263">
        <v>31835882.465937115</v>
      </c>
      <c r="DO147" s="263">
        <v>5138743.5519936504</v>
      </c>
      <c r="DP147" s="263">
        <v>6014588.2973293765</v>
      </c>
      <c r="DQ147" s="263">
        <v>17758114.535715226</v>
      </c>
      <c r="DR147" s="263">
        <v>4041371.0651197964</v>
      </c>
      <c r="DS147" s="263">
        <v>1838549.6423155442</v>
      </c>
      <c r="DT147" s="263">
        <v>3143507.7297394322</v>
      </c>
      <c r="DU147" s="263">
        <v>2880227.4208526253</v>
      </c>
      <c r="DV147" s="263">
        <v>5080319.7314439891</v>
      </c>
      <c r="DW147" s="263">
        <v>23485713.295636982</v>
      </c>
      <c r="DX147" s="263">
        <v>16690263.50821032</v>
      </c>
      <c r="DY147" s="263">
        <v>73104619.213725254</v>
      </c>
      <c r="DZ147" s="263">
        <v>35501141.822613582</v>
      </c>
      <c r="EA147" s="263">
        <v>1245170.8857988396</v>
      </c>
      <c r="EB147" s="263">
        <v>1425240.8451496288</v>
      </c>
      <c r="EC147" s="263">
        <v>3946295.6699568061</v>
      </c>
      <c r="ED147" s="263">
        <v>3713930.6348580834</v>
      </c>
      <c r="EE147" s="263">
        <v>2169431.2294632359</v>
      </c>
      <c r="EF147" s="263">
        <v>656992.60631192406</v>
      </c>
      <c r="EG147" s="263">
        <v>4736882.9337813836</v>
      </c>
      <c r="EH147" s="263">
        <v>86852081.457427904</v>
      </c>
      <c r="EI147" s="263">
        <v>2660438110.8722296</v>
      </c>
      <c r="EJ147" s="262"/>
      <c r="EK147" s="262"/>
      <c r="EL147" s="262"/>
      <c r="EM147" s="262"/>
      <c r="EN147" s="262"/>
      <c r="EO147" s="262"/>
      <c r="EP147" s="262"/>
      <c r="EQ147" s="262"/>
      <c r="ER147" s="275"/>
      <c r="ES147" s="275"/>
      <c r="ET147" s="275"/>
      <c r="EU147" s="275"/>
      <c r="EV147" s="276"/>
    </row>
    <row r="148" spans="1:152" ht="16" thickBot="1">
      <c r="A148" s="545" t="s">
        <v>754</v>
      </c>
      <c r="B148" s="546"/>
      <c r="C148" s="277" t="s">
        <v>534</v>
      </c>
      <c r="D148" s="263">
        <v>246589999.66318625</v>
      </c>
      <c r="E148" s="263">
        <v>18619999.913582783</v>
      </c>
      <c r="F148" s="263">
        <v>161249999.93857452</v>
      </c>
      <c r="G148" s="263">
        <v>44580000.10907428</v>
      </c>
      <c r="H148" s="263">
        <v>17890000.28200341</v>
      </c>
      <c r="I148" s="263">
        <v>96450529.911059856</v>
      </c>
      <c r="J148" s="263">
        <v>95348873.799013421</v>
      </c>
      <c r="K148" s="263">
        <v>36229619.31138055</v>
      </c>
      <c r="L148" s="263">
        <v>25263840.140843086</v>
      </c>
      <c r="M148" s="263">
        <v>38516131.331544861</v>
      </c>
      <c r="N148" s="263">
        <v>39809257.346354231</v>
      </c>
      <c r="O148" s="263">
        <v>41237080.130540259</v>
      </c>
      <c r="P148" s="263">
        <v>43126889.245217979</v>
      </c>
      <c r="Q148" s="263">
        <v>6322703.3686454091</v>
      </c>
      <c r="R148" s="263">
        <v>47154881.174126916</v>
      </c>
      <c r="S148" s="263">
        <v>26821855.900674365</v>
      </c>
      <c r="T148" s="263">
        <v>39573220.439849474</v>
      </c>
      <c r="U148" s="263">
        <v>12042350.367188994</v>
      </c>
      <c r="V148" s="263">
        <v>16253034.918246841</v>
      </c>
      <c r="W148" s="263">
        <v>11261020.788039586</v>
      </c>
      <c r="X148" s="263">
        <v>39297987.969067834</v>
      </c>
      <c r="Y148" s="263">
        <v>29438435.373574272</v>
      </c>
      <c r="Z148" s="263">
        <v>26668751.427287687</v>
      </c>
      <c r="AA148" s="263">
        <v>38896478.205083005</v>
      </c>
      <c r="AB148" s="263">
        <v>127796008.79387656</v>
      </c>
      <c r="AC148" s="263">
        <v>17453295.825512301</v>
      </c>
      <c r="AD148" s="263">
        <v>20550716.12768336</v>
      </c>
      <c r="AE148" s="263">
        <v>34118258.116506338</v>
      </c>
      <c r="AF148" s="263">
        <v>52055230.188645221</v>
      </c>
      <c r="AG148" s="263">
        <v>108675719.16478267</v>
      </c>
      <c r="AH148" s="263">
        <v>72050054.891011581</v>
      </c>
      <c r="AI148" s="263">
        <v>65085367.613506474</v>
      </c>
      <c r="AJ148" s="263">
        <v>44853938.198889136</v>
      </c>
      <c r="AK148" s="263">
        <v>83518358.829261675</v>
      </c>
      <c r="AL148" s="263">
        <v>36723770.06235861</v>
      </c>
      <c r="AM148" s="263">
        <v>29087946.0150727</v>
      </c>
      <c r="AN148" s="263">
        <v>179150122.86511168</v>
      </c>
      <c r="AO148" s="263">
        <v>31595519.503833022</v>
      </c>
      <c r="AP148" s="263">
        <v>93284363.539873183</v>
      </c>
      <c r="AQ148" s="263">
        <v>35933176.085213616</v>
      </c>
      <c r="AR148" s="263">
        <v>11031735.215861933</v>
      </c>
      <c r="AS148" s="263">
        <v>31660740.738942202</v>
      </c>
      <c r="AT148" s="263">
        <v>79097903.195826724</v>
      </c>
      <c r="AU148" s="263">
        <v>65344116.800500378</v>
      </c>
      <c r="AV148" s="263">
        <v>22979565.859520748</v>
      </c>
      <c r="AW148" s="263">
        <v>70974148.859179899</v>
      </c>
      <c r="AX148" s="263">
        <v>43092021.87165767</v>
      </c>
      <c r="AY148" s="263">
        <v>44718285.449493408</v>
      </c>
      <c r="AZ148" s="263">
        <v>121864868.21630131</v>
      </c>
      <c r="BA148" s="263">
        <v>59850362.99085249</v>
      </c>
      <c r="BB148" s="263">
        <v>33824683.50419797</v>
      </c>
      <c r="BC148" s="263">
        <v>49921520.926508009</v>
      </c>
      <c r="BD148" s="263">
        <v>35222756.718464822</v>
      </c>
      <c r="BE148" s="263">
        <v>14827794.711298756</v>
      </c>
      <c r="BF148" s="263">
        <v>18021636.664192472</v>
      </c>
      <c r="BG148" s="263">
        <v>16374984.815210231</v>
      </c>
      <c r="BH148" s="263">
        <v>32526100.397650991</v>
      </c>
      <c r="BI148" s="263">
        <v>73250165.314676344</v>
      </c>
      <c r="BJ148" s="263">
        <v>283988969.68838233</v>
      </c>
      <c r="BK148" s="263">
        <v>16659302.572078463</v>
      </c>
      <c r="BL148" s="263">
        <v>108983555.78066254</v>
      </c>
      <c r="BM148" s="263">
        <v>95551667.957782477</v>
      </c>
      <c r="BN148" s="263">
        <v>177054747.5925816</v>
      </c>
      <c r="BO148" s="263">
        <v>28370856.801242985</v>
      </c>
      <c r="BP148" s="263">
        <v>25716591.867356006</v>
      </c>
      <c r="BQ148" s="263">
        <v>26243852.70535687</v>
      </c>
      <c r="BR148" s="263">
        <v>41435249.016595289</v>
      </c>
      <c r="BS148" s="263">
        <v>137150874.25309065</v>
      </c>
      <c r="BT148" s="263">
        <v>45580344.290986747</v>
      </c>
      <c r="BU148" s="263">
        <v>23348021.315602049</v>
      </c>
      <c r="BV148" s="263">
        <v>14015906.845857283</v>
      </c>
      <c r="BW148" s="263">
        <v>53004220.070282586</v>
      </c>
      <c r="BX148" s="263">
        <v>12306768.618778387</v>
      </c>
      <c r="BY148" s="263">
        <v>246631560.60205323</v>
      </c>
      <c r="BZ148" s="263">
        <v>28690377.825399961</v>
      </c>
      <c r="CA148" s="263">
        <v>42155708.952897042</v>
      </c>
      <c r="CB148" s="263">
        <v>27974095.488568582</v>
      </c>
      <c r="CC148" s="263">
        <v>61041456.530558392</v>
      </c>
      <c r="CD148" s="263">
        <v>74263122.714392379</v>
      </c>
      <c r="CE148" s="263">
        <v>65345030.870642804</v>
      </c>
      <c r="CF148" s="263">
        <v>42926440.209701329</v>
      </c>
      <c r="CG148" s="263">
        <v>81319620.08296454</v>
      </c>
      <c r="CH148" s="263">
        <v>12956894.748197773</v>
      </c>
      <c r="CI148" s="263">
        <v>141022834.643168</v>
      </c>
      <c r="CJ148" s="263">
        <v>134935180.49008238</v>
      </c>
      <c r="CK148" s="263">
        <v>33073680.869824257</v>
      </c>
      <c r="CL148" s="263">
        <v>8594319.1550575495</v>
      </c>
      <c r="CM148" s="263">
        <v>30292335.244228948</v>
      </c>
      <c r="CN148" s="263">
        <v>18504308.626556773</v>
      </c>
      <c r="CO148" s="263">
        <v>61834238.969712235</v>
      </c>
      <c r="CP148" s="263">
        <v>43659772.293643683</v>
      </c>
      <c r="CQ148" s="263">
        <v>314859883.68523383</v>
      </c>
      <c r="CR148" s="263">
        <v>11082895.240802597</v>
      </c>
      <c r="CS148" s="263">
        <v>11788262.417431084</v>
      </c>
      <c r="CT148" s="263">
        <v>627217352.10778046</v>
      </c>
      <c r="CU148" s="263">
        <v>38409102.332498007</v>
      </c>
      <c r="CV148" s="263">
        <v>104172935.02395664</v>
      </c>
      <c r="CW148" s="263">
        <v>21883146.724447276</v>
      </c>
      <c r="CX148" s="263">
        <v>67911435.968392447</v>
      </c>
      <c r="CY148" s="263">
        <v>27283870.554122593</v>
      </c>
      <c r="CZ148" s="263">
        <v>4196037.6488086181</v>
      </c>
      <c r="DA148" s="263">
        <v>43225694.67750822</v>
      </c>
      <c r="DB148" s="263">
        <v>9918889.9994557668</v>
      </c>
      <c r="DC148" s="263">
        <v>7307574.0480622509</v>
      </c>
      <c r="DD148" s="263">
        <v>76940880.819799095</v>
      </c>
      <c r="DE148" s="263">
        <v>10028015.700261163</v>
      </c>
      <c r="DF148" s="263">
        <v>13335324.633275263</v>
      </c>
      <c r="DG148" s="263">
        <v>288325410.52006084</v>
      </c>
      <c r="DH148" s="263">
        <v>28159099.145392321</v>
      </c>
      <c r="DI148" s="263">
        <v>119995258.14594492</v>
      </c>
      <c r="DJ148" s="263">
        <v>154575996.81411502</v>
      </c>
      <c r="DK148" s="263">
        <v>40234243.244760834</v>
      </c>
      <c r="DL148" s="263">
        <v>147746231.77428222</v>
      </c>
      <c r="DM148" s="263">
        <v>2730464.9316531727</v>
      </c>
      <c r="DN148" s="263">
        <v>98883059.09988682</v>
      </c>
      <c r="DO148" s="263">
        <v>16232285.841727521</v>
      </c>
      <c r="DP148" s="263">
        <v>13790170.932169463</v>
      </c>
      <c r="DQ148" s="263">
        <v>31157287.842946872</v>
      </c>
      <c r="DR148" s="263">
        <v>7703230.8255315833</v>
      </c>
      <c r="DS148" s="263">
        <v>5110345.5188443009</v>
      </c>
      <c r="DT148" s="263">
        <v>4638332.7858346235</v>
      </c>
      <c r="DU148" s="263">
        <v>6188830.498750654</v>
      </c>
      <c r="DV148" s="263">
        <v>10755318.376119651</v>
      </c>
      <c r="DW148" s="263">
        <v>45040383.574706025</v>
      </c>
      <c r="DX148" s="263">
        <v>42503388.030115247</v>
      </c>
      <c r="DY148" s="263">
        <v>130658479.38704658</v>
      </c>
      <c r="DZ148" s="263">
        <v>107257734.85324594</v>
      </c>
      <c r="EA148" s="263">
        <v>2119263.839932017</v>
      </c>
      <c r="EB148" s="263">
        <v>1848632.1402864587</v>
      </c>
      <c r="EC148" s="263">
        <v>8238880.10866406</v>
      </c>
      <c r="ED148" s="263">
        <v>9747481.5760899503</v>
      </c>
      <c r="EE148" s="263">
        <v>5632905.853695347</v>
      </c>
      <c r="EF148" s="263">
        <v>1640519.5573344007</v>
      </c>
      <c r="EG148" s="263">
        <v>10149279.444186693</v>
      </c>
      <c r="EH148" s="263">
        <v>158175716.64936984</v>
      </c>
      <c r="EI148" s="263">
        <v>8188589619.7144518</v>
      </c>
      <c r="EJ148" s="262"/>
      <c r="EK148" s="262"/>
      <c r="EL148" s="262"/>
      <c r="EM148" s="262"/>
      <c r="EN148" s="262"/>
      <c r="EO148" s="262"/>
      <c r="EP148" s="262"/>
      <c r="EQ148" s="262"/>
      <c r="ER148" s="275"/>
      <c r="ES148" s="275"/>
      <c r="ET148" s="275"/>
      <c r="EU148" s="275"/>
      <c r="EV148" s="276"/>
    </row>
    <row r="149" spans="1:152" ht="16">
      <c r="D149" s="265"/>
      <c r="E149" s="265"/>
      <c r="F149" s="265"/>
      <c r="G149" s="265"/>
      <c r="H149" s="265"/>
      <c r="I149" s="265"/>
      <c r="J149" s="278"/>
      <c r="K149" s="265"/>
      <c r="L149" s="265"/>
      <c r="M149" s="265"/>
      <c r="N149" s="265"/>
      <c r="O149" s="265"/>
      <c r="P149" s="265"/>
      <c r="Q149" s="265"/>
      <c r="R149" s="265"/>
      <c r="S149" s="265"/>
      <c r="T149" s="265"/>
      <c r="U149" s="265"/>
      <c r="V149" s="265"/>
      <c r="W149" s="265"/>
      <c r="X149" s="265"/>
      <c r="Y149" s="265"/>
      <c r="Z149" s="265"/>
      <c r="AA149" s="265"/>
      <c r="AB149" s="265"/>
      <c r="AC149" s="265"/>
      <c r="AD149" s="265"/>
      <c r="AE149" s="265"/>
      <c r="AF149" s="265"/>
      <c r="AG149" s="265"/>
      <c r="AH149" s="265"/>
      <c r="AI149" s="265"/>
      <c r="AJ149" s="265"/>
      <c r="AK149" s="265"/>
      <c r="AL149" s="265"/>
      <c r="AM149" s="265"/>
      <c r="AN149" s="265"/>
      <c r="AO149" s="265"/>
      <c r="AP149" s="265"/>
      <c r="AQ149" s="265"/>
      <c r="AR149" s="265"/>
      <c r="AS149" s="265"/>
      <c r="AT149" s="265"/>
      <c r="AU149" s="265"/>
      <c r="AV149" s="265"/>
      <c r="AW149" s="265"/>
      <c r="AX149" s="265"/>
      <c r="AY149" s="265"/>
      <c r="AZ149" s="265"/>
      <c r="BA149" s="265"/>
      <c r="BB149" s="265"/>
      <c r="BC149" s="265"/>
      <c r="BD149" s="265"/>
      <c r="BE149" s="265"/>
      <c r="BF149" s="265"/>
      <c r="BG149" s="265"/>
      <c r="BH149" s="265"/>
      <c r="BI149" s="265"/>
      <c r="BJ149" s="265"/>
      <c r="BK149" s="265"/>
      <c r="BL149" s="265"/>
      <c r="BM149" s="265"/>
      <c r="BN149" s="265"/>
      <c r="BO149" s="265"/>
      <c r="BP149" s="265"/>
      <c r="BQ149" s="265"/>
      <c r="BR149" s="265"/>
      <c r="BS149" s="265"/>
      <c r="BT149" s="265"/>
      <c r="BU149" s="265"/>
      <c r="BV149" s="265"/>
      <c r="BW149" s="265"/>
      <c r="BX149" s="265"/>
      <c r="BY149" s="265"/>
      <c r="BZ149" s="265"/>
      <c r="CA149" s="265"/>
      <c r="CB149" s="265"/>
      <c r="CC149" s="265"/>
      <c r="CD149" s="265"/>
      <c r="CE149" s="265"/>
      <c r="CF149" s="265"/>
      <c r="CG149" s="265"/>
      <c r="CH149" s="265"/>
      <c r="CI149" s="265"/>
      <c r="CJ149" s="265"/>
      <c r="CK149" s="265"/>
      <c r="CL149" s="265"/>
      <c r="CM149" s="265"/>
      <c r="CN149" s="265"/>
      <c r="CO149" s="265"/>
      <c r="CP149" s="265"/>
      <c r="CQ149" s="265"/>
      <c r="CR149" s="265"/>
      <c r="CS149" s="265"/>
      <c r="CT149" s="265"/>
      <c r="CU149" s="279"/>
      <c r="CV149" s="265"/>
      <c r="CW149" s="265"/>
      <c r="CX149" s="265"/>
      <c r="CY149" s="265"/>
      <c r="CZ149" s="265"/>
      <c r="DA149" s="265"/>
      <c r="DB149" s="265"/>
      <c r="DC149" s="265"/>
      <c r="DD149" s="265"/>
      <c r="DE149" s="265"/>
      <c r="DF149" s="265"/>
      <c r="DG149" s="265"/>
      <c r="DH149" s="265"/>
      <c r="DI149" s="265"/>
      <c r="DJ149" s="265"/>
      <c r="DK149" s="265"/>
      <c r="DL149" s="265"/>
      <c r="DM149" s="265"/>
      <c r="DN149" s="265"/>
      <c r="DO149" s="265"/>
      <c r="DP149" s="265"/>
      <c r="DQ149" s="265"/>
      <c r="DR149" s="265"/>
      <c r="DS149" s="265"/>
      <c r="DT149" s="265"/>
      <c r="DU149" s="265"/>
      <c r="DV149" s="265"/>
      <c r="DW149" s="265"/>
      <c r="DX149" s="265"/>
      <c r="DY149" s="265"/>
      <c r="DZ149" s="265"/>
      <c r="EA149" s="265"/>
      <c r="EB149" s="265"/>
      <c r="EC149" s="265"/>
      <c r="ED149" s="265"/>
      <c r="EE149" s="265"/>
      <c r="EF149" s="265"/>
      <c r="EG149" s="265"/>
      <c r="EH149" s="265"/>
      <c r="EI149" s="280"/>
    </row>
    <row r="150" spans="1:152">
      <c r="D150" s="282"/>
      <c r="E150" s="265"/>
      <c r="F150" s="265"/>
      <c r="G150" s="265"/>
      <c r="H150" s="265"/>
      <c r="I150" s="265"/>
      <c r="J150" s="265"/>
      <c r="K150" s="265"/>
      <c r="L150" s="265"/>
      <c r="M150" s="265"/>
      <c r="N150" s="265"/>
      <c r="O150" s="265"/>
      <c r="P150" s="265"/>
      <c r="Q150" s="265"/>
      <c r="R150" s="265"/>
      <c r="S150" s="265"/>
      <c r="T150" s="265"/>
      <c r="U150" s="265"/>
      <c r="V150" s="265"/>
      <c r="W150" s="265"/>
      <c r="X150" s="265"/>
      <c r="Y150" s="265"/>
      <c r="Z150" s="265"/>
      <c r="AA150" s="265"/>
      <c r="AB150" s="265"/>
      <c r="AC150" s="265"/>
      <c r="AD150" s="265"/>
      <c r="AE150" s="265"/>
      <c r="AF150" s="265"/>
      <c r="AG150" s="265"/>
      <c r="AH150" s="265"/>
      <c r="AI150" s="265"/>
      <c r="AJ150" s="265"/>
      <c r="AK150" s="265"/>
      <c r="AL150" s="265"/>
      <c r="AM150" s="265"/>
      <c r="AN150" s="265"/>
      <c r="AO150" s="265"/>
      <c r="AP150" s="265"/>
      <c r="AQ150" s="265"/>
      <c r="AR150" s="265"/>
      <c r="AS150" s="265"/>
      <c r="AT150" s="265"/>
      <c r="AU150" s="265"/>
      <c r="AV150" s="265"/>
      <c r="AW150" s="265"/>
      <c r="AX150" s="265"/>
      <c r="AY150" s="265"/>
      <c r="AZ150" s="265"/>
      <c r="BA150" s="265"/>
      <c r="BB150" s="265"/>
      <c r="BC150" s="265"/>
      <c r="BD150" s="265"/>
      <c r="BE150" s="265"/>
      <c r="BF150" s="265"/>
      <c r="BG150" s="265"/>
      <c r="BH150" s="265"/>
      <c r="BI150" s="265"/>
      <c r="BJ150" s="265"/>
      <c r="BK150" s="265"/>
      <c r="BL150" s="265"/>
      <c r="BM150" s="265"/>
      <c r="BN150" s="265"/>
      <c r="BO150" s="265"/>
      <c r="BP150" s="265"/>
      <c r="BQ150" s="265"/>
      <c r="BR150" s="265"/>
      <c r="BS150" s="265"/>
      <c r="BT150" s="265"/>
      <c r="BU150" s="265"/>
      <c r="BV150" s="265"/>
      <c r="BW150" s="265"/>
      <c r="BX150" s="265"/>
      <c r="BY150" s="265"/>
      <c r="BZ150" s="265"/>
      <c r="CA150" s="265"/>
      <c r="CB150" s="265"/>
      <c r="CC150" s="265"/>
      <c r="CD150" s="265"/>
      <c r="CE150" s="265"/>
      <c r="CF150" s="265"/>
      <c r="CG150" s="265"/>
      <c r="CH150" s="265"/>
      <c r="CI150" s="265"/>
      <c r="CJ150" s="265"/>
      <c r="CK150" s="265"/>
      <c r="CL150" s="265"/>
      <c r="CM150" s="265"/>
      <c r="CN150" s="265"/>
      <c r="CO150" s="265"/>
      <c r="CP150" s="265"/>
      <c r="CQ150" s="265"/>
      <c r="CR150" s="265"/>
      <c r="CS150" s="265"/>
      <c r="CT150" s="282"/>
      <c r="CU150" s="280"/>
      <c r="CV150" s="265"/>
      <c r="CW150" s="265"/>
      <c r="CX150" s="265"/>
      <c r="CY150" s="265"/>
      <c r="CZ150" s="265"/>
      <c r="DA150" s="265"/>
      <c r="DB150" s="265"/>
      <c r="DC150" s="265"/>
      <c r="DD150" s="265"/>
      <c r="DE150" s="265"/>
      <c r="DF150" s="265"/>
      <c r="DG150" s="265"/>
      <c r="DH150" s="265"/>
      <c r="DI150" s="265"/>
      <c r="DJ150" s="265"/>
      <c r="DK150" s="265"/>
      <c r="DL150" s="265"/>
      <c r="DM150" s="265"/>
      <c r="DN150" s="265"/>
      <c r="DO150" s="265"/>
      <c r="DP150" s="265"/>
      <c r="DQ150" s="265"/>
      <c r="DR150" s="265"/>
      <c r="DS150" s="265"/>
      <c r="DT150" s="265"/>
      <c r="DU150" s="265"/>
      <c r="DV150" s="265"/>
      <c r="DW150" s="265"/>
      <c r="DX150" s="265"/>
      <c r="DY150" s="265"/>
      <c r="DZ150" s="265"/>
      <c r="EA150" s="265"/>
      <c r="EB150" s="265"/>
      <c r="EC150" s="265"/>
      <c r="ED150" s="265"/>
      <c r="EE150" s="265"/>
      <c r="EF150" s="265"/>
      <c r="EG150" s="265"/>
      <c r="EH150" s="265"/>
      <c r="EI150" s="282"/>
    </row>
    <row r="151" spans="1:152">
      <c r="D151" s="265"/>
      <c r="E151" s="265"/>
      <c r="F151" s="265"/>
      <c r="G151" s="265"/>
      <c r="H151" s="265"/>
      <c r="I151" s="265"/>
      <c r="J151" s="265"/>
      <c r="K151" s="265"/>
      <c r="L151" s="265"/>
      <c r="M151" s="265"/>
      <c r="N151" s="265"/>
      <c r="O151" s="265"/>
      <c r="P151" s="265"/>
      <c r="Q151" s="265"/>
      <c r="R151" s="265"/>
      <c r="S151" s="265"/>
      <c r="T151" s="265"/>
      <c r="U151" s="265"/>
      <c r="V151" s="265"/>
      <c r="W151" s="265"/>
      <c r="X151" s="265"/>
      <c r="Y151" s="265"/>
      <c r="Z151" s="265"/>
      <c r="AA151" s="265"/>
      <c r="AB151" s="265"/>
      <c r="AC151" s="265"/>
      <c r="AD151" s="265"/>
      <c r="AE151" s="265"/>
      <c r="AF151" s="265"/>
      <c r="AG151" s="265"/>
      <c r="AH151" s="265"/>
      <c r="AI151" s="265"/>
      <c r="AJ151" s="265"/>
      <c r="AK151" s="265"/>
      <c r="AL151" s="265"/>
      <c r="AM151" s="265"/>
      <c r="AN151" s="265"/>
      <c r="AO151" s="265"/>
      <c r="AP151" s="265"/>
      <c r="AQ151" s="265"/>
      <c r="AR151" s="265"/>
      <c r="AS151" s="265"/>
      <c r="AT151" s="265"/>
      <c r="AU151" s="265"/>
      <c r="AV151" s="265"/>
      <c r="AW151" s="265"/>
      <c r="AX151" s="265"/>
      <c r="AY151" s="265"/>
      <c r="AZ151" s="265"/>
      <c r="BA151" s="265"/>
      <c r="BB151" s="265"/>
      <c r="BC151" s="265"/>
      <c r="BD151" s="265"/>
      <c r="BE151" s="265"/>
      <c r="BF151" s="265"/>
      <c r="BG151" s="265"/>
      <c r="BH151" s="265"/>
      <c r="BI151" s="265"/>
      <c r="BJ151" s="265"/>
      <c r="BK151" s="265"/>
      <c r="BL151" s="265"/>
      <c r="BM151" s="265"/>
      <c r="BN151" s="265"/>
      <c r="BO151" s="265"/>
      <c r="BP151" s="265"/>
      <c r="BQ151" s="265"/>
      <c r="BR151" s="265"/>
      <c r="BS151" s="265"/>
      <c r="BT151" s="265"/>
      <c r="BU151" s="265"/>
      <c r="BV151" s="265"/>
      <c r="BW151" s="265"/>
      <c r="BX151" s="265"/>
      <c r="BY151" s="265"/>
      <c r="BZ151" s="265"/>
      <c r="CA151" s="265"/>
      <c r="CB151" s="265"/>
      <c r="CC151" s="265"/>
      <c r="CD151" s="265"/>
      <c r="CE151" s="265"/>
      <c r="CF151" s="265"/>
      <c r="CG151" s="265"/>
      <c r="CH151" s="265"/>
      <c r="CI151" s="265"/>
      <c r="CJ151" s="265"/>
      <c r="CK151" s="265"/>
      <c r="CL151" s="265"/>
      <c r="CM151" s="265"/>
      <c r="CN151" s="265"/>
      <c r="CO151" s="265"/>
      <c r="CP151" s="265"/>
      <c r="CQ151" s="265"/>
      <c r="CR151" s="265"/>
      <c r="CS151" s="265"/>
      <c r="CT151" s="265"/>
      <c r="CU151" s="280"/>
      <c r="CV151" s="265"/>
      <c r="CW151" s="265"/>
      <c r="CX151" s="265"/>
      <c r="CY151" s="265"/>
      <c r="CZ151" s="265"/>
      <c r="DA151" s="265"/>
      <c r="DB151" s="265"/>
      <c r="DC151" s="265"/>
      <c r="DD151" s="265"/>
      <c r="DE151" s="265"/>
      <c r="DF151" s="265"/>
      <c r="DG151" s="265"/>
      <c r="DH151" s="265"/>
      <c r="DI151" s="265"/>
      <c r="DJ151" s="265"/>
      <c r="DK151" s="265"/>
      <c r="DL151" s="265"/>
      <c r="DM151" s="265"/>
      <c r="DN151" s="265"/>
      <c r="DO151" s="265"/>
      <c r="DP151" s="265"/>
      <c r="DQ151" s="265"/>
      <c r="DR151" s="265"/>
      <c r="DS151" s="265"/>
      <c r="DT151" s="265"/>
      <c r="DU151" s="265"/>
      <c r="DV151" s="265"/>
      <c r="DW151" s="265"/>
      <c r="DX151" s="265"/>
      <c r="DY151" s="265"/>
      <c r="DZ151" s="265"/>
      <c r="EA151" s="265"/>
      <c r="EB151" s="265"/>
      <c r="EC151" s="265"/>
      <c r="ED151" s="265"/>
      <c r="EE151" s="265"/>
      <c r="EF151" s="265"/>
      <c r="EG151" s="265"/>
      <c r="EH151" s="265"/>
      <c r="EI151" s="282"/>
    </row>
    <row r="152" spans="1:152" ht="16">
      <c r="D152" s="265"/>
      <c r="E152" s="265"/>
      <c r="F152" s="265"/>
      <c r="G152" s="265"/>
      <c r="H152" s="265"/>
      <c r="I152" s="265"/>
      <c r="J152" s="265"/>
      <c r="K152" s="265"/>
      <c r="L152" s="265"/>
      <c r="M152" s="265"/>
      <c r="N152" s="265"/>
      <c r="O152" s="265"/>
      <c r="P152" s="265"/>
      <c r="Q152" s="265"/>
      <c r="R152" s="265"/>
      <c r="S152" s="265"/>
      <c r="T152" s="265"/>
      <c r="U152" s="265"/>
      <c r="V152" s="265"/>
      <c r="W152" s="265"/>
      <c r="X152" s="265"/>
      <c r="Y152" s="265"/>
      <c r="Z152" s="265"/>
      <c r="AA152" s="265"/>
      <c r="AB152" s="265"/>
      <c r="AC152" s="265"/>
      <c r="AD152" s="265"/>
      <c r="AE152" s="265"/>
      <c r="AF152" s="265"/>
      <c r="AG152" s="265"/>
      <c r="AH152" s="265"/>
      <c r="AI152" s="265"/>
      <c r="AJ152" s="265"/>
      <c r="AK152" s="265"/>
      <c r="AL152" s="265"/>
      <c r="AM152" s="265"/>
      <c r="AN152" s="265"/>
      <c r="AO152" s="265"/>
      <c r="AP152" s="265"/>
      <c r="AQ152" s="265"/>
      <c r="AR152" s="265"/>
      <c r="AS152" s="265"/>
      <c r="AT152" s="265"/>
      <c r="AU152" s="265"/>
      <c r="AV152" s="265"/>
      <c r="AW152" s="265"/>
      <c r="AX152" s="265"/>
      <c r="AY152" s="265"/>
      <c r="AZ152" s="265"/>
      <c r="BA152" s="265"/>
      <c r="BB152" s="265"/>
      <c r="BC152" s="265"/>
      <c r="BD152" s="265"/>
      <c r="BE152" s="265"/>
      <c r="BF152" s="265"/>
      <c r="BG152" s="265"/>
      <c r="BH152" s="265"/>
      <c r="BI152" s="265"/>
      <c r="BJ152" s="265"/>
      <c r="BK152" s="265"/>
      <c r="BL152" s="265"/>
      <c r="BM152" s="265"/>
      <c r="BN152" s="265"/>
      <c r="BO152" s="265"/>
      <c r="BP152" s="265"/>
      <c r="BQ152" s="265"/>
      <c r="BR152" s="265"/>
      <c r="BS152" s="265"/>
      <c r="BT152" s="265"/>
      <c r="BU152" s="265"/>
      <c r="BV152" s="265"/>
      <c r="BW152" s="265"/>
      <c r="BX152" s="265"/>
      <c r="BY152" s="265"/>
      <c r="BZ152" s="265"/>
      <c r="CA152" s="265"/>
      <c r="CB152" s="265"/>
      <c r="CC152" s="265"/>
      <c r="CD152" s="265"/>
      <c r="CE152" s="265"/>
      <c r="CF152" s="265"/>
      <c r="CG152" s="265"/>
      <c r="CH152" s="265"/>
      <c r="CI152" s="265"/>
      <c r="CJ152" s="265"/>
      <c r="CK152" s="265"/>
      <c r="CL152" s="265"/>
      <c r="CM152" s="265"/>
      <c r="CN152" s="265"/>
      <c r="CO152" s="265"/>
      <c r="CP152" s="265"/>
      <c r="CQ152" s="265"/>
      <c r="CR152" s="265"/>
      <c r="CS152" s="265"/>
      <c r="CT152" s="282"/>
      <c r="CU152" s="265"/>
      <c r="CV152" s="265"/>
      <c r="CW152" s="265"/>
      <c r="CX152" s="283"/>
      <c r="CY152" s="265"/>
      <c r="CZ152" s="265"/>
      <c r="DA152" s="265"/>
      <c r="DB152" s="265"/>
      <c r="DC152" s="265"/>
      <c r="DD152" s="265"/>
      <c r="DE152" s="265"/>
      <c r="DF152" s="265"/>
      <c r="DG152" s="265"/>
      <c r="DH152" s="265"/>
      <c r="DI152" s="265"/>
      <c r="DJ152" s="265"/>
      <c r="DK152" s="265"/>
      <c r="DL152" s="265"/>
      <c r="DM152" s="265"/>
      <c r="DN152" s="265"/>
      <c r="DO152" s="265"/>
      <c r="DP152" s="265"/>
      <c r="DQ152" s="265"/>
      <c r="DR152" s="265"/>
      <c r="DS152" s="265"/>
      <c r="DT152" s="265"/>
      <c r="DU152" s="265"/>
      <c r="DV152" s="265"/>
      <c r="DW152" s="265"/>
      <c r="DX152" s="265"/>
      <c r="DY152" s="265"/>
      <c r="DZ152" s="265"/>
      <c r="EA152" s="265"/>
      <c r="EB152" s="265"/>
      <c r="EC152" s="265"/>
      <c r="ED152" s="265"/>
      <c r="EE152" s="265"/>
      <c r="EF152" s="265"/>
      <c r="EG152" s="265"/>
      <c r="EH152" s="265"/>
      <c r="EI152" s="282"/>
      <c r="EK152" s="284"/>
    </row>
    <row r="153" spans="1:152" ht="16">
      <c r="E153" s="285"/>
      <c r="CX153" s="283"/>
      <c r="EI153" s="282"/>
      <c r="EK153" s="284"/>
    </row>
    <row r="154" spans="1:152" ht="16">
      <c r="E154" s="285"/>
      <c r="CX154" s="283"/>
      <c r="EK154" s="284"/>
    </row>
    <row r="155" spans="1:152">
      <c r="E155" s="285"/>
      <c r="CW155" s="265"/>
      <c r="EK155" s="284"/>
    </row>
  </sheetData>
  <mergeCells count="157">
    <mergeCell ref="A6:B6"/>
    <mergeCell ref="A143:A147"/>
    <mergeCell ref="A148:B148"/>
    <mergeCell ref="ER3:ER5"/>
    <mergeCell ref="ES3:ES5"/>
    <mergeCell ref="EJ4:EL4"/>
    <mergeCell ref="EM4:EM5"/>
    <mergeCell ref="EN4:EN5"/>
    <mergeCell ref="EO4:EO5"/>
    <mergeCell ref="EP4:EP5"/>
    <mergeCell ref="EQ4:EQ5"/>
    <mergeCell ref="EF3:EF5"/>
    <mergeCell ref="EG3:EG5"/>
    <mergeCell ref="EH3:EH5"/>
    <mergeCell ref="EI3:EI5"/>
    <mergeCell ref="EJ3:EN3"/>
    <mergeCell ref="EO3:EQ3"/>
    <mergeCell ref="DZ3:DZ5"/>
    <mergeCell ref="EA3:EA5"/>
    <mergeCell ref="EB3:EB5"/>
    <mergeCell ref="EC3:EC5"/>
    <mergeCell ref="ED3:ED5"/>
    <mergeCell ref="EE3:EE5"/>
    <mergeCell ref="DT3:DT5"/>
    <mergeCell ref="DU3:DU5"/>
    <mergeCell ref="DV3:DV5"/>
    <mergeCell ref="DW3:DW5"/>
    <mergeCell ref="DX3:DX5"/>
    <mergeCell ref="DY3:DY5"/>
    <mergeCell ref="DN3:DN5"/>
    <mergeCell ref="DO3:DO5"/>
    <mergeCell ref="DP3:DP5"/>
    <mergeCell ref="DQ3:DQ5"/>
    <mergeCell ref="DR3:DR5"/>
    <mergeCell ref="DS3:DS5"/>
    <mergeCell ref="DH3:DH5"/>
    <mergeCell ref="DI3:DI5"/>
    <mergeCell ref="DJ3:DJ5"/>
    <mergeCell ref="DK3:DK5"/>
    <mergeCell ref="DL3:DL5"/>
    <mergeCell ref="DM3:DM5"/>
    <mergeCell ref="DB3:DB5"/>
    <mergeCell ref="DC3:DC5"/>
    <mergeCell ref="DD3:DD5"/>
    <mergeCell ref="DE3:DE5"/>
    <mergeCell ref="DF3:DF5"/>
    <mergeCell ref="DG3:DG5"/>
    <mergeCell ref="CV3:CV5"/>
    <mergeCell ref="CW3:CW5"/>
    <mergeCell ref="CX3:CX5"/>
    <mergeCell ref="CY3:CY5"/>
    <mergeCell ref="CZ3:CZ5"/>
    <mergeCell ref="DA3:DA5"/>
    <mergeCell ref="CP3:CP5"/>
    <mergeCell ref="CQ3:CQ5"/>
    <mergeCell ref="CR3:CR5"/>
    <mergeCell ref="CS3:CS5"/>
    <mergeCell ref="CT3:CT5"/>
    <mergeCell ref="CU3:CU5"/>
    <mergeCell ref="CJ3:CJ5"/>
    <mergeCell ref="CK3:CK5"/>
    <mergeCell ref="CL3:CL5"/>
    <mergeCell ref="CM3:CM5"/>
    <mergeCell ref="CN3:CN5"/>
    <mergeCell ref="CO3:CO5"/>
    <mergeCell ref="CD3:CD5"/>
    <mergeCell ref="CE3:CE5"/>
    <mergeCell ref="CF3:CF5"/>
    <mergeCell ref="CG3:CG5"/>
    <mergeCell ref="CH3:CH5"/>
    <mergeCell ref="CI3:CI5"/>
    <mergeCell ref="BX3:BX5"/>
    <mergeCell ref="BY3:BY5"/>
    <mergeCell ref="BZ3:BZ5"/>
    <mergeCell ref="CA3:CA5"/>
    <mergeCell ref="CB3:CB5"/>
    <mergeCell ref="CC3:CC5"/>
    <mergeCell ref="BR3:BR5"/>
    <mergeCell ref="BS3:BS5"/>
    <mergeCell ref="BT3:BT5"/>
    <mergeCell ref="BU3:BU5"/>
    <mergeCell ref="BV3:BV5"/>
    <mergeCell ref="BW3:BW5"/>
    <mergeCell ref="BL3:BL5"/>
    <mergeCell ref="BM3:BM5"/>
    <mergeCell ref="BN3:BN5"/>
    <mergeCell ref="BO3:BO5"/>
    <mergeCell ref="BP3:BP5"/>
    <mergeCell ref="BQ3:BQ5"/>
    <mergeCell ref="BF3:BF5"/>
    <mergeCell ref="BG3:BG5"/>
    <mergeCell ref="BH3:BH5"/>
    <mergeCell ref="BI3:BI5"/>
    <mergeCell ref="BJ3:BJ5"/>
    <mergeCell ref="BK3:BK5"/>
    <mergeCell ref="AL3:AL5"/>
    <mergeCell ref="AM3:AM5"/>
    <mergeCell ref="AZ3:AZ5"/>
    <mergeCell ref="BA3:BA5"/>
    <mergeCell ref="BB3:BB5"/>
    <mergeCell ref="BC3:BC5"/>
    <mergeCell ref="BD3:BD5"/>
    <mergeCell ref="BE3:BE5"/>
    <mergeCell ref="AT3:AT5"/>
    <mergeCell ref="AU3:AU5"/>
    <mergeCell ref="AV3:AV5"/>
    <mergeCell ref="AW3:AW5"/>
    <mergeCell ref="AX3:AX5"/>
    <mergeCell ref="AY3:AY5"/>
    <mergeCell ref="EU2:EU5"/>
    <mergeCell ref="EV2:EV5"/>
    <mergeCell ref="D3:D5"/>
    <mergeCell ref="E3:E5"/>
    <mergeCell ref="F3:F5"/>
    <mergeCell ref="G3:G5"/>
    <mergeCell ref="H3:H5"/>
    <mergeCell ref="I3:I5"/>
    <mergeCell ref="J3:J5"/>
    <mergeCell ref="K3:K5"/>
    <mergeCell ref="AB3:AB5"/>
    <mergeCell ref="AC3:AC5"/>
    <mergeCell ref="AD3:AD5"/>
    <mergeCell ref="AE3:AE5"/>
    <mergeCell ref="AF3:AF5"/>
    <mergeCell ref="AG3:AG5"/>
    <mergeCell ref="V3:V5"/>
    <mergeCell ref="W3:W5"/>
    <mergeCell ref="X3:X5"/>
    <mergeCell ref="Y3:Y5"/>
    <mergeCell ref="Z3:Z5"/>
    <mergeCell ref="AA3:AA5"/>
    <mergeCell ref="AN3:AN5"/>
    <mergeCell ref="AO3:AO5"/>
    <mergeCell ref="A1:B1"/>
    <mergeCell ref="A2:B5"/>
    <mergeCell ref="C2:C5"/>
    <mergeCell ref="D2:EI2"/>
    <mergeCell ref="EJ2:ES2"/>
    <mergeCell ref="ET2:ET5"/>
    <mergeCell ref="L3:L5"/>
    <mergeCell ref="M3:M5"/>
    <mergeCell ref="N3:N5"/>
    <mergeCell ref="O3:O5"/>
    <mergeCell ref="P3:P5"/>
    <mergeCell ref="Q3:Q5"/>
    <mergeCell ref="R3:R5"/>
    <mergeCell ref="S3:S5"/>
    <mergeCell ref="T3:T5"/>
    <mergeCell ref="U3:U5"/>
    <mergeCell ref="AP3:AP5"/>
    <mergeCell ref="AQ3:AQ5"/>
    <mergeCell ref="AR3:AR5"/>
    <mergeCell ref="AS3:AS5"/>
    <mergeCell ref="AH3:AH5"/>
    <mergeCell ref="AI3:AI5"/>
    <mergeCell ref="AJ3:AJ5"/>
    <mergeCell ref="AK3:AK5"/>
  </mergeCells>
  <phoneticPr fontId="1" type="noConversion"/>
  <pageMargins left="0.75" right="0.75" top="1" bottom="1" header="0.5" footer="0.5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DBE4C-494E-8E47-959C-F50623EDF7EA}">
  <dimension ref="A1:BF61"/>
  <sheetViews>
    <sheetView zoomScale="150" zoomScaleNormal="150" workbookViewId="0">
      <pane xSplit="3" ySplit="6" topLeftCell="AM7" activePane="bottomRight" state="frozen"/>
      <selection pane="topRight" activeCell="D1" sqref="D1"/>
      <selection pane="bottomLeft" activeCell="A8" sqref="A8"/>
      <selection pane="bottomRight" activeCell="C50" sqref="C50"/>
    </sheetView>
  </sheetViews>
  <sheetFormatPr baseColWidth="10" defaultRowHeight="15"/>
  <cols>
    <col min="1" max="1" width="9.6640625" style="287" customWidth="1"/>
    <col min="2" max="2" width="30.83203125" style="287" customWidth="1"/>
    <col min="3" max="3" width="5.1640625" style="287" customWidth="1"/>
    <col min="4" max="55" width="10.6640625" style="287" customWidth="1"/>
    <col min="56" max="256" width="8.83203125" style="287" customWidth="1"/>
    <col min="257" max="257" width="9.6640625" style="287" customWidth="1"/>
    <col min="258" max="258" width="30.83203125" style="287" customWidth="1"/>
    <col min="259" max="259" width="5.1640625" style="287" customWidth="1"/>
    <col min="260" max="311" width="10.6640625" style="287" customWidth="1"/>
    <col min="312" max="512" width="8.83203125" style="287" customWidth="1"/>
    <col min="513" max="513" width="9.6640625" style="287" customWidth="1"/>
    <col min="514" max="514" width="30.83203125" style="287" customWidth="1"/>
    <col min="515" max="515" width="5.1640625" style="287" customWidth="1"/>
    <col min="516" max="567" width="10.6640625" style="287" customWidth="1"/>
    <col min="568" max="768" width="8.83203125" style="287" customWidth="1"/>
    <col min="769" max="769" width="9.6640625" style="287" customWidth="1"/>
    <col min="770" max="770" width="30.83203125" style="287" customWidth="1"/>
    <col min="771" max="771" width="5.1640625" style="287" customWidth="1"/>
    <col min="772" max="823" width="10.6640625" style="287" customWidth="1"/>
    <col min="824" max="1024" width="8.83203125" style="287" customWidth="1"/>
    <col min="1025" max="1025" width="9.6640625" style="287" customWidth="1"/>
    <col min="1026" max="1026" width="30.83203125" style="287" customWidth="1"/>
    <col min="1027" max="1027" width="5.1640625" style="287" customWidth="1"/>
    <col min="1028" max="1079" width="10.6640625" style="287" customWidth="1"/>
    <col min="1080" max="1280" width="8.83203125" style="287" customWidth="1"/>
    <col min="1281" max="1281" width="9.6640625" style="287" customWidth="1"/>
    <col min="1282" max="1282" width="30.83203125" style="287" customWidth="1"/>
    <col min="1283" max="1283" width="5.1640625" style="287" customWidth="1"/>
    <col min="1284" max="1335" width="10.6640625" style="287" customWidth="1"/>
    <col min="1336" max="1536" width="8.83203125" style="287" customWidth="1"/>
    <col min="1537" max="1537" width="9.6640625" style="287" customWidth="1"/>
    <col min="1538" max="1538" width="30.83203125" style="287" customWidth="1"/>
    <col min="1539" max="1539" width="5.1640625" style="287" customWidth="1"/>
    <col min="1540" max="1591" width="10.6640625" style="287" customWidth="1"/>
    <col min="1592" max="1792" width="8.83203125" style="287" customWidth="1"/>
    <col min="1793" max="1793" width="9.6640625" style="287" customWidth="1"/>
    <col min="1794" max="1794" width="30.83203125" style="287" customWidth="1"/>
    <col min="1795" max="1795" width="5.1640625" style="287" customWidth="1"/>
    <col min="1796" max="1847" width="10.6640625" style="287" customWidth="1"/>
    <col min="1848" max="2048" width="8.83203125" style="287" customWidth="1"/>
    <col min="2049" max="2049" width="9.6640625" style="287" customWidth="1"/>
    <col min="2050" max="2050" width="30.83203125" style="287" customWidth="1"/>
    <col min="2051" max="2051" width="5.1640625" style="287" customWidth="1"/>
    <col min="2052" max="2103" width="10.6640625" style="287" customWidth="1"/>
    <col min="2104" max="2304" width="8.83203125" style="287" customWidth="1"/>
    <col min="2305" max="2305" width="9.6640625" style="287" customWidth="1"/>
    <col min="2306" max="2306" width="30.83203125" style="287" customWidth="1"/>
    <col min="2307" max="2307" width="5.1640625" style="287" customWidth="1"/>
    <col min="2308" max="2359" width="10.6640625" style="287" customWidth="1"/>
    <col min="2360" max="2560" width="8.83203125" style="287" customWidth="1"/>
    <col min="2561" max="2561" width="9.6640625" style="287" customWidth="1"/>
    <col min="2562" max="2562" width="30.83203125" style="287" customWidth="1"/>
    <col min="2563" max="2563" width="5.1640625" style="287" customWidth="1"/>
    <col min="2564" max="2615" width="10.6640625" style="287" customWidth="1"/>
    <col min="2616" max="2816" width="8.83203125" style="287" customWidth="1"/>
    <col min="2817" max="2817" width="9.6640625" style="287" customWidth="1"/>
    <col min="2818" max="2818" width="30.83203125" style="287" customWidth="1"/>
    <col min="2819" max="2819" width="5.1640625" style="287" customWidth="1"/>
    <col min="2820" max="2871" width="10.6640625" style="287" customWidth="1"/>
    <col min="2872" max="3072" width="8.83203125" style="287" customWidth="1"/>
    <col min="3073" max="3073" width="9.6640625" style="287" customWidth="1"/>
    <col min="3074" max="3074" width="30.83203125" style="287" customWidth="1"/>
    <col min="3075" max="3075" width="5.1640625" style="287" customWidth="1"/>
    <col min="3076" max="3127" width="10.6640625" style="287" customWidth="1"/>
    <col min="3128" max="3328" width="8.83203125" style="287" customWidth="1"/>
    <col min="3329" max="3329" width="9.6640625" style="287" customWidth="1"/>
    <col min="3330" max="3330" width="30.83203125" style="287" customWidth="1"/>
    <col min="3331" max="3331" width="5.1640625" style="287" customWidth="1"/>
    <col min="3332" max="3383" width="10.6640625" style="287" customWidth="1"/>
    <col min="3384" max="3584" width="8.83203125" style="287" customWidth="1"/>
    <col min="3585" max="3585" width="9.6640625" style="287" customWidth="1"/>
    <col min="3586" max="3586" width="30.83203125" style="287" customWidth="1"/>
    <col min="3587" max="3587" width="5.1640625" style="287" customWidth="1"/>
    <col min="3588" max="3639" width="10.6640625" style="287" customWidth="1"/>
    <col min="3640" max="3840" width="8.83203125" style="287" customWidth="1"/>
    <col min="3841" max="3841" width="9.6640625" style="287" customWidth="1"/>
    <col min="3842" max="3842" width="30.83203125" style="287" customWidth="1"/>
    <col min="3843" max="3843" width="5.1640625" style="287" customWidth="1"/>
    <col min="3844" max="3895" width="10.6640625" style="287" customWidth="1"/>
    <col min="3896" max="4096" width="8.83203125" style="287" customWidth="1"/>
    <col min="4097" max="4097" width="9.6640625" style="287" customWidth="1"/>
    <col min="4098" max="4098" width="30.83203125" style="287" customWidth="1"/>
    <col min="4099" max="4099" width="5.1640625" style="287" customWidth="1"/>
    <col min="4100" max="4151" width="10.6640625" style="287" customWidth="1"/>
    <col min="4152" max="4352" width="8.83203125" style="287" customWidth="1"/>
    <col min="4353" max="4353" width="9.6640625" style="287" customWidth="1"/>
    <col min="4354" max="4354" width="30.83203125" style="287" customWidth="1"/>
    <col min="4355" max="4355" width="5.1640625" style="287" customWidth="1"/>
    <col min="4356" max="4407" width="10.6640625" style="287" customWidth="1"/>
    <col min="4408" max="4608" width="8.83203125" style="287" customWidth="1"/>
    <col min="4609" max="4609" width="9.6640625" style="287" customWidth="1"/>
    <col min="4610" max="4610" width="30.83203125" style="287" customWidth="1"/>
    <col min="4611" max="4611" width="5.1640625" style="287" customWidth="1"/>
    <col min="4612" max="4663" width="10.6640625" style="287" customWidth="1"/>
    <col min="4664" max="4864" width="8.83203125" style="287" customWidth="1"/>
    <col min="4865" max="4865" width="9.6640625" style="287" customWidth="1"/>
    <col min="4866" max="4866" width="30.83203125" style="287" customWidth="1"/>
    <col min="4867" max="4867" width="5.1640625" style="287" customWidth="1"/>
    <col min="4868" max="4919" width="10.6640625" style="287" customWidth="1"/>
    <col min="4920" max="5120" width="8.83203125" style="287" customWidth="1"/>
    <col min="5121" max="5121" width="9.6640625" style="287" customWidth="1"/>
    <col min="5122" max="5122" width="30.83203125" style="287" customWidth="1"/>
    <col min="5123" max="5123" width="5.1640625" style="287" customWidth="1"/>
    <col min="5124" max="5175" width="10.6640625" style="287" customWidth="1"/>
    <col min="5176" max="5376" width="8.83203125" style="287" customWidth="1"/>
    <col min="5377" max="5377" width="9.6640625" style="287" customWidth="1"/>
    <col min="5378" max="5378" width="30.83203125" style="287" customWidth="1"/>
    <col min="5379" max="5379" width="5.1640625" style="287" customWidth="1"/>
    <col min="5380" max="5431" width="10.6640625" style="287" customWidth="1"/>
    <col min="5432" max="5632" width="8.83203125" style="287" customWidth="1"/>
    <col min="5633" max="5633" width="9.6640625" style="287" customWidth="1"/>
    <col min="5634" max="5634" width="30.83203125" style="287" customWidth="1"/>
    <col min="5635" max="5635" width="5.1640625" style="287" customWidth="1"/>
    <col min="5636" max="5687" width="10.6640625" style="287" customWidth="1"/>
    <col min="5688" max="5888" width="8.83203125" style="287" customWidth="1"/>
    <col min="5889" max="5889" width="9.6640625" style="287" customWidth="1"/>
    <col min="5890" max="5890" width="30.83203125" style="287" customWidth="1"/>
    <col min="5891" max="5891" width="5.1640625" style="287" customWidth="1"/>
    <col min="5892" max="5943" width="10.6640625" style="287" customWidth="1"/>
    <col min="5944" max="6144" width="8.83203125" style="287" customWidth="1"/>
    <col min="6145" max="6145" width="9.6640625" style="287" customWidth="1"/>
    <col min="6146" max="6146" width="30.83203125" style="287" customWidth="1"/>
    <col min="6147" max="6147" width="5.1640625" style="287" customWidth="1"/>
    <col min="6148" max="6199" width="10.6640625" style="287" customWidth="1"/>
    <col min="6200" max="6400" width="8.83203125" style="287" customWidth="1"/>
    <col min="6401" max="6401" width="9.6640625" style="287" customWidth="1"/>
    <col min="6402" max="6402" width="30.83203125" style="287" customWidth="1"/>
    <col min="6403" max="6403" width="5.1640625" style="287" customWidth="1"/>
    <col min="6404" max="6455" width="10.6640625" style="287" customWidth="1"/>
    <col min="6456" max="6656" width="8.83203125" style="287" customWidth="1"/>
    <col min="6657" max="6657" width="9.6640625" style="287" customWidth="1"/>
    <col min="6658" max="6658" width="30.83203125" style="287" customWidth="1"/>
    <col min="6659" max="6659" width="5.1640625" style="287" customWidth="1"/>
    <col min="6660" max="6711" width="10.6640625" style="287" customWidth="1"/>
    <col min="6712" max="6912" width="8.83203125" style="287" customWidth="1"/>
    <col min="6913" max="6913" width="9.6640625" style="287" customWidth="1"/>
    <col min="6914" max="6914" width="30.83203125" style="287" customWidth="1"/>
    <col min="6915" max="6915" width="5.1640625" style="287" customWidth="1"/>
    <col min="6916" max="6967" width="10.6640625" style="287" customWidth="1"/>
    <col min="6968" max="7168" width="8.83203125" style="287" customWidth="1"/>
    <col min="7169" max="7169" width="9.6640625" style="287" customWidth="1"/>
    <col min="7170" max="7170" width="30.83203125" style="287" customWidth="1"/>
    <col min="7171" max="7171" width="5.1640625" style="287" customWidth="1"/>
    <col min="7172" max="7223" width="10.6640625" style="287" customWidth="1"/>
    <col min="7224" max="7424" width="8.83203125" style="287" customWidth="1"/>
    <col min="7425" max="7425" width="9.6640625" style="287" customWidth="1"/>
    <col min="7426" max="7426" width="30.83203125" style="287" customWidth="1"/>
    <col min="7427" max="7427" width="5.1640625" style="287" customWidth="1"/>
    <col min="7428" max="7479" width="10.6640625" style="287" customWidth="1"/>
    <col min="7480" max="7680" width="8.83203125" style="287" customWidth="1"/>
    <col min="7681" max="7681" width="9.6640625" style="287" customWidth="1"/>
    <col min="7682" max="7682" width="30.83203125" style="287" customWidth="1"/>
    <col min="7683" max="7683" width="5.1640625" style="287" customWidth="1"/>
    <col min="7684" max="7735" width="10.6640625" style="287" customWidth="1"/>
    <col min="7736" max="7936" width="8.83203125" style="287" customWidth="1"/>
    <col min="7937" max="7937" width="9.6640625" style="287" customWidth="1"/>
    <col min="7938" max="7938" width="30.83203125" style="287" customWidth="1"/>
    <col min="7939" max="7939" width="5.1640625" style="287" customWidth="1"/>
    <col min="7940" max="7991" width="10.6640625" style="287" customWidth="1"/>
    <col min="7992" max="8192" width="8.83203125" style="287" customWidth="1"/>
    <col min="8193" max="8193" width="9.6640625" style="287" customWidth="1"/>
    <col min="8194" max="8194" width="30.83203125" style="287" customWidth="1"/>
    <col min="8195" max="8195" width="5.1640625" style="287" customWidth="1"/>
    <col min="8196" max="8247" width="10.6640625" style="287" customWidth="1"/>
    <col min="8248" max="8448" width="8.83203125" style="287" customWidth="1"/>
    <col min="8449" max="8449" width="9.6640625" style="287" customWidth="1"/>
    <col min="8450" max="8450" width="30.83203125" style="287" customWidth="1"/>
    <col min="8451" max="8451" width="5.1640625" style="287" customWidth="1"/>
    <col min="8452" max="8503" width="10.6640625" style="287" customWidth="1"/>
    <col min="8504" max="8704" width="8.83203125" style="287" customWidth="1"/>
    <col min="8705" max="8705" width="9.6640625" style="287" customWidth="1"/>
    <col min="8706" max="8706" width="30.83203125" style="287" customWidth="1"/>
    <col min="8707" max="8707" width="5.1640625" style="287" customWidth="1"/>
    <col min="8708" max="8759" width="10.6640625" style="287" customWidth="1"/>
    <col min="8760" max="8960" width="8.83203125" style="287" customWidth="1"/>
    <col min="8961" max="8961" width="9.6640625" style="287" customWidth="1"/>
    <col min="8962" max="8962" width="30.83203125" style="287" customWidth="1"/>
    <col min="8963" max="8963" width="5.1640625" style="287" customWidth="1"/>
    <col min="8964" max="9015" width="10.6640625" style="287" customWidth="1"/>
    <col min="9016" max="9216" width="8.83203125" style="287" customWidth="1"/>
    <col min="9217" max="9217" width="9.6640625" style="287" customWidth="1"/>
    <col min="9218" max="9218" width="30.83203125" style="287" customWidth="1"/>
    <col min="9219" max="9219" width="5.1640625" style="287" customWidth="1"/>
    <col min="9220" max="9271" width="10.6640625" style="287" customWidth="1"/>
    <col min="9272" max="9472" width="8.83203125" style="287" customWidth="1"/>
    <col min="9473" max="9473" width="9.6640625" style="287" customWidth="1"/>
    <col min="9474" max="9474" width="30.83203125" style="287" customWidth="1"/>
    <col min="9475" max="9475" width="5.1640625" style="287" customWidth="1"/>
    <col min="9476" max="9527" width="10.6640625" style="287" customWidth="1"/>
    <col min="9528" max="9728" width="8.83203125" style="287" customWidth="1"/>
    <col min="9729" max="9729" width="9.6640625" style="287" customWidth="1"/>
    <col min="9730" max="9730" width="30.83203125" style="287" customWidth="1"/>
    <col min="9731" max="9731" width="5.1640625" style="287" customWidth="1"/>
    <col min="9732" max="9783" width="10.6640625" style="287" customWidth="1"/>
    <col min="9784" max="9984" width="8.83203125" style="287" customWidth="1"/>
    <col min="9985" max="9985" width="9.6640625" style="287" customWidth="1"/>
    <col min="9986" max="9986" width="30.83203125" style="287" customWidth="1"/>
    <col min="9987" max="9987" width="5.1640625" style="287" customWidth="1"/>
    <col min="9988" max="10039" width="10.6640625" style="287" customWidth="1"/>
    <col min="10040" max="10240" width="8.83203125" style="287" customWidth="1"/>
    <col min="10241" max="10241" width="9.6640625" style="287" customWidth="1"/>
    <col min="10242" max="10242" width="30.83203125" style="287" customWidth="1"/>
    <col min="10243" max="10243" width="5.1640625" style="287" customWidth="1"/>
    <col min="10244" max="10295" width="10.6640625" style="287" customWidth="1"/>
    <col min="10296" max="10496" width="8.83203125" style="287" customWidth="1"/>
    <col min="10497" max="10497" width="9.6640625" style="287" customWidth="1"/>
    <col min="10498" max="10498" width="30.83203125" style="287" customWidth="1"/>
    <col min="10499" max="10499" width="5.1640625" style="287" customWidth="1"/>
    <col min="10500" max="10551" width="10.6640625" style="287" customWidth="1"/>
    <col min="10552" max="10752" width="8.83203125" style="287" customWidth="1"/>
    <col min="10753" max="10753" width="9.6640625" style="287" customWidth="1"/>
    <col min="10754" max="10754" width="30.83203125" style="287" customWidth="1"/>
    <col min="10755" max="10755" width="5.1640625" style="287" customWidth="1"/>
    <col min="10756" max="10807" width="10.6640625" style="287" customWidth="1"/>
    <col min="10808" max="11008" width="8.83203125" style="287" customWidth="1"/>
    <col min="11009" max="11009" width="9.6640625" style="287" customWidth="1"/>
    <col min="11010" max="11010" width="30.83203125" style="287" customWidth="1"/>
    <col min="11011" max="11011" width="5.1640625" style="287" customWidth="1"/>
    <col min="11012" max="11063" width="10.6640625" style="287" customWidth="1"/>
    <col min="11064" max="11264" width="8.83203125" style="287" customWidth="1"/>
    <col min="11265" max="11265" width="9.6640625" style="287" customWidth="1"/>
    <col min="11266" max="11266" width="30.83203125" style="287" customWidth="1"/>
    <col min="11267" max="11267" width="5.1640625" style="287" customWidth="1"/>
    <col min="11268" max="11319" width="10.6640625" style="287" customWidth="1"/>
    <col min="11320" max="11520" width="8.83203125" style="287" customWidth="1"/>
    <col min="11521" max="11521" width="9.6640625" style="287" customWidth="1"/>
    <col min="11522" max="11522" width="30.83203125" style="287" customWidth="1"/>
    <col min="11523" max="11523" width="5.1640625" style="287" customWidth="1"/>
    <col min="11524" max="11575" width="10.6640625" style="287" customWidth="1"/>
    <col min="11576" max="11776" width="8.83203125" style="287" customWidth="1"/>
    <col min="11777" max="11777" width="9.6640625" style="287" customWidth="1"/>
    <col min="11778" max="11778" width="30.83203125" style="287" customWidth="1"/>
    <col min="11779" max="11779" width="5.1640625" style="287" customWidth="1"/>
    <col min="11780" max="11831" width="10.6640625" style="287" customWidth="1"/>
    <col min="11832" max="12032" width="8.83203125" style="287" customWidth="1"/>
    <col min="12033" max="12033" width="9.6640625" style="287" customWidth="1"/>
    <col min="12034" max="12034" width="30.83203125" style="287" customWidth="1"/>
    <col min="12035" max="12035" width="5.1640625" style="287" customWidth="1"/>
    <col min="12036" max="12087" width="10.6640625" style="287" customWidth="1"/>
    <col min="12088" max="12288" width="8.83203125" style="287" customWidth="1"/>
    <col min="12289" max="12289" width="9.6640625" style="287" customWidth="1"/>
    <col min="12290" max="12290" width="30.83203125" style="287" customWidth="1"/>
    <col min="12291" max="12291" width="5.1640625" style="287" customWidth="1"/>
    <col min="12292" max="12343" width="10.6640625" style="287" customWidth="1"/>
    <col min="12344" max="12544" width="8.83203125" style="287" customWidth="1"/>
    <col min="12545" max="12545" width="9.6640625" style="287" customWidth="1"/>
    <col min="12546" max="12546" width="30.83203125" style="287" customWidth="1"/>
    <col min="12547" max="12547" width="5.1640625" style="287" customWidth="1"/>
    <col min="12548" max="12599" width="10.6640625" style="287" customWidth="1"/>
    <col min="12600" max="12800" width="8.83203125" style="287" customWidth="1"/>
    <col min="12801" max="12801" width="9.6640625" style="287" customWidth="1"/>
    <col min="12802" max="12802" width="30.83203125" style="287" customWidth="1"/>
    <col min="12803" max="12803" width="5.1640625" style="287" customWidth="1"/>
    <col min="12804" max="12855" width="10.6640625" style="287" customWidth="1"/>
    <col min="12856" max="13056" width="8.83203125" style="287" customWidth="1"/>
    <col min="13057" max="13057" width="9.6640625" style="287" customWidth="1"/>
    <col min="13058" max="13058" width="30.83203125" style="287" customWidth="1"/>
    <col min="13059" max="13059" width="5.1640625" style="287" customWidth="1"/>
    <col min="13060" max="13111" width="10.6640625" style="287" customWidth="1"/>
    <col min="13112" max="13312" width="8.83203125" style="287" customWidth="1"/>
    <col min="13313" max="13313" width="9.6640625" style="287" customWidth="1"/>
    <col min="13314" max="13314" width="30.83203125" style="287" customWidth="1"/>
    <col min="13315" max="13315" width="5.1640625" style="287" customWidth="1"/>
    <col min="13316" max="13367" width="10.6640625" style="287" customWidth="1"/>
    <col min="13368" max="13568" width="8.83203125" style="287" customWidth="1"/>
    <col min="13569" max="13569" width="9.6640625" style="287" customWidth="1"/>
    <col min="13570" max="13570" width="30.83203125" style="287" customWidth="1"/>
    <col min="13571" max="13571" width="5.1640625" style="287" customWidth="1"/>
    <col min="13572" max="13623" width="10.6640625" style="287" customWidth="1"/>
    <col min="13624" max="13824" width="8.83203125" style="287" customWidth="1"/>
    <col min="13825" max="13825" width="9.6640625" style="287" customWidth="1"/>
    <col min="13826" max="13826" width="30.83203125" style="287" customWidth="1"/>
    <col min="13827" max="13827" width="5.1640625" style="287" customWidth="1"/>
    <col min="13828" max="13879" width="10.6640625" style="287" customWidth="1"/>
    <col min="13880" max="14080" width="8.83203125" style="287" customWidth="1"/>
    <col min="14081" max="14081" width="9.6640625" style="287" customWidth="1"/>
    <col min="14082" max="14082" width="30.83203125" style="287" customWidth="1"/>
    <col min="14083" max="14083" width="5.1640625" style="287" customWidth="1"/>
    <col min="14084" max="14135" width="10.6640625" style="287" customWidth="1"/>
    <col min="14136" max="14336" width="8.83203125" style="287" customWidth="1"/>
    <col min="14337" max="14337" width="9.6640625" style="287" customWidth="1"/>
    <col min="14338" max="14338" width="30.83203125" style="287" customWidth="1"/>
    <col min="14339" max="14339" width="5.1640625" style="287" customWidth="1"/>
    <col min="14340" max="14391" width="10.6640625" style="287" customWidth="1"/>
    <col min="14392" max="14592" width="8.83203125" style="287" customWidth="1"/>
    <col min="14593" max="14593" width="9.6640625" style="287" customWidth="1"/>
    <col min="14594" max="14594" width="30.83203125" style="287" customWidth="1"/>
    <col min="14595" max="14595" width="5.1640625" style="287" customWidth="1"/>
    <col min="14596" max="14647" width="10.6640625" style="287" customWidth="1"/>
    <col min="14648" max="14848" width="8.83203125" style="287" customWidth="1"/>
    <col min="14849" max="14849" width="9.6640625" style="287" customWidth="1"/>
    <col min="14850" max="14850" width="30.83203125" style="287" customWidth="1"/>
    <col min="14851" max="14851" width="5.1640625" style="287" customWidth="1"/>
    <col min="14852" max="14903" width="10.6640625" style="287" customWidth="1"/>
    <col min="14904" max="15104" width="8.83203125" style="287" customWidth="1"/>
    <col min="15105" max="15105" width="9.6640625" style="287" customWidth="1"/>
    <col min="15106" max="15106" width="30.83203125" style="287" customWidth="1"/>
    <col min="15107" max="15107" width="5.1640625" style="287" customWidth="1"/>
    <col min="15108" max="15159" width="10.6640625" style="287" customWidth="1"/>
    <col min="15160" max="15360" width="8.83203125" style="287" customWidth="1"/>
    <col min="15361" max="15361" width="9.6640625" style="287" customWidth="1"/>
    <col min="15362" max="15362" width="30.83203125" style="287" customWidth="1"/>
    <col min="15363" max="15363" width="5.1640625" style="287" customWidth="1"/>
    <col min="15364" max="15415" width="10.6640625" style="287" customWidth="1"/>
    <col min="15416" max="15616" width="8.83203125" style="287" customWidth="1"/>
    <col min="15617" max="15617" width="9.6640625" style="287" customWidth="1"/>
    <col min="15618" max="15618" width="30.83203125" style="287" customWidth="1"/>
    <col min="15619" max="15619" width="5.1640625" style="287" customWidth="1"/>
    <col min="15620" max="15671" width="10.6640625" style="287" customWidth="1"/>
    <col min="15672" max="15872" width="8.83203125" style="287" customWidth="1"/>
    <col min="15873" max="15873" width="9.6640625" style="287" customWidth="1"/>
    <col min="15874" max="15874" width="30.83203125" style="287" customWidth="1"/>
    <col min="15875" max="15875" width="5.1640625" style="287" customWidth="1"/>
    <col min="15876" max="15927" width="10.6640625" style="287" customWidth="1"/>
    <col min="15928" max="16128" width="8.83203125" style="287" customWidth="1"/>
    <col min="16129" max="16129" width="9.6640625" style="287" customWidth="1"/>
    <col min="16130" max="16130" width="30.83203125" style="287" customWidth="1"/>
    <col min="16131" max="16131" width="5.1640625" style="287" customWidth="1"/>
    <col min="16132" max="16183" width="10.6640625" style="287" customWidth="1"/>
    <col min="16184" max="16384" width="8.83203125" style="287" customWidth="1"/>
  </cols>
  <sheetData>
    <row r="1" spans="1:58" ht="15" customHeight="1" thickBot="1">
      <c r="A1" s="557" t="s">
        <v>1286</v>
      </c>
      <c r="B1" s="557"/>
      <c r="C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  <c r="T1" s="286"/>
      <c r="U1" s="286"/>
      <c r="V1" s="286"/>
      <c r="W1" s="286"/>
      <c r="X1" s="286"/>
      <c r="Y1" s="286"/>
      <c r="Z1" s="286"/>
      <c r="AA1" s="286"/>
      <c r="AB1" s="286"/>
      <c r="AC1" s="286"/>
      <c r="AD1" s="286"/>
      <c r="AE1" s="286"/>
      <c r="AF1" s="286"/>
      <c r="AG1" s="286"/>
      <c r="AH1" s="286"/>
      <c r="AI1" s="286"/>
      <c r="AJ1" s="286"/>
      <c r="AK1" s="286"/>
      <c r="AL1" s="286"/>
      <c r="AM1" s="286"/>
      <c r="AN1" s="286"/>
      <c r="AO1" s="286"/>
      <c r="AP1" s="286"/>
      <c r="AQ1" s="286"/>
      <c r="AR1" s="286"/>
      <c r="AS1" s="286"/>
      <c r="AT1" s="286"/>
      <c r="AU1" s="286"/>
      <c r="AV1" s="286"/>
      <c r="AW1" s="286"/>
      <c r="AX1" s="286"/>
      <c r="AY1" s="286"/>
      <c r="AZ1" s="286"/>
      <c r="BA1" s="286"/>
      <c r="BB1" s="286"/>
      <c r="BC1" s="288" t="s">
        <v>1022</v>
      </c>
      <c r="BD1" s="286"/>
      <c r="BE1" s="286"/>
      <c r="BF1" s="286"/>
    </row>
    <row r="2" spans="1:58">
      <c r="A2" s="558" t="s">
        <v>1287</v>
      </c>
      <c r="B2" s="559"/>
      <c r="C2" s="562" t="s">
        <v>1287</v>
      </c>
      <c r="D2" s="564" t="s">
        <v>579</v>
      </c>
      <c r="E2" s="564"/>
      <c r="F2" s="564"/>
      <c r="G2" s="564"/>
      <c r="H2" s="564"/>
      <c r="I2" s="564"/>
      <c r="J2" s="564"/>
      <c r="K2" s="564"/>
      <c r="L2" s="564"/>
      <c r="M2" s="564"/>
      <c r="N2" s="564"/>
      <c r="O2" s="564"/>
      <c r="P2" s="564"/>
      <c r="Q2" s="564"/>
      <c r="R2" s="564"/>
      <c r="S2" s="564"/>
      <c r="T2" s="564"/>
      <c r="U2" s="564"/>
      <c r="V2" s="564"/>
      <c r="W2" s="564"/>
      <c r="X2" s="564"/>
      <c r="Y2" s="564"/>
      <c r="Z2" s="564"/>
      <c r="AA2" s="564"/>
      <c r="AB2" s="564"/>
      <c r="AC2" s="564"/>
      <c r="AD2" s="564"/>
      <c r="AE2" s="564"/>
      <c r="AF2" s="564"/>
      <c r="AG2" s="564"/>
      <c r="AH2" s="564"/>
      <c r="AI2" s="564"/>
      <c r="AJ2" s="564"/>
      <c r="AK2" s="564"/>
      <c r="AL2" s="564"/>
      <c r="AM2" s="564"/>
      <c r="AN2" s="564"/>
      <c r="AO2" s="564"/>
      <c r="AP2" s="564"/>
      <c r="AQ2" s="564"/>
      <c r="AR2" s="564"/>
      <c r="AS2" s="564"/>
      <c r="AT2" s="564"/>
      <c r="AU2" s="564" t="s">
        <v>580</v>
      </c>
      <c r="AV2" s="564"/>
      <c r="AW2" s="564"/>
      <c r="AX2" s="564"/>
      <c r="AY2" s="564"/>
      <c r="AZ2" s="564"/>
      <c r="BA2" s="566" t="s">
        <v>581</v>
      </c>
      <c r="BB2" s="566" t="s">
        <v>582</v>
      </c>
      <c r="BC2" s="568" t="s">
        <v>583</v>
      </c>
      <c r="BD2" s="286"/>
      <c r="BE2" s="286"/>
      <c r="BF2" s="286"/>
    </row>
    <row r="3" spans="1:58">
      <c r="A3" s="560"/>
      <c r="B3" s="561"/>
      <c r="C3" s="563"/>
      <c r="D3" s="565" t="s">
        <v>1025</v>
      </c>
      <c r="E3" s="565" t="s">
        <v>918</v>
      </c>
      <c r="F3" s="565" t="s">
        <v>919</v>
      </c>
      <c r="G3" s="565" t="s">
        <v>985</v>
      </c>
      <c r="H3" s="565" t="s">
        <v>1288</v>
      </c>
      <c r="I3" s="565" t="s">
        <v>989</v>
      </c>
      <c r="J3" s="565" t="s">
        <v>990</v>
      </c>
      <c r="K3" s="565" t="s">
        <v>1289</v>
      </c>
      <c r="L3" s="565" t="s">
        <v>992</v>
      </c>
      <c r="M3" s="565" t="s">
        <v>1290</v>
      </c>
      <c r="N3" s="565" t="s">
        <v>994</v>
      </c>
      <c r="O3" s="565" t="s">
        <v>995</v>
      </c>
      <c r="P3" s="565" t="s">
        <v>996</v>
      </c>
      <c r="Q3" s="565" t="s">
        <v>997</v>
      </c>
      <c r="R3" s="565" t="s">
        <v>931</v>
      </c>
      <c r="S3" s="565" t="s">
        <v>998</v>
      </c>
      <c r="T3" s="565" t="s">
        <v>999</v>
      </c>
      <c r="U3" s="565" t="s">
        <v>1291</v>
      </c>
      <c r="V3" s="565" t="s">
        <v>1001</v>
      </c>
      <c r="W3" s="565" t="s">
        <v>1002</v>
      </c>
      <c r="X3" s="565" t="s">
        <v>1292</v>
      </c>
      <c r="Y3" s="565" t="s">
        <v>606</v>
      </c>
      <c r="Z3" s="565" t="s">
        <v>938</v>
      </c>
      <c r="AA3" s="565" t="s">
        <v>939</v>
      </c>
      <c r="AB3" s="565" t="s">
        <v>940</v>
      </c>
      <c r="AC3" s="565" t="s">
        <v>1005</v>
      </c>
      <c r="AD3" s="565" t="s">
        <v>1006</v>
      </c>
      <c r="AE3" s="565" t="s">
        <v>1293</v>
      </c>
      <c r="AF3" s="565" t="s">
        <v>1007</v>
      </c>
      <c r="AG3" s="565" t="s">
        <v>1294</v>
      </c>
      <c r="AH3" s="565" t="s">
        <v>1009</v>
      </c>
      <c r="AI3" s="565" t="s">
        <v>1295</v>
      </c>
      <c r="AJ3" s="565" t="s">
        <v>948</v>
      </c>
      <c r="AK3" s="565" t="s">
        <v>1012</v>
      </c>
      <c r="AL3" s="565" t="s">
        <v>1296</v>
      </c>
      <c r="AM3" s="565" t="s">
        <v>1013</v>
      </c>
      <c r="AN3" s="565" t="s">
        <v>952</v>
      </c>
      <c r="AO3" s="565" t="s">
        <v>953</v>
      </c>
      <c r="AP3" s="565" t="s">
        <v>622</v>
      </c>
      <c r="AQ3" s="565" t="s">
        <v>1297</v>
      </c>
      <c r="AR3" s="565" t="s">
        <v>1017</v>
      </c>
      <c r="AS3" s="565" t="s">
        <v>161</v>
      </c>
      <c r="AT3" s="573" t="s">
        <v>626</v>
      </c>
      <c r="AU3" s="567" t="s">
        <v>1144</v>
      </c>
      <c r="AV3" s="567"/>
      <c r="AW3" s="567"/>
      <c r="AX3" s="567" t="s">
        <v>628</v>
      </c>
      <c r="AY3" s="567"/>
      <c r="AZ3" s="567" t="s">
        <v>629</v>
      </c>
      <c r="BA3" s="567"/>
      <c r="BB3" s="567"/>
      <c r="BC3" s="569"/>
      <c r="BD3" s="286"/>
      <c r="BE3" s="286"/>
      <c r="BF3" s="286"/>
    </row>
    <row r="4" spans="1:58" ht="14.25" customHeight="1">
      <c r="A4" s="560"/>
      <c r="B4" s="561"/>
      <c r="C4" s="563"/>
      <c r="D4" s="565"/>
      <c r="E4" s="565"/>
      <c r="F4" s="565"/>
      <c r="G4" s="565"/>
      <c r="H4" s="565"/>
      <c r="I4" s="565"/>
      <c r="J4" s="565"/>
      <c r="K4" s="565"/>
      <c r="L4" s="565"/>
      <c r="M4" s="565"/>
      <c r="N4" s="565"/>
      <c r="O4" s="565"/>
      <c r="P4" s="565"/>
      <c r="Q4" s="565"/>
      <c r="R4" s="565"/>
      <c r="S4" s="565"/>
      <c r="T4" s="565"/>
      <c r="U4" s="565"/>
      <c r="V4" s="565"/>
      <c r="W4" s="565"/>
      <c r="X4" s="565"/>
      <c r="Y4" s="565"/>
      <c r="Z4" s="565"/>
      <c r="AA4" s="565"/>
      <c r="AB4" s="565"/>
      <c r="AC4" s="565"/>
      <c r="AD4" s="565"/>
      <c r="AE4" s="565"/>
      <c r="AF4" s="565"/>
      <c r="AG4" s="565"/>
      <c r="AH4" s="565"/>
      <c r="AI4" s="565"/>
      <c r="AJ4" s="565"/>
      <c r="AK4" s="565"/>
      <c r="AL4" s="565"/>
      <c r="AM4" s="565"/>
      <c r="AN4" s="565"/>
      <c r="AO4" s="565"/>
      <c r="AP4" s="565"/>
      <c r="AQ4" s="565"/>
      <c r="AR4" s="565"/>
      <c r="AS4" s="565"/>
      <c r="AT4" s="573"/>
      <c r="AU4" s="567" t="s">
        <v>1145</v>
      </c>
      <c r="AV4" s="567"/>
      <c r="AW4" s="567" t="s">
        <v>1146</v>
      </c>
      <c r="AX4" s="567" t="s">
        <v>1147</v>
      </c>
      <c r="AY4" s="567" t="s">
        <v>635</v>
      </c>
      <c r="AZ4" s="567"/>
      <c r="BA4" s="567"/>
      <c r="BB4" s="567"/>
      <c r="BC4" s="569"/>
      <c r="BD4" s="286"/>
      <c r="BE4" s="286"/>
      <c r="BF4" s="286"/>
    </row>
    <row r="5" spans="1:58" s="291" customFormat="1">
      <c r="A5" s="560"/>
      <c r="B5" s="561"/>
      <c r="C5" s="563"/>
      <c r="D5" s="565"/>
      <c r="E5" s="565"/>
      <c r="F5" s="565"/>
      <c r="G5" s="565"/>
      <c r="H5" s="565"/>
      <c r="I5" s="565"/>
      <c r="J5" s="565"/>
      <c r="K5" s="565"/>
      <c r="L5" s="565"/>
      <c r="M5" s="565"/>
      <c r="N5" s="565"/>
      <c r="O5" s="565"/>
      <c r="P5" s="565"/>
      <c r="Q5" s="565"/>
      <c r="R5" s="565"/>
      <c r="S5" s="565"/>
      <c r="T5" s="565"/>
      <c r="U5" s="565"/>
      <c r="V5" s="565"/>
      <c r="W5" s="565"/>
      <c r="X5" s="565"/>
      <c r="Y5" s="565"/>
      <c r="Z5" s="565"/>
      <c r="AA5" s="565"/>
      <c r="AB5" s="565"/>
      <c r="AC5" s="565"/>
      <c r="AD5" s="565"/>
      <c r="AE5" s="565"/>
      <c r="AF5" s="565"/>
      <c r="AG5" s="565"/>
      <c r="AH5" s="565"/>
      <c r="AI5" s="565"/>
      <c r="AJ5" s="565"/>
      <c r="AK5" s="565"/>
      <c r="AL5" s="565"/>
      <c r="AM5" s="565"/>
      <c r="AN5" s="565"/>
      <c r="AO5" s="565"/>
      <c r="AP5" s="565"/>
      <c r="AQ5" s="565"/>
      <c r="AR5" s="565"/>
      <c r="AS5" s="565"/>
      <c r="AT5" s="573"/>
      <c r="AU5" s="289" t="s">
        <v>1148</v>
      </c>
      <c r="AV5" s="289" t="s">
        <v>1149</v>
      </c>
      <c r="AW5" s="567"/>
      <c r="AX5" s="567"/>
      <c r="AY5" s="567"/>
      <c r="AZ5" s="567"/>
      <c r="BA5" s="567"/>
      <c r="BB5" s="567"/>
      <c r="BC5" s="569"/>
      <c r="BD5" s="290"/>
      <c r="BE5" s="290"/>
      <c r="BF5" s="290"/>
    </row>
    <row r="6" spans="1:58">
      <c r="A6" s="560"/>
      <c r="B6" s="561"/>
      <c r="C6" s="292" t="s">
        <v>1298</v>
      </c>
      <c r="D6" s="293">
        <v>1</v>
      </c>
      <c r="E6" s="293">
        <v>2</v>
      </c>
      <c r="F6" s="293">
        <v>3</v>
      </c>
      <c r="G6" s="293">
        <v>4</v>
      </c>
      <c r="H6" s="293">
        <v>5</v>
      </c>
      <c r="I6" s="293">
        <v>6</v>
      </c>
      <c r="J6" s="293">
        <v>7</v>
      </c>
      <c r="K6" s="293">
        <v>8</v>
      </c>
      <c r="L6" s="293">
        <v>9</v>
      </c>
      <c r="M6" s="293">
        <v>10</v>
      </c>
      <c r="N6" s="293">
        <v>11</v>
      </c>
      <c r="O6" s="293">
        <v>12</v>
      </c>
      <c r="P6" s="293">
        <v>13</v>
      </c>
      <c r="Q6" s="293">
        <v>14</v>
      </c>
      <c r="R6" s="293">
        <v>15</v>
      </c>
      <c r="S6" s="293">
        <v>16</v>
      </c>
      <c r="T6" s="293">
        <v>17</v>
      </c>
      <c r="U6" s="293">
        <v>18</v>
      </c>
      <c r="V6" s="293">
        <v>19</v>
      </c>
      <c r="W6" s="293">
        <v>20</v>
      </c>
      <c r="X6" s="293">
        <v>21</v>
      </c>
      <c r="Y6" s="293">
        <v>22</v>
      </c>
      <c r="Z6" s="293">
        <v>23</v>
      </c>
      <c r="AA6" s="293">
        <v>24</v>
      </c>
      <c r="AB6" s="293">
        <v>25</v>
      </c>
      <c r="AC6" s="293">
        <v>26</v>
      </c>
      <c r="AD6" s="293">
        <v>27</v>
      </c>
      <c r="AE6" s="293">
        <v>28</v>
      </c>
      <c r="AF6" s="293">
        <v>29</v>
      </c>
      <c r="AG6" s="293">
        <v>30</v>
      </c>
      <c r="AH6" s="293">
        <v>31</v>
      </c>
      <c r="AI6" s="293">
        <v>32</v>
      </c>
      <c r="AJ6" s="293">
        <v>33</v>
      </c>
      <c r="AK6" s="293">
        <v>34</v>
      </c>
      <c r="AL6" s="293">
        <v>35</v>
      </c>
      <c r="AM6" s="293">
        <v>36</v>
      </c>
      <c r="AN6" s="293">
        <v>37</v>
      </c>
      <c r="AO6" s="293">
        <v>38</v>
      </c>
      <c r="AP6" s="293">
        <v>39</v>
      </c>
      <c r="AQ6" s="293">
        <v>40</v>
      </c>
      <c r="AR6" s="293">
        <v>41</v>
      </c>
      <c r="AS6" s="293">
        <v>42</v>
      </c>
      <c r="AT6" s="293"/>
      <c r="AU6" s="294" t="s">
        <v>683</v>
      </c>
      <c r="AV6" s="294" t="s">
        <v>684</v>
      </c>
      <c r="AW6" s="294" t="s">
        <v>686</v>
      </c>
      <c r="AX6" s="294" t="s">
        <v>688</v>
      </c>
      <c r="AY6" s="294" t="s">
        <v>689</v>
      </c>
      <c r="AZ6" s="294" t="s">
        <v>691</v>
      </c>
      <c r="BA6" s="295" t="s">
        <v>693</v>
      </c>
      <c r="BB6" s="295" t="s">
        <v>694</v>
      </c>
      <c r="BC6" s="296" t="s">
        <v>695</v>
      </c>
      <c r="BD6" s="286"/>
      <c r="BE6" s="286"/>
      <c r="BF6" s="286"/>
    </row>
    <row r="7" spans="1:58">
      <c r="A7" s="570" t="s">
        <v>696</v>
      </c>
      <c r="B7" s="297" t="s">
        <v>1025</v>
      </c>
      <c r="C7" s="298">
        <v>1</v>
      </c>
      <c r="D7" s="299">
        <v>61717615.199577451</v>
      </c>
      <c r="E7" s="299">
        <v>904584.64009970031</v>
      </c>
      <c r="F7" s="299">
        <v>365.53487757887149</v>
      </c>
      <c r="G7" s="299">
        <v>196041.01022158316</v>
      </c>
      <c r="H7" s="299">
        <v>34990.002283906506</v>
      </c>
      <c r="I7" s="299">
        <v>92360742.813979462</v>
      </c>
      <c r="J7" s="299">
        <v>26556077.715755533</v>
      </c>
      <c r="K7" s="299">
        <v>4456516.1674472569</v>
      </c>
      <c r="L7" s="299">
        <v>7193539.4810244013</v>
      </c>
      <c r="M7" s="299">
        <v>3785537.6102674236</v>
      </c>
      <c r="N7" s="299">
        <v>8933.8572965382191</v>
      </c>
      <c r="O7" s="299">
        <v>8067369.2829854181</v>
      </c>
      <c r="P7" s="299">
        <v>7152586.9327957546</v>
      </c>
      <c r="Q7" s="299">
        <v>21695.798708049871</v>
      </c>
      <c r="R7" s="299">
        <v>50380.025891350495</v>
      </c>
      <c r="S7" s="299">
        <v>143272.56648039864</v>
      </c>
      <c r="T7" s="299">
        <v>30668.595842038405</v>
      </c>
      <c r="U7" s="299">
        <v>16331.523327375529</v>
      </c>
      <c r="V7" s="299">
        <v>62218.576149236964</v>
      </c>
      <c r="W7" s="299">
        <v>862.8675838517745</v>
      </c>
      <c r="X7" s="299">
        <v>3883363.5300225643</v>
      </c>
      <c r="Y7" s="299">
        <v>0</v>
      </c>
      <c r="Z7" s="299">
        <v>67703.733039081664</v>
      </c>
      <c r="AA7" s="299">
        <v>67181.668638234944</v>
      </c>
      <c r="AB7" s="299">
        <v>76.745306156671461</v>
      </c>
      <c r="AC7" s="299">
        <v>30299715.919134013</v>
      </c>
      <c r="AD7" s="299">
        <v>3502968.9278110876</v>
      </c>
      <c r="AE7" s="299">
        <v>0</v>
      </c>
      <c r="AF7" s="299">
        <v>31772.524988786434</v>
      </c>
      <c r="AG7" s="299">
        <v>4732301.8252239702</v>
      </c>
      <c r="AH7" s="299">
        <v>14022811.095964419</v>
      </c>
      <c r="AI7" s="299">
        <v>0</v>
      </c>
      <c r="AJ7" s="299">
        <v>12536.31615847948</v>
      </c>
      <c r="AK7" s="299">
        <v>267468.90038775955</v>
      </c>
      <c r="AL7" s="299">
        <v>68506.787129022719</v>
      </c>
      <c r="AM7" s="299">
        <v>573673.50984705181</v>
      </c>
      <c r="AN7" s="299">
        <v>227095.85626010425</v>
      </c>
      <c r="AO7" s="299">
        <v>490046.32482498314</v>
      </c>
      <c r="AP7" s="299">
        <v>556118.52148555755</v>
      </c>
      <c r="AQ7" s="299">
        <v>406156.50554698426</v>
      </c>
      <c r="AR7" s="299">
        <v>226468.21331744935</v>
      </c>
      <c r="AS7" s="299">
        <v>0</v>
      </c>
      <c r="AT7" s="300">
        <v>272196297.10768008</v>
      </c>
      <c r="AU7" s="299">
        <v>49565041.720243432</v>
      </c>
      <c r="AV7" s="299">
        <v>54690428.898022294</v>
      </c>
      <c r="AW7" s="299">
        <v>2820251.7246227176</v>
      </c>
      <c r="AX7" s="299">
        <v>14119437.253026582</v>
      </c>
      <c r="AY7" s="299">
        <v>1352181.2226376229</v>
      </c>
      <c r="AZ7" s="299">
        <v>6001733.4484225642</v>
      </c>
      <c r="BA7" s="299">
        <v>17224665.9037567</v>
      </c>
      <c r="BB7" s="299">
        <v>10046257.025630586</v>
      </c>
      <c r="BC7" s="301">
        <v>393566962.49652898</v>
      </c>
      <c r="BD7" s="286"/>
      <c r="BE7" s="302"/>
      <c r="BF7" s="286"/>
    </row>
    <row r="8" spans="1:58">
      <c r="A8" s="570"/>
      <c r="B8" s="297" t="s">
        <v>918</v>
      </c>
      <c r="C8" s="298">
        <v>2</v>
      </c>
      <c r="D8" s="299">
        <v>1555838.1749182222</v>
      </c>
      <c r="E8" s="299">
        <v>2696608.2762780609</v>
      </c>
      <c r="F8" s="299">
        <v>449136.1845967861</v>
      </c>
      <c r="G8" s="299">
        <v>196354.08442277409</v>
      </c>
      <c r="H8" s="299">
        <v>101732.49725984201</v>
      </c>
      <c r="I8" s="299">
        <v>942957.76642788074</v>
      </c>
      <c r="J8" s="299">
        <v>941604.23842824332</v>
      </c>
      <c r="K8" s="299">
        <v>141193.33180165733</v>
      </c>
      <c r="L8" s="299">
        <v>585484.69718983083</v>
      </c>
      <c r="M8" s="299">
        <v>832629.24823494768</v>
      </c>
      <c r="N8" s="299">
        <v>4218619.8452339862</v>
      </c>
      <c r="O8" s="299">
        <v>4500304.0785405925</v>
      </c>
      <c r="P8" s="299">
        <v>6928466.0995100858</v>
      </c>
      <c r="Q8" s="299">
        <v>6930028.6817931077</v>
      </c>
      <c r="R8" s="299">
        <v>285001.83077354357</v>
      </c>
      <c r="S8" s="299">
        <v>1584351.5685035847</v>
      </c>
      <c r="T8" s="299">
        <v>736324.45709736692</v>
      </c>
      <c r="U8" s="299">
        <v>274511.78579889867</v>
      </c>
      <c r="V8" s="299">
        <v>166074.77813792543</v>
      </c>
      <c r="W8" s="299">
        <v>26614.019453478832</v>
      </c>
      <c r="X8" s="299">
        <v>453420.73370564572</v>
      </c>
      <c r="Y8" s="299">
        <v>0</v>
      </c>
      <c r="Z8" s="299">
        <v>42517925.198784456</v>
      </c>
      <c r="AA8" s="299">
        <v>1649828.9175992757</v>
      </c>
      <c r="AB8" s="299">
        <v>29487.3489563453</v>
      </c>
      <c r="AC8" s="299">
        <v>324232.3465567985</v>
      </c>
      <c r="AD8" s="299">
        <v>860156.16139318282</v>
      </c>
      <c r="AE8" s="299">
        <v>15476.872042070174</v>
      </c>
      <c r="AF8" s="299">
        <v>214092.53382620105</v>
      </c>
      <c r="AG8" s="299">
        <v>384352.89437295677</v>
      </c>
      <c r="AH8" s="299">
        <v>475189.49319599464</v>
      </c>
      <c r="AI8" s="299">
        <v>55664.463420287226</v>
      </c>
      <c r="AJ8" s="299">
        <v>385690.71271255251</v>
      </c>
      <c r="AK8" s="299">
        <v>173182.76541042895</v>
      </c>
      <c r="AL8" s="299">
        <v>127101.99823813658</v>
      </c>
      <c r="AM8" s="299">
        <v>398779.00090057368</v>
      </c>
      <c r="AN8" s="299">
        <v>202917.22770578851</v>
      </c>
      <c r="AO8" s="299">
        <v>959665.81778292963</v>
      </c>
      <c r="AP8" s="299">
        <v>1370640.1802148707</v>
      </c>
      <c r="AQ8" s="299">
        <v>601984.25988764514</v>
      </c>
      <c r="AR8" s="299">
        <v>37245.057015589926</v>
      </c>
      <c r="AS8" s="299">
        <v>437593.83665612258</v>
      </c>
      <c r="AT8" s="300">
        <v>85768463.464778647</v>
      </c>
      <c r="AU8" s="299">
        <v>563287.14157780434</v>
      </c>
      <c r="AV8" s="299">
        <v>1360479.0185007823</v>
      </c>
      <c r="AW8" s="299">
        <v>0</v>
      </c>
      <c r="AX8" s="299">
        <v>0</v>
      </c>
      <c r="AY8" s="299">
        <v>-5815571.2887424966</v>
      </c>
      <c r="AZ8" s="299">
        <v>2293143.73862524</v>
      </c>
      <c r="BA8" s="299">
        <v>1160756.0672189244</v>
      </c>
      <c r="BB8" s="299">
        <v>-3769294.0216038078</v>
      </c>
      <c r="BC8" s="301">
        <v>79239751.985917255</v>
      </c>
      <c r="BD8" s="286"/>
      <c r="BE8" s="302"/>
      <c r="BF8" s="286"/>
    </row>
    <row r="9" spans="1:58">
      <c r="A9" s="570"/>
      <c r="B9" s="297" t="s">
        <v>919</v>
      </c>
      <c r="C9" s="298">
        <v>3</v>
      </c>
      <c r="D9" s="299">
        <v>20152.398627748167</v>
      </c>
      <c r="E9" s="299">
        <v>43186.981801960821</v>
      </c>
      <c r="F9" s="299">
        <v>962331.01500850997</v>
      </c>
      <c r="G9" s="299">
        <v>118892.31776264642</v>
      </c>
      <c r="H9" s="299">
        <v>191466.14885059922</v>
      </c>
      <c r="I9" s="299">
        <v>81296.158552910638</v>
      </c>
      <c r="J9" s="299">
        <v>239267.53700567805</v>
      </c>
      <c r="K9" s="299">
        <v>0</v>
      </c>
      <c r="L9" s="299">
        <v>0</v>
      </c>
      <c r="M9" s="299">
        <v>72108.721320994024</v>
      </c>
      <c r="N9" s="299">
        <v>75903357.115619361</v>
      </c>
      <c r="O9" s="299">
        <v>10587249.316926805</v>
      </c>
      <c r="P9" s="299">
        <v>584682.91021098453</v>
      </c>
      <c r="Q9" s="299">
        <v>1206197.2235544387</v>
      </c>
      <c r="R9" s="299">
        <v>246111.72578247247</v>
      </c>
      <c r="S9" s="299">
        <v>381623.69422191428</v>
      </c>
      <c r="T9" s="299">
        <v>179931.99761884875</v>
      </c>
      <c r="U9" s="299">
        <v>56921.475662266392</v>
      </c>
      <c r="V9" s="299">
        <v>17362.410879042796</v>
      </c>
      <c r="W9" s="299">
        <v>2941.5664583598145</v>
      </c>
      <c r="X9" s="299">
        <v>1139.2963598118902</v>
      </c>
      <c r="Y9" s="299">
        <v>0</v>
      </c>
      <c r="Z9" s="299">
        <v>1288127.5566110534</v>
      </c>
      <c r="AA9" s="299">
        <v>564849.59670837258</v>
      </c>
      <c r="AB9" s="299">
        <v>581.65974896600153</v>
      </c>
      <c r="AC9" s="299">
        <v>0</v>
      </c>
      <c r="AD9" s="299">
        <v>948474.60287039727</v>
      </c>
      <c r="AE9" s="299">
        <v>0</v>
      </c>
      <c r="AF9" s="299">
        <v>0</v>
      </c>
      <c r="AG9" s="299">
        <v>0</v>
      </c>
      <c r="AH9" s="299">
        <v>98222.799469747944</v>
      </c>
      <c r="AI9" s="299">
        <v>0</v>
      </c>
      <c r="AJ9" s="299">
        <v>497.55710151730329</v>
      </c>
      <c r="AK9" s="299">
        <v>16071.61977206683</v>
      </c>
      <c r="AL9" s="299">
        <v>2598.655502902634</v>
      </c>
      <c r="AM9" s="299">
        <v>13859.256136640717</v>
      </c>
      <c r="AN9" s="299">
        <v>36608.703501426891</v>
      </c>
      <c r="AO9" s="299">
        <v>30547.921044822582</v>
      </c>
      <c r="AP9" s="299">
        <v>0</v>
      </c>
      <c r="AQ9" s="299">
        <v>22754.062262833177</v>
      </c>
      <c r="AR9" s="299">
        <v>25055.435406649525</v>
      </c>
      <c r="AS9" s="299">
        <v>46686.013380367411</v>
      </c>
      <c r="AT9" s="300">
        <v>93991155.451743111</v>
      </c>
      <c r="AU9" s="299">
        <v>0</v>
      </c>
      <c r="AV9" s="299">
        <v>241834.3946</v>
      </c>
      <c r="AW9" s="299">
        <v>0</v>
      </c>
      <c r="AX9" s="299">
        <v>0</v>
      </c>
      <c r="AY9" s="299">
        <v>-654417.05781371193</v>
      </c>
      <c r="AZ9" s="299">
        <v>2042565.7193726799</v>
      </c>
      <c r="BA9" s="299">
        <v>36124838.562453799</v>
      </c>
      <c r="BB9" s="299">
        <v>878179.31731709838</v>
      </c>
      <c r="BC9" s="301">
        <v>60374479.262765378</v>
      </c>
      <c r="BD9" s="286"/>
      <c r="BE9" s="302"/>
      <c r="BF9" s="286"/>
    </row>
    <row r="10" spans="1:58">
      <c r="A10" s="570"/>
      <c r="B10" s="297" t="s">
        <v>985</v>
      </c>
      <c r="C10" s="298">
        <v>4</v>
      </c>
      <c r="D10" s="299">
        <v>0</v>
      </c>
      <c r="E10" s="299">
        <v>0</v>
      </c>
      <c r="F10" s="299">
        <v>0</v>
      </c>
      <c r="G10" s="299">
        <v>2497018.563883557</v>
      </c>
      <c r="H10" s="299">
        <v>0</v>
      </c>
      <c r="I10" s="299">
        <v>0</v>
      </c>
      <c r="J10" s="299">
        <v>0</v>
      </c>
      <c r="K10" s="299">
        <v>0</v>
      </c>
      <c r="L10" s="299">
        <v>0</v>
      </c>
      <c r="M10" s="299">
        <v>0</v>
      </c>
      <c r="N10" s="299">
        <v>0</v>
      </c>
      <c r="O10" s="299">
        <v>1824319.9422900632</v>
      </c>
      <c r="P10" s="299">
        <v>369015.68086430448</v>
      </c>
      <c r="Q10" s="299">
        <v>36071460.028756768</v>
      </c>
      <c r="R10" s="299">
        <v>2840606.4507005527</v>
      </c>
      <c r="S10" s="299">
        <v>1261489.8302428341</v>
      </c>
      <c r="T10" s="299">
        <v>321809.84840333665</v>
      </c>
      <c r="U10" s="299">
        <v>1260711.1227439381</v>
      </c>
      <c r="V10" s="299">
        <v>107668.64649370956</v>
      </c>
      <c r="W10" s="299">
        <v>41643.36113259691</v>
      </c>
      <c r="X10" s="299">
        <v>6664.5209132142772</v>
      </c>
      <c r="Y10" s="299">
        <v>0</v>
      </c>
      <c r="Z10" s="299">
        <v>129248.71754026636</v>
      </c>
      <c r="AA10" s="299">
        <v>0</v>
      </c>
      <c r="AB10" s="299">
        <v>0</v>
      </c>
      <c r="AC10" s="299">
        <v>0</v>
      </c>
      <c r="AD10" s="299">
        <v>0</v>
      </c>
      <c r="AE10" s="299">
        <v>0</v>
      </c>
      <c r="AF10" s="299">
        <v>0</v>
      </c>
      <c r="AG10" s="299">
        <v>0</v>
      </c>
      <c r="AH10" s="299">
        <v>0</v>
      </c>
      <c r="AI10" s="299">
        <v>0</v>
      </c>
      <c r="AJ10" s="299">
        <v>0</v>
      </c>
      <c r="AK10" s="299">
        <v>0</v>
      </c>
      <c r="AL10" s="299">
        <v>124246.92145452021</v>
      </c>
      <c r="AM10" s="299">
        <v>20705.864160746962</v>
      </c>
      <c r="AN10" s="299">
        <v>44409.671498200776</v>
      </c>
      <c r="AO10" s="299">
        <v>0</v>
      </c>
      <c r="AP10" s="299">
        <v>0</v>
      </c>
      <c r="AQ10" s="299">
        <v>0.11377448265095585</v>
      </c>
      <c r="AR10" s="299">
        <v>0</v>
      </c>
      <c r="AS10" s="299">
        <v>0</v>
      </c>
      <c r="AT10" s="300">
        <v>46921019.284853086</v>
      </c>
      <c r="AU10" s="299">
        <v>0</v>
      </c>
      <c r="AV10" s="299">
        <v>0</v>
      </c>
      <c r="AW10" s="299">
        <v>0</v>
      </c>
      <c r="AX10" s="299">
        <v>0</v>
      </c>
      <c r="AY10" s="299">
        <v>5134577.3219916588</v>
      </c>
      <c r="AZ10" s="299">
        <v>972334.16923453251</v>
      </c>
      <c r="BA10" s="299">
        <v>21696859.205264211</v>
      </c>
      <c r="BB10" s="299">
        <v>491255.27947616205</v>
      </c>
      <c r="BC10" s="301">
        <v>31822326.850291237</v>
      </c>
      <c r="BD10" s="286"/>
      <c r="BE10" s="302"/>
      <c r="BF10" s="286"/>
    </row>
    <row r="11" spans="1:58">
      <c r="A11" s="570"/>
      <c r="B11" s="297" t="s">
        <v>1288</v>
      </c>
      <c r="C11" s="298">
        <v>5</v>
      </c>
      <c r="D11" s="299">
        <v>123358.96155313999</v>
      </c>
      <c r="E11" s="299">
        <v>82239.457613929204</v>
      </c>
      <c r="F11" s="299">
        <v>5005.9214377755516</v>
      </c>
      <c r="G11" s="299">
        <v>25051.979573669676</v>
      </c>
      <c r="H11" s="299">
        <v>1495053.8961667244</v>
      </c>
      <c r="I11" s="299">
        <v>200417.97095144732</v>
      </c>
      <c r="J11" s="299">
        <v>0</v>
      </c>
      <c r="K11" s="299">
        <v>0</v>
      </c>
      <c r="L11" s="299">
        <v>0</v>
      </c>
      <c r="M11" s="299">
        <v>4345.6939354094766</v>
      </c>
      <c r="N11" s="299">
        <v>0</v>
      </c>
      <c r="O11" s="299">
        <v>5641481.4342979267</v>
      </c>
      <c r="P11" s="299">
        <v>8741662.4138597101</v>
      </c>
      <c r="Q11" s="299">
        <v>2135024.0701359254</v>
      </c>
      <c r="R11" s="299">
        <v>235419.76661646852</v>
      </c>
      <c r="S11" s="299">
        <v>202717.0901942013</v>
      </c>
      <c r="T11" s="299">
        <v>40956.533144986606</v>
      </c>
      <c r="U11" s="299">
        <v>47121.4571469031</v>
      </c>
      <c r="V11" s="299">
        <v>79234.517664303508</v>
      </c>
      <c r="W11" s="299">
        <v>10120.78029032624</v>
      </c>
      <c r="X11" s="299">
        <v>107040.24083657526</v>
      </c>
      <c r="Y11" s="299">
        <v>0</v>
      </c>
      <c r="Z11" s="299">
        <v>34756.781545047488</v>
      </c>
      <c r="AA11" s="299">
        <v>0</v>
      </c>
      <c r="AB11" s="299">
        <v>3923.9806848181283</v>
      </c>
      <c r="AC11" s="299">
        <v>8277384.5487516215</v>
      </c>
      <c r="AD11" s="299">
        <v>117061.51400916744</v>
      </c>
      <c r="AE11" s="299">
        <v>0</v>
      </c>
      <c r="AF11" s="299">
        <v>0</v>
      </c>
      <c r="AG11" s="299">
        <v>0</v>
      </c>
      <c r="AH11" s="299">
        <v>0</v>
      </c>
      <c r="AI11" s="299">
        <v>0</v>
      </c>
      <c r="AJ11" s="299">
        <v>22985.177609207149</v>
      </c>
      <c r="AK11" s="299">
        <v>0</v>
      </c>
      <c r="AL11" s="299">
        <v>2960.5439084549521</v>
      </c>
      <c r="AM11" s="299">
        <v>56690.508722189916</v>
      </c>
      <c r="AN11" s="299">
        <v>11009.851375812867</v>
      </c>
      <c r="AO11" s="299">
        <v>21522.931078440106</v>
      </c>
      <c r="AP11" s="299">
        <v>38597.746919442987</v>
      </c>
      <c r="AQ11" s="299">
        <v>20219.55841944554</v>
      </c>
      <c r="AR11" s="299">
        <v>6048.7185592268306</v>
      </c>
      <c r="AS11" s="299">
        <v>14493.279406022746</v>
      </c>
      <c r="AT11" s="300">
        <v>27803907.326408327</v>
      </c>
      <c r="AU11" s="299">
        <v>46841.649821342027</v>
      </c>
      <c r="AV11" s="299">
        <v>165311.55844215312</v>
      </c>
      <c r="AW11" s="299">
        <v>0</v>
      </c>
      <c r="AX11" s="299">
        <v>0</v>
      </c>
      <c r="AY11" s="299">
        <v>-2572906.2760617584</v>
      </c>
      <c r="AZ11" s="299">
        <v>2622166.7454749909</v>
      </c>
      <c r="BA11" s="299">
        <v>3772160.6121921083</v>
      </c>
      <c r="BB11" s="299">
        <v>-1026384.6974973157</v>
      </c>
      <c r="BC11" s="301">
        <v>23266775.694395605</v>
      </c>
      <c r="BD11" s="286"/>
      <c r="BE11" s="302"/>
      <c r="BF11" s="286"/>
    </row>
    <row r="12" spans="1:58">
      <c r="A12" s="570"/>
      <c r="B12" s="297" t="s">
        <v>989</v>
      </c>
      <c r="C12" s="298">
        <v>6</v>
      </c>
      <c r="D12" s="299">
        <v>27383558.364020992</v>
      </c>
      <c r="E12" s="299">
        <v>11469.914716716461</v>
      </c>
      <c r="F12" s="299">
        <v>27142.089935655997</v>
      </c>
      <c r="G12" s="299">
        <v>14320.241405485885</v>
      </c>
      <c r="H12" s="299">
        <v>0</v>
      </c>
      <c r="I12" s="299">
        <v>40680829.791925706</v>
      </c>
      <c r="J12" s="299">
        <v>60910.532351288093</v>
      </c>
      <c r="K12" s="299">
        <v>4596602.4230364403</v>
      </c>
      <c r="L12" s="299">
        <v>2681.6089829858101</v>
      </c>
      <c r="M12" s="299">
        <v>28054.560918100538</v>
      </c>
      <c r="N12" s="299">
        <v>0</v>
      </c>
      <c r="O12" s="299">
        <v>4647917.5110451737</v>
      </c>
      <c r="P12" s="299">
        <v>7218.9339724976871</v>
      </c>
      <c r="Q12" s="299">
        <v>0</v>
      </c>
      <c r="R12" s="299">
        <v>0</v>
      </c>
      <c r="S12" s="299">
        <v>0</v>
      </c>
      <c r="T12" s="299">
        <v>0</v>
      </c>
      <c r="U12" s="299">
        <v>0</v>
      </c>
      <c r="V12" s="299">
        <v>0</v>
      </c>
      <c r="W12" s="299">
        <v>709.39551663107011</v>
      </c>
      <c r="X12" s="299">
        <v>181705.98695620827</v>
      </c>
      <c r="Y12" s="299">
        <v>0</v>
      </c>
      <c r="Z12" s="299">
        <v>0</v>
      </c>
      <c r="AA12" s="299">
        <v>0</v>
      </c>
      <c r="AB12" s="299">
        <v>0</v>
      </c>
      <c r="AC12" s="299">
        <v>343044.93526610907</v>
      </c>
      <c r="AD12" s="299">
        <v>662173.7691766927</v>
      </c>
      <c r="AE12" s="299">
        <v>183</v>
      </c>
      <c r="AF12" s="299">
        <v>58185.325442952359</v>
      </c>
      <c r="AG12" s="299">
        <v>3024952.4192937315</v>
      </c>
      <c r="AH12" s="299">
        <v>25467952.541949451</v>
      </c>
      <c r="AI12" s="299">
        <v>14891.30458741763</v>
      </c>
      <c r="AJ12" s="299">
        <v>840.25224995235544</v>
      </c>
      <c r="AK12" s="299">
        <v>479029.59807752294</v>
      </c>
      <c r="AL12" s="299">
        <v>44654.868585826705</v>
      </c>
      <c r="AM12" s="299">
        <v>34469.678512062696</v>
      </c>
      <c r="AN12" s="299">
        <v>150451.66281389128</v>
      </c>
      <c r="AO12" s="299">
        <v>1355216.2856812386</v>
      </c>
      <c r="AP12" s="299">
        <v>967964.50772124471</v>
      </c>
      <c r="AQ12" s="299">
        <v>378058.69312686881</v>
      </c>
      <c r="AR12" s="299">
        <v>1743631.7014654425</v>
      </c>
      <c r="AS12" s="299">
        <v>0</v>
      </c>
      <c r="AT12" s="300">
        <v>112368821.89873429</v>
      </c>
      <c r="AU12" s="299">
        <v>33230146.275096107</v>
      </c>
      <c r="AV12" s="299">
        <v>69267408.379511237</v>
      </c>
      <c r="AW12" s="299">
        <v>0</v>
      </c>
      <c r="AX12" s="299">
        <v>0</v>
      </c>
      <c r="AY12" s="299">
        <v>27908079.236099862</v>
      </c>
      <c r="AZ12" s="299">
        <v>15681840.789172918</v>
      </c>
      <c r="BA12" s="299">
        <v>9650196.4116171002</v>
      </c>
      <c r="BB12" s="299">
        <v>9971855.6494419854</v>
      </c>
      <c r="BC12" s="301">
        <v>258777955.8164393</v>
      </c>
      <c r="BD12" s="286"/>
      <c r="BE12" s="302"/>
      <c r="BF12" s="286"/>
    </row>
    <row r="13" spans="1:58">
      <c r="A13" s="570"/>
      <c r="B13" s="297" t="s">
        <v>990</v>
      </c>
      <c r="C13" s="298">
        <v>7</v>
      </c>
      <c r="D13" s="299">
        <v>270185.47144566104</v>
      </c>
      <c r="E13" s="299">
        <v>62576.756828685626</v>
      </c>
      <c r="F13" s="299">
        <v>114598.62219445614</v>
      </c>
      <c r="G13" s="299">
        <v>24398.773149699442</v>
      </c>
      <c r="H13" s="299">
        <v>26287.545488093772</v>
      </c>
      <c r="I13" s="299">
        <v>341198.70772683603</v>
      </c>
      <c r="J13" s="299">
        <v>52201996.808139317</v>
      </c>
      <c r="K13" s="299">
        <v>33847464.387942247</v>
      </c>
      <c r="L13" s="299">
        <v>746304.10701652174</v>
      </c>
      <c r="M13" s="299">
        <v>1983383.8242253445</v>
      </c>
      <c r="N13" s="299">
        <v>9233.8096231086874</v>
      </c>
      <c r="O13" s="299">
        <v>673436.42575334792</v>
      </c>
      <c r="P13" s="299">
        <v>1440836.2897916017</v>
      </c>
      <c r="Q13" s="299">
        <v>107624.77914804363</v>
      </c>
      <c r="R13" s="299">
        <v>281576.56231849972</v>
      </c>
      <c r="S13" s="299">
        <v>1226825.4416187096</v>
      </c>
      <c r="T13" s="299">
        <v>368359.36155540432</v>
      </c>
      <c r="U13" s="299">
        <v>105237.1536065448</v>
      </c>
      <c r="V13" s="299">
        <v>546376.75279667648</v>
      </c>
      <c r="W13" s="299">
        <v>70640.359775165212</v>
      </c>
      <c r="X13" s="299">
        <v>3186792.2473398042</v>
      </c>
      <c r="Y13" s="299">
        <v>0</v>
      </c>
      <c r="Z13" s="299">
        <v>31322.847779249179</v>
      </c>
      <c r="AA13" s="299">
        <v>814.62447076726221</v>
      </c>
      <c r="AB13" s="299">
        <v>2348.948771714664</v>
      </c>
      <c r="AC13" s="299">
        <v>856279.46751199802</v>
      </c>
      <c r="AD13" s="299">
        <v>266124.00656480924</v>
      </c>
      <c r="AE13" s="299">
        <v>22232.560026893254</v>
      </c>
      <c r="AF13" s="299">
        <v>177931.77909583913</v>
      </c>
      <c r="AG13" s="299">
        <v>91303.863077220609</v>
      </c>
      <c r="AH13" s="299">
        <v>184991.61760759976</v>
      </c>
      <c r="AI13" s="299">
        <v>25570.344587323583</v>
      </c>
      <c r="AJ13" s="299">
        <v>2570.2875361007168</v>
      </c>
      <c r="AK13" s="299">
        <v>136632.15780662702</v>
      </c>
      <c r="AL13" s="299">
        <v>129553.99679958668</v>
      </c>
      <c r="AM13" s="299">
        <v>31015.495122882196</v>
      </c>
      <c r="AN13" s="299">
        <v>54388.704352526001</v>
      </c>
      <c r="AO13" s="299">
        <v>5866484.1387132024</v>
      </c>
      <c r="AP13" s="299">
        <v>330056.32797336701</v>
      </c>
      <c r="AQ13" s="299">
        <v>531626.19742696243</v>
      </c>
      <c r="AR13" s="299">
        <v>236682.88898228118</v>
      </c>
      <c r="AS13" s="299">
        <v>5459654.6226233812</v>
      </c>
      <c r="AT13" s="300">
        <v>112072919.0643141</v>
      </c>
      <c r="AU13" s="299">
        <v>2748806.1388494577</v>
      </c>
      <c r="AV13" s="299">
        <v>5674185.2407559669</v>
      </c>
      <c r="AW13" s="299">
        <v>0</v>
      </c>
      <c r="AX13" s="299">
        <v>0</v>
      </c>
      <c r="AY13" s="299">
        <v>-4074545.1250184551</v>
      </c>
      <c r="AZ13" s="299">
        <v>53137555.014896259</v>
      </c>
      <c r="BA13" s="299">
        <v>14581242.963363465</v>
      </c>
      <c r="BB13" s="299">
        <v>3621890.0467010587</v>
      </c>
      <c r="BC13" s="301">
        <v>158599567.41713491</v>
      </c>
      <c r="BD13" s="286"/>
      <c r="BE13" s="302"/>
      <c r="BF13" s="286"/>
    </row>
    <row r="14" spans="1:58">
      <c r="A14" s="570"/>
      <c r="B14" s="297" t="s">
        <v>1289</v>
      </c>
      <c r="C14" s="298">
        <v>8</v>
      </c>
      <c r="D14" s="299">
        <v>66576.12169163677</v>
      </c>
      <c r="E14" s="299">
        <v>340026.66724709189</v>
      </c>
      <c r="F14" s="299">
        <v>219473.50287608913</v>
      </c>
      <c r="G14" s="299">
        <v>155819.38370049791</v>
      </c>
      <c r="H14" s="299">
        <v>139246.55554768746</v>
      </c>
      <c r="I14" s="299">
        <v>173961.00019446653</v>
      </c>
      <c r="J14" s="299">
        <v>452705.03207977815</v>
      </c>
      <c r="K14" s="299">
        <v>16403916.814960513</v>
      </c>
      <c r="L14" s="299">
        <v>1006411.6069163996</v>
      </c>
      <c r="M14" s="299">
        <v>773649.53485877987</v>
      </c>
      <c r="N14" s="299">
        <v>87626.021124971259</v>
      </c>
      <c r="O14" s="299">
        <v>547903.67908272485</v>
      </c>
      <c r="P14" s="299">
        <v>1188052.7742435164</v>
      </c>
      <c r="Q14" s="299">
        <v>434128.86254170584</v>
      </c>
      <c r="R14" s="299">
        <v>178295.10443506608</v>
      </c>
      <c r="S14" s="299">
        <v>529161.86974000512</v>
      </c>
      <c r="T14" s="299">
        <v>564862.7407018668</v>
      </c>
      <c r="U14" s="299">
        <v>263977.03744858451</v>
      </c>
      <c r="V14" s="299">
        <v>236824.41109339288</v>
      </c>
      <c r="W14" s="299">
        <v>82238.893880586271</v>
      </c>
      <c r="X14" s="299">
        <v>116587.84808459097</v>
      </c>
      <c r="Y14" s="299">
        <v>0</v>
      </c>
      <c r="Z14" s="299">
        <v>492033.04206231062</v>
      </c>
      <c r="AA14" s="299">
        <v>34800.712575368983</v>
      </c>
      <c r="AB14" s="299">
        <v>38527.419656220263</v>
      </c>
      <c r="AC14" s="299">
        <v>600793.31190072221</v>
      </c>
      <c r="AD14" s="299">
        <v>664213.35918001167</v>
      </c>
      <c r="AE14" s="299">
        <v>125870.18927592505</v>
      </c>
      <c r="AF14" s="299">
        <v>115292.22514319394</v>
      </c>
      <c r="AG14" s="299">
        <v>2229127.3768737856</v>
      </c>
      <c r="AH14" s="299">
        <v>378239.11988535989</v>
      </c>
      <c r="AI14" s="299">
        <v>376612.86615212919</v>
      </c>
      <c r="AJ14" s="299">
        <v>39212.588286653488</v>
      </c>
      <c r="AK14" s="299">
        <v>409366.08149866434</v>
      </c>
      <c r="AL14" s="299">
        <v>8431.0942716297359</v>
      </c>
      <c r="AM14" s="299">
        <v>110950.69452271952</v>
      </c>
      <c r="AN14" s="299">
        <v>59448.576025378265</v>
      </c>
      <c r="AO14" s="299">
        <v>399812.10515220446</v>
      </c>
      <c r="AP14" s="299">
        <v>56342.873725932906</v>
      </c>
      <c r="AQ14" s="299">
        <v>279976.83852164674</v>
      </c>
      <c r="AR14" s="299">
        <v>89534.164228737965</v>
      </c>
      <c r="AS14" s="299">
        <v>429597.28519061516</v>
      </c>
      <c r="AT14" s="300">
        <v>30899627.38657916</v>
      </c>
      <c r="AU14" s="299">
        <v>5334060.4608856179</v>
      </c>
      <c r="AV14" s="299">
        <v>32106609.538716808</v>
      </c>
      <c r="AW14" s="299">
        <v>0</v>
      </c>
      <c r="AX14" s="299">
        <v>0</v>
      </c>
      <c r="AY14" s="299">
        <v>8688886.8064140994</v>
      </c>
      <c r="AZ14" s="299">
        <v>45821814.971426219</v>
      </c>
      <c r="BA14" s="299">
        <v>5906253.6128168479</v>
      </c>
      <c r="BB14" s="299">
        <v>5275787.7982196081</v>
      </c>
      <c r="BC14" s="301">
        <v>122220533.34942469</v>
      </c>
      <c r="BD14" s="286"/>
      <c r="BE14" s="302"/>
      <c r="BF14" s="286"/>
    </row>
    <row r="15" spans="1:58">
      <c r="A15" s="570"/>
      <c r="B15" s="297" t="s">
        <v>992</v>
      </c>
      <c r="C15" s="298">
        <v>9</v>
      </c>
      <c r="D15" s="299">
        <v>861350.43873359903</v>
      </c>
      <c r="E15" s="299">
        <v>669422.40008651954</v>
      </c>
      <c r="F15" s="299">
        <v>65858.276398189933</v>
      </c>
      <c r="G15" s="299">
        <v>67443.277348122734</v>
      </c>
      <c r="H15" s="299">
        <v>53535.661646013054</v>
      </c>
      <c r="I15" s="299">
        <v>241347.45851046406</v>
      </c>
      <c r="J15" s="299">
        <v>128427.64946329118</v>
      </c>
      <c r="K15" s="299">
        <v>193105.43115409074</v>
      </c>
      <c r="L15" s="299">
        <v>14599314.936782714</v>
      </c>
      <c r="M15" s="299">
        <v>1684779.9993526998</v>
      </c>
      <c r="N15" s="299">
        <v>33784.520020135991</v>
      </c>
      <c r="O15" s="299">
        <v>464861.93939813907</v>
      </c>
      <c r="P15" s="299">
        <v>1129441.5400812342</v>
      </c>
      <c r="Q15" s="299">
        <v>170290.80366614892</v>
      </c>
      <c r="R15" s="299">
        <v>1230130.1982306356</v>
      </c>
      <c r="S15" s="299">
        <v>738104.36292567116</v>
      </c>
      <c r="T15" s="299">
        <v>415573.45931911824</v>
      </c>
      <c r="U15" s="299">
        <v>524513.09660417098</v>
      </c>
      <c r="V15" s="299">
        <v>395440.78675411135</v>
      </c>
      <c r="W15" s="299">
        <v>73796.860147198051</v>
      </c>
      <c r="X15" s="299">
        <v>612121.44076594384</v>
      </c>
      <c r="Y15" s="299">
        <v>0</v>
      </c>
      <c r="Z15" s="299">
        <v>154213.19977208041</v>
      </c>
      <c r="AA15" s="299">
        <v>5637.5965089435831</v>
      </c>
      <c r="AB15" s="299">
        <v>17407.312555215292</v>
      </c>
      <c r="AC15" s="299">
        <v>11336450.468031403</v>
      </c>
      <c r="AD15" s="299">
        <v>229618.52830192511</v>
      </c>
      <c r="AE15" s="299">
        <v>17889.961406834405</v>
      </c>
      <c r="AF15" s="299">
        <v>73159.339645961765</v>
      </c>
      <c r="AG15" s="299">
        <v>1039574.7062748286</v>
      </c>
      <c r="AH15" s="299">
        <v>218806.9929549871</v>
      </c>
      <c r="AI15" s="299">
        <v>214071.00309107645</v>
      </c>
      <c r="AJ15" s="299">
        <v>152889.13127139298</v>
      </c>
      <c r="AK15" s="299">
        <v>156414.39492043504</v>
      </c>
      <c r="AL15" s="299">
        <v>61042.73892179034</v>
      </c>
      <c r="AM15" s="299">
        <v>120287.8861747231</v>
      </c>
      <c r="AN15" s="299">
        <v>112737.97995291659</v>
      </c>
      <c r="AO15" s="299">
        <v>1671802.6067564359</v>
      </c>
      <c r="AP15" s="299">
        <v>1330443.1467424887</v>
      </c>
      <c r="AQ15" s="299">
        <v>627329.45498199575</v>
      </c>
      <c r="AR15" s="299">
        <v>247640.89042496274</v>
      </c>
      <c r="AS15" s="299">
        <v>2330952.2011999101</v>
      </c>
      <c r="AT15" s="300">
        <v>44471014.077278502</v>
      </c>
      <c r="AU15" s="299">
        <v>850286.66433076025</v>
      </c>
      <c r="AV15" s="299">
        <v>3523853.1733147702</v>
      </c>
      <c r="AW15" s="299">
        <v>0</v>
      </c>
      <c r="AX15" s="299">
        <v>2652085.1301458688</v>
      </c>
      <c r="AY15" s="299">
        <v>-4509516.9026160259</v>
      </c>
      <c r="AZ15" s="299">
        <v>15879524.714126846</v>
      </c>
      <c r="BA15" s="299">
        <v>2617389.4562226064</v>
      </c>
      <c r="BB15" s="299">
        <v>-13567.510779907927</v>
      </c>
      <c r="BC15" s="301">
        <v>60236289.889578253</v>
      </c>
      <c r="BD15" s="286"/>
      <c r="BE15" s="302"/>
      <c r="BF15" s="286"/>
    </row>
    <row r="16" spans="1:58">
      <c r="A16" s="570"/>
      <c r="B16" s="297" t="s">
        <v>1290</v>
      </c>
      <c r="C16" s="298">
        <v>10</v>
      </c>
      <c r="D16" s="299">
        <v>568203.91324623278</v>
      </c>
      <c r="E16" s="299">
        <v>144200.57056844217</v>
      </c>
      <c r="F16" s="299">
        <v>116993.43272031519</v>
      </c>
      <c r="G16" s="299">
        <v>99009.812229730756</v>
      </c>
      <c r="H16" s="299">
        <v>127588.65415725406</v>
      </c>
      <c r="I16" s="299">
        <v>4783578.024923088</v>
      </c>
      <c r="J16" s="299">
        <v>908544.97190048127</v>
      </c>
      <c r="K16" s="299">
        <v>1612168.9737769989</v>
      </c>
      <c r="L16" s="299">
        <v>798758.17030128278</v>
      </c>
      <c r="M16" s="299">
        <v>27416759.855476197</v>
      </c>
      <c r="N16" s="299">
        <v>88414.035407161093</v>
      </c>
      <c r="O16" s="299">
        <v>4094883.1442063865</v>
      </c>
      <c r="P16" s="299">
        <v>5658344.0783471558</v>
      </c>
      <c r="Q16" s="299">
        <v>359368.14305435284</v>
      </c>
      <c r="R16" s="299">
        <v>728731.63150634954</v>
      </c>
      <c r="S16" s="299">
        <v>1383768.8625314077</v>
      </c>
      <c r="T16" s="299">
        <v>460878.1456690217</v>
      </c>
      <c r="U16" s="299">
        <v>3845923.6306114974</v>
      </c>
      <c r="V16" s="299">
        <v>2491876.8319411445</v>
      </c>
      <c r="W16" s="299">
        <v>390267.56939213327</v>
      </c>
      <c r="X16" s="299">
        <v>1703714.5681240722</v>
      </c>
      <c r="Y16" s="299">
        <v>0</v>
      </c>
      <c r="Z16" s="299">
        <v>414250.9393394494</v>
      </c>
      <c r="AA16" s="299">
        <v>16265.569757397563</v>
      </c>
      <c r="AB16" s="299">
        <v>41263.941794211751</v>
      </c>
      <c r="AC16" s="299">
        <v>334218.37209873961</v>
      </c>
      <c r="AD16" s="299">
        <v>947440.63397287077</v>
      </c>
      <c r="AE16" s="299">
        <v>638378.60158559331</v>
      </c>
      <c r="AF16" s="299">
        <v>3314702.7067085598</v>
      </c>
      <c r="AG16" s="299">
        <v>7339989.284546609</v>
      </c>
      <c r="AH16" s="299">
        <v>297492.51441585488</v>
      </c>
      <c r="AI16" s="299">
        <v>1841792.055229811</v>
      </c>
      <c r="AJ16" s="299">
        <v>134220.17191871785</v>
      </c>
      <c r="AK16" s="299">
        <v>8714974.7813570593</v>
      </c>
      <c r="AL16" s="299">
        <v>154141.47470338966</v>
      </c>
      <c r="AM16" s="299">
        <v>709842.90620008681</v>
      </c>
      <c r="AN16" s="299">
        <v>146026.98945136945</v>
      </c>
      <c r="AO16" s="299">
        <v>1747901.2223206402</v>
      </c>
      <c r="AP16" s="299">
        <v>3967674.5852403548</v>
      </c>
      <c r="AQ16" s="299">
        <v>694352.01271684689</v>
      </c>
      <c r="AR16" s="299">
        <v>3122540.3799029547</v>
      </c>
      <c r="AS16" s="299">
        <v>4614073.9908460677</v>
      </c>
      <c r="AT16" s="300">
        <v>96973520.154197276</v>
      </c>
      <c r="AU16" s="299">
        <v>725206.39915016666</v>
      </c>
      <c r="AV16" s="299">
        <v>4137651.1190268416</v>
      </c>
      <c r="AW16" s="299">
        <v>0</v>
      </c>
      <c r="AX16" s="299">
        <v>0</v>
      </c>
      <c r="AY16" s="299">
        <v>381720.93476668024</v>
      </c>
      <c r="AZ16" s="299">
        <v>19475621.344758186</v>
      </c>
      <c r="BA16" s="299">
        <v>9976973.2323232573</v>
      </c>
      <c r="BB16" s="299">
        <v>-3193695.2369373101</v>
      </c>
      <c r="BC16" s="301">
        <v>108523051.48263861</v>
      </c>
      <c r="BD16" s="286"/>
      <c r="BE16" s="302"/>
      <c r="BF16" s="286"/>
    </row>
    <row r="17" spans="1:58">
      <c r="A17" s="570"/>
      <c r="B17" s="297" t="s">
        <v>994</v>
      </c>
      <c r="C17" s="298">
        <v>11</v>
      </c>
      <c r="D17" s="299">
        <v>4171920.9155898327</v>
      </c>
      <c r="E17" s="299">
        <v>1593280.8170913802</v>
      </c>
      <c r="F17" s="299">
        <v>1628399.1184981824</v>
      </c>
      <c r="G17" s="299">
        <v>2899578.7180798426</v>
      </c>
      <c r="H17" s="299">
        <v>1232847.9277064691</v>
      </c>
      <c r="I17" s="299">
        <v>667450.94233461923</v>
      </c>
      <c r="J17" s="299">
        <v>658513.6291551257</v>
      </c>
      <c r="K17" s="299">
        <v>412655.81535810151</v>
      </c>
      <c r="L17" s="299">
        <v>731669.74410920078</v>
      </c>
      <c r="M17" s="299">
        <v>898562.2129479188</v>
      </c>
      <c r="N17" s="299">
        <v>4521877.7093865378</v>
      </c>
      <c r="O17" s="299">
        <v>15144337.750367539</v>
      </c>
      <c r="P17" s="299">
        <v>7018846.6456760261</v>
      </c>
      <c r="Q17" s="299">
        <v>12376075.697836624</v>
      </c>
      <c r="R17" s="299">
        <v>1207546.0192263052</v>
      </c>
      <c r="S17" s="299">
        <v>2490943.0606214637</v>
      </c>
      <c r="T17" s="299">
        <v>999948.58801713097</v>
      </c>
      <c r="U17" s="299">
        <v>1286089.0611552079</v>
      </c>
      <c r="V17" s="299">
        <v>1049857.4272119282</v>
      </c>
      <c r="W17" s="299">
        <v>119771.04713937247</v>
      </c>
      <c r="X17" s="299">
        <v>576346.12705212494</v>
      </c>
      <c r="Y17" s="299">
        <v>0</v>
      </c>
      <c r="Z17" s="299">
        <v>11008329.346419513</v>
      </c>
      <c r="AA17" s="299">
        <v>868958.52968988626</v>
      </c>
      <c r="AB17" s="299">
        <v>34958.406310090722</v>
      </c>
      <c r="AC17" s="299">
        <v>7857691.8651508912</v>
      </c>
      <c r="AD17" s="299">
        <v>42219969.131403133</v>
      </c>
      <c r="AE17" s="299">
        <v>107276.29202905123</v>
      </c>
      <c r="AF17" s="299">
        <v>113443.59871462586</v>
      </c>
      <c r="AG17" s="299">
        <v>4489712.0494636791</v>
      </c>
      <c r="AH17" s="299">
        <v>605543.21811529598</v>
      </c>
      <c r="AI17" s="299">
        <v>512698.06021200545</v>
      </c>
      <c r="AJ17" s="299">
        <v>280697.37267683184</v>
      </c>
      <c r="AK17" s="299">
        <v>707901.91171255661</v>
      </c>
      <c r="AL17" s="299">
        <v>235041.82854432889</v>
      </c>
      <c r="AM17" s="299">
        <v>558227.12603098806</v>
      </c>
      <c r="AN17" s="299">
        <v>1462371.0375884119</v>
      </c>
      <c r="AO17" s="299">
        <v>731396.19589374168</v>
      </c>
      <c r="AP17" s="299">
        <v>450070.56649571419</v>
      </c>
      <c r="AQ17" s="299">
        <v>528343.12431480724</v>
      </c>
      <c r="AR17" s="299">
        <v>335238.22993467038</v>
      </c>
      <c r="AS17" s="299">
        <v>1461192.7844128753</v>
      </c>
      <c r="AT17" s="300">
        <v>136255579.649674</v>
      </c>
      <c r="AU17" s="299">
        <v>922789.4229547485</v>
      </c>
      <c r="AV17" s="299">
        <v>1523634.6070364686</v>
      </c>
      <c r="AW17" s="299">
        <v>0</v>
      </c>
      <c r="AX17" s="299">
        <v>0</v>
      </c>
      <c r="AY17" s="299">
        <v>24347.856065465981</v>
      </c>
      <c r="AZ17" s="299">
        <v>7049928.1583491117</v>
      </c>
      <c r="BA17" s="299">
        <v>13598239.790572399</v>
      </c>
      <c r="BB17" s="299">
        <v>-5975167.2230601944</v>
      </c>
      <c r="BC17" s="301">
        <v>126202872.68044725</v>
      </c>
      <c r="BD17" s="286"/>
      <c r="BE17" s="302"/>
      <c r="BF17" s="286"/>
    </row>
    <row r="18" spans="1:58">
      <c r="A18" s="570"/>
      <c r="B18" s="297" t="s">
        <v>995</v>
      </c>
      <c r="C18" s="298">
        <v>12</v>
      </c>
      <c r="D18" s="299">
        <v>23520005.782611255</v>
      </c>
      <c r="E18" s="299">
        <v>1095579.589045339</v>
      </c>
      <c r="F18" s="299">
        <v>674090.22032607463</v>
      </c>
      <c r="G18" s="299">
        <v>1298594.7338613376</v>
      </c>
      <c r="H18" s="299">
        <v>1526896.3831500378</v>
      </c>
      <c r="I18" s="299">
        <v>3735391.4407800054</v>
      </c>
      <c r="J18" s="299">
        <v>18364633.722792696</v>
      </c>
      <c r="K18" s="299">
        <v>4606557.8765861848</v>
      </c>
      <c r="L18" s="299">
        <v>4604613.4244597405</v>
      </c>
      <c r="M18" s="299">
        <v>10075700.435318332</v>
      </c>
      <c r="N18" s="299">
        <v>1493115.5703806058</v>
      </c>
      <c r="O18" s="299">
        <v>89691653.952888757</v>
      </c>
      <c r="P18" s="299">
        <v>43143504.355878823</v>
      </c>
      <c r="Q18" s="299">
        <v>3847521.2334674182</v>
      </c>
      <c r="R18" s="299">
        <v>2323762.073322474</v>
      </c>
      <c r="S18" s="299">
        <v>4211077.3378733322</v>
      </c>
      <c r="T18" s="299">
        <v>3993280.7189961881</v>
      </c>
      <c r="U18" s="299">
        <v>8418489.5987483598</v>
      </c>
      <c r="V18" s="299">
        <v>7107356.8028860455</v>
      </c>
      <c r="W18" s="299">
        <v>2654533.6109852251</v>
      </c>
      <c r="X18" s="299">
        <v>1857509.3302158283</v>
      </c>
      <c r="Y18" s="299">
        <v>0</v>
      </c>
      <c r="Z18" s="299">
        <v>717830.32812733692</v>
      </c>
      <c r="AA18" s="299">
        <v>30192.412655143777</v>
      </c>
      <c r="AB18" s="299">
        <v>414192.44302308891</v>
      </c>
      <c r="AC18" s="299">
        <v>11307466.115159079</v>
      </c>
      <c r="AD18" s="299">
        <v>497275.6259738924</v>
      </c>
      <c r="AE18" s="299">
        <v>2513.8212207233087</v>
      </c>
      <c r="AF18" s="299">
        <v>229619.22935807222</v>
      </c>
      <c r="AG18" s="299">
        <v>1794926.9283162765</v>
      </c>
      <c r="AH18" s="299">
        <v>531376.88843640347</v>
      </c>
      <c r="AI18" s="299">
        <v>474518.38399950753</v>
      </c>
      <c r="AJ18" s="299">
        <v>42612.84512401581</v>
      </c>
      <c r="AK18" s="299">
        <v>521206.68119777174</v>
      </c>
      <c r="AL18" s="299">
        <v>219116.84933834724</v>
      </c>
      <c r="AM18" s="299">
        <v>346903.58377499977</v>
      </c>
      <c r="AN18" s="299">
        <v>222771.68363365546</v>
      </c>
      <c r="AO18" s="299">
        <v>4061296.9329422601</v>
      </c>
      <c r="AP18" s="299">
        <v>814600.82466580893</v>
      </c>
      <c r="AQ18" s="299">
        <v>35810667.902455039</v>
      </c>
      <c r="AR18" s="299">
        <v>627241.59508917155</v>
      </c>
      <c r="AS18" s="299">
        <v>874461.96791346627</v>
      </c>
      <c r="AT18" s="300">
        <v>297784661.23697817</v>
      </c>
      <c r="AU18" s="299">
        <v>4440643.9109475315</v>
      </c>
      <c r="AV18" s="299">
        <v>12305309.333400566</v>
      </c>
      <c r="AW18" s="299">
        <v>0</v>
      </c>
      <c r="AX18" s="299">
        <v>0</v>
      </c>
      <c r="AY18" s="299">
        <v>3683434.5239277063</v>
      </c>
      <c r="AZ18" s="299">
        <v>28702287.698595718</v>
      </c>
      <c r="BA18" s="299">
        <v>68079374.258643791</v>
      </c>
      <c r="BB18" s="299">
        <v>8367737.5446362756</v>
      </c>
      <c r="BC18" s="301">
        <v>287204699.98984212</v>
      </c>
      <c r="BD18" s="286"/>
      <c r="BE18" s="302"/>
      <c r="BF18" s="286"/>
    </row>
    <row r="19" spans="1:58">
      <c r="A19" s="570"/>
      <c r="B19" s="297" t="s">
        <v>996</v>
      </c>
      <c r="C19" s="298">
        <v>13</v>
      </c>
      <c r="D19" s="299">
        <v>3641559.6506551704</v>
      </c>
      <c r="E19" s="299">
        <v>3120939.0115858065</v>
      </c>
      <c r="F19" s="299">
        <v>443847.3921240028</v>
      </c>
      <c r="G19" s="299">
        <v>616443.00924103346</v>
      </c>
      <c r="H19" s="299">
        <v>1563391.179858142</v>
      </c>
      <c r="I19" s="299">
        <v>5773911.985005199</v>
      </c>
      <c r="J19" s="299">
        <v>1336729.4396143861</v>
      </c>
      <c r="K19" s="299">
        <v>3402083.6111443648</v>
      </c>
      <c r="L19" s="299">
        <v>1276147.7519822204</v>
      </c>
      <c r="M19" s="299">
        <v>4394348.8740543686</v>
      </c>
      <c r="N19" s="299">
        <v>476790.66276606091</v>
      </c>
      <c r="O19" s="299">
        <v>11054658.323815824</v>
      </c>
      <c r="P19" s="299">
        <v>38084320.514996991</v>
      </c>
      <c r="Q19" s="299">
        <v>7424848.0703319777</v>
      </c>
      <c r="R19" s="299">
        <v>2150630.9540959317</v>
      </c>
      <c r="S19" s="299">
        <v>11375361.515961565</v>
      </c>
      <c r="T19" s="299">
        <v>9408810.3949751537</v>
      </c>
      <c r="U19" s="299">
        <v>15225246.535493873</v>
      </c>
      <c r="V19" s="299">
        <v>21664598.820744757</v>
      </c>
      <c r="W19" s="299">
        <v>3165270.0068131853</v>
      </c>
      <c r="X19" s="299">
        <v>1716517.3296538803</v>
      </c>
      <c r="Y19" s="299">
        <v>0</v>
      </c>
      <c r="Z19" s="299">
        <v>1227297.267533469</v>
      </c>
      <c r="AA19" s="299">
        <v>43242.51315529937</v>
      </c>
      <c r="AB19" s="299">
        <v>71216.28265018409</v>
      </c>
      <c r="AC19" s="299">
        <v>81571856.757096082</v>
      </c>
      <c r="AD19" s="299">
        <v>2811623.4651030791</v>
      </c>
      <c r="AE19" s="299">
        <v>98155.592081848386</v>
      </c>
      <c r="AF19" s="299">
        <v>463453.78884104482</v>
      </c>
      <c r="AG19" s="299">
        <v>3572003.7038928713</v>
      </c>
      <c r="AH19" s="299">
        <v>581796.87517648283</v>
      </c>
      <c r="AI19" s="299">
        <v>155930.20154255509</v>
      </c>
      <c r="AJ19" s="299">
        <v>1100443.0362375753</v>
      </c>
      <c r="AK19" s="299">
        <v>216482.12130649819</v>
      </c>
      <c r="AL19" s="299">
        <v>124849.75259405834</v>
      </c>
      <c r="AM19" s="299">
        <v>813429.13048090169</v>
      </c>
      <c r="AN19" s="299">
        <v>572229.70518430846</v>
      </c>
      <c r="AO19" s="299">
        <v>473619.79380418838</v>
      </c>
      <c r="AP19" s="299">
        <v>620036.37263511098</v>
      </c>
      <c r="AQ19" s="299">
        <v>1239286.9177725387</v>
      </c>
      <c r="AR19" s="299">
        <v>186033.47003338498</v>
      </c>
      <c r="AS19" s="299">
        <v>393297.43497544935</v>
      </c>
      <c r="AT19" s="300">
        <v>243652739.21701086</v>
      </c>
      <c r="AU19" s="299">
        <v>2668768.7426007492</v>
      </c>
      <c r="AV19" s="299">
        <v>8682059.0412856843</v>
      </c>
      <c r="AW19" s="299">
        <v>0</v>
      </c>
      <c r="AX19" s="299">
        <v>0</v>
      </c>
      <c r="AY19" s="299">
        <v>-11357756.337141562</v>
      </c>
      <c r="AZ19" s="299">
        <v>31668172.852456108</v>
      </c>
      <c r="BA19" s="299">
        <v>10291763.313157972</v>
      </c>
      <c r="BB19" s="299">
        <v>1692268.7061112141</v>
      </c>
      <c r="BC19" s="301">
        <v>266714488.90916508</v>
      </c>
      <c r="BD19" s="286"/>
      <c r="BE19" s="302"/>
      <c r="BF19" s="286"/>
    </row>
    <row r="20" spans="1:58">
      <c r="A20" s="570"/>
      <c r="B20" s="297" t="s">
        <v>997</v>
      </c>
      <c r="C20" s="298">
        <v>14</v>
      </c>
      <c r="D20" s="299">
        <v>432533.2909637519</v>
      </c>
      <c r="E20" s="299">
        <v>4553171.3734171307</v>
      </c>
      <c r="F20" s="299">
        <v>1211333.0295127248</v>
      </c>
      <c r="G20" s="299">
        <v>823707.71078612946</v>
      </c>
      <c r="H20" s="299">
        <v>234769.72341913657</v>
      </c>
      <c r="I20" s="299">
        <v>521349.53419475234</v>
      </c>
      <c r="J20" s="299">
        <v>206462.59737653777</v>
      </c>
      <c r="K20" s="299">
        <v>300517.21009683027</v>
      </c>
      <c r="L20" s="299">
        <v>1350112.6705318415</v>
      </c>
      <c r="M20" s="299">
        <v>1366496.5675274383</v>
      </c>
      <c r="N20" s="299">
        <v>579194.75516723399</v>
      </c>
      <c r="O20" s="299">
        <v>2195036.5579301501</v>
      </c>
      <c r="P20" s="299">
        <v>6315317.8207918396</v>
      </c>
      <c r="Q20" s="299">
        <v>98811434.375454068</v>
      </c>
      <c r="R20" s="299">
        <v>39610882.566807643</v>
      </c>
      <c r="S20" s="299">
        <v>52946621.024341129</v>
      </c>
      <c r="T20" s="299">
        <v>20464667.882557906</v>
      </c>
      <c r="U20" s="299">
        <v>37666762.424469009</v>
      </c>
      <c r="V20" s="299">
        <v>7156998.7763340697</v>
      </c>
      <c r="W20" s="299">
        <v>2601952.4345832253</v>
      </c>
      <c r="X20" s="299">
        <v>2640126.5141662341</v>
      </c>
      <c r="Y20" s="299">
        <v>0</v>
      </c>
      <c r="Z20" s="299">
        <v>625114.36323932908</v>
      </c>
      <c r="AA20" s="299">
        <v>18076.548099955606</v>
      </c>
      <c r="AB20" s="299">
        <v>24863.219754967489</v>
      </c>
      <c r="AC20" s="299">
        <v>48798418.8775886</v>
      </c>
      <c r="AD20" s="299">
        <v>830319.75764402619</v>
      </c>
      <c r="AE20" s="299">
        <v>12581.622349781142</v>
      </c>
      <c r="AF20" s="299">
        <v>14601.811539439608</v>
      </c>
      <c r="AG20" s="299">
        <v>156852.17410725279</v>
      </c>
      <c r="AH20" s="299">
        <v>14397.57041326308</v>
      </c>
      <c r="AI20" s="299">
        <v>0</v>
      </c>
      <c r="AJ20" s="299">
        <v>230680.15330564854</v>
      </c>
      <c r="AK20" s="299">
        <v>93532.985452964276</v>
      </c>
      <c r="AL20" s="299">
        <v>126767.23385624443</v>
      </c>
      <c r="AM20" s="299">
        <v>537041.23603653535</v>
      </c>
      <c r="AN20" s="299">
        <v>164275.65918610734</v>
      </c>
      <c r="AO20" s="299">
        <v>213762.48423487318</v>
      </c>
      <c r="AP20" s="299">
        <v>136024.11251934251</v>
      </c>
      <c r="AQ20" s="299">
        <v>29224.573467349863</v>
      </c>
      <c r="AR20" s="299">
        <v>30219.563543848108</v>
      </c>
      <c r="AS20" s="299">
        <v>0</v>
      </c>
      <c r="AT20" s="300">
        <v>334046202.78676838</v>
      </c>
      <c r="AU20" s="299">
        <v>75996.069602346295</v>
      </c>
      <c r="AV20" s="299">
        <v>164404.49579603932</v>
      </c>
      <c r="AW20" s="299">
        <v>0</v>
      </c>
      <c r="AX20" s="299">
        <v>0</v>
      </c>
      <c r="AY20" s="299">
        <v>-618069.04517596378</v>
      </c>
      <c r="AZ20" s="299">
        <v>18706026.503484223</v>
      </c>
      <c r="BA20" s="299">
        <v>32812783.255738162</v>
      </c>
      <c r="BB20" s="299">
        <v>-5220400.4766223989</v>
      </c>
      <c r="BC20" s="301">
        <v>314341377.07811445</v>
      </c>
      <c r="BD20" s="286"/>
      <c r="BE20" s="302"/>
      <c r="BF20" s="286"/>
    </row>
    <row r="21" spans="1:58">
      <c r="A21" s="570"/>
      <c r="B21" s="297" t="s">
        <v>931</v>
      </c>
      <c r="C21" s="298">
        <v>15</v>
      </c>
      <c r="D21" s="299">
        <v>992782.57401915709</v>
      </c>
      <c r="E21" s="299">
        <v>1892366.0837549348</v>
      </c>
      <c r="F21" s="299">
        <v>439550.96430419537</v>
      </c>
      <c r="G21" s="299">
        <v>662994.53707255772</v>
      </c>
      <c r="H21" s="299">
        <v>233932.64283778172</v>
      </c>
      <c r="I21" s="299">
        <v>1686772.4914596626</v>
      </c>
      <c r="J21" s="299">
        <v>285959.97989105119</v>
      </c>
      <c r="K21" s="299">
        <v>462439.3098065462</v>
      </c>
      <c r="L21" s="299">
        <v>1237727.8258425836</v>
      </c>
      <c r="M21" s="299">
        <v>1525541.9354842089</v>
      </c>
      <c r="N21" s="299">
        <v>265657.50038522569</v>
      </c>
      <c r="O21" s="299">
        <v>1944935.9516054876</v>
      </c>
      <c r="P21" s="299">
        <v>5045766.6637005964</v>
      </c>
      <c r="Q21" s="299">
        <v>2408960.429865648</v>
      </c>
      <c r="R21" s="299">
        <v>10118925.417788869</v>
      </c>
      <c r="S21" s="299">
        <v>8642050.2852146067</v>
      </c>
      <c r="T21" s="299">
        <v>3023845.4627618399</v>
      </c>
      <c r="U21" s="299">
        <v>6448183.7892841036</v>
      </c>
      <c r="V21" s="299">
        <v>6082073.9732306395</v>
      </c>
      <c r="W21" s="299">
        <v>1430548.4929466646</v>
      </c>
      <c r="X21" s="299">
        <v>1578995.0049821581</v>
      </c>
      <c r="Y21" s="299">
        <v>0</v>
      </c>
      <c r="Z21" s="299">
        <v>977749.20693677757</v>
      </c>
      <c r="AA21" s="299">
        <v>35226.205628146054</v>
      </c>
      <c r="AB21" s="299">
        <v>307495.40286099236</v>
      </c>
      <c r="AC21" s="299">
        <v>15325873.95363735</v>
      </c>
      <c r="AD21" s="299">
        <v>565936.94298014429</v>
      </c>
      <c r="AE21" s="299">
        <v>5279.1582551862602</v>
      </c>
      <c r="AF21" s="299">
        <v>1154629.7610327599</v>
      </c>
      <c r="AG21" s="299">
        <v>700500.3630107725</v>
      </c>
      <c r="AH21" s="299">
        <v>201818.44469161396</v>
      </c>
      <c r="AI21" s="299">
        <v>218692.40826482652</v>
      </c>
      <c r="AJ21" s="299">
        <v>205683.97859972136</v>
      </c>
      <c r="AK21" s="299">
        <v>2307370.1472254195</v>
      </c>
      <c r="AL21" s="299">
        <v>319286.84087278659</v>
      </c>
      <c r="AM21" s="299">
        <v>561582.30668271915</v>
      </c>
      <c r="AN21" s="299">
        <v>141261.29097237831</v>
      </c>
      <c r="AO21" s="299">
        <v>178061.81339726923</v>
      </c>
      <c r="AP21" s="299">
        <v>267187.37304238387</v>
      </c>
      <c r="AQ21" s="299">
        <v>274209.18191151717</v>
      </c>
      <c r="AR21" s="299">
        <v>47203.945946507447</v>
      </c>
      <c r="AS21" s="299">
        <v>805011.92668128165</v>
      </c>
      <c r="AT21" s="300">
        <v>81010071.96886909</v>
      </c>
      <c r="AU21" s="299">
        <v>971238.98695158307</v>
      </c>
      <c r="AV21" s="299">
        <v>3343577.0294137467</v>
      </c>
      <c r="AW21" s="299">
        <v>0</v>
      </c>
      <c r="AX21" s="299">
        <v>8834199.7377897445</v>
      </c>
      <c r="AY21" s="299">
        <v>-3435866.0661875797</v>
      </c>
      <c r="AZ21" s="299">
        <v>29237593.50544424</v>
      </c>
      <c r="BA21" s="299">
        <v>9552759.5763788819</v>
      </c>
      <c r="BB21" s="299">
        <v>-4084619.2200946808</v>
      </c>
      <c r="BC21" s="301">
        <v>106323436.36580728</v>
      </c>
      <c r="BD21" s="286"/>
      <c r="BE21" s="302"/>
      <c r="BF21" s="286"/>
    </row>
    <row r="22" spans="1:58">
      <c r="A22" s="570"/>
      <c r="B22" s="297" t="s">
        <v>998</v>
      </c>
      <c r="C22" s="298">
        <v>16</v>
      </c>
      <c r="D22" s="299">
        <v>2761323.2742948323</v>
      </c>
      <c r="E22" s="299">
        <v>3693843.3647511806</v>
      </c>
      <c r="F22" s="299">
        <v>1378772.2138001486</v>
      </c>
      <c r="G22" s="299">
        <v>1332029.2900082231</v>
      </c>
      <c r="H22" s="299">
        <v>1190784.203236091</v>
      </c>
      <c r="I22" s="299">
        <v>867654.92475845839</v>
      </c>
      <c r="J22" s="299">
        <v>2338639.0846567792</v>
      </c>
      <c r="K22" s="299">
        <v>508615.49414609652</v>
      </c>
      <c r="L22" s="299">
        <v>615001.94473405753</v>
      </c>
      <c r="M22" s="299">
        <v>1428697.8103471943</v>
      </c>
      <c r="N22" s="299">
        <v>1095664.9668486272</v>
      </c>
      <c r="O22" s="299">
        <v>3409308.0933400118</v>
      </c>
      <c r="P22" s="299">
        <v>6477896.6250996944</v>
      </c>
      <c r="Q22" s="299">
        <v>6793558.8967776028</v>
      </c>
      <c r="R22" s="299">
        <v>1718176.2753591177</v>
      </c>
      <c r="S22" s="299">
        <v>44127835.47123266</v>
      </c>
      <c r="T22" s="299">
        <v>15637786.422471706</v>
      </c>
      <c r="U22" s="299">
        <v>7065570.9808825571</v>
      </c>
      <c r="V22" s="299">
        <v>4084852.5166356815</v>
      </c>
      <c r="W22" s="299">
        <v>1106446.8824183801</v>
      </c>
      <c r="X22" s="299">
        <v>262167.94038322638</v>
      </c>
      <c r="Y22" s="299">
        <v>0</v>
      </c>
      <c r="Z22" s="299">
        <v>8622087.3595924731</v>
      </c>
      <c r="AA22" s="299">
        <v>150290.79413423149</v>
      </c>
      <c r="AB22" s="299">
        <v>287271.99664628995</v>
      </c>
      <c r="AC22" s="299">
        <v>9073422.3750707656</v>
      </c>
      <c r="AD22" s="299">
        <v>5485213.8991134511</v>
      </c>
      <c r="AE22" s="299">
        <v>243872.99595604077</v>
      </c>
      <c r="AF22" s="299">
        <v>1804426.2227646103</v>
      </c>
      <c r="AG22" s="299">
        <v>3324327.0509329485</v>
      </c>
      <c r="AH22" s="299">
        <v>176997.77522650105</v>
      </c>
      <c r="AI22" s="299">
        <v>954512.71992770792</v>
      </c>
      <c r="AJ22" s="299">
        <v>510396.68694691634</v>
      </c>
      <c r="AK22" s="299">
        <v>2643644.0306025548</v>
      </c>
      <c r="AL22" s="299">
        <v>402723.23845812056</v>
      </c>
      <c r="AM22" s="299">
        <v>1633352.657984575</v>
      </c>
      <c r="AN22" s="299">
        <v>579997.50675256411</v>
      </c>
      <c r="AO22" s="299">
        <v>219809.50268577432</v>
      </c>
      <c r="AP22" s="299">
        <v>682870.28820045514</v>
      </c>
      <c r="AQ22" s="299">
        <v>3803805.4556560628</v>
      </c>
      <c r="AR22" s="299">
        <v>115624.82418326879</v>
      </c>
      <c r="AS22" s="299">
        <v>179787.97621176564</v>
      </c>
      <c r="AT22" s="300">
        <v>148789062.03322935</v>
      </c>
      <c r="AU22" s="299">
        <v>94994.242462767565</v>
      </c>
      <c r="AV22" s="299">
        <v>1061880.3859101317</v>
      </c>
      <c r="AW22" s="299">
        <v>0</v>
      </c>
      <c r="AX22" s="299">
        <v>133757019.33804542</v>
      </c>
      <c r="AY22" s="299">
        <v>-2647568.9213523469</v>
      </c>
      <c r="AZ22" s="299">
        <v>33170625.993505727</v>
      </c>
      <c r="BA22" s="299">
        <v>54134602.266509131</v>
      </c>
      <c r="BB22" s="299">
        <v>-9133655.3945182469</v>
      </c>
      <c r="BC22" s="301">
        <v>250957755.41077372</v>
      </c>
      <c r="BD22" s="286"/>
      <c r="BE22" s="302"/>
      <c r="BF22" s="286"/>
    </row>
    <row r="23" spans="1:58">
      <c r="A23" s="570"/>
      <c r="B23" s="297" t="s">
        <v>999</v>
      </c>
      <c r="C23" s="298">
        <v>17</v>
      </c>
      <c r="D23" s="299">
        <v>1230221.8029365919</v>
      </c>
      <c r="E23" s="299">
        <v>767348.33700658579</v>
      </c>
      <c r="F23" s="299">
        <v>438177.19185807521</v>
      </c>
      <c r="G23" s="299">
        <v>557600.54774410068</v>
      </c>
      <c r="H23" s="299">
        <v>525007.74432606855</v>
      </c>
      <c r="I23" s="299">
        <v>569823.10610853659</v>
      </c>
      <c r="J23" s="299">
        <v>289914.80999714811</v>
      </c>
      <c r="K23" s="299">
        <v>155736.19428107337</v>
      </c>
      <c r="L23" s="299">
        <v>251050.83686867676</v>
      </c>
      <c r="M23" s="299">
        <v>756880.58754240349</v>
      </c>
      <c r="N23" s="299">
        <v>216775.3243859096</v>
      </c>
      <c r="O23" s="299">
        <v>589002.05418149137</v>
      </c>
      <c r="P23" s="299">
        <v>708490.76343595237</v>
      </c>
      <c r="Q23" s="299">
        <v>1784666.2588757365</v>
      </c>
      <c r="R23" s="299">
        <v>362921.35765990888</v>
      </c>
      <c r="S23" s="299">
        <v>2460165.2244799556</v>
      </c>
      <c r="T23" s="299">
        <v>51176044.315798245</v>
      </c>
      <c r="U23" s="299">
        <v>743783.07625287585</v>
      </c>
      <c r="V23" s="299">
        <v>838714.8425468218</v>
      </c>
      <c r="W23" s="299">
        <v>141780.25264170524</v>
      </c>
      <c r="X23" s="299">
        <v>113883.95425750251</v>
      </c>
      <c r="Y23" s="299">
        <v>0</v>
      </c>
      <c r="Z23" s="299">
        <v>1504523.257787409</v>
      </c>
      <c r="AA23" s="299">
        <v>90431.952604975333</v>
      </c>
      <c r="AB23" s="299">
        <v>123918.80384403616</v>
      </c>
      <c r="AC23" s="299">
        <v>1241184.4856219855</v>
      </c>
      <c r="AD23" s="299">
        <v>14649053.467381243</v>
      </c>
      <c r="AE23" s="299">
        <v>243676.84776687878</v>
      </c>
      <c r="AF23" s="299">
        <v>2418248.2690396807</v>
      </c>
      <c r="AG23" s="299">
        <v>6705404.3191645984</v>
      </c>
      <c r="AH23" s="299">
        <v>70092.621862611806</v>
      </c>
      <c r="AI23" s="299">
        <v>669422.6158994966</v>
      </c>
      <c r="AJ23" s="299">
        <v>537729.21770749777</v>
      </c>
      <c r="AK23" s="299">
        <v>3353088.3742527142</v>
      </c>
      <c r="AL23" s="299">
        <v>107300.14859083133</v>
      </c>
      <c r="AM23" s="299">
        <v>694006.86795389489</v>
      </c>
      <c r="AN23" s="299">
        <v>1388232.2371759452</v>
      </c>
      <c r="AO23" s="299">
        <v>658112.0605827698</v>
      </c>
      <c r="AP23" s="299">
        <v>502383.2808725186</v>
      </c>
      <c r="AQ23" s="299">
        <v>121323.50427790532</v>
      </c>
      <c r="AR23" s="299">
        <v>330231.02666928293</v>
      </c>
      <c r="AS23" s="299">
        <v>2021513.5370726651</v>
      </c>
      <c r="AT23" s="300">
        <v>102107865.47931428</v>
      </c>
      <c r="AU23" s="299">
        <v>4867143.0342661645</v>
      </c>
      <c r="AV23" s="299">
        <v>8383831.623698893</v>
      </c>
      <c r="AW23" s="299">
        <v>0</v>
      </c>
      <c r="AX23" s="299">
        <v>42999142.558976531</v>
      </c>
      <c r="AY23" s="299">
        <v>13036102.225428062</v>
      </c>
      <c r="AZ23" s="299">
        <v>17291038.84478401</v>
      </c>
      <c r="BA23" s="299">
        <v>16837779.053774789</v>
      </c>
      <c r="BB23" s="299">
        <v>3895538.9590012114</v>
      </c>
      <c r="BC23" s="301">
        <v>175742883.67169443</v>
      </c>
      <c r="BD23" s="286"/>
      <c r="BE23" s="302"/>
      <c r="BF23" s="286"/>
    </row>
    <row r="24" spans="1:58">
      <c r="A24" s="570"/>
      <c r="B24" s="297" t="s">
        <v>1291</v>
      </c>
      <c r="C24" s="298">
        <v>18</v>
      </c>
      <c r="D24" s="299">
        <v>304689.24875849026</v>
      </c>
      <c r="E24" s="299">
        <v>2248434.964688364</v>
      </c>
      <c r="F24" s="299">
        <v>879131.69283099403</v>
      </c>
      <c r="G24" s="299">
        <v>257396.84115928126</v>
      </c>
      <c r="H24" s="299">
        <v>250740.48760353241</v>
      </c>
      <c r="I24" s="299">
        <v>309493.23405595077</v>
      </c>
      <c r="J24" s="299">
        <v>543248.42788746767</v>
      </c>
      <c r="K24" s="299">
        <v>227265.51222357433</v>
      </c>
      <c r="L24" s="299">
        <v>230619.595994451</v>
      </c>
      <c r="M24" s="299">
        <v>574186.17417937191</v>
      </c>
      <c r="N24" s="299">
        <v>505845.1812844699</v>
      </c>
      <c r="O24" s="299">
        <v>1161720.8960122948</v>
      </c>
      <c r="P24" s="299">
        <v>1426444.7658933955</v>
      </c>
      <c r="Q24" s="299">
        <v>1652814.3451283248</v>
      </c>
      <c r="R24" s="299">
        <v>555229.9027387792</v>
      </c>
      <c r="S24" s="299">
        <v>10597584.909285991</v>
      </c>
      <c r="T24" s="299">
        <v>4189839.1967423982</v>
      </c>
      <c r="U24" s="299">
        <v>16940710.872876368</v>
      </c>
      <c r="V24" s="299">
        <v>22652228.154657558</v>
      </c>
      <c r="W24" s="299">
        <v>2304559.6983312191</v>
      </c>
      <c r="X24" s="299">
        <v>256724.21544716437</v>
      </c>
      <c r="Y24" s="299">
        <v>0</v>
      </c>
      <c r="Z24" s="299">
        <v>8858926.4540588893</v>
      </c>
      <c r="AA24" s="299">
        <v>22290.781708922656</v>
      </c>
      <c r="AB24" s="299">
        <v>73938.623842434448</v>
      </c>
      <c r="AC24" s="299">
        <v>11621092.487717787</v>
      </c>
      <c r="AD24" s="299">
        <v>802000.94623085321</v>
      </c>
      <c r="AE24" s="299">
        <v>32146.230624731965</v>
      </c>
      <c r="AF24" s="299">
        <v>9496885.6498246621</v>
      </c>
      <c r="AG24" s="299">
        <v>3764588.8896844261</v>
      </c>
      <c r="AH24" s="299">
        <v>578336.60772495449</v>
      </c>
      <c r="AI24" s="299">
        <v>264604.16845198581</v>
      </c>
      <c r="AJ24" s="299">
        <v>623222.39788406203</v>
      </c>
      <c r="AK24" s="299">
        <v>5159158.9828255363</v>
      </c>
      <c r="AL24" s="299">
        <v>885592.96894434094</v>
      </c>
      <c r="AM24" s="299">
        <v>368059.14703491499</v>
      </c>
      <c r="AN24" s="299">
        <v>152533.01619630793</v>
      </c>
      <c r="AO24" s="299">
        <v>220102.85762327671</v>
      </c>
      <c r="AP24" s="299">
        <v>422916.7945117288</v>
      </c>
      <c r="AQ24" s="299">
        <v>279565.53151351085</v>
      </c>
      <c r="AR24" s="299">
        <v>124891.63051269155</v>
      </c>
      <c r="AS24" s="299">
        <v>201748.66563050938</v>
      </c>
      <c r="AT24" s="300">
        <v>112021511.15032595</v>
      </c>
      <c r="AU24" s="299">
        <v>3569472.0602745046</v>
      </c>
      <c r="AV24" s="299">
        <v>15025953.117214311</v>
      </c>
      <c r="AW24" s="299">
        <v>0</v>
      </c>
      <c r="AX24" s="299">
        <v>21789964.582305297</v>
      </c>
      <c r="AY24" s="299">
        <v>-2918012.0573435221</v>
      </c>
      <c r="AZ24" s="299">
        <v>42244638.383136913</v>
      </c>
      <c r="BA24" s="299">
        <v>32188752.152536809</v>
      </c>
      <c r="BB24" s="299">
        <v>6167737.4340352416</v>
      </c>
      <c r="BC24" s="301">
        <v>165712512.51741189</v>
      </c>
      <c r="BD24" s="286"/>
      <c r="BE24" s="302"/>
      <c r="BF24" s="286"/>
    </row>
    <row r="25" spans="1:58">
      <c r="A25" s="570"/>
      <c r="B25" s="297" t="s">
        <v>1001</v>
      </c>
      <c r="C25" s="298">
        <v>19</v>
      </c>
      <c r="D25" s="299">
        <v>102867.64387064913</v>
      </c>
      <c r="E25" s="299">
        <v>236954.05652101155</v>
      </c>
      <c r="F25" s="299">
        <v>175069.53803480751</v>
      </c>
      <c r="G25" s="299">
        <v>79837.298452122937</v>
      </c>
      <c r="H25" s="299">
        <v>56626.136145372584</v>
      </c>
      <c r="I25" s="299">
        <v>137638.01282937638</v>
      </c>
      <c r="J25" s="299">
        <v>265035.29670395725</v>
      </c>
      <c r="K25" s="299">
        <v>196710.57910320119</v>
      </c>
      <c r="L25" s="299">
        <v>75790.705646573842</v>
      </c>
      <c r="M25" s="299">
        <v>945970.36467953143</v>
      </c>
      <c r="N25" s="299">
        <v>168987.13039255622</v>
      </c>
      <c r="O25" s="299">
        <v>660845.37389534456</v>
      </c>
      <c r="P25" s="299">
        <v>792651.35852447664</v>
      </c>
      <c r="Q25" s="299">
        <v>295717.92233781738</v>
      </c>
      <c r="R25" s="299">
        <v>188802.42181226111</v>
      </c>
      <c r="S25" s="299">
        <v>4134535.0035032053</v>
      </c>
      <c r="T25" s="299">
        <v>850183.44595662341</v>
      </c>
      <c r="U25" s="299">
        <v>4411195.1779618356</v>
      </c>
      <c r="V25" s="299">
        <v>122398166.11068064</v>
      </c>
      <c r="W25" s="299">
        <v>6448317.4432372628</v>
      </c>
      <c r="X25" s="299">
        <v>134597.66572562946</v>
      </c>
      <c r="Y25" s="299">
        <v>0</v>
      </c>
      <c r="Z25" s="299">
        <v>752420.71255971561</v>
      </c>
      <c r="AA25" s="299">
        <v>12053.399921156331</v>
      </c>
      <c r="AB25" s="299">
        <v>39508.364970784518</v>
      </c>
      <c r="AC25" s="299">
        <v>860425.03060583072</v>
      </c>
      <c r="AD25" s="299">
        <v>545771.09333639545</v>
      </c>
      <c r="AE25" s="299">
        <v>52214.637438757192</v>
      </c>
      <c r="AF25" s="299">
        <v>10537931.525885474</v>
      </c>
      <c r="AG25" s="299">
        <v>3334788.235796059</v>
      </c>
      <c r="AH25" s="299">
        <v>56442.857010334556</v>
      </c>
      <c r="AI25" s="299">
        <v>1023392.3614790108</v>
      </c>
      <c r="AJ25" s="299">
        <v>39218.105537293355</v>
      </c>
      <c r="AK25" s="299">
        <v>16185229.300227998</v>
      </c>
      <c r="AL25" s="299">
        <v>1486546.2230761852</v>
      </c>
      <c r="AM25" s="299">
        <v>1482389.905871284</v>
      </c>
      <c r="AN25" s="299">
        <v>53511.96780242426</v>
      </c>
      <c r="AO25" s="299">
        <v>911307.62100583676</v>
      </c>
      <c r="AP25" s="299">
        <v>472101.66581671522</v>
      </c>
      <c r="AQ25" s="299">
        <v>206041.09311040249</v>
      </c>
      <c r="AR25" s="299">
        <v>176989.69263413129</v>
      </c>
      <c r="AS25" s="299">
        <v>394461.6205081743</v>
      </c>
      <c r="AT25" s="300">
        <v>181379244.10060823</v>
      </c>
      <c r="AU25" s="299">
        <v>2517787.720561455</v>
      </c>
      <c r="AV25" s="299">
        <v>14053635.187370136</v>
      </c>
      <c r="AW25" s="299">
        <v>0</v>
      </c>
      <c r="AX25" s="299">
        <v>53576497.479423903</v>
      </c>
      <c r="AY25" s="299">
        <v>5844273.227034484</v>
      </c>
      <c r="AZ25" s="299">
        <v>153954215.6821954</v>
      </c>
      <c r="BA25" s="299">
        <v>132818691.29161471</v>
      </c>
      <c r="BB25" s="299">
        <v>1983614.556837853</v>
      </c>
      <c r="BC25" s="301">
        <v>280490576.6624167</v>
      </c>
      <c r="BD25" s="286"/>
      <c r="BE25" s="302"/>
      <c r="BF25" s="286"/>
    </row>
    <row r="26" spans="1:58">
      <c r="A26" s="570"/>
      <c r="B26" s="297" t="s">
        <v>1002</v>
      </c>
      <c r="C26" s="298">
        <v>20</v>
      </c>
      <c r="D26" s="299">
        <v>131809.93603070767</v>
      </c>
      <c r="E26" s="299">
        <v>519012.45506170392</v>
      </c>
      <c r="F26" s="299">
        <v>536035.99561420036</v>
      </c>
      <c r="G26" s="299">
        <v>120301.17398536587</v>
      </c>
      <c r="H26" s="299">
        <v>65285.146939290025</v>
      </c>
      <c r="I26" s="299">
        <v>144816.15969242647</v>
      </c>
      <c r="J26" s="299">
        <v>139169.17671514058</v>
      </c>
      <c r="K26" s="299">
        <v>165905.05739394875</v>
      </c>
      <c r="L26" s="299">
        <v>101628.55932200872</v>
      </c>
      <c r="M26" s="299">
        <v>226377.58272422411</v>
      </c>
      <c r="N26" s="299">
        <v>145141.81092206319</v>
      </c>
      <c r="O26" s="299">
        <v>1095366.5092978086</v>
      </c>
      <c r="P26" s="299">
        <v>643091.75636193925</v>
      </c>
      <c r="Q26" s="299">
        <v>547754.15399361576</v>
      </c>
      <c r="R26" s="299">
        <v>145259.45588597964</v>
      </c>
      <c r="S26" s="299">
        <v>1044192.4699044023</v>
      </c>
      <c r="T26" s="299">
        <v>749808.82607395388</v>
      </c>
      <c r="U26" s="299">
        <v>752151.6403352553</v>
      </c>
      <c r="V26" s="299">
        <v>772089.87788674515</v>
      </c>
      <c r="W26" s="299">
        <v>2035855.4779938066</v>
      </c>
      <c r="X26" s="299">
        <v>70510.014219905454</v>
      </c>
      <c r="Y26" s="299">
        <v>0</v>
      </c>
      <c r="Z26" s="299">
        <v>3384172.5215780428</v>
      </c>
      <c r="AA26" s="299">
        <v>17987.862695192936</v>
      </c>
      <c r="AB26" s="299">
        <v>43060.879936838734</v>
      </c>
      <c r="AC26" s="299">
        <v>4036321.9134722976</v>
      </c>
      <c r="AD26" s="299">
        <v>389490.24928547349</v>
      </c>
      <c r="AE26" s="299">
        <v>4060.171324072046</v>
      </c>
      <c r="AF26" s="299">
        <v>2601851.7430293346</v>
      </c>
      <c r="AG26" s="299">
        <v>249119.7405834434</v>
      </c>
      <c r="AH26" s="299">
        <v>5436.079646037253</v>
      </c>
      <c r="AI26" s="299">
        <v>668849.4378909372</v>
      </c>
      <c r="AJ26" s="299">
        <v>20016.333443462932</v>
      </c>
      <c r="AK26" s="299">
        <v>142866.16329954137</v>
      </c>
      <c r="AL26" s="299">
        <v>329798.35715556308</v>
      </c>
      <c r="AM26" s="299">
        <v>505980.78170135268</v>
      </c>
      <c r="AN26" s="299">
        <v>105880.98471510404</v>
      </c>
      <c r="AO26" s="299">
        <v>982977.3528625787</v>
      </c>
      <c r="AP26" s="299">
        <v>657688.21091771405</v>
      </c>
      <c r="AQ26" s="299">
        <v>631502.09221923945</v>
      </c>
      <c r="AR26" s="299">
        <v>103362.45398978147</v>
      </c>
      <c r="AS26" s="299">
        <v>258581.96344812738</v>
      </c>
      <c r="AT26" s="300">
        <v>25290568.529548623</v>
      </c>
      <c r="AU26" s="299">
        <v>250344.77182610793</v>
      </c>
      <c r="AV26" s="299">
        <v>866716.12798816257</v>
      </c>
      <c r="AW26" s="299">
        <v>0</v>
      </c>
      <c r="AX26" s="299">
        <v>14238038.525025226</v>
      </c>
      <c r="AY26" s="299">
        <v>1898201.3281291497</v>
      </c>
      <c r="AZ26" s="299">
        <v>42113740.955951765</v>
      </c>
      <c r="BA26" s="299">
        <v>48574225.078640707</v>
      </c>
      <c r="BB26" s="299">
        <v>-122932.15563530196</v>
      </c>
      <c r="BC26" s="301">
        <v>35960453.004193023</v>
      </c>
      <c r="BD26" s="286"/>
      <c r="BE26" s="302"/>
      <c r="BF26" s="286"/>
    </row>
    <row r="27" spans="1:58">
      <c r="A27" s="570"/>
      <c r="B27" s="297" t="s">
        <v>1292</v>
      </c>
      <c r="C27" s="298">
        <v>21</v>
      </c>
      <c r="D27" s="299">
        <v>427820.86787878955</v>
      </c>
      <c r="E27" s="299">
        <v>435724.71992709144</v>
      </c>
      <c r="F27" s="299">
        <v>71174.941570270865</v>
      </c>
      <c r="G27" s="299">
        <v>150013.60897834913</v>
      </c>
      <c r="H27" s="299">
        <v>166686.32123514137</v>
      </c>
      <c r="I27" s="299">
        <v>328829.07782924699</v>
      </c>
      <c r="J27" s="299">
        <v>491830.99642275349</v>
      </c>
      <c r="K27" s="299">
        <v>396352.224767551</v>
      </c>
      <c r="L27" s="299">
        <v>223433.71245581866</v>
      </c>
      <c r="M27" s="299">
        <v>537957.57352346624</v>
      </c>
      <c r="N27" s="299">
        <v>115555.79422800359</v>
      </c>
      <c r="O27" s="299">
        <v>626876.7207569828</v>
      </c>
      <c r="P27" s="299">
        <v>985756.720773787</v>
      </c>
      <c r="Q27" s="299">
        <v>1117842.8132001385</v>
      </c>
      <c r="R27" s="299">
        <v>393094.66319107969</v>
      </c>
      <c r="S27" s="299">
        <v>1156737.0092800327</v>
      </c>
      <c r="T27" s="299">
        <v>438523.75855501904</v>
      </c>
      <c r="U27" s="299">
        <v>895951.62591434619</v>
      </c>
      <c r="V27" s="299">
        <v>755575.08918862091</v>
      </c>
      <c r="W27" s="299">
        <v>136578.50337118562</v>
      </c>
      <c r="X27" s="299">
        <v>2088727.542613006</v>
      </c>
      <c r="Y27" s="299">
        <v>0</v>
      </c>
      <c r="Z27" s="299">
        <v>96748.269701006589</v>
      </c>
      <c r="AA27" s="299">
        <v>23730.142103605991</v>
      </c>
      <c r="AB27" s="299">
        <v>54055.038089530171</v>
      </c>
      <c r="AC27" s="299">
        <v>1779962.8493447674</v>
      </c>
      <c r="AD27" s="299">
        <v>287833.89625732804</v>
      </c>
      <c r="AE27" s="299">
        <v>14815.497514775168</v>
      </c>
      <c r="AF27" s="299">
        <v>242500.86367209253</v>
      </c>
      <c r="AG27" s="299">
        <v>310952.21126683551</v>
      </c>
      <c r="AH27" s="299">
        <v>266847.96495064365</v>
      </c>
      <c r="AI27" s="299">
        <v>90900.128853954026</v>
      </c>
      <c r="AJ27" s="299">
        <v>13124.600632613086</v>
      </c>
      <c r="AK27" s="299">
        <v>417009.61378308147</v>
      </c>
      <c r="AL27" s="299">
        <v>79173.003847978092</v>
      </c>
      <c r="AM27" s="299">
        <v>193473.50786463596</v>
      </c>
      <c r="AN27" s="299">
        <v>95191.797960365904</v>
      </c>
      <c r="AO27" s="299">
        <v>589219.65833468037</v>
      </c>
      <c r="AP27" s="299">
        <v>204430.43823651053</v>
      </c>
      <c r="AQ27" s="299">
        <v>305428.36876639718</v>
      </c>
      <c r="AR27" s="299">
        <v>66956.604776190448</v>
      </c>
      <c r="AS27" s="299">
        <v>208922.23341515078</v>
      </c>
      <c r="AT27" s="300">
        <v>17282320.975032818</v>
      </c>
      <c r="AU27" s="299">
        <v>1410762.6110443748</v>
      </c>
      <c r="AV27" s="299">
        <v>7195004.8728156602</v>
      </c>
      <c r="AW27" s="299">
        <v>0</v>
      </c>
      <c r="AX27" s="299">
        <v>3561523.1929924195</v>
      </c>
      <c r="AY27" s="299">
        <v>498122.85716926859</v>
      </c>
      <c r="AZ27" s="299">
        <v>7225238.3064526878</v>
      </c>
      <c r="BA27" s="299">
        <v>832610.48550946556</v>
      </c>
      <c r="BB27" s="299">
        <v>1034049.1863954179</v>
      </c>
      <c r="BC27" s="301">
        <v>37374411.516393185</v>
      </c>
      <c r="BD27" s="286"/>
      <c r="BE27" s="302"/>
      <c r="BF27" s="286"/>
    </row>
    <row r="28" spans="1:58">
      <c r="A28" s="570"/>
      <c r="B28" s="297" t="s">
        <v>606</v>
      </c>
      <c r="C28" s="298">
        <v>22</v>
      </c>
      <c r="D28" s="299">
        <v>416.50827676277402</v>
      </c>
      <c r="E28" s="299">
        <v>1058.1495988824875</v>
      </c>
      <c r="F28" s="299">
        <v>888.00670869714725</v>
      </c>
      <c r="G28" s="299">
        <v>1706.4988586980073</v>
      </c>
      <c r="H28" s="299">
        <v>1742.3302900244491</v>
      </c>
      <c r="I28" s="299">
        <v>85925.920754791907</v>
      </c>
      <c r="J28" s="299">
        <v>12311.159600868437</v>
      </c>
      <c r="K28" s="299">
        <v>9056.9093729803626</v>
      </c>
      <c r="L28" s="299">
        <v>37145.018412890924</v>
      </c>
      <c r="M28" s="299">
        <v>3006205.7177763721</v>
      </c>
      <c r="N28" s="299">
        <v>15848.288644235194</v>
      </c>
      <c r="O28" s="299">
        <v>65033.134611895824</v>
      </c>
      <c r="P28" s="299">
        <v>960749.2307541701</v>
      </c>
      <c r="Q28" s="299">
        <v>14111174.313716942</v>
      </c>
      <c r="R28" s="299">
        <v>194769.17942103487</v>
      </c>
      <c r="S28" s="299">
        <v>1284614.4729355946</v>
      </c>
      <c r="T28" s="299">
        <v>100402.79375155744</v>
      </c>
      <c r="U28" s="299">
        <v>66048.190301626848</v>
      </c>
      <c r="V28" s="299">
        <v>229211.42757551785</v>
      </c>
      <c r="W28" s="299">
        <v>7896.5144017334451</v>
      </c>
      <c r="X28" s="299">
        <v>56214.128018988798</v>
      </c>
      <c r="Y28" s="299">
        <v>0</v>
      </c>
      <c r="Z28" s="299">
        <v>0</v>
      </c>
      <c r="AA28" s="299">
        <v>0</v>
      </c>
      <c r="AB28" s="299">
        <v>0</v>
      </c>
      <c r="AC28" s="299">
        <v>0</v>
      </c>
      <c r="AD28" s="299">
        <v>0</v>
      </c>
      <c r="AE28" s="299">
        <v>0</v>
      </c>
      <c r="AF28" s="299">
        <v>0</v>
      </c>
      <c r="AG28" s="299">
        <v>0</v>
      </c>
      <c r="AH28" s="299">
        <v>0</v>
      </c>
      <c r="AI28" s="299">
        <v>0</v>
      </c>
      <c r="AJ28" s="299">
        <v>0</v>
      </c>
      <c r="AK28" s="299">
        <v>0</v>
      </c>
      <c r="AL28" s="299">
        <v>0</v>
      </c>
      <c r="AM28" s="299">
        <v>0</v>
      </c>
      <c r="AN28" s="299">
        <v>0</v>
      </c>
      <c r="AO28" s="299">
        <v>0</v>
      </c>
      <c r="AP28" s="299">
        <v>0</v>
      </c>
      <c r="AQ28" s="299">
        <v>0</v>
      </c>
      <c r="AR28" s="299">
        <v>0</v>
      </c>
      <c r="AS28" s="299">
        <v>0</v>
      </c>
      <c r="AT28" s="300">
        <v>20248417.893784266</v>
      </c>
      <c r="AU28" s="299">
        <v>0</v>
      </c>
      <c r="AV28" s="299">
        <v>0</v>
      </c>
      <c r="AW28" s="299">
        <v>0</v>
      </c>
      <c r="AX28" s="299">
        <v>0</v>
      </c>
      <c r="AY28" s="299">
        <v>0</v>
      </c>
      <c r="AZ28" s="299">
        <v>0</v>
      </c>
      <c r="BA28" s="299">
        <v>7670326.1030160077</v>
      </c>
      <c r="BB28" s="299">
        <v>-302107.94686127827</v>
      </c>
      <c r="BC28" s="301">
        <v>12275983.843906984</v>
      </c>
      <c r="BD28" s="286"/>
      <c r="BE28" s="302"/>
      <c r="BF28" s="286"/>
    </row>
    <row r="29" spans="1:58">
      <c r="A29" s="570"/>
      <c r="B29" s="297" t="s">
        <v>938</v>
      </c>
      <c r="C29" s="298">
        <v>23</v>
      </c>
      <c r="D29" s="299">
        <v>4206443.8140775142</v>
      </c>
      <c r="E29" s="299">
        <v>8846886.1825621221</v>
      </c>
      <c r="F29" s="299">
        <v>5132327.7409981387</v>
      </c>
      <c r="G29" s="299">
        <v>4142672.9247783548</v>
      </c>
      <c r="H29" s="299">
        <v>1563626.0176560695</v>
      </c>
      <c r="I29" s="299">
        <v>2681628.2374539915</v>
      </c>
      <c r="J29" s="299">
        <v>4007313.360638509</v>
      </c>
      <c r="K29" s="299">
        <v>892354.95143572928</v>
      </c>
      <c r="L29" s="299">
        <v>1505190.1209701172</v>
      </c>
      <c r="M29" s="299">
        <v>2838977.6605281183</v>
      </c>
      <c r="N29" s="299">
        <v>2616262.4689255888</v>
      </c>
      <c r="O29" s="299">
        <v>20305661.426328775</v>
      </c>
      <c r="P29" s="299">
        <v>15967325.803958129</v>
      </c>
      <c r="Q29" s="299">
        <v>18394171.241934441</v>
      </c>
      <c r="R29" s="299">
        <v>4641374.7785491273</v>
      </c>
      <c r="S29" s="299">
        <v>6495152.3899807576</v>
      </c>
      <c r="T29" s="299">
        <v>2603173.3958905577</v>
      </c>
      <c r="U29" s="299">
        <v>2348421.7651656517</v>
      </c>
      <c r="V29" s="299">
        <v>3308974.2414516397</v>
      </c>
      <c r="W29" s="299">
        <v>384464.37968704139</v>
      </c>
      <c r="X29" s="299">
        <v>663452.27223236603</v>
      </c>
      <c r="Y29" s="299">
        <v>0</v>
      </c>
      <c r="Z29" s="299">
        <v>12373266.730390659</v>
      </c>
      <c r="AA29" s="299">
        <v>329423.15514075011</v>
      </c>
      <c r="AB29" s="299">
        <v>2025320.0033504881</v>
      </c>
      <c r="AC29" s="299">
        <v>5858418.0767474454</v>
      </c>
      <c r="AD29" s="299">
        <v>3302806.4992026831</v>
      </c>
      <c r="AE29" s="299">
        <v>128439.74914728147</v>
      </c>
      <c r="AF29" s="299">
        <v>3266719.1134524685</v>
      </c>
      <c r="AG29" s="299">
        <v>6649874.9600251</v>
      </c>
      <c r="AH29" s="299">
        <v>2108902.9903940302</v>
      </c>
      <c r="AI29" s="299">
        <v>1153243.3310803531</v>
      </c>
      <c r="AJ29" s="299">
        <v>475144.75381783309</v>
      </c>
      <c r="AK29" s="299">
        <v>1279097.8328689658</v>
      </c>
      <c r="AL29" s="299">
        <v>353207.79968626826</v>
      </c>
      <c r="AM29" s="299">
        <v>596695.04406518582</v>
      </c>
      <c r="AN29" s="299">
        <v>472679.11686914443</v>
      </c>
      <c r="AO29" s="299">
        <v>791650.27722874086</v>
      </c>
      <c r="AP29" s="299">
        <v>3104808.4579987605</v>
      </c>
      <c r="AQ29" s="299">
        <v>2023294.1907783744</v>
      </c>
      <c r="AR29" s="299">
        <v>312743.2058038062</v>
      </c>
      <c r="AS29" s="299">
        <v>2080471.2960002075</v>
      </c>
      <c r="AT29" s="300">
        <v>162232061.7592513</v>
      </c>
      <c r="AU29" s="299">
        <v>2458545.1632460542</v>
      </c>
      <c r="AV29" s="299">
        <v>14075154.275989324</v>
      </c>
      <c r="AW29" s="299">
        <v>0</v>
      </c>
      <c r="AX29" s="299">
        <v>0</v>
      </c>
      <c r="AY29" s="299">
        <v>0</v>
      </c>
      <c r="AZ29" s="299">
        <v>552519.73458920245</v>
      </c>
      <c r="BA29" s="299">
        <v>217620.18742999769</v>
      </c>
      <c r="BB29" s="299">
        <v>5430910.2031539679</v>
      </c>
      <c r="BC29" s="301">
        <v>184531570.94879988</v>
      </c>
      <c r="BD29" s="286"/>
      <c r="BE29" s="302"/>
      <c r="BF29" s="286"/>
    </row>
    <row r="30" spans="1:58">
      <c r="A30" s="570"/>
      <c r="B30" s="297" t="s">
        <v>939</v>
      </c>
      <c r="C30" s="298">
        <v>24</v>
      </c>
      <c r="D30" s="299">
        <v>16888.785705398161</v>
      </c>
      <c r="E30" s="299">
        <v>924.80635847027247</v>
      </c>
      <c r="F30" s="299">
        <v>63408.082953954392</v>
      </c>
      <c r="G30" s="299">
        <v>49689.285153011428</v>
      </c>
      <c r="H30" s="299">
        <v>16900.603541539815</v>
      </c>
      <c r="I30" s="299">
        <v>112314.2708291873</v>
      </c>
      <c r="J30" s="299">
        <v>43486.122950057972</v>
      </c>
      <c r="K30" s="299">
        <v>15785.510298936051</v>
      </c>
      <c r="L30" s="299">
        <v>13323.565999088927</v>
      </c>
      <c r="M30" s="299">
        <v>27406.781547836501</v>
      </c>
      <c r="N30" s="299">
        <v>108108.21821577405</v>
      </c>
      <c r="O30" s="299">
        <v>206204.57035614015</v>
      </c>
      <c r="P30" s="299">
        <v>259036.45750002182</v>
      </c>
      <c r="Q30" s="299">
        <v>351688.50690121093</v>
      </c>
      <c r="R30" s="299">
        <v>18509.869089373577</v>
      </c>
      <c r="S30" s="299">
        <v>98431.435689868318</v>
      </c>
      <c r="T30" s="299">
        <v>96669.581380007789</v>
      </c>
      <c r="U30" s="299">
        <v>150868.91539162034</v>
      </c>
      <c r="V30" s="299">
        <v>112299.77413811046</v>
      </c>
      <c r="W30" s="299">
        <v>18151.568350221405</v>
      </c>
      <c r="X30" s="299">
        <v>49715.319272047331</v>
      </c>
      <c r="Y30" s="299">
        <v>0</v>
      </c>
      <c r="Z30" s="299">
        <v>197907.08646434109</v>
      </c>
      <c r="AA30" s="299">
        <v>335585.70865182194</v>
      </c>
      <c r="AB30" s="299">
        <v>40138.032972689587</v>
      </c>
      <c r="AC30" s="299">
        <v>50421.666896614086</v>
      </c>
      <c r="AD30" s="299">
        <v>315238.53539831331</v>
      </c>
      <c r="AE30" s="299">
        <v>7845.986793259789</v>
      </c>
      <c r="AF30" s="299">
        <v>72483.606574463716</v>
      </c>
      <c r="AG30" s="299">
        <v>141840.8984345925</v>
      </c>
      <c r="AH30" s="299">
        <v>314897.17054380808</v>
      </c>
      <c r="AI30" s="299">
        <v>19535.767698512675</v>
      </c>
      <c r="AJ30" s="299">
        <v>29955.286723820198</v>
      </c>
      <c r="AK30" s="299">
        <v>98878.823706966083</v>
      </c>
      <c r="AL30" s="299">
        <v>4666.050681850239</v>
      </c>
      <c r="AM30" s="299">
        <v>30853.456701665036</v>
      </c>
      <c r="AN30" s="299">
        <v>30914.118425351728</v>
      </c>
      <c r="AO30" s="299">
        <v>99789.627686183128</v>
      </c>
      <c r="AP30" s="299">
        <v>92617.798718694758</v>
      </c>
      <c r="AQ30" s="299">
        <v>63669.234936847337</v>
      </c>
      <c r="AR30" s="299">
        <v>39352.127506883015</v>
      </c>
      <c r="AS30" s="299">
        <v>49695.814333192553</v>
      </c>
      <c r="AT30" s="300">
        <v>3866098.8314717473</v>
      </c>
      <c r="AU30" s="299">
        <v>0</v>
      </c>
      <c r="AV30" s="299">
        <v>3252815.1356367404</v>
      </c>
      <c r="AW30" s="299">
        <v>0</v>
      </c>
      <c r="AX30" s="299">
        <v>0</v>
      </c>
      <c r="AY30" s="299">
        <v>0</v>
      </c>
      <c r="AZ30" s="299">
        <v>0</v>
      </c>
      <c r="BA30" s="299">
        <v>0</v>
      </c>
      <c r="BB30" s="299">
        <v>323200.12193197431</v>
      </c>
      <c r="BC30" s="301">
        <v>7442114.0890404619</v>
      </c>
      <c r="BD30" s="286"/>
      <c r="BE30" s="302"/>
      <c r="BF30" s="286"/>
    </row>
    <row r="31" spans="1:58">
      <c r="A31" s="570"/>
      <c r="B31" s="297" t="s">
        <v>940</v>
      </c>
      <c r="C31" s="298">
        <v>25</v>
      </c>
      <c r="D31" s="299">
        <v>133009.23545912816</v>
      </c>
      <c r="E31" s="299">
        <v>129510.07484166134</v>
      </c>
      <c r="F31" s="299">
        <v>69141.225477507789</v>
      </c>
      <c r="G31" s="299">
        <v>87848.576334033525</v>
      </c>
      <c r="H31" s="299">
        <v>65224.833063567414</v>
      </c>
      <c r="I31" s="299">
        <v>217171.59145708854</v>
      </c>
      <c r="J31" s="299">
        <v>168199.90369667453</v>
      </c>
      <c r="K31" s="299">
        <v>71256.496915954485</v>
      </c>
      <c r="L31" s="299">
        <v>87201.830960927764</v>
      </c>
      <c r="M31" s="299">
        <v>247792.75616239529</v>
      </c>
      <c r="N31" s="299">
        <v>138667.8022744793</v>
      </c>
      <c r="O31" s="299">
        <v>619205.70825965772</v>
      </c>
      <c r="P31" s="299">
        <v>405093.58380794025</v>
      </c>
      <c r="Q31" s="299">
        <v>436841.95481141686</v>
      </c>
      <c r="R31" s="299">
        <v>134063.21790454749</v>
      </c>
      <c r="S31" s="299">
        <v>245401.71546355684</v>
      </c>
      <c r="T31" s="299">
        <v>222201.62334435375</v>
      </c>
      <c r="U31" s="299">
        <v>175332.6082501683</v>
      </c>
      <c r="V31" s="299">
        <v>242381.15243267309</v>
      </c>
      <c r="W31" s="299">
        <v>60335.077172458216</v>
      </c>
      <c r="X31" s="299">
        <v>37052.651891012669</v>
      </c>
      <c r="Y31" s="299">
        <v>0</v>
      </c>
      <c r="Z31" s="299">
        <v>489907.34550322144</v>
      </c>
      <c r="AA31" s="299">
        <v>27230.156616778007</v>
      </c>
      <c r="AB31" s="299">
        <v>423210.86027046968</v>
      </c>
      <c r="AC31" s="299">
        <v>426249.47753633402</v>
      </c>
      <c r="AD31" s="299">
        <v>358880.56032694684</v>
      </c>
      <c r="AE31" s="299">
        <v>20945.552752834235</v>
      </c>
      <c r="AF31" s="299">
        <v>287343.12731410743</v>
      </c>
      <c r="AG31" s="299">
        <v>386717.51667367684</v>
      </c>
      <c r="AH31" s="299">
        <v>360349.3349199135</v>
      </c>
      <c r="AI31" s="299">
        <v>131192.9623157655</v>
      </c>
      <c r="AJ31" s="299">
        <v>44730.092566097293</v>
      </c>
      <c r="AK31" s="299">
        <v>153904.06010820466</v>
      </c>
      <c r="AL31" s="299">
        <v>30402.114872702863</v>
      </c>
      <c r="AM31" s="299">
        <v>132109.16774317861</v>
      </c>
      <c r="AN31" s="299">
        <v>50452.855094416358</v>
      </c>
      <c r="AO31" s="299">
        <v>156117.70689420094</v>
      </c>
      <c r="AP31" s="299">
        <v>457924.88824043196</v>
      </c>
      <c r="AQ31" s="299">
        <v>255021.28633617715</v>
      </c>
      <c r="AR31" s="299">
        <v>62006.045188101787</v>
      </c>
      <c r="AS31" s="299">
        <v>127079.7668084282</v>
      </c>
      <c r="AT31" s="300">
        <v>8374708.4980631899</v>
      </c>
      <c r="AU31" s="299">
        <v>217213.57823210041</v>
      </c>
      <c r="AV31" s="299">
        <v>1621809.2011318405</v>
      </c>
      <c r="AW31" s="299">
        <v>0</v>
      </c>
      <c r="AX31" s="299">
        <v>0</v>
      </c>
      <c r="AY31" s="299">
        <v>0</v>
      </c>
      <c r="AZ31" s="299">
        <v>0</v>
      </c>
      <c r="BA31" s="299">
        <v>0</v>
      </c>
      <c r="BB31" s="299">
        <v>-563437.20803715847</v>
      </c>
      <c r="BC31" s="301">
        <v>9650294.069389971</v>
      </c>
      <c r="BD31" s="286"/>
      <c r="BE31" s="302"/>
      <c r="BF31" s="286"/>
    </row>
    <row r="32" spans="1:58">
      <c r="A32" s="570"/>
      <c r="B32" s="297" t="s">
        <v>1005</v>
      </c>
      <c r="C32" s="298">
        <v>26</v>
      </c>
      <c r="D32" s="299">
        <v>746537.64918605436</v>
      </c>
      <c r="E32" s="299">
        <v>284917.54674779827</v>
      </c>
      <c r="F32" s="299">
        <v>72394.764467930014</v>
      </c>
      <c r="G32" s="299">
        <v>36793.383111621428</v>
      </c>
      <c r="H32" s="299">
        <v>21798.758543209173</v>
      </c>
      <c r="I32" s="299">
        <v>85651.435243673652</v>
      </c>
      <c r="J32" s="299">
        <v>79638.950486469956</v>
      </c>
      <c r="K32" s="299">
        <v>71730.544332464648</v>
      </c>
      <c r="L32" s="299">
        <v>25011.859366514993</v>
      </c>
      <c r="M32" s="299">
        <v>61566.477836611484</v>
      </c>
      <c r="N32" s="299">
        <v>34678.472353652942</v>
      </c>
      <c r="O32" s="299">
        <v>217027.62754691829</v>
      </c>
      <c r="P32" s="299">
        <v>232164.70208247824</v>
      </c>
      <c r="Q32" s="299">
        <v>217434.30562880338</v>
      </c>
      <c r="R32" s="299">
        <v>37909.458351805442</v>
      </c>
      <c r="S32" s="299">
        <v>168267.38408216374</v>
      </c>
      <c r="T32" s="299">
        <v>204213.34165766084</v>
      </c>
      <c r="U32" s="299">
        <v>91225.836007100501</v>
      </c>
      <c r="V32" s="299">
        <v>93216.825050401676</v>
      </c>
      <c r="W32" s="299">
        <v>21318.880172970661</v>
      </c>
      <c r="X32" s="299">
        <v>135178.38634813912</v>
      </c>
      <c r="Y32" s="299">
        <v>0</v>
      </c>
      <c r="Z32" s="299">
        <v>229637.67462160613</v>
      </c>
      <c r="AA32" s="299">
        <v>3979.4934456598521</v>
      </c>
      <c r="AB32" s="299">
        <v>19650.277735190739</v>
      </c>
      <c r="AC32" s="299">
        <v>584344.81340932206</v>
      </c>
      <c r="AD32" s="299">
        <v>2977810.4170778682</v>
      </c>
      <c r="AE32" s="299">
        <v>425127.58636399481</v>
      </c>
      <c r="AF32" s="299">
        <v>1486928.0492700767</v>
      </c>
      <c r="AG32" s="299">
        <v>2078669.3688392364</v>
      </c>
      <c r="AH32" s="299">
        <v>1860775.5523229684</v>
      </c>
      <c r="AI32" s="299">
        <v>2297277.2180108461</v>
      </c>
      <c r="AJ32" s="299">
        <v>3895136.7930016252</v>
      </c>
      <c r="AK32" s="299">
        <v>766771.89216547948</v>
      </c>
      <c r="AL32" s="299">
        <v>53132.152671098745</v>
      </c>
      <c r="AM32" s="299">
        <v>2039256.302885005</v>
      </c>
      <c r="AN32" s="299">
        <v>835054.1524185529</v>
      </c>
      <c r="AO32" s="299">
        <v>1473472.0359019758</v>
      </c>
      <c r="AP32" s="299">
        <v>5114894.7485150639</v>
      </c>
      <c r="AQ32" s="299">
        <v>3300154.8658980005</v>
      </c>
      <c r="AR32" s="299">
        <v>400406.43632775068</v>
      </c>
      <c r="AS32" s="299">
        <v>2657613.0585120367</v>
      </c>
      <c r="AT32" s="300">
        <v>35438769.477997802</v>
      </c>
      <c r="AU32" s="299">
        <v>0</v>
      </c>
      <c r="AV32" s="299">
        <v>0</v>
      </c>
      <c r="AW32" s="299">
        <v>0</v>
      </c>
      <c r="AX32" s="299">
        <v>412394111.96112502</v>
      </c>
      <c r="AY32" s="299">
        <v>0</v>
      </c>
      <c r="AZ32" s="299">
        <v>2124066.0323300003</v>
      </c>
      <c r="BA32" s="299">
        <v>1326549.1529400002</v>
      </c>
      <c r="BB32" s="299">
        <v>-22986831.901484862</v>
      </c>
      <c r="BC32" s="301">
        <v>425643566.41702795</v>
      </c>
      <c r="BD32" s="286"/>
      <c r="BE32" s="302"/>
      <c r="BF32" s="286"/>
    </row>
    <row r="33" spans="1:58">
      <c r="A33" s="570"/>
      <c r="B33" s="297" t="s">
        <v>1006</v>
      </c>
      <c r="C33" s="298">
        <v>27</v>
      </c>
      <c r="D33" s="299">
        <v>8423644.3428768553</v>
      </c>
      <c r="E33" s="299">
        <v>3894980.0192363751</v>
      </c>
      <c r="F33" s="299">
        <v>901439.41640603542</v>
      </c>
      <c r="G33" s="299">
        <v>1336219.8118329816</v>
      </c>
      <c r="H33" s="299">
        <v>2289699.9558995278</v>
      </c>
      <c r="I33" s="299">
        <v>6865433.5482876664</v>
      </c>
      <c r="J33" s="299">
        <v>3185368.8184097758</v>
      </c>
      <c r="K33" s="299">
        <v>3007188.0138777797</v>
      </c>
      <c r="L33" s="299">
        <v>2982001.8735839752</v>
      </c>
      <c r="M33" s="299">
        <v>4379696.4480124107</v>
      </c>
      <c r="N33" s="299">
        <v>4328525.9746499211</v>
      </c>
      <c r="O33" s="299">
        <v>9420898.3259674888</v>
      </c>
      <c r="P33" s="299">
        <v>11850663.656906288</v>
      </c>
      <c r="Q33" s="299">
        <v>12441679.709274242</v>
      </c>
      <c r="R33" s="299">
        <v>3627617.0458786506</v>
      </c>
      <c r="S33" s="299">
        <v>8500710.0860825535</v>
      </c>
      <c r="T33" s="299">
        <v>4453705.6576735321</v>
      </c>
      <c r="U33" s="299">
        <v>5050484.5038547684</v>
      </c>
      <c r="V33" s="299">
        <v>6323988.6025918573</v>
      </c>
      <c r="W33" s="299">
        <v>1125058.3975398564</v>
      </c>
      <c r="X33" s="299">
        <v>1072021.9851969075</v>
      </c>
      <c r="Y33" s="299">
        <v>0</v>
      </c>
      <c r="Z33" s="299">
        <v>6689506.3512707902</v>
      </c>
      <c r="AA33" s="299">
        <v>355128.40637094289</v>
      </c>
      <c r="AB33" s="299">
        <v>128286.22597531632</v>
      </c>
      <c r="AC33" s="299">
        <v>18852202.771306403</v>
      </c>
      <c r="AD33" s="299">
        <v>30937847.228527877</v>
      </c>
      <c r="AE33" s="299">
        <v>445354.87055208406</v>
      </c>
      <c r="AF33" s="299">
        <v>1269566.876364073</v>
      </c>
      <c r="AG33" s="299">
        <v>7467170.4250844512</v>
      </c>
      <c r="AH33" s="299">
        <v>1615836.4336079527</v>
      </c>
      <c r="AI33" s="299">
        <v>2940051.3243469382</v>
      </c>
      <c r="AJ33" s="299">
        <v>737948.93486903375</v>
      </c>
      <c r="AK33" s="299">
        <v>5446327.1055491874</v>
      </c>
      <c r="AL33" s="299">
        <v>539531.98485726945</v>
      </c>
      <c r="AM33" s="299">
        <v>2122451.1827490041</v>
      </c>
      <c r="AN33" s="299">
        <v>412100.90912418137</v>
      </c>
      <c r="AO33" s="299">
        <v>1237473.8385357771</v>
      </c>
      <c r="AP33" s="299">
        <v>2297591.7732157167</v>
      </c>
      <c r="AQ33" s="299">
        <v>1136643.4409561392</v>
      </c>
      <c r="AR33" s="299">
        <v>1040900.415160407</v>
      </c>
      <c r="AS33" s="299">
        <v>3604331.8285974995</v>
      </c>
      <c r="AT33" s="300">
        <v>194737278.5210605</v>
      </c>
      <c r="AU33" s="299">
        <v>5947506.8060570089</v>
      </c>
      <c r="AV33" s="299">
        <v>22189560.215054855</v>
      </c>
      <c r="AW33" s="299">
        <v>5963879.4093630221</v>
      </c>
      <c r="AX33" s="299">
        <v>4217304.4846420884</v>
      </c>
      <c r="AY33" s="299">
        <v>1689442.9750682781</v>
      </c>
      <c r="AZ33" s="299">
        <v>28479754.186316483</v>
      </c>
      <c r="BA33" s="299">
        <v>7602979.2917680256</v>
      </c>
      <c r="BB33" s="299">
        <v>-11039518.843313057</v>
      </c>
      <c r="BC33" s="301">
        <v>244582228.46248114</v>
      </c>
      <c r="BD33" s="286"/>
      <c r="BE33" s="302"/>
      <c r="BF33" s="286"/>
    </row>
    <row r="34" spans="1:58">
      <c r="A34" s="570"/>
      <c r="B34" s="297" t="s">
        <v>1293</v>
      </c>
      <c r="C34" s="298">
        <v>28</v>
      </c>
      <c r="D34" s="299">
        <v>138438.24828145711</v>
      </c>
      <c r="E34" s="299">
        <v>52432.31183110283</v>
      </c>
      <c r="F34" s="299">
        <v>11950.578775418755</v>
      </c>
      <c r="G34" s="299">
        <v>10655.39970364788</v>
      </c>
      <c r="H34" s="299">
        <v>9047.8453848683403</v>
      </c>
      <c r="I34" s="299">
        <v>82255.147795648794</v>
      </c>
      <c r="J34" s="299">
        <v>87278.335059128964</v>
      </c>
      <c r="K34" s="299">
        <v>103291.46148747226</v>
      </c>
      <c r="L34" s="299">
        <v>32405.255612811881</v>
      </c>
      <c r="M34" s="299">
        <v>64947.6524069851</v>
      </c>
      <c r="N34" s="299">
        <v>7575.1718513811884</v>
      </c>
      <c r="O34" s="299">
        <v>171896.50849919126</v>
      </c>
      <c r="P34" s="299">
        <v>108199.75198706298</v>
      </c>
      <c r="Q34" s="299">
        <v>35697.169191650908</v>
      </c>
      <c r="R34" s="299">
        <v>41535.081338771364</v>
      </c>
      <c r="S34" s="299">
        <v>171586.82451680006</v>
      </c>
      <c r="T34" s="299">
        <v>57121.01171822477</v>
      </c>
      <c r="U34" s="299">
        <v>102529.09972340896</v>
      </c>
      <c r="V34" s="299">
        <v>106642.8990875314</v>
      </c>
      <c r="W34" s="299">
        <v>19650.029210999215</v>
      </c>
      <c r="X34" s="299">
        <v>21076.870166182311</v>
      </c>
      <c r="Y34" s="299">
        <v>0</v>
      </c>
      <c r="Z34" s="299">
        <v>31902.752932533331</v>
      </c>
      <c r="AA34" s="299">
        <v>2103.1426224808106</v>
      </c>
      <c r="AB34" s="299">
        <v>4056.4236873965247</v>
      </c>
      <c r="AC34" s="299">
        <v>31224.814871129864</v>
      </c>
      <c r="AD34" s="299">
        <v>127883.31041945552</v>
      </c>
      <c r="AE34" s="299">
        <v>22569.292638862255</v>
      </c>
      <c r="AF34" s="299">
        <v>70104.430307700604</v>
      </c>
      <c r="AG34" s="299">
        <v>355438.88663956628</v>
      </c>
      <c r="AH34" s="299">
        <v>22873.31662858342</v>
      </c>
      <c r="AI34" s="299">
        <v>392311.42468734441</v>
      </c>
      <c r="AJ34" s="299">
        <v>2898.4941309030191</v>
      </c>
      <c r="AK34" s="299">
        <v>216566.86315913114</v>
      </c>
      <c r="AL34" s="299">
        <v>11730.337606013603</v>
      </c>
      <c r="AM34" s="299">
        <v>35345.504327287425</v>
      </c>
      <c r="AN34" s="299">
        <v>6273.2454633814232</v>
      </c>
      <c r="AO34" s="299">
        <v>46734.400414788412</v>
      </c>
      <c r="AP34" s="299">
        <v>208790.98120274078</v>
      </c>
      <c r="AQ34" s="299">
        <v>362691.99350359378</v>
      </c>
      <c r="AR34" s="299">
        <v>231511.29168530373</v>
      </c>
      <c r="AS34" s="299">
        <v>852807.19059306395</v>
      </c>
      <c r="AT34" s="300">
        <v>4472030.7511510067</v>
      </c>
      <c r="AU34" s="299">
        <v>1243387.616531753</v>
      </c>
      <c r="AV34" s="299">
        <v>803438.60773176677</v>
      </c>
      <c r="AW34" s="299">
        <v>0</v>
      </c>
      <c r="AX34" s="299">
        <v>0</v>
      </c>
      <c r="AY34" s="299">
        <v>0</v>
      </c>
      <c r="AZ34" s="299">
        <v>341340.20323295507</v>
      </c>
      <c r="BA34" s="299">
        <v>64402.50066917482</v>
      </c>
      <c r="BB34" s="299">
        <v>-249021.77224334143</v>
      </c>
      <c r="BC34" s="301">
        <v>6546772.9057349656</v>
      </c>
      <c r="BD34" s="286"/>
      <c r="BE34" s="302"/>
      <c r="BF34" s="286"/>
    </row>
    <row r="35" spans="1:58">
      <c r="A35" s="570"/>
      <c r="B35" s="297" t="s">
        <v>1007</v>
      </c>
      <c r="C35" s="298">
        <v>29</v>
      </c>
      <c r="D35" s="299">
        <v>570423.48692277714</v>
      </c>
      <c r="E35" s="299">
        <v>896572.201367651</v>
      </c>
      <c r="F35" s="299">
        <v>360629.67822896678</v>
      </c>
      <c r="G35" s="299">
        <v>115430.52338332983</v>
      </c>
      <c r="H35" s="299">
        <v>813345.30774130474</v>
      </c>
      <c r="I35" s="299">
        <v>1049739.3306530509</v>
      </c>
      <c r="J35" s="299">
        <v>893791.50274824805</v>
      </c>
      <c r="K35" s="299">
        <v>1400795.2010180226</v>
      </c>
      <c r="L35" s="299">
        <v>598621.69115264295</v>
      </c>
      <c r="M35" s="299">
        <v>480247.79180822533</v>
      </c>
      <c r="N35" s="299">
        <v>323728.84262041579</v>
      </c>
      <c r="O35" s="299">
        <v>2129317.162357728</v>
      </c>
      <c r="P35" s="299">
        <v>2314303.3949959446</v>
      </c>
      <c r="Q35" s="299">
        <v>1867935.1575140832</v>
      </c>
      <c r="R35" s="299">
        <v>2315200.9236701494</v>
      </c>
      <c r="S35" s="299">
        <v>3195854.0430081058</v>
      </c>
      <c r="T35" s="299">
        <v>2121533.936909914</v>
      </c>
      <c r="U35" s="299">
        <v>2786639.4835226564</v>
      </c>
      <c r="V35" s="299">
        <v>2176401.4878318119</v>
      </c>
      <c r="W35" s="299">
        <v>397251.48131447157</v>
      </c>
      <c r="X35" s="299">
        <v>479999.54644749255</v>
      </c>
      <c r="Y35" s="299">
        <v>0</v>
      </c>
      <c r="Z35" s="299">
        <v>971540.42870079994</v>
      </c>
      <c r="AA35" s="299">
        <v>87691.165892095756</v>
      </c>
      <c r="AB35" s="299">
        <v>242102.67598607112</v>
      </c>
      <c r="AC35" s="299">
        <v>13355235.340208599</v>
      </c>
      <c r="AD35" s="299">
        <v>1923945.7795446923</v>
      </c>
      <c r="AE35" s="299">
        <v>166471.2002849619</v>
      </c>
      <c r="AF35" s="299">
        <v>2497324.3309147274</v>
      </c>
      <c r="AG35" s="299">
        <v>5703731.8613538006</v>
      </c>
      <c r="AH35" s="299">
        <v>790878.97198831744</v>
      </c>
      <c r="AI35" s="299">
        <v>5599197.1854838636</v>
      </c>
      <c r="AJ35" s="299">
        <v>408771.26271746261</v>
      </c>
      <c r="AK35" s="299">
        <v>1884439.8773633963</v>
      </c>
      <c r="AL35" s="299">
        <v>180138.56934888923</v>
      </c>
      <c r="AM35" s="299">
        <v>1141456.2950632093</v>
      </c>
      <c r="AN35" s="299">
        <v>233668.34314648999</v>
      </c>
      <c r="AO35" s="299">
        <v>532169.2920854172</v>
      </c>
      <c r="AP35" s="299">
        <v>1225320.0125980626</v>
      </c>
      <c r="AQ35" s="299">
        <v>1038665.6665654931</v>
      </c>
      <c r="AR35" s="299">
        <v>1119681.6760127733</v>
      </c>
      <c r="AS35" s="299">
        <v>4940478.3295725528</v>
      </c>
      <c r="AT35" s="300">
        <v>71330670.44004868</v>
      </c>
      <c r="AU35" s="299">
        <v>1507703.6419965301</v>
      </c>
      <c r="AV35" s="299">
        <v>16904852.976260211</v>
      </c>
      <c r="AW35" s="299">
        <v>0</v>
      </c>
      <c r="AX35" s="299">
        <v>7243800</v>
      </c>
      <c r="AY35" s="299">
        <v>0</v>
      </c>
      <c r="AZ35" s="299">
        <v>2793066.9899408794</v>
      </c>
      <c r="BA35" s="299">
        <v>2153758.059544852</v>
      </c>
      <c r="BB35" s="299">
        <v>1856148.7330489457</v>
      </c>
      <c r="BC35" s="301">
        <v>99482484.721750408</v>
      </c>
      <c r="BD35" s="286"/>
      <c r="BE35" s="302"/>
      <c r="BF35" s="286"/>
    </row>
    <row r="36" spans="1:58">
      <c r="A36" s="570"/>
      <c r="B36" s="297" t="s">
        <v>1294</v>
      </c>
      <c r="C36" s="298">
        <v>30</v>
      </c>
      <c r="D36" s="299">
        <v>7907850.6532408698</v>
      </c>
      <c r="E36" s="299">
        <v>1932761.1997108129</v>
      </c>
      <c r="F36" s="299">
        <v>637101.89890497376</v>
      </c>
      <c r="G36" s="299">
        <v>762136.78512839903</v>
      </c>
      <c r="H36" s="299">
        <v>722714.7543919856</v>
      </c>
      <c r="I36" s="299">
        <v>9108312.3812443949</v>
      </c>
      <c r="J36" s="299">
        <v>4581147.3439371428</v>
      </c>
      <c r="K36" s="299">
        <v>5408511.9967282265</v>
      </c>
      <c r="L36" s="299">
        <v>2594594.8654993651</v>
      </c>
      <c r="M36" s="299">
        <v>5494951.9371861946</v>
      </c>
      <c r="N36" s="299">
        <v>2354357.9268441936</v>
      </c>
      <c r="O36" s="299">
        <v>8399234.927203808</v>
      </c>
      <c r="P36" s="299">
        <v>9500016.0823167823</v>
      </c>
      <c r="Q36" s="299">
        <v>9085168.526113078</v>
      </c>
      <c r="R36" s="299">
        <v>2762320.6302622072</v>
      </c>
      <c r="S36" s="299">
        <v>7525283.2279325174</v>
      </c>
      <c r="T36" s="299">
        <v>5747058.2730664201</v>
      </c>
      <c r="U36" s="299">
        <v>5462369.319809258</v>
      </c>
      <c r="V36" s="299">
        <v>9766608.0078671575</v>
      </c>
      <c r="W36" s="299">
        <v>1233082.1364376592</v>
      </c>
      <c r="X36" s="299">
        <v>1793751.7581045912</v>
      </c>
      <c r="Y36" s="299">
        <v>0</v>
      </c>
      <c r="Z36" s="299">
        <v>6719213.9382346896</v>
      </c>
      <c r="AA36" s="299">
        <v>301265.27670386259</v>
      </c>
      <c r="AB36" s="299">
        <v>202021.46049366257</v>
      </c>
      <c r="AC36" s="299">
        <v>13933151.255109286</v>
      </c>
      <c r="AD36" s="299">
        <v>3764149.5951685579</v>
      </c>
      <c r="AE36" s="299">
        <v>221677.44073535255</v>
      </c>
      <c r="AF36" s="299">
        <v>3117993.6336116609</v>
      </c>
      <c r="AG36" s="299">
        <v>4600606.6956064813</v>
      </c>
      <c r="AH36" s="299">
        <v>3581431.1989348745</v>
      </c>
      <c r="AI36" s="299">
        <v>715278.98911309801</v>
      </c>
      <c r="AJ36" s="299">
        <v>331517.18774357217</v>
      </c>
      <c r="AK36" s="299">
        <v>3739304.1026112931</v>
      </c>
      <c r="AL36" s="299">
        <v>350031.48619133804</v>
      </c>
      <c r="AM36" s="299">
        <v>1090790.2966252011</v>
      </c>
      <c r="AN36" s="299">
        <v>384314.95609983482</v>
      </c>
      <c r="AO36" s="299">
        <v>1806405.314748493</v>
      </c>
      <c r="AP36" s="299">
        <v>1476907.4610075762</v>
      </c>
      <c r="AQ36" s="299">
        <v>3553728.6034482634</v>
      </c>
      <c r="AR36" s="299">
        <v>948500.58841438894</v>
      </c>
      <c r="AS36" s="299">
        <v>1872346.6094845964</v>
      </c>
      <c r="AT36" s="300">
        <v>155489970.72201613</v>
      </c>
      <c r="AU36" s="299">
        <v>9290341.0504233483</v>
      </c>
      <c r="AV36" s="299">
        <v>24672639.038878899</v>
      </c>
      <c r="AW36" s="299">
        <v>0</v>
      </c>
      <c r="AX36" s="299">
        <v>17868881.414980002</v>
      </c>
      <c r="AY36" s="299">
        <v>1879859.5677580193</v>
      </c>
      <c r="AZ36" s="299">
        <v>44503796.864505902</v>
      </c>
      <c r="BA36" s="299">
        <v>0</v>
      </c>
      <c r="BB36" s="299">
        <v>-15632503.433441669</v>
      </c>
      <c r="BC36" s="301">
        <v>238072985.22512054</v>
      </c>
      <c r="BD36" s="286"/>
      <c r="BE36" s="302"/>
      <c r="BF36" s="286"/>
    </row>
    <row r="37" spans="1:58">
      <c r="A37" s="570"/>
      <c r="B37" s="297" t="s">
        <v>1009</v>
      </c>
      <c r="C37" s="298">
        <v>31</v>
      </c>
      <c r="D37" s="299">
        <v>708007.48491076496</v>
      </c>
      <c r="E37" s="299">
        <v>899113.68276684685</v>
      </c>
      <c r="F37" s="299">
        <v>235175.68190247467</v>
      </c>
      <c r="G37" s="299">
        <v>312990.39828332182</v>
      </c>
      <c r="H37" s="299">
        <v>395728.73600923846</v>
      </c>
      <c r="I37" s="299">
        <v>975554.3502346169</v>
      </c>
      <c r="J37" s="299">
        <v>1332375.9527195552</v>
      </c>
      <c r="K37" s="299">
        <v>684200.31091901823</v>
      </c>
      <c r="L37" s="299">
        <v>401426.07058014919</v>
      </c>
      <c r="M37" s="299">
        <v>1293236.7247697935</v>
      </c>
      <c r="N37" s="299">
        <v>170447.04612039815</v>
      </c>
      <c r="O37" s="299">
        <v>1638569.2016507147</v>
      </c>
      <c r="P37" s="299">
        <v>2163394.1211027149</v>
      </c>
      <c r="Q37" s="299">
        <v>727317.45221639774</v>
      </c>
      <c r="R37" s="299">
        <v>906378.42700236116</v>
      </c>
      <c r="S37" s="299">
        <v>2680318.5592461224</v>
      </c>
      <c r="T37" s="299">
        <v>684117.06309310824</v>
      </c>
      <c r="U37" s="299">
        <v>1933215.634464534</v>
      </c>
      <c r="V37" s="299">
        <v>998264.61844965455</v>
      </c>
      <c r="W37" s="299">
        <v>288069.60991973226</v>
      </c>
      <c r="X37" s="299">
        <v>259902.19538995496</v>
      </c>
      <c r="Y37" s="299">
        <v>0</v>
      </c>
      <c r="Z37" s="299">
        <v>543347.49707367783</v>
      </c>
      <c r="AA37" s="299">
        <v>124127.32841247956</v>
      </c>
      <c r="AB37" s="299">
        <v>63391.050768623638</v>
      </c>
      <c r="AC37" s="299">
        <v>2278674.2367022908</v>
      </c>
      <c r="AD37" s="299">
        <v>2994272.760045974</v>
      </c>
      <c r="AE37" s="299">
        <v>51692.217543242587</v>
      </c>
      <c r="AF37" s="299">
        <v>916877.11405863729</v>
      </c>
      <c r="AG37" s="299">
        <v>7187806.3569480265</v>
      </c>
      <c r="AH37" s="299">
        <v>1071936.8744182903</v>
      </c>
      <c r="AI37" s="299">
        <v>3570158.7568766708</v>
      </c>
      <c r="AJ37" s="299">
        <v>1095678.9148383774</v>
      </c>
      <c r="AK37" s="299">
        <v>5188131.662691568</v>
      </c>
      <c r="AL37" s="299">
        <v>392431.67079509026</v>
      </c>
      <c r="AM37" s="299">
        <v>2985977.6844643611</v>
      </c>
      <c r="AN37" s="299">
        <v>334494.15795983828</v>
      </c>
      <c r="AO37" s="299">
        <v>854456.38469728432</v>
      </c>
      <c r="AP37" s="299">
        <v>2007585.0441006836</v>
      </c>
      <c r="AQ37" s="299">
        <v>1204055.8909159722</v>
      </c>
      <c r="AR37" s="299">
        <v>640275.84419104806</v>
      </c>
      <c r="AS37" s="299">
        <v>9842347.9463587087</v>
      </c>
      <c r="AT37" s="300">
        <v>63035522.71561233</v>
      </c>
      <c r="AU37" s="299">
        <v>6788526.9090096261</v>
      </c>
      <c r="AV37" s="299">
        <v>38140757.998101681</v>
      </c>
      <c r="AW37" s="299">
        <v>0</v>
      </c>
      <c r="AX37" s="299">
        <v>0</v>
      </c>
      <c r="AY37" s="299">
        <v>0</v>
      </c>
      <c r="AZ37" s="299">
        <v>5343445.91</v>
      </c>
      <c r="BA37" s="299">
        <v>9764060.1431280039</v>
      </c>
      <c r="BB37" s="299">
        <v>-718228.86255723983</v>
      </c>
      <c r="BC37" s="301">
        <v>102825964.52703837</v>
      </c>
      <c r="BD37" s="286"/>
      <c r="BE37" s="302"/>
      <c r="BF37" s="286"/>
    </row>
    <row r="38" spans="1:58">
      <c r="A38" s="570"/>
      <c r="B38" s="297" t="s">
        <v>1295</v>
      </c>
      <c r="C38" s="298">
        <v>32</v>
      </c>
      <c r="D38" s="299">
        <v>4143830.8146969466</v>
      </c>
      <c r="E38" s="299">
        <v>1023115.9217998222</v>
      </c>
      <c r="F38" s="299">
        <v>819262.31663110829</v>
      </c>
      <c r="G38" s="299">
        <v>370281.43222204904</v>
      </c>
      <c r="H38" s="299">
        <v>332192.81701060815</v>
      </c>
      <c r="I38" s="299">
        <v>1613729.6826451882</v>
      </c>
      <c r="J38" s="299">
        <v>1339275.5972067739</v>
      </c>
      <c r="K38" s="299">
        <v>811178.79070239945</v>
      </c>
      <c r="L38" s="299">
        <v>549248.77492229827</v>
      </c>
      <c r="M38" s="299">
        <v>1257583.3515416237</v>
      </c>
      <c r="N38" s="299">
        <v>622971.1084697037</v>
      </c>
      <c r="O38" s="299">
        <v>2453065.6678837719</v>
      </c>
      <c r="P38" s="299">
        <v>4716643.7802708577</v>
      </c>
      <c r="Q38" s="299">
        <v>2168331.8269279944</v>
      </c>
      <c r="R38" s="299">
        <v>592563.38219228445</v>
      </c>
      <c r="S38" s="299">
        <v>2771198.6859485153</v>
      </c>
      <c r="T38" s="299">
        <v>1182860.5232111313</v>
      </c>
      <c r="U38" s="299">
        <v>1278223.6995690227</v>
      </c>
      <c r="V38" s="299">
        <v>3239511.3503067507</v>
      </c>
      <c r="W38" s="299">
        <v>167389.84212424446</v>
      </c>
      <c r="X38" s="299">
        <v>339496.21274979843</v>
      </c>
      <c r="Y38" s="299">
        <v>0</v>
      </c>
      <c r="Z38" s="299">
        <v>4386788.1125605712</v>
      </c>
      <c r="AA38" s="299">
        <v>37040.1123698417</v>
      </c>
      <c r="AB38" s="299">
        <v>175967.90383279248</v>
      </c>
      <c r="AC38" s="299">
        <v>2254992.8281607917</v>
      </c>
      <c r="AD38" s="299">
        <v>9107205.9766937029</v>
      </c>
      <c r="AE38" s="299">
        <v>110736.50252334826</v>
      </c>
      <c r="AF38" s="299">
        <v>800600.87718158134</v>
      </c>
      <c r="AG38" s="299">
        <v>6782258.3735453207</v>
      </c>
      <c r="AH38" s="299">
        <v>1471966.7458509845</v>
      </c>
      <c r="AI38" s="299">
        <v>6357392.723799333</v>
      </c>
      <c r="AJ38" s="299">
        <v>3894057.0800615647</v>
      </c>
      <c r="AK38" s="299">
        <v>2748891.317965542</v>
      </c>
      <c r="AL38" s="299">
        <v>68256.967420007524</v>
      </c>
      <c r="AM38" s="299">
        <v>2173584.0191748347</v>
      </c>
      <c r="AN38" s="299">
        <v>88442.006795092573</v>
      </c>
      <c r="AO38" s="299">
        <v>1002025.4668122719</v>
      </c>
      <c r="AP38" s="299">
        <v>222800.62242705352</v>
      </c>
      <c r="AQ38" s="299">
        <v>253094.46309890959</v>
      </c>
      <c r="AR38" s="299">
        <v>180630.51318651735</v>
      </c>
      <c r="AS38" s="299">
        <v>2628530.884320796</v>
      </c>
      <c r="AT38" s="300">
        <v>76537219.076813743</v>
      </c>
      <c r="AU38" s="299">
        <v>5763400</v>
      </c>
      <c r="AV38" s="299">
        <v>28859700.000000004</v>
      </c>
      <c r="AW38" s="299">
        <v>0</v>
      </c>
      <c r="AX38" s="299">
        <v>0</v>
      </c>
      <c r="AY38" s="299">
        <v>0</v>
      </c>
      <c r="AZ38" s="299">
        <v>569035.62133000011</v>
      </c>
      <c r="BA38" s="299">
        <v>3398293.9782000002</v>
      </c>
      <c r="BB38" s="299">
        <v>-5714909.9076668918</v>
      </c>
      <c r="BC38" s="301">
        <v>102616150.81227687</v>
      </c>
      <c r="BD38" s="286"/>
      <c r="BE38" s="302"/>
      <c r="BF38" s="286"/>
    </row>
    <row r="39" spans="1:58">
      <c r="A39" s="570"/>
      <c r="B39" s="297" t="s">
        <v>948</v>
      </c>
      <c r="C39" s="298">
        <v>33</v>
      </c>
      <c r="D39" s="299">
        <v>84495.222000686728</v>
      </c>
      <c r="E39" s="299">
        <v>54479.279138595928</v>
      </c>
      <c r="F39" s="299">
        <v>11601.492691245458</v>
      </c>
      <c r="G39" s="299">
        <v>9447.5285034906901</v>
      </c>
      <c r="H39" s="299">
        <v>18335.962094865539</v>
      </c>
      <c r="I39" s="299">
        <v>201442.36857812922</v>
      </c>
      <c r="J39" s="299">
        <v>175371.39303843013</v>
      </c>
      <c r="K39" s="299">
        <v>346934.68289917958</v>
      </c>
      <c r="L39" s="299">
        <v>165550.49412618647</v>
      </c>
      <c r="M39" s="299">
        <v>236372.42179087532</v>
      </c>
      <c r="N39" s="299">
        <v>31411.995262670003</v>
      </c>
      <c r="O39" s="299">
        <v>244681.7259786792</v>
      </c>
      <c r="P39" s="299">
        <v>340208.89529750671</v>
      </c>
      <c r="Q39" s="299">
        <v>68143.304328976024</v>
      </c>
      <c r="R39" s="299">
        <v>160661.43196028052</v>
      </c>
      <c r="S39" s="299">
        <v>267704.91917358193</v>
      </c>
      <c r="T39" s="299">
        <v>146697.55719757214</v>
      </c>
      <c r="U39" s="299">
        <v>284682.84188312595</v>
      </c>
      <c r="V39" s="299">
        <v>538673.29346330347</v>
      </c>
      <c r="W39" s="299">
        <v>263485.30974083801</v>
      </c>
      <c r="X39" s="299">
        <v>78820.306158233667</v>
      </c>
      <c r="Y39" s="299">
        <v>0</v>
      </c>
      <c r="Z39" s="299">
        <v>37126.894727256062</v>
      </c>
      <c r="AA39" s="299">
        <v>4957.717551412552</v>
      </c>
      <c r="AB39" s="299">
        <v>1473.4122856551598</v>
      </c>
      <c r="AC39" s="299">
        <v>49254.852484883522</v>
      </c>
      <c r="AD39" s="299">
        <v>394138.78736138664</v>
      </c>
      <c r="AE39" s="299">
        <v>33763.169133198375</v>
      </c>
      <c r="AF39" s="299">
        <v>855354.03467951401</v>
      </c>
      <c r="AG39" s="299">
        <v>2635994.9092802466</v>
      </c>
      <c r="AH39" s="299">
        <v>502952.00054535444</v>
      </c>
      <c r="AI39" s="299">
        <v>3271668.8438313371</v>
      </c>
      <c r="AJ39" s="299">
        <v>516439.06757192343</v>
      </c>
      <c r="AK39" s="299">
        <v>958110.40884149924</v>
      </c>
      <c r="AL39" s="299">
        <v>16029.253493450822</v>
      </c>
      <c r="AM39" s="299">
        <v>144114.19689123132</v>
      </c>
      <c r="AN39" s="299">
        <v>65678.432049487863</v>
      </c>
      <c r="AO39" s="299">
        <v>1170795.3846102601</v>
      </c>
      <c r="AP39" s="299">
        <v>327816.07446928683</v>
      </c>
      <c r="AQ39" s="299">
        <v>387755.21770715591</v>
      </c>
      <c r="AR39" s="299">
        <v>241826.52815111342</v>
      </c>
      <c r="AS39" s="299">
        <v>5192514.0554529661</v>
      </c>
      <c r="AT39" s="300">
        <v>20536965.666425075</v>
      </c>
      <c r="AU39" s="299">
        <v>21813439.342966579</v>
      </c>
      <c r="AV39" s="299">
        <v>30853160.657033421</v>
      </c>
      <c r="AW39" s="299">
        <v>0</v>
      </c>
      <c r="AX39" s="299">
        <v>33730300</v>
      </c>
      <c r="AY39" s="299">
        <v>0</v>
      </c>
      <c r="AZ39" s="299">
        <v>0</v>
      </c>
      <c r="BA39" s="299">
        <v>0</v>
      </c>
      <c r="BB39" s="299">
        <v>-4432291.9477619454</v>
      </c>
      <c r="BC39" s="301">
        <v>102501573.71866313</v>
      </c>
      <c r="BD39" s="286"/>
      <c r="BE39" s="302"/>
      <c r="BF39" s="286"/>
    </row>
    <row r="40" spans="1:58">
      <c r="A40" s="570"/>
      <c r="B40" s="297" t="s">
        <v>1012</v>
      </c>
      <c r="C40" s="298">
        <v>34</v>
      </c>
      <c r="D40" s="299">
        <v>919245.88336170744</v>
      </c>
      <c r="E40" s="299">
        <v>814830.00234297803</v>
      </c>
      <c r="F40" s="299">
        <v>643294.8965355485</v>
      </c>
      <c r="G40" s="299">
        <v>200167.10812694737</v>
      </c>
      <c r="H40" s="299">
        <v>310628.70643268863</v>
      </c>
      <c r="I40" s="299">
        <v>4958947.3439697595</v>
      </c>
      <c r="J40" s="299">
        <v>1269855.3308385946</v>
      </c>
      <c r="K40" s="299">
        <v>4266436.0637802156</v>
      </c>
      <c r="L40" s="299">
        <v>900972.00773582398</v>
      </c>
      <c r="M40" s="299">
        <v>1256502.3766429306</v>
      </c>
      <c r="N40" s="299">
        <v>514589.41046768322</v>
      </c>
      <c r="O40" s="299">
        <v>4900398.8004971668</v>
      </c>
      <c r="P40" s="299">
        <v>3170616.4333217014</v>
      </c>
      <c r="Q40" s="299">
        <v>958604.53189926641</v>
      </c>
      <c r="R40" s="299">
        <v>1169829.8531416433</v>
      </c>
      <c r="S40" s="299">
        <v>2959936.9151696377</v>
      </c>
      <c r="T40" s="299">
        <v>3604273.0888101095</v>
      </c>
      <c r="U40" s="299">
        <v>3524281.0291774659</v>
      </c>
      <c r="V40" s="299">
        <v>6947046.473832787</v>
      </c>
      <c r="W40" s="299">
        <v>443336.1689166032</v>
      </c>
      <c r="X40" s="299">
        <v>468469.09926321328</v>
      </c>
      <c r="Y40" s="299">
        <v>0</v>
      </c>
      <c r="Z40" s="299">
        <v>549197.90245499171</v>
      </c>
      <c r="AA40" s="299">
        <v>37762.271574297083</v>
      </c>
      <c r="AB40" s="299">
        <v>63746.562024801664</v>
      </c>
      <c r="AC40" s="299">
        <v>7644207.7707817433</v>
      </c>
      <c r="AD40" s="299">
        <v>2942709.3604177199</v>
      </c>
      <c r="AE40" s="299">
        <v>44434.007587708504</v>
      </c>
      <c r="AF40" s="299">
        <v>1321384.3863825675</v>
      </c>
      <c r="AG40" s="299">
        <v>14086280.694270248</v>
      </c>
      <c r="AH40" s="299">
        <v>1984481.6768453985</v>
      </c>
      <c r="AI40" s="299">
        <v>3159951.8762849355</v>
      </c>
      <c r="AJ40" s="299">
        <v>3843831.660885524</v>
      </c>
      <c r="AK40" s="299">
        <v>6022025.6355837081</v>
      </c>
      <c r="AL40" s="299">
        <v>262414.81490772346</v>
      </c>
      <c r="AM40" s="299">
        <v>1184248.2275604166</v>
      </c>
      <c r="AN40" s="299">
        <v>317090.53499793122</v>
      </c>
      <c r="AO40" s="299">
        <v>408522.31931446091</v>
      </c>
      <c r="AP40" s="299">
        <v>792380.75497975061</v>
      </c>
      <c r="AQ40" s="299">
        <v>577464.60856414563</v>
      </c>
      <c r="AR40" s="299">
        <v>594131.0218006405</v>
      </c>
      <c r="AS40" s="299">
        <v>1840943.6064184941</v>
      </c>
      <c r="AT40" s="300">
        <v>91879471.217901677</v>
      </c>
      <c r="AU40" s="299">
        <v>915866.48656918167</v>
      </c>
      <c r="AV40" s="299">
        <v>9702685.3748458046</v>
      </c>
      <c r="AW40" s="299">
        <v>1066576.96053689</v>
      </c>
      <c r="AX40" s="299">
        <v>0</v>
      </c>
      <c r="AY40" s="299">
        <v>0</v>
      </c>
      <c r="AZ40" s="299">
        <v>6374996.3817099994</v>
      </c>
      <c r="BA40" s="299">
        <v>10010259.038339999</v>
      </c>
      <c r="BB40" s="299">
        <v>3334663.0068336129</v>
      </c>
      <c r="BC40" s="301">
        <v>103264000.39005715</v>
      </c>
      <c r="BD40" s="286"/>
      <c r="BE40" s="302"/>
      <c r="BF40" s="286"/>
    </row>
    <row r="41" spans="1:58">
      <c r="A41" s="570"/>
      <c r="B41" s="297" t="s">
        <v>1296</v>
      </c>
      <c r="C41" s="298">
        <v>35</v>
      </c>
      <c r="D41" s="299">
        <v>93753.314414206761</v>
      </c>
      <c r="E41" s="299">
        <v>34647.820478294925</v>
      </c>
      <c r="F41" s="299">
        <v>101223.20542494903</v>
      </c>
      <c r="G41" s="299">
        <v>20116.838048657002</v>
      </c>
      <c r="H41" s="299">
        <v>18963.815479019348</v>
      </c>
      <c r="I41" s="299">
        <v>57502.439774312988</v>
      </c>
      <c r="J41" s="299">
        <v>16311.646964795043</v>
      </c>
      <c r="K41" s="299">
        <v>23300.298449860136</v>
      </c>
      <c r="L41" s="299">
        <v>9191.3119192078957</v>
      </c>
      <c r="M41" s="299">
        <v>23626.760067358824</v>
      </c>
      <c r="N41" s="299">
        <v>57761.214373931194</v>
      </c>
      <c r="O41" s="299">
        <v>158974.14604240601</v>
      </c>
      <c r="P41" s="299">
        <v>133597.33007906476</v>
      </c>
      <c r="Q41" s="299">
        <v>49062.963591520667</v>
      </c>
      <c r="R41" s="299">
        <v>112365.36454326179</v>
      </c>
      <c r="S41" s="299">
        <v>176266.30586006897</v>
      </c>
      <c r="T41" s="299">
        <v>165287.77312175086</v>
      </c>
      <c r="U41" s="299">
        <v>160924.24881698037</v>
      </c>
      <c r="V41" s="299">
        <v>344310.62796850211</v>
      </c>
      <c r="W41" s="299">
        <v>32798.453274714513</v>
      </c>
      <c r="X41" s="299">
        <v>14043.639999550627</v>
      </c>
      <c r="Y41" s="299">
        <v>0</v>
      </c>
      <c r="Z41" s="299">
        <v>46577.810179281165</v>
      </c>
      <c r="AA41" s="299">
        <v>1132.2111381649959</v>
      </c>
      <c r="AB41" s="299">
        <v>1796.4039614905073</v>
      </c>
      <c r="AC41" s="299">
        <v>33137.790136643351</v>
      </c>
      <c r="AD41" s="299">
        <v>12775.773426172818</v>
      </c>
      <c r="AE41" s="299">
        <v>13151.930749996149</v>
      </c>
      <c r="AF41" s="299">
        <v>502532.64682633575</v>
      </c>
      <c r="AG41" s="299">
        <v>77475.237917359351</v>
      </c>
      <c r="AH41" s="299">
        <v>721.03058547377577</v>
      </c>
      <c r="AI41" s="299">
        <v>16296.014850843723</v>
      </c>
      <c r="AJ41" s="299">
        <v>3338.0439109009212</v>
      </c>
      <c r="AK41" s="299">
        <v>47481.865124440425</v>
      </c>
      <c r="AL41" s="299">
        <v>301547.66493819543</v>
      </c>
      <c r="AM41" s="299">
        <v>252296.08940241221</v>
      </c>
      <c r="AN41" s="299">
        <v>8919.8445306446665</v>
      </c>
      <c r="AO41" s="299">
        <v>1771.4510850979907</v>
      </c>
      <c r="AP41" s="299">
        <v>372473.62874943903</v>
      </c>
      <c r="AQ41" s="299">
        <v>53962.948681221766</v>
      </c>
      <c r="AR41" s="299">
        <v>6139.8114217061648</v>
      </c>
      <c r="AS41" s="299">
        <v>92524.860726302722</v>
      </c>
      <c r="AT41" s="300">
        <v>3650082.5770345377</v>
      </c>
      <c r="AU41" s="299">
        <v>0</v>
      </c>
      <c r="AV41" s="299">
        <v>0</v>
      </c>
      <c r="AW41" s="299">
        <v>7198241.0804472007</v>
      </c>
      <c r="AX41" s="299">
        <v>1603400</v>
      </c>
      <c r="AY41" s="299">
        <v>0</v>
      </c>
      <c r="AZ41" s="299">
        <v>0</v>
      </c>
      <c r="BA41" s="299">
        <v>0</v>
      </c>
      <c r="BB41" s="299">
        <v>572720.00568912551</v>
      </c>
      <c r="BC41" s="301">
        <v>13024443.663170863</v>
      </c>
      <c r="BD41" s="286"/>
      <c r="BE41" s="302"/>
      <c r="BF41" s="286"/>
    </row>
    <row r="42" spans="1:58">
      <c r="A42" s="570"/>
      <c r="B42" s="297" t="s">
        <v>1013</v>
      </c>
      <c r="C42" s="298">
        <v>36</v>
      </c>
      <c r="D42" s="299">
        <v>2337102.5820445972</v>
      </c>
      <c r="E42" s="299">
        <v>793745.57692240993</v>
      </c>
      <c r="F42" s="299">
        <v>472362.4176686086</v>
      </c>
      <c r="G42" s="299">
        <v>319266.85327906522</v>
      </c>
      <c r="H42" s="299">
        <v>109923.37979171104</v>
      </c>
      <c r="I42" s="299">
        <v>424334.18421462504</v>
      </c>
      <c r="J42" s="299">
        <v>213915.47248209824</v>
      </c>
      <c r="K42" s="299">
        <v>195370.08034651564</v>
      </c>
      <c r="L42" s="299">
        <v>63408.018303651043</v>
      </c>
      <c r="M42" s="299">
        <v>251535.28885435784</v>
      </c>
      <c r="N42" s="299">
        <v>129673.1141395054</v>
      </c>
      <c r="O42" s="299">
        <v>515208.21725650667</v>
      </c>
      <c r="P42" s="299">
        <v>519047.03233838698</v>
      </c>
      <c r="Q42" s="299">
        <v>553739.25484238565</v>
      </c>
      <c r="R42" s="299">
        <v>329894.49502438639</v>
      </c>
      <c r="S42" s="299">
        <v>580502.5709722545</v>
      </c>
      <c r="T42" s="299">
        <v>257888.87846452312</v>
      </c>
      <c r="U42" s="299">
        <v>266003.68352849258</v>
      </c>
      <c r="V42" s="299">
        <v>453593.2390685631</v>
      </c>
      <c r="W42" s="299">
        <v>71320.092948532285</v>
      </c>
      <c r="X42" s="299">
        <v>48792.727761549584</v>
      </c>
      <c r="Y42" s="299">
        <v>0</v>
      </c>
      <c r="Z42" s="299">
        <v>1123018.9684808098</v>
      </c>
      <c r="AA42" s="299">
        <v>6930.5235950298975</v>
      </c>
      <c r="AB42" s="299">
        <v>11812.85719331668</v>
      </c>
      <c r="AC42" s="299">
        <v>1959100.8081419077</v>
      </c>
      <c r="AD42" s="299">
        <v>177084.81065536532</v>
      </c>
      <c r="AE42" s="299">
        <v>744.64485936928838</v>
      </c>
      <c r="AF42" s="299">
        <v>110721.95239116566</v>
      </c>
      <c r="AG42" s="299">
        <v>1287412.8170315225</v>
      </c>
      <c r="AH42" s="299">
        <v>19275.118385101181</v>
      </c>
      <c r="AI42" s="299">
        <v>104894.80073703648</v>
      </c>
      <c r="AJ42" s="299">
        <v>117989.19186335076</v>
      </c>
      <c r="AK42" s="299">
        <v>27788.714470815423</v>
      </c>
      <c r="AL42" s="299">
        <v>102590.73350561525</v>
      </c>
      <c r="AM42" s="299">
        <v>5323424.3141035065</v>
      </c>
      <c r="AN42" s="299">
        <v>91142.68394307507</v>
      </c>
      <c r="AO42" s="299">
        <v>36600.562855241871</v>
      </c>
      <c r="AP42" s="299">
        <v>212798.4864410809</v>
      </c>
      <c r="AQ42" s="299">
        <v>123075.4902002583</v>
      </c>
      <c r="AR42" s="299">
        <v>13482.604546536088</v>
      </c>
      <c r="AS42" s="299">
        <v>174240.44956130889</v>
      </c>
      <c r="AT42" s="300">
        <v>19930757.693214141</v>
      </c>
      <c r="AU42" s="299">
        <v>0</v>
      </c>
      <c r="AV42" s="299">
        <v>0</v>
      </c>
      <c r="AW42" s="299">
        <v>24259526.242897354</v>
      </c>
      <c r="AX42" s="299">
        <v>462300</v>
      </c>
      <c r="AY42" s="299">
        <v>0</v>
      </c>
      <c r="AZ42" s="299">
        <v>0</v>
      </c>
      <c r="BA42" s="299">
        <v>0</v>
      </c>
      <c r="BB42" s="299">
        <v>1946110.6551222177</v>
      </c>
      <c r="BC42" s="301">
        <v>46598694.591233715</v>
      </c>
      <c r="BD42" s="286"/>
      <c r="BE42" s="302"/>
      <c r="BF42" s="286"/>
    </row>
    <row r="43" spans="1:58">
      <c r="A43" s="570"/>
      <c r="B43" s="303" t="s">
        <v>952</v>
      </c>
      <c r="C43" s="298">
        <v>37</v>
      </c>
      <c r="D43" s="299">
        <v>648167.8883813353</v>
      </c>
      <c r="E43" s="299">
        <v>172343.62667018574</v>
      </c>
      <c r="F43" s="299">
        <v>88287.664676826374</v>
      </c>
      <c r="G43" s="299">
        <v>43648.665286158794</v>
      </c>
      <c r="H43" s="299">
        <v>22381.093830083759</v>
      </c>
      <c r="I43" s="299">
        <v>30210.127462790246</v>
      </c>
      <c r="J43" s="299">
        <v>23236.372614014588</v>
      </c>
      <c r="K43" s="299">
        <v>14200.18712324718</v>
      </c>
      <c r="L43" s="299">
        <v>2595.8421239882109</v>
      </c>
      <c r="M43" s="299">
        <v>4406.1485763397377</v>
      </c>
      <c r="N43" s="299">
        <v>3593.1034994422985</v>
      </c>
      <c r="O43" s="299">
        <v>146822.62567215716</v>
      </c>
      <c r="P43" s="299">
        <v>25576.277199057346</v>
      </c>
      <c r="Q43" s="299">
        <v>28136.389770977807</v>
      </c>
      <c r="R43" s="299">
        <v>5789.3643694312532</v>
      </c>
      <c r="S43" s="299">
        <v>4478.4619071578745</v>
      </c>
      <c r="T43" s="299">
        <v>3715.5546313281989</v>
      </c>
      <c r="U43" s="299">
        <v>6493.6513063363072</v>
      </c>
      <c r="V43" s="299">
        <v>15183.771771526277</v>
      </c>
      <c r="W43" s="299">
        <v>4141.6673430219371</v>
      </c>
      <c r="X43" s="299">
        <v>1551.1080263228721</v>
      </c>
      <c r="Y43" s="299">
        <v>0</v>
      </c>
      <c r="Z43" s="299">
        <v>127708.51610405136</v>
      </c>
      <c r="AA43" s="299">
        <v>65.067905438402519</v>
      </c>
      <c r="AB43" s="299">
        <v>56431.504811157974</v>
      </c>
      <c r="AC43" s="299">
        <v>2291514.0760620385</v>
      </c>
      <c r="AD43" s="299">
        <v>533812.19903512532</v>
      </c>
      <c r="AE43" s="299">
        <v>44.555750603792504</v>
      </c>
      <c r="AF43" s="299">
        <v>22190.976709454135</v>
      </c>
      <c r="AG43" s="299">
        <v>471815.97050036833</v>
      </c>
      <c r="AH43" s="299">
        <v>8520.7490501406992</v>
      </c>
      <c r="AI43" s="299">
        <v>128666.28629354345</v>
      </c>
      <c r="AJ43" s="299">
        <v>51005.392131036329</v>
      </c>
      <c r="AK43" s="299">
        <v>536375.04244289745</v>
      </c>
      <c r="AL43" s="299">
        <v>18302.473231063934</v>
      </c>
      <c r="AM43" s="299">
        <v>157894.29317921109</v>
      </c>
      <c r="AN43" s="299">
        <v>689418.86569720041</v>
      </c>
      <c r="AO43" s="299">
        <v>625688.84855774196</v>
      </c>
      <c r="AP43" s="299">
        <v>150396.92605243772</v>
      </c>
      <c r="AQ43" s="299">
        <v>70189.3375779708</v>
      </c>
      <c r="AR43" s="299">
        <v>24396.590149180047</v>
      </c>
      <c r="AS43" s="299">
        <v>1141240.5619237584</v>
      </c>
      <c r="AT43" s="300">
        <v>8400637.8254061509</v>
      </c>
      <c r="AU43" s="299">
        <v>0</v>
      </c>
      <c r="AV43" s="299">
        <v>656188.70132180257</v>
      </c>
      <c r="AW43" s="299">
        <v>9808924.1649411134</v>
      </c>
      <c r="AX43" s="299">
        <v>0</v>
      </c>
      <c r="AY43" s="299">
        <v>0</v>
      </c>
      <c r="AZ43" s="299">
        <v>45.11147053428531</v>
      </c>
      <c r="BA43" s="299">
        <v>0</v>
      </c>
      <c r="BB43" s="299">
        <v>244563.66154279793</v>
      </c>
      <c r="BC43" s="301">
        <v>19110359.464682397</v>
      </c>
      <c r="BD43" s="286"/>
      <c r="BE43" s="302"/>
      <c r="BF43" s="286"/>
    </row>
    <row r="44" spans="1:58">
      <c r="A44" s="570"/>
      <c r="B44" s="303" t="s">
        <v>953</v>
      </c>
      <c r="C44" s="298">
        <v>38</v>
      </c>
      <c r="D44" s="299">
        <v>789583.58730837447</v>
      </c>
      <c r="E44" s="299">
        <v>623487.83469119587</v>
      </c>
      <c r="F44" s="299">
        <v>358858.22891013446</v>
      </c>
      <c r="G44" s="299">
        <v>181535.71642515011</v>
      </c>
      <c r="H44" s="299">
        <v>152173.54662759101</v>
      </c>
      <c r="I44" s="299">
        <v>600135.50120350206</v>
      </c>
      <c r="J44" s="299">
        <v>634373.89423497149</v>
      </c>
      <c r="K44" s="299">
        <v>413326.48295074981</v>
      </c>
      <c r="L44" s="299">
        <v>132813.18347271578</v>
      </c>
      <c r="M44" s="299">
        <v>464904.81739356241</v>
      </c>
      <c r="N44" s="299">
        <v>519231.871449887</v>
      </c>
      <c r="O44" s="299">
        <v>1515630.9118029352</v>
      </c>
      <c r="P44" s="299">
        <v>960135.65477760625</v>
      </c>
      <c r="Q44" s="299">
        <v>1568171.7176357992</v>
      </c>
      <c r="R44" s="299">
        <v>483284.56806270545</v>
      </c>
      <c r="S44" s="299">
        <v>1049826.5404027672</v>
      </c>
      <c r="T44" s="299">
        <v>547813.78173740616</v>
      </c>
      <c r="U44" s="299">
        <v>598406.535939608</v>
      </c>
      <c r="V44" s="299">
        <v>648371.84803925967</v>
      </c>
      <c r="W44" s="299">
        <v>153802.98230349529</v>
      </c>
      <c r="X44" s="299">
        <v>79506.471799843785</v>
      </c>
      <c r="Y44" s="299">
        <v>0</v>
      </c>
      <c r="Z44" s="299">
        <v>2108544.2098505371</v>
      </c>
      <c r="AA44" s="299">
        <v>102150.88594607804</v>
      </c>
      <c r="AB44" s="299">
        <v>163521.09757688708</v>
      </c>
      <c r="AC44" s="299">
        <v>414448.848950974</v>
      </c>
      <c r="AD44" s="299">
        <v>556937.53426839923</v>
      </c>
      <c r="AE44" s="299">
        <v>21055.46482831124</v>
      </c>
      <c r="AF44" s="299">
        <v>826865.20523195225</v>
      </c>
      <c r="AG44" s="299">
        <v>4407495.8841821775</v>
      </c>
      <c r="AH44" s="299">
        <v>289959.26436852972</v>
      </c>
      <c r="AI44" s="299">
        <v>182221.97434382504</v>
      </c>
      <c r="AJ44" s="299">
        <v>72902.877997655465</v>
      </c>
      <c r="AK44" s="299">
        <v>1004495.4399205514</v>
      </c>
      <c r="AL44" s="299">
        <v>91120.86678839667</v>
      </c>
      <c r="AM44" s="299">
        <v>665987.19156038412</v>
      </c>
      <c r="AN44" s="299">
        <v>151237.40562880272</v>
      </c>
      <c r="AO44" s="299">
        <v>2267537.195000716</v>
      </c>
      <c r="AP44" s="299">
        <v>592455.45622956031</v>
      </c>
      <c r="AQ44" s="299">
        <v>240710.86811679232</v>
      </c>
      <c r="AR44" s="299">
        <v>148514.80534959861</v>
      </c>
      <c r="AS44" s="299">
        <v>191647.39048462981</v>
      </c>
      <c r="AT44" s="300">
        <v>26975185.543794021</v>
      </c>
      <c r="AU44" s="299">
        <v>6858537.2919334769</v>
      </c>
      <c r="AV44" s="299">
        <v>20028887.285520367</v>
      </c>
      <c r="AW44" s="299">
        <v>514538.66772622091</v>
      </c>
      <c r="AX44" s="299">
        <v>0</v>
      </c>
      <c r="AY44" s="299">
        <v>0</v>
      </c>
      <c r="AZ44" s="299">
        <v>16533947.0626</v>
      </c>
      <c r="BA44" s="299">
        <v>7690164.8058399986</v>
      </c>
      <c r="BB44" s="299">
        <v>2762342.0937733538</v>
      </c>
      <c r="BC44" s="301">
        <v>65983273.139507443</v>
      </c>
      <c r="BD44" s="286"/>
      <c r="BE44" s="302"/>
      <c r="BF44" s="286"/>
    </row>
    <row r="45" spans="1:58">
      <c r="A45" s="570"/>
      <c r="B45" s="297" t="s">
        <v>622</v>
      </c>
      <c r="C45" s="298">
        <v>39</v>
      </c>
      <c r="D45" s="299">
        <v>274294.75590667664</v>
      </c>
      <c r="E45" s="299">
        <v>323087.34678690834</v>
      </c>
      <c r="F45" s="299">
        <v>64302.879638041792</v>
      </c>
      <c r="G45" s="299">
        <v>83452.362457042327</v>
      </c>
      <c r="H45" s="299">
        <v>56907.593240570932</v>
      </c>
      <c r="I45" s="299">
        <v>134342.54407242587</v>
      </c>
      <c r="J45" s="299">
        <v>140677.55937680069</v>
      </c>
      <c r="K45" s="299">
        <v>89654.345224493765</v>
      </c>
      <c r="L45" s="299">
        <v>41632.506567331453</v>
      </c>
      <c r="M45" s="299">
        <v>145397.83889660539</v>
      </c>
      <c r="N45" s="299">
        <v>52091.028205713388</v>
      </c>
      <c r="O45" s="299">
        <v>272414.28298135725</v>
      </c>
      <c r="P45" s="299">
        <v>301958.46505327919</v>
      </c>
      <c r="Q45" s="299">
        <v>164821.88144252001</v>
      </c>
      <c r="R45" s="299">
        <v>166124.12318911232</v>
      </c>
      <c r="S45" s="299">
        <v>308659.50591535948</v>
      </c>
      <c r="T45" s="299">
        <v>195683.77019621074</v>
      </c>
      <c r="U45" s="299">
        <v>117677.59817083424</v>
      </c>
      <c r="V45" s="299">
        <v>135436.36332602979</v>
      </c>
      <c r="W45" s="299">
        <v>42670.313548931052</v>
      </c>
      <c r="X45" s="299">
        <v>26548.58088253903</v>
      </c>
      <c r="Y45" s="299">
        <v>0</v>
      </c>
      <c r="Z45" s="299">
        <v>203244.41697404228</v>
      </c>
      <c r="AA45" s="299">
        <v>8913.2929445325281</v>
      </c>
      <c r="AB45" s="299">
        <v>31287.797480138775</v>
      </c>
      <c r="AC45" s="299">
        <v>377183.62734781194</v>
      </c>
      <c r="AD45" s="299">
        <v>600647.10580010945</v>
      </c>
      <c r="AE45" s="299">
        <v>53082.163166726597</v>
      </c>
      <c r="AF45" s="299">
        <v>130679.70606263667</v>
      </c>
      <c r="AG45" s="299">
        <v>569175.45923381997</v>
      </c>
      <c r="AH45" s="299">
        <v>203322.74225565291</v>
      </c>
      <c r="AI45" s="299">
        <v>583032.54942216654</v>
      </c>
      <c r="AJ45" s="299">
        <v>60608.691369559383</v>
      </c>
      <c r="AK45" s="299">
        <v>286761.27128531469</v>
      </c>
      <c r="AL45" s="299">
        <v>56008.800778586869</v>
      </c>
      <c r="AM45" s="299">
        <v>126379.41507567847</v>
      </c>
      <c r="AN45" s="299">
        <v>86993.179624594442</v>
      </c>
      <c r="AO45" s="299">
        <v>60965.693271338125</v>
      </c>
      <c r="AP45" s="299">
        <v>263041.07321915345</v>
      </c>
      <c r="AQ45" s="299">
        <v>376434.91537548031</v>
      </c>
      <c r="AR45" s="299">
        <v>72356.532124223697</v>
      </c>
      <c r="AS45" s="299">
        <v>893120.11724599567</v>
      </c>
      <c r="AT45" s="300">
        <v>8181074.1951363469</v>
      </c>
      <c r="AU45" s="299">
        <v>5527503.8568429276</v>
      </c>
      <c r="AV45" s="299">
        <v>24709844.668738119</v>
      </c>
      <c r="AW45" s="299">
        <v>48891393.26402615</v>
      </c>
      <c r="AX45" s="299">
        <v>0</v>
      </c>
      <c r="AY45" s="299">
        <v>0</v>
      </c>
      <c r="AZ45" s="299">
        <v>0</v>
      </c>
      <c r="BA45" s="299">
        <v>0</v>
      </c>
      <c r="BB45" s="299">
        <v>3986176.4117077822</v>
      </c>
      <c r="BC45" s="301">
        <v>91295992.396451324</v>
      </c>
      <c r="BD45" s="286"/>
      <c r="BE45" s="302"/>
      <c r="BF45" s="286"/>
    </row>
    <row r="46" spans="1:58">
      <c r="A46" s="570"/>
      <c r="B46" s="297" t="s">
        <v>1297</v>
      </c>
      <c r="C46" s="298">
        <v>40</v>
      </c>
      <c r="D46" s="299">
        <v>274879.1999649668</v>
      </c>
      <c r="E46" s="299">
        <v>1002485.0882374983</v>
      </c>
      <c r="F46" s="299">
        <v>22782.027371974946</v>
      </c>
      <c r="G46" s="299">
        <v>362230.48212909314</v>
      </c>
      <c r="H46" s="299">
        <v>24609.10082627333</v>
      </c>
      <c r="I46" s="299">
        <v>1009617.682985412</v>
      </c>
      <c r="J46" s="299">
        <v>220843.6397796376</v>
      </c>
      <c r="K46" s="299">
        <v>1128448.7406892003</v>
      </c>
      <c r="L46" s="299">
        <v>67711.19200443654</v>
      </c>
      <c r="M46" s="299">
        <v>183316.1427880289</v>
      </c>
      <c r="N46" s="299">
        <v>102716.24508699612</v>
      </c>
      <c r="O46" s="299">
        <v>486701.13359139342</v>
      </c>
      <c r="P46" s="299">
        <v>261963.64778364298</v>
      </c>
      <c r="Q46" s="299">
        <v>831457.22694316483</v>
      </c>
      <c r="R46" s="299">
        <v>153082.2328919603</v>
      </c>
      <c r="S46" s="299">
        <v>671117.83145785262</v>
      </c>
      <c r="T46" s="299">
        <v>486867.10115441738</v>
      </c>
      <c r="U46" s="299">
        <v>37373.474880778616</v>
      </c>
      <c r="V46" s="299">
        <v>226045.430791208</v>
      </c>
      <c r="W46" s="299">
        <v>26425.58363428956</v>
      </c>
      <c r="X46" s="299">
        <v>9605.2994420000887</v>
      </c>
      <c r="Y46" s="299">
        <v>0</v>
      </c>
      <c r="Z46" s="299">
        <v>925713.46552913077</v>
      </c>
      <c r="AA46" s="299">
        <v>15561.772877661588</v>
      </c>
      <c r="AB46" s="299">
        <v>2975.6426030327771</v>
      </c>
      <c r="AC46" s="299">
        <v>350625.2985691512</v>
      </c>
      <c r="AD46" s="299">
        <v>482023.01005872776</v>
      </c>
      <c r="AE46" s="299">
        <v>524.5875838776459</v>
      </c>
      <c r="AF46" s="299">
        <v>30009.445159745534</v>
      </c>
      <c r="AG46" s="299">
        <v>51204.401467001902</v>
      </c>
      <c r="AH46" s="299">
        <v>34057.676244711925</v>
      </c>
      <c r="AI46" s="299">
        <v>826874.36511661229</v>
      </c>
      <c r="AJ46" s="299">
        <v>5309.8847033425336</v>
      </c>
      <c r="AK46" s="299">
        <v>31268.390727440601</v>
      </c>
      <c r="AL46" s="299">
        <v>366563.21970472875</v>
      </c>
      <c r="AM46" s="299">
        <v>314396.96956842608</v>
      </c>
      <c r="AN46" s="299">
        <v>57190.404876175926</v>
      </c>
      <c r="AO46" s="299">
        <v>55990.013583090869</v>
      </c>
      <c r="AP46" s="299">
        <v>1005130.0865268514</v>
      </c>
      <c r="AQ46" s="299">
        <v>958203.20414441894</v>
      </c>
      <c r="AR46" s="299">
        <v>174866.07901323496</v>
      </c>
      <c r="AS46" s="299">
        <v>759707.95864400885</v>
      </c>
      <c r="AT46" s="300">
        <v>14038474.381135592</v>
      </c>
      <c r="AU46" s="299">
        <v>7385012.7363965074</v>
      </c>
      <c r="AV46" s="299">
        <v>34351487.161154591</v>
      </c>
      <c r="AW46" s="299">
        <v>35211391.395549104</v>
      </c>
      <c r="AX46" s="299">
        <v>0</v>
      </c>
      <c r="AY46" s="299">
        <v>0</v>
      </c>
      <c r="AZ46" s="299">
        <v>0</v>
      </c>
      <c r="BA46" s="299">
        <v>0</v>
      </c>
      <c r="BB46" s="299">
        <v>2075748.183775631</v>
      </c>
      <c r="BC46" s="301">
        <v>93062113.858011425</v>
      </c>
      <c r="BD46" s="286"/>
      <c r="BE46" s="302"/>
      <c r="BF46" s="286"/>
    </row>
    <row r="47" spans="1:58">
      <c r="A47" s="570"/>
      <c r="B47" s="297" t="s">
        <v>1017</v>
      </c>
      <c r="C47" s="298">
        <v>41</v>
      </c>
      <c r="D47" s="299">
        <v>56216.407351665752</v>
      </c>
      <c r="E47" s="299">
        <v>97430.21755913191</v>
      </c>
      <c r="F47" s="299">
        <v>56374.211439007602</v>
      </c>
      <c r="G47" s="299">
        <v>102806.56975827513</v>
      </c>
      <c r="H47" s="299">
        <v>109698.91608154697</v>
      </c>
      <c r="I47" s="299">
        <v>298312.6868018781</v>
      </c>
      <c r="J47" s="299">
        <v>193566.32500847371</v>
      </c>
      <c r="K47" s="299">
        <v>252919.4637866643</v>
      </c>
      <c r="L47" s="299">
        <v>120970.91345642942</v>
      </c>
      <c r="M47" s="299">
        <v>198838.90868673992</v>
      </c>
      <c r="N47" s="299">
        <v>56066.336307222875</v>
      </c>
      <c r="O47" s="299">
        <v>565733.9634745256</v>
      </c>
      <c r="P47" s="299">
        <v>746170.55863067764</v>
      </c>
      <c r="Q47" s="299">
        <v>218268.29576186894</v>
      </c>
      <c r="R47" s="299">
        <v>128708.62335548486</v>
      </c>
      <c r="S47" s="299">
        <v>470288.10889344412</v>
      </c>
      <c r="T47" s="299">
        <v>175167.42834355889</v>
      </c>
      <c r="U47" s="299">
        <v>261309.54005531588</v>
      </c>
      <c r="V47" s="299">
        <v>338708.64388859423</v>
      </c>
      <c r="W47" s="299">
        <v>109119.00331031905</v>
      </c>
      <c r="X47" s="299">
        <v>100654.69964418071</v>
      </c>
      <c r="Y47" s="299">
        <v>0</v>
      </c>
      <c r="Z47" s="299">
        <v>302413.59426827496</v>
      </c>
      <c r="AA47" s="299">
        <v>58443.002336045203</v>
      </c>
      <c r="AB47" s="299">
        <v>37410.912147564508</v>
      </c>
      <c r="AC47" s="299">
        <v>216339.95887343673</v>
      </c>
      <c r="AD47" s="299">
        <v>95673.114488754203</v>
      </c>
      <c r="AE47" s="299">
        <v>92398.988674644337</v>
      </c>
      <c r="AF47" s="299">
        <v>881551.88586260227</v>
      </c>
      <c r="AG47" s="299">
        <v>271049.86527686275</v>
      </c>
      <c r="AH47" s="299">
        <v>100235.72649492214</v>
      </c>
      <c r="AI47" s="299">
        <v>461028.07620547421</v>
      </c>
      <c r="AJ47" s="299">
        <v>87385.409691265566</v>
      </c>
      <c r="AK47" s="299">
        <v>1278846.2057496875</v>
      </c>
      <c r="AL47" s="299">
        <v>88658.46154049653</v>
      </c>
      <c r="AM47" s="299">
        <v>341488.87745014648</v>
      </c>
      <c r="AN47" s="299">
        <v>272663.90506566397</v>
      </c>
      <c r="AO47" s="299">
        <v>103395.82286902629</v>
      </c>
      <c r="AP47" s="299">
        <v>801396.34003448102</v>
      </c>
      <c r="AQ47" s="299">
        <v>483324.26589562581</v>
      </c>
      <c r="AR47" s="299">
        <v>1232785.949263691</v>
      </c>
      <c r="AS47" s="299">
        <v>780694.63207546994</v>
      </c>
      <c r="AT47" s="300">
        <v>12644514.815859139</v>
      </c>
      <c r="AU47" s="299">
        <v>1711197.1474512466</v>
      </c>
      <c r="AV47" s="299">
        <v>5296352.0047719236</v>
      </c>
      <c r="AW47" s="299">
        <v>6409894.0845866902</v>
      </c>
      <c r="AX47" s="299">
        <v>0</v>
      </c>
      <c r="AY47" s="299">
        <v>0</v>
      </c>
      <c r="AZ47" s="299">
        <v>1639692.3900119641</v>
      </c>
      <c r="BA47" s="299">
        <v>1143032.4442874042</v>
      </c>
      <c r="BB47" s="299">
        <v>782813.78325658478</v>
      </c>
      <c r="BC47" s="301">
        <v>27341431.781650141</v>
      </c>
      <c r="BD47" s="286"/>
      <c r="BE47" s="302"/>
      <c r="BF47" s="286"/>
    </row>
    <row r="48" spans="1:58">
      <c r="A48" s="570"/>
      <c r="B48" s="297" t="s">
        <v>161</v>
      </c>
      <c r="C48" s="298">
        <v>42</v>
      </c>
      <c r="D48" s="299">
        <v>0</v>
      </c>
      <c r="E48" s="299">
        <v>0</v>
      </c>
      <c r="F48" s="299">
        <v>0</v>
      </c>
      <c r="G48" s="299">
        <v>0</v>
      </c>
      <c r="H48" s="299">
        <v>0</v>
      </c>
      <c r="I48" s="299">
        <v>0</v>
      </c>
      <c r="J48" s="299">
        <v>0</v>
      </c>
      <c r="K48" s="299">
        <v>0</v>
      </c>
      <c r="L48" s="299">
        <v>0</v>
      </c>
      <c r="M48" s="299">
        <v>0</v>
      </c>
      <c r="N48" s="299">
        <v>0</v>
      </c>
      <c r="O48" s="299">
        <v>0</v>
      </c>
      <c r="P48" s="299">
        <v>0</v>
      </c>
      <c r="Q48" s="299">
        <v>0</v>
      </c>
      <c r="R48" s="299">
        <v>0</v>
      </c>
      <c r="S48" s="299">
        <v>0</v>
      </c>
      <c r="T48" s="299">
        <v>0</v>
      </c>
      <c r="U48" s="299">
        <v>0</v>
      </c>
      <c r="V48" s="299">
        <v>0</v>
      </c>
      <c r="W48" s="299">
        <v>0</v>
      </c>
      <c r="X48" s="299">
        <v>0</v>
      </c>
      <c r="Y48" s="299">
        <v>0</v>
      </c>
      <c r="Z48" s="299">
        <v>0</v>
      </c>
      <c r="AA48" s="299">
        <v>0</v>
      </c>
      <c r="AB48" s="299">
        <v>0</v>
      </c>
      <c r="AC48" s="299">
        <v>0</v>
      </c>
      <c r="AD48" s="299">
        <v>0</v>
      </c>
      <c r="AE48" s="299">
        <v>0</v>
      </c>
      <c r="AF48" s="299">
        <v>0</v>
      </c>
      <c r="AG48" s="299">
        <v>0</v>
      </c>
      <c r="AH48" s="299">
        <v>0</v>
      </c>
      <c r="AI48" s="299">
        <v>0</v>
      </c>
      <c r="AJ48" s="299">
        <v>0</v>
      </c>
      <c r="AK48" s="299">
        <v>0</v>
      </c>
      <c r="AL48" s="299">
        <v>0</v>
      </c>
      <c r="AM48" s="299">
        <v>0</v>
      </c>
      <c r="AN48" s="299">
        <v>0</v>
      </c>
      <c r="AO48" s="299">
        <v>0</v>
      </c>
      <c r="AP48" s="299">
        <v>0</v>
      </c>
      <c r="AQ48" s="299">
        <v>0</v>
      </c>
      <c r="AR48" s="299">
        <v>0</v>
      </c>
      <c r="AS48" s="299">
        <v>0</v>
      </c>
      <c r="AT48" s="300">
        <v>0</v>
      </c>
      <c r="AU48" s="299">
        <v>0</v>
      </c>
      <c r="AV48" s="299">
        <v>0</v>
      </c>
      <c r="AW48" s="299">
        <v>123907382.689863</v>
      </c>
      <c r="AX48" s="299">
        <v>0</v>
      </c>
      <c r="AY48" s="299">
        <v>0</v>
      </c>
      <c r="AZ48" s="299">
        <v>405210.63219999999</v>
      </c>
      <c r="BA48" s="299">
        <v>510208.56611999997</v>
      </c>
      <c r="BB48" s="299">
        <v>4339530.8030069172</v>
      </c>
      <c r="BC48" s="301">
        <v>128141915.55894992</v>
      </c>
      <c r="BD48" s="286"/>
      <c r="BE48" s="302"/>
      <c r="BF48" s="286"/>
    </row>
    <row r="49" spans="1:58" s="308" customFormat="1">
      <c r="A49" s="570"/>
      <c r="B49" s="304" t="s">
        <v>768</v>
      </c>
      <c r="C49" s="305" t="s">
        <v>1018</v>
      </c>
      <c r="D49" s="300">
        <v>162757603.89579263</v>
      </c>
      <c r="E49" s="300">
        <v>46989779.327740401</v>
      </c>
      <c r="F49" s="300">
        <v>19959293.294330578</v>
      </c>
      <c r="G49" s="300">
        <v>20741944.055869438</v>
      </c>
      <c r="H49" s="300">
        <v>16272512.931793476</v>
      </c>
      <c r="I49" s="300">
        <v>185142021.37790266</v>
      </c>
      <c r="J49" s="300">
        <v>125028010.32812767</v>
      </c>
      <c r="K49" s="300">
        <v>91291746.947365806</v>
      </c>
      <c r="L49" s="300">
        <v>45961307.776931867</v>
      </c>
      <c r="M49" s="300">
        <v>81229483.17019172</v>
      </c>
      <c r="N49" s="300">
        <v>102122881.25023536</v>
      </c>
      <c r="O49" s="300">
        <v>223056149.00658157</v>
      </c>
      <c r="P49" s="300">
        <v>198779260.50497371</v>
      </c>
      <c r="Q49" s="300">
        <v>248774858.31907421</v>
      </c>
      <c r="R49" s="300">
        <v>82833466.454341874</v>
      </c>
      <c r="S49" s="300">
        <v>190264018.58279577</v>
      </c>
      <c r="T49" s="300">
        <v>137108556.28761154</v>
      </c>
      <c r="U49" s="300">
        <v>130951894.72614269</v>
      </c>
      <c r="V49" s="300">
        <v>234910460.18284595</v>
      </c>
      <c r="W49" s="300">
        <v>27715217.01544369</v>
      </c>
      <c r="X49" s="300">
        <v>27284509.310620006</v>
      </c>
      <c r="Y49" s="300">
        <v>0</v>
      </c>
      <c r="Z49" s="300">
        <v>120961344.80032822</v>
      </c>
      <c r="AA49" s="300">
        <v>5491350.5207502488</v>
      </c>
      <c r="AB49" s="300">
        <v>5302697.9245596332</v>
      </c>
      <c r="AC49" s="300">
        <v>316806564.39201361</v>
      </c>
      <c r="AD49" s="300">
        <v>138888562.33590701</v>
      </c>
      <c r="AE49" s="300">
        <v>3496683.9625688205</v>
      </c>
      <c r="AF49" s="300">
        <v>51529960.296908766</v>
      </c>
      <c r="AG49" s="300">
        <v>112456798.61819212</v>
      </c>
      <c r="AH49" s="300">
        <v>60576167.65308255</v>
      </c>
      <c r="AI49" s="300">
        <v>39472396.994088531</v>
      </c>
      <c r="AJ49" s="300">
        <v>20029915.943535067</v>
      </c>
      <c r="AK49" s="300">
        <v>73816097.123453304</v>
      </c>
      <c r="AL49" s="300">
        <v>8326200.947812831</v>
      </c>
      <c r="AM49" s="300">
        <v>30623469.580306821</v>
      </c>
      <c r="AN49" s="300">
        <v>10572081.227914849</v>
      </c>
      <c r="AO49" s="300">
        <v>34514227.262874253</v>
      </c>
      <c r="AP49" s="300">
        <v>34575278.432664081</v>
      </c>
      <c r="AQ49" s="300">
        <v>63253995.934831299</v>
      </c>
      <c r="AR49" s="300">
        <v>15363348.551913127</v>
      </c>
      <c r="AS49" s="300">
        <v>59854367.69668597</v>
      </c>
      <c r="AT49" s="300">
        <v>3605086484.9471025</v>
      </c>
      <c r="AU49" s="300">
        <v>192281799.65110341</v>
      </c>
      <c r="AV49" s="300">
        <v>519893100.44499207</v>
      </c>
      <c r="AW49" s="300">
        <v>266051999.68455943</v>
      </c>
      <c r="AX49" s="300">
        <v>773048005.65847814</v>
      </c>
      <c r="AY49" s="300">
        <v>33415001.005036939</v>
      </c>
      <c r="AZ49" s="300">
        <v>684952724.66010439</v>
      </c>
      <c r="BA49" s="300">
        <v>593984570.82158947</v>
      </c>
      <c r="BB49" s="300">
        <v>-13097468.593469985</v>
      </c>
      <c r="BC49" s="301">
        <v>5467647076.6363173</v>
      </c>
      <c r="BD49" s="306"/>
      <c r="BE49" s="307"/>
      <c r="BF49" s="306"/>
    </row>
    <row r="50" spans="1:58">
      <c r="A50" s="570" t="s">
        <v>748</v>
      </c>
      <c r="B50" s="309" t="s">
        <v>765</v>
      </c>
      <c r="C50" s="310" t="s">
        <v>764</v>
      </c>
      <c r="D50" s="299">
        <v>208972657.29957205</v>
      </c>
      <c r="E50" s="299">
        <v>12194034.160669981</v>
      </c>
      <c r="F50" s="299">
        <v>3660769.6593558742</v>
      </c>
      <c r="G50" s="299">
        <v>2663703.2701306781</v>
      </c>
      <c r="H50" s="299">
        <v>2158736.6154574966</v>
      </c>
      <c r="I50" s="299">
        <v>15307412.774248922</v>
      </c>
      <c r="J50" s="299">
        <v>12927082.455869356</v>
      </c>
      <c r="K50" s="299">
        <v>14575946.546192583</v>
      </c>
      <c r="L50" s="299">
        <v>5031713.5042345766</v>
      </c>
      <c r="M50" s="299">
        <v>9256394.2127720267</v>
      </c>
      <c r="N50" s="299">
        <v>4608754.1618490703</v>
      </c>
      <c r="O50" s="299">
        <v>17900313.900035676</v>
      </c>
      <c r="P50" s="299">
        <v>22318063.74395369</v>
      </c>
      <c r="Q50" s="299">
        <v>15737545.95673649</v>
      </c>
      <c r="R50" s="299">
        <v>8217096.213000102</v>
      </c>
      <c r="S50" s="299">
        <v>21417382.901920743</v>
      </c>
      <c r="T50" s="299">
        <v>13424600.368612427</v>
      </c>
      <c r="U50" s="299">
        <v>12215596.613426186</v>
      </c>
      <c r="V50" s="299">
        <v>17566683.708528176</v>
      </c>
      <c r="W50" s="299">
        <v>3212559.3080713651</v>
      </c>
      <c r="X50" s="299">
        <v>4136072.3039434534</v>
      </c>
      <c r="Y50" s="299">
        <v>0</v>
      </c>
      <c r="Z50" s="299">
        <v>13476342.200200146</v>
      </c>
      <c r="AA50" s="299">
        <v>669624.91329240263</v>
      </c>
      <c r="AB50" s="299">
        <v>1648847.0697043275</v>
      </c>
      <c r="AC50" s="299">
        <v>55513033.031386159</v>
      </c>
      <c r="AD50" s="299">
        <v>26360678.424031593</v>
      </c>
      <c r="AE50" s="299">
        <v>2214876.4050149741</v>
      </c>
      <c r="AF50" s="299">
        <v>8645381.6451373417</v>
      </c>
      <c r="AG50" s="299">
        <v>32934475.127651341</v>
      </c>
      <c r="AH50" s="299">
        <v>11624246.059088696</v>
      </c>
      <c r="AI50" s="299">
        <v>24974024.912783172</v>
      </c>
      <c r="AJ50" s="299">
        <v>9976706.9517965391</v>
      </c>
      <c r="AK50" s="299">
        <v>10602324.456072411</v>
      </c>
      <c r="AL50" s="299">
        <v>3041608.9001429202</v>
      </c>
      <c r="AM50" s="299">
        <v>8526503.3971982263</v>
      </c>
      <c r="AN50" s="299">
        <v>4145026.96187875</v>
      </c>
      <c r="AO50" s="299">
        <v>8480270.7115135994</v>
      </c>
      <c r="AP50" s="299">
        <v>43229380.153263509</v>
      </c>
      <c r="AQ50" s="299">
        <v>19164348.274820365</v>
      </c>
      <c r="AR50" s="299">
        <v>5267628.9988750797</v>
      </c>
      <c r="AS50" s="299">
        <v>59317534.64706634</v>
      </c>
      <c r="AT50" s="300">
        <v>777315982.9194988</v>
      </c>
      <c r="AU50" s="299"/>
      <c r="AV50" s="299"/>
      <c r="AW50" s="299"/>
      <c r="AX50" s="299"/>
      <c r="AY50" s="299"/>
      <c r="AZ50" s="299"/>
      <c r="BA50" s="299"/>
      <c r="BB50" s="299"/>
      <c r="BC50" s="311"/>
      <c r="BD50" s="286"/>
      <c r="BE50" s="302"/>
      <c r="BF50" s="286"/>
    </row>
    <row r="51" spans="1:58">
      <c r="A51" s="570"/>
      <c r="B51" s="309" t="s">
        <v>763</v>
      </c>
      <c r="C51" s="310" t="s">
        <v>762</v>
      </c>
      <c r="D51" s="299">
        <v>1209199.2215367022</v>
      </c>
      <c r="E51" s="299">
        <v>6312209.6309368303</v>
      </c>
      <c r="F51" s="299">
        <v>6571188.1569221569</v>
      </c>
      <c r="G51" s="299">
        <v>2065790.4015471139</v>
      </c>
      <c r="H51" s="299">
        <v>1206907.0968177856</v>
      </c>
      <c r="I51" s="299">
        <v>25664925.204973921</v>
      </c>
      <c r="J51" s="299">
        <v>5829238.3235496068</v>
      </c>
      <c r="K51" s="299">
        <v>4376579.1717538042</v>
      </c>
      <c r="L51" s="299">
        <v>2117758.0609790361</v>
      </c>
      <c r="M51" s="299">
        <v>4655049.9775789706</v>
      </c>
      <c r="N51" s="299">
        <v>8532924.2408731133</v>
      </c>
      <c r="O51" s="299">
        <v>14166852.18713828</v>
      </c>
      <c r="P51" s="299">
        <v>11414493.27826881</v>
      </c>
      <c r="Q51" s="299">
        <v>15508098.558914043</v>
      </c>
      <c r="R51" s="299">
        <v>3764944.59114445</v>
      </c>
      <c r="S51" s="299">
        <v>10403728.219862163</v>
      </c>
      <c r="T51" s="299">
        <v>9063783.4183869902</v>
      </c>
      <c r="U51" s="299">
        <v>5900631.1407807376</v>
      </c>
      <c r="V51" s="299">
        <v>5405896.4774690252</v>
      </c>
      <c r="W51" s="299">
        <v>1131685.9636825474</v>
      </c>
      <c r="X51" s="299">
        <v>1407753.7017605798</v>
      </c>
      <c r="Y51" s="299">
        <v>0</v>
      </c>
      <c r="Z51" s="299">
        <v>13862094.779476225</v>
      </c>
      <c r="AA51" s="299">
        <v>304236.45751878899</v>
      </c>
      <c r="AB51" s="299">
        <v>443627.18605360517</v>
      </c>
      <c r="AC51" s="299">
        <v>14311168.962937832</v>
      </c>
      <c r="AD51" s="299">
        <v>9920204.8856276423</v>
      </c>
      <c r="AE51" s="299">
        <v>341940.46469052148</v>
      </c>
      <c r="AF51" s="299">
        <v>2985168.6935808016</v>
      </c>
      <c r="AG51" s="299">
        <v>29270066.818299022</v>
      </c>
      <c r="AH51" s="299">
        <v>5106063.0347144231</v>
      </c>
      <c r="AI51" s="299">
        <v>7734732.7137701111</v>
      </c>
      <c r="AJ51" s="299">
        <v>10023822.721446652</v>
      </c>
      <c r="AK51" s="299">
        <v>3351062.6915035709</v>
      </c>
      <c r="AL51" s="299">
        <v>190326.81510552586</v>
      </c>
      <c r="AM51" s="299">
        <v>1531096.818939653</v>
      </c>
      <c r="AN51" s="299">
        <v>344892.78433996299</v>
      </c>
      <c r="AO51" s="299">
        <v>2284466.6597785023</v>
      </c>
      <c r="AP51" s="299">
        <v>1635301.2460047218</v>
      </c>
      <c r="AQ51" s="299">
        <v>1277841.0992611805</v>
      </c>
      <c r="AR51" s="299">
        <v>1388929.6581187355</v>
      </c>
      <c r="AS51" s="299">
        <v>359756.52332379489</v>
      </c>
      <c r="AT51" s="300">
        <v>253376438.03936806</v>
      </c>
      <c r="AU51" s="299"/>
      <c r="AV51" s="299"/>
      <c r="AW51" s="299"/>
      <c r="AX51" s="299"/>
      <c r="AY51" s="299"/>
      <c r="AZ51" s="299"/>
      <c r="BA51" s="299"/>
      <c r="BB51" s="299"/>
      <c r="BC51" s="311"/>
      <c r="BD51" s="286"/>
      <c r="BE51" s="302"/>
      <c r="BF51" s="286"/>
    </row>
    <row r="52" spans="1:58">
      <c r="A52" s="570"/>
      <c r="B52" s="309" t="s">
        <v>761</v>
      </c>
      <c r="C52" s="310" t="s">
        <v>760</v>
      </c>
      <c r="D52" s="299">
        <v>11945295.198455354</v>
      </c>
      <c r="E52" s="299">
        <v>3891856.4664751091</v>
      </c>
      <c r="F52" s="299">
        <v>5354422.6909872182</v>
      </c>
      <c r="G52" s="299">
        <v>968790.57432374638</v>
      </c>
      <c r="H52" s="299">
        <v>562082.06283936312</v>
      </c>
      <c r="I52" s="299">
        <v>7781458.862114911</v>
      </c>
      <c r="J52" s="299">
        <v>5382226.7941334136</v>
      </c>
      <c r="K52" s="299">
        <v>2436147.6714797616</v>
      </c>
      <c r="L52" s="299">
        <v>1477489.4241181095</v>
      </c>
      <c r="M52" s="299">
        <v>4325588.2815708639</v>
      </c>
      <c r="N52" s="299">
        <v>5198164.0563469483</v>
      </c>
      <c r="O52" s="299">
        <v>11487603.529398957</v>
      </c>
      <c r="P52" s="299">
        <v>10011437.269929264</v>
      </c>
      <c r="Q52" s="299">
        <v>13908358.829036802</v>
      </c>
      <c r="R52" s="299">
        <v>2860326.645908948</v>
      </c>
      <c r="S52" s="299">
        <v>7167091.3745860625</v>
      </c>
      <c r="T52" s="299">
        <v>5640233.7859302117</v>
      </c>
      <c r="U52" s="299">
        <v>4562683.3036813159</v>
      </c>
      <c r="V52" s="299">
        <v>9304820.9928513058</v>
      </c>
      <c r="W52" s="299">
        <v>907202.07287205767</v>
      </c>
      <c r="X52" s="299">
        <v>854282.67791356111</v>
      </c>
      <c r="Y52" s="299">
        <v>0</v>
      </c>
      <c r="Z52" s="299">
        <v>20912286.503833674</v>
      </c>
      <c r="AA52" s="299">
        <v>593133.30776025902</v>
      </c>
      <c r="AB52" s="299">
        <v>1384666.0497104751</v>
      </c>
      <c r="AC52" s="299">
        <v>5799119.0626233052</v>
      </c>
      <c r="AD52" s="299">
        <v>19805958.282139394</v>
      </c>
      <c r="AE52" s="299">
        <v>541804.0425311377</v>
      </c>
      <c r="AF52" s="299">
        <v>20332360.072190333</v>
      </c>
      <c r="AG52" s="299">
        <v>9663347.0519042201</v>
      </c>
      <c r="AH52" s="299">
        <v>4266626.4004921606</v>
      </c>
      <c r="AI52" s="299">
        <v>1464898.2889397177</v>
      </c>
      <c r="AJ52" s="299">
        <v>48659315.822312206</v>
      </c>
      <c r="AK52" s="299">
        <v>6248829.4719844516</v>
      </c>
      <c r="AL52" s="299">
        <v>538220.24113974103</v>
      </c>
      <c r="AM52" s="299">
        <v>1741870.3604201104</v>
      </c>
      <c r="AN52" s="299">
        <v>2126578.0041183317</v>
      </c>
      <c r="AO52" s="299">
        <v>1572002.5219523527</v>
      </c>
      <c r="AP52" s="299">
        <v>5592462.0043293545</v>
      </c>
      <c r="AQ52" s="299">
        <v>2472685.6416043192</v>
      </c>
      <c r="AR52" s="299">
        <v>1748909.4119804865</v>
      </c>
      <c r="AS52" s="299">
        <v>8610256.6918738168</v>
      </c>
      <c r="AT52" s="300">
        <v>280102891.79879314</v>
      </c>
      <c r="AU52" s="299"/>
      <c r="AV52" s="299"/>
      <c r="AW52" s="299"/>
      <c r="AX52" s="299"/>
      <c r="AY52" s="299"/>
      <c r="AZ52" s="299"/>
      <c r="BA52" s="299"/>
      <c r="BB52" s="299"/>
      <c r="BC52" s="311"/>
      <c r="BD52" s="286"/>
      <c r="BE52" s="302"/>
      <c r="BF52" s="286"/>
    </row>
    <row r="53" spans="1:58">
      <c r="A53" s="570"/>
      <c r="B53" s="309" t="s">
        <v>759</v>
      </c>
      <c r="C53" s="310" t="s">
        <v>758</v>
      </c>
      <c r="D53" s="299">
        <v>8682206.8811722938</v>
      </c>
      <c r="E53" s="299">
        <v>9851872.4000949468</v>
      </c>
      <c r="F53" s="299">
        <v>24828805.461169548</v>
      </c>
      <c r="G53" s="299">
        <v>5382098.5484202635</v>
      </c>
      <c r="H53" s="299">
        <v>3066536.9874874861</v>
      </c>
      <c r="I53" s="299">
        <v>24882137.597198837</v>
      </c>
      <c r="J53" s="299">
        <v>9433009.5154548418</v>
      </c>
      <c r="K53" s="299">
        <v>9540113.0126327276</v>
      </c>
      <c r="L53" s="299">
        <v>5648021.1233146694</v>
      </c>
      <c r="M53" s="299">
        <v>9056535.8405250199</v>
      </c>
      <c r="N53" s="299">
        <v>5740148.9711428909</v>
      </c>
      <c r="O53" s="299">
        <v>20593781.3666877</v>
      </c>
      <c r="P53" s="299">
        <v>24191234.112039588</v>
      </c>
      <c r="Q53" s="299">
        <v>20412515.414352871</v>
      </c>
      <c r="R53" s="299">
        <v>8647602.4614118896</v>
      </c>
      <c r="S53" s="299">
        <v>21705534.331609011</v>
      </c>
      <c r="T53" s="299">
        <v>10505709.811153188</v>
      </c>
      <c r="U53" s="299">
        <v>12081706.733380917</v>
      </c>
      <c r="V53" s="299">
        <v>13302715.300722355</v>
      </c>
      <c r="W53" s="299">
        <v>2993788.6441233614</v>
      </c>
      <c r="X53" s="299">
        <v>3691793.5221555997</v>
      </c>
      <c r="Y53" s="299">
        <v>12275983.843906984</v>
      </c>
      <c r="Z53" s="299">
        <v>15319502.664961571</v>
      </c>
      <c r="AA53" s="299">
        <v>383768.8897187612</v>
      </c>
      <c r="AB53" s="299">
        <v>870455.83936192852</v>
      </c>
      <c r="AC53" s="299">
        <v>33213680.968067035</v>
      </c>
      <c r="AD53" s="299">
        <v>49606824.534775563</v>
      </c>
      <c r="AE53" s="299">
        <v>-48531.969070490377</v>
      </c>
      <c r="AF53" s="299">
        <v>15989614.013933143</v>
      </c>
      <c r="AG53" s="299">
        <v>53748297.609073855</v>
      </c>
      <c r="AH53" s="299">
        <v>21252861.379660558</v>
      </c>
      <c r="AI53" s="299">
        <v>28970097.902695343</v>
      </c>
      <c r="AJ53" s="299">
        <v>13811812.279572684</v>
      </c>
      <c r="AK53" s="299">
        <v>9245686.6470434237</v>
      </c>
      <c r="AL53" s="299">
        <v>928086.75896984513</v>
      </c>
      <c r="AM53" s="299">
        <v>4175754.4343688907</v>
      </c>
      <c r="AN53" s="299">
        <v>1921780.4864305011</v>
      </c>
      <c r="AO53" s="299">
        <v>19132305.983388714</v>
      </c>
      <c r="AP53" s="299">
        <v>6263570.560189615</v>
      </c>
      <c r="AQ53" s="299">
        <v>6893242.9074942367</v>
      </c>
      <c r="AR53" s="299">
        <v>3572615.1607627072</v>
      </c>
      <c r="AS53" s="299">
        <v>0</v>
      </c>
      <c r="AT53" s="300">
        <v>551765278.93155479</v>
      </c>
      <c r="AU53" s="299"/>
      <c r="AV53" s="299"/>
      <c r="AW53" s="299"/>
      <c r="AX53" s="299"/>
      <c r="AY53" s="299"/>
      <c r="AZ53" s="299"/>
      <c r="BA53" s="299"/>
      <c r="BB53" s="299"/>
      <c r="BC53" s="311"/>
      <c r="BD53" s="286"/>
      <c r="BE53" s="302"/>
      <c r="BF53" s="286"/>
    </row>
    <row r="54" spans="1:58" s="308" customFormat="1">
      <c r="A54" s="570"/>
      <c r="B54" s="312" t="s">
        <v>531</v>
      </c>
      <c r="C54" s="313" t="s">
        <v>757</v>
      </c>
      <c r="D54" s="300">
        <v>230809358.60073641</v>
      </c>
      <c r="E54" s="300">
        <v>32249972.658176869</v>
      </c>
      <c r="F54" s="300">
        <v>40415185.968434796</v>
      </c>
      <c r="G54" s="300">
        <v>11080382.794421801</v>
      </c>
      <c r="H54" s="300">
        <v>6994262.7626021318</v>
      </c>
      <c r="I54" s="300">
        <v>73635934.438536599</v>
      </c>
      <c r="J54" s="300">
        <v>33571557.089007221</v>
      </c>
      <c r="K54" s="300">
        <v>30928786.402058877</v>
      </c>
      <c r="L54" s="300">
        <v>14274982.11264639</v>
      </c>
      <c r="M54" s="300">
        <v>27293568.312446885</v>
      </c>
      <c r="N54" s="300">
        <v>24079991.430212025</v>
      </c>
      <c r="O54" s="300">
        <v>64148550.983260609</v>
      </c>
      <c r="P54" s="300">
        <v>67935228.404191345</v>
      </c>
      <c r="Q54" s="300">
        <v>65566518.759040199</v>
      </c>
      <c r="R54" s="300">
        <v>23489969.911465392</v>
      </c>
      <c r="S54" s="300">
        <v>60693736.82797797</v>
      </c>
      <c r="T54" s="300">
        <v>38634327.384082817</v>
      </c>
      <c r="U54" s="300">
        <v>34760617.791269153</v>
      </c>
      <c r="V54" s="300">
        <v>45580116.479570866</v>
      </c>
      <c r="W54" s="300">
        <v>8245235.9887493318</v>
      </c>
      <c r="X54" s="300">
        <v>10089902.205773193</v>
      </c>
      <c r="Y54" s="300">
        <v>12275983.843906984</v>
      </c>
      <c r="Z54" s="300">
        <v>63570226.148471616</v>
      </c>
      <c r="AA54" s="300">
        <v>1950763.5682902117</v>
      </c>
      <c r="AB54" s="300">
        <v>4347596.1448303359</v>
      </c>
      <c r="AC54" s="300">
        <v>108837002.02501434</v>
      </c>
      <c r="AD54" s="300">
        <v>105693666.12657419</v>
      </c>
      <c r="AE54" s="300">
        <v>3050088.9431661428</v>
      </c>
      <c r="AF54" s="300">
        <v>47952524.42484162</v>
      </c>
      <c r="AG54" s="300">
        <v>125616186.60692844</v>
      </c>
      <c r="AH54" s="300">
        <v>42249796.873955838</v>
      </c>
      <c r="AI54" s="300">
        <v>63143753.818188347</v>
      </c>
      <c r="AJ54" s="300">
        <v>82471657.775128081</v>
      </c>
      <c r="AK54" s="300">
        <v>29447903.266603857</v>
      </c>
      <c r="AL54" s="300">
        <v>4698242.7153580319</v>
      </c>
      <c r="AM54" s="300">
        <v>15975225.010926882</v>
      </c>
      <c r="AN54" s="300">
        <v>8538278.2367675453</v>
      </c>
      <c r="AO54" s="300">
        <v>31469045.876633167</v>
      </c>
      <c r="AP54" s="300">
        <v>56720713.963787198</v>
      </c>
      <c r="AQ54" s="300">
        <v>29808117.923180103</v>
      </c>
      <c r="AR54" s="300">
        <v>11978083.22973701</v>
      </c>
      <c r="AS54" s="300">
        <v>68287547.862263948</v>
      </c>
      <c r="AT54" s="300">
        <v>1862560591.6892152</v>
      </c>
      <c r="AU54" s="300"/>
      <c r="AV54" s="300"/>
      <c r="AW54" s="300"/>
      <c r="AX54" s="300"/>
      <c r="AY54" s="300"/>
      <c r="AZ54" s="300"/>
      <c r="BA54" s="300"/>
      <c r="BB54" s="300"/>
      <c r="BC54" s="301"/>
      <c r="BD54" s="306"/>
      <c r="BE54" s="307"/>
      <c r="BF54" s="306"/>
    </row>
    <row r="55" spans="1:58" s="308" customFormat="1" ht="16" thickBot="1">
      <c r="A55" s="571" t="s">
        <v>754</v>
      </c>
      <c r="B55" s="572"/>
      <c r="C55" s="313" t="s">
        <v>1020</v>
      </c>
      <c r="D55" s="300">
        <v>393566962.49652904</v>
      </c>
      <c r="E55" s="300">
        <v>79239751.98591727</v>
      </c>
      <c r="F55" s="300">
        <v>60374479.262765378</v>
      </c>
      <c r="G55" s="300">
        <v>31822326.850291237</v>
      </c>
      <c r="H55" s="300">
        <v>23266775.694395609</v>
      </c>
      <c r="I55" s="300">
        <v>258777955.81643927</v>
      </c>
      <c r="J55" s="300">
        <v>158599567.41713488</v>
      </c>
      <c r="K55" s="300">
        <v>122220533.34942469</v>
      </c>
      <c r="L55" s="300">
        <v>60236289.889578253</v>
      </c>
      <c r="M55" s="300">
        <v>108523051.4826386</v>
      </c>
      <c r="N55" s="300">
        <v>126202872.68044737</v>
      </c>
      <c r="O55" s="300">
        <v>287204699.98984218</v>
      </c>
      <c r="P55" s="300">
        <v>266714488.90916505</v>
      </c>
      <c r="Q55" s="300">
        <v>314341377.07811445</v>
      </c>
      <c r="R55" s="300">
        <v>106323436.36580727</v>
      </c>
      <c r="S55" s="300">
        <v>250957755.41077372</v>
      </c>
      <c r="T55" s="300">
        <v>175742883.67169437</v>
      </c>
      <c r="U55" s="300">
        <v>165712512.51741183</v>
      </c>
      <c r="V55" s="300">
        <v>280490576.66241682</v>
      </c>
      <c r="W55" s="300">
        <v>35960453.004193023</v>
      </c>
      <c r="X55" s="300">
        <v>37374411.5163932</v>
      </c>
      <c r="Y55" s="300">
        <v>12275983.843906984</v>
      </c>
      <c r="Z55" s="300">
        <v>184531570.94879985</v>
      </c>
      <c r="AA55" s="300">
        <v>7442114.0890404601</v>
      </c>
      <c r="AB55" s="300">
        <v>9650294.0693899691</v>
      </c>
      <c r="AC55" s="300">
        <v>425643566.41702795</v>
      </c>
      <c r="AD55" s="300">
        <v>244582228.4624812</v>
      </c>
      <c r="AE55" s="300">
        <v>6546772.9057349637</v>
      </c>
      <c r="AF55" s="300">
        <v>99482484.721750379</v>
      </c>
      <c r="AG55" s="300">
        <v>238072985.22512054</v>
      </c>
      <c r="AH55" s="300">
        <v>102825964.5270384</v>
      </c>
      <c r="AI55" s="300">
        <v>102616150.81227688</v>
      </c>
      <c r="AJ55" s="300">
        <v>102501573.71866316</v>
      </c>
      <c r="AK55" s="300">
        <v>103264000.39005716</v>
      </c>
      <c r="AL55" s="300">
        <v>13024443.663170863</v>
      </c>
      <c r="AM55" s="300">
        <v>46598694.591233701</v>
      </c>
      <c r="AN55" s="300">
        <v>19110359.464682397</v>
      </c>
      <c r="AO55" s="300">
        <v>65983273.13950742</v>
      </c>
      <c r="AP55" s="300">
        <v>91295992.39645128</v>
      </c>
      <c r="AQ55" s="300">
        <v>93062113.85801141</v>
      </c>
      <c r="AR55" s="300">
        <v>27341431.781650137</v>
      </c>
      <c r="AS55" s="300">
        <v>128141915.55894992</v>
      </c>
      <c r="AT55" s="300">
        <v>5467647076.6363173</v>
      </c>
      <c r="AU55" s="300"/>
      <c r="AV55" s="300"/>
      <c r="AW55" s="300"/>
      <c r="AX55" s="300"/>
      <c r="AY55" s="300"/>
      <c r="AZ55" s="300"/>
      <c r="BA55" s="300"/>
      <c r="BB55" s="300"/>
      <c r="BC55" s="301"/>
      <c r="BD55" s="306"/>
      <c r="BE55" s="307"/>
      <c r="BF55" s="306"/>
    </row>
    <row r="56" spans="1:58">
      <c r="E56" s="354"/>
    </row>
    <row r="57" spans="1:58">
      <c r="E57" s="354"/>
    </row>
    <row r="59" spans="1:58">
      <c r="A59" s="286"/>
      <c r="B59" s="286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6"/>
      <c r="N59" s="286"/>
      <c r="O59" s="286"/>
      <c r="P59" s="286"/>
      <c r="Q59" s="286"/>
      <c r="R59" s="286"/>
      <c r="S59" s="286"/>
      <c r="T59" s="286"/>
      <c r="U59" s="286"/>
      <c r="V59" s="286"/>
      <c r="W59" s="286"/>
      <c r="X59" s="286"/>
      <c r="Y59" s="286"/>
      <c r="Z59" s="286"/>
      <c r="AA59" s="286"/>
      <c r="AB59" s="286"/>
      <c r="AC59" s="286"/>
      <c r="AD59" s="286"/>
      <c r="AE59" s="286"/>
      <c r="AF59" s="286"/>
      <c r="AG59" s="286"/>
      <c r="AH59" s="286"/>
      <c r="AI59" s="286"/>
      <c r="AJ59" s="286"/>
      <c r="AK59" s="286"/>
      <c r="AL59" s="286"/>
      <c r="AM59" s="286"/>
      <c r="AN59" s="286"/>
      <c r="AO59" s="286"/>
      <c r="AP59" s="286"/>
      <c r="AQ59" s="286"/>
      <c r="AR59" s="286"/>
      <c r="AS59" s="286"/>
      <c r="AT59" s="286"/>
      <c r="AU59" s="286"/>
      <c r="AV59" s="286"/>
      <c r="AW59" s="286"/>
      <c r="AX59" s="286"/>
      <c r="AY59" s="286"/>
      <c r="AZ59" s="286"/>
      <c r="BA59" s="286"/>
      <c r="BB59" s="286"/>
      <c r="BC59" s="286"/>
      <c r="BD59" s="286"/>
      <c r="BE59" s="286"/>
      <c r="BF59" s="286"/>
    </row>
    <row r="60" spans="1:58">
      <c r="A60" s="286"/>
      <c r="B60" s="286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6"/>
      <c r="N60" s="286"/>
      <c r="O60" s="286"/>
      <c r="P60" s="286"/>
      <c r="Q60" s="286"/>
      <c r="R60" s="286"/>
      <c r="S60" s="286"/>
      <c r="T60" s="286"/>
      <c r="U60" s="286"/>
      <c r="V60" s="286"/>
      <c r="W60" s="286"/>
      <c r="X60" s="286"/>
      <c r="Y60" s="286"/>
      <c r="Z60" s="286"/>
      <c r="AA60" s="286"/>
      <c r="AB60" s="286"/>
      <c r="AC60" s="286"/>
      <c r="AD60" s="286"/>
      <c r="AE60" s="286"/>
      <c r="AF60" s="286"/>
      <c r="AG60" s="286"/>
      <c r="AH60" s="286"/>
      <c r="AI60" s="286"/>
      <c r="AJ60" s="286"/>
      <c r="AK60" s="286"/>
      <c r="AL60" s="286"/>
      <c r="AM60" s="286"/>
      <c r="AN60" s="286"/>
      <c r="AO60" s="286"/>
      <c r="AP60" s="286"/>
      <c r="AQ60" s="286"/>
      <c r="AR60" s="286"/>
      <c r="AS60" s="286"/>
      <c r="AT60" s="286"/>
      <c r="AU60" s="286"/>
      <c r="AV60" s="286"/>
      <c r="AW60" s="286"/>
      <c r="AX60" s="286"/>
      <c r="AY60" s="286"/>
      <c r="AZ60" s="286"/>
      <c r="BA60" s="286"/>
      <c r="BB60" s="286"/>
      <c r="BC60" s="286"/>
      <c r="BD60" s="286"/>
      <c r="BE60" s="286"/>
      <c r="BF60" s="286"/>
    </row>
    <row r="61" spans="1:58">
      <c r="A61" s="286"/>
      <c r="B61" s="286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6"/>
      <c r="N61" s="286"/>
      <c r="O61" s="286"/>
      <c r="P61" s="286"/>
      <c r="Q61" s="286"/>
      <c r="R61" s="286"/>
      <c r="S61" s="286"/>
      <c r="T61" s="286"/>
      <c r="U61" s="286"/>
      <c r="V61" s="286"/>
      <c r="W61" s="286"/>
      <c r="X61" s="286"/>
      <c r="Y61" s="286"/>
      <c r="Z61" s="286"/>
      <c r="AA61" s="286"/>
      <c r="AB61" s="286"/>
      <c r="AC61" s="286"/>
      <c r="AD61" s="286"/>
      <c r="AE61" s="286"/>
      <c r="AF61" s="286"/>
      <c r="AG61" s="286"/>
      <c r="AH61" s="286"/>
      <c r="AI61" s="286"/>
      <c r="AJ61" s="286"/>
      <c r="AK61" s="286"/>
      <c r="AL61" s="286"/>
      <c r="AM61" s="286"/>
      <c r="AN61" s="286"/>
      <c r="AO61" s="286"/>
      <c r="AP61" s="286"/>
      <c r="AQ61" s="286"/>
      <c r="AR61" s="286"/>
      <c r="AS61" s="286"/>
      <c r="AT61" s="286"/>
      <c r="AU61" s="286"/>
      <c r="AV61" s="286"/>
      <c r="AW61" s="286"/>
      <c r="AX61" s="286"/>
      <c r="AY61" s="286"/>
      <c r="AZ61" s="286"/>
      <c r="BA61" s="286"/>
      <c r="BB61" s="286"/>
      <c r="BC61" s="286"/>
      <c r="BD61" s="286"/>
      <c r="BE61" s="286"/>
      <c r="BF61" s="286"/>
    </row>
  </sheetData>
  <mergeCells count="61">
    <mergeCell ref="A7:A49"/>
    <mergeCell ref="A50:A54"/>
    <mergeCell ref="A55:B55"/>
    <mergeCell ref="AT3:AT5"/>
    <mergeCell ref="AU3:AW3"/>
    <mergeCell ref="AN3:AN5"/>
    <mergeCell ref="AO3:AO5"/>
    <mergeCell ref="AP3:AP5"/>
    <mergeCell ref="AQ3:AQ5"/>
    <mergeCell ref="AR3:AR5"/>
    <mergeCell ref="AS3:AS5"/>
    <mergeCell ref="AH3:AH5"/>
    <mergeCell ref="AI3:AI5"/>
    <mergeCell ref="AJ3:AJ5"/>
    <mergeCell ref="AK3:AK5"/>
    <mergeCell ref="AL3:AL5"/>
    <mergeCell ref="AX3:AY3"/>
    <mergeCell ref="AZ3:AZ5"/>
    <mergeCell ref="AU4:AV4"/>
    <mergeCell ref="AW4:AW5"/>
    <mergeCell ref="AX4:AX5"/>
    <mergeCell ref="AY4:AY5"/>
    <mergeCell ref="AM3:AM5"/>
    <mergeCell ref="AB3:AB5"/>
    <mergeCell ref="AC3:AC5"/>
    <mergeCell ref="AD3:AD5"/>
    <mergeCell ref="AE3:AE5"/>
    <mergeCell ref="AF3:AF5"/>
    <mergeCell ref="AG3:AG5"/>
    <mergeCell ref="BB2:BB5"/>
    <mergeCell ref="BC2:BC5"/>
    <mergeCell ref="D3:D5"/>
    <mergeCell ref="E3:E5"/>
    <mergeCell ref="F3:F5"/>
    <mergeCell ref="G3:G5"/>
    <mergeCell ref="H3:H5"/>
    <mergeCell ref="I3:I5"/>
    <mergeCell ref="J3:J5"/>
    <mergeCell ref="K3:K5"/>
    <mergeCell ref="BA2:BA5"/>
    <mergeCell ref="AA3:AA5"/>
    <mergeCell ref="P3:P5"/>
    <mergeCell ref="Q3:Q5"/>
    <mergeCell ref="R3:R5"/>
    <mergeCell ref="S3:S5"/>
    <mergeCell ref="A1:B1"/>
    <mergeCell ref="A2:B6"/>
    <mergeCell ref="C2:C5"/>
    <mergeCell ref="D2:AT2"/>
    <mergeCell ref="AU2:AZ2"/>
    <mergeCell ref="L3:L5"/>
    <mergeCell ref="M3:M5"/>
    <mergeCell ref="N3:N5"/>
    <mergeCell ref="O3:O5"/>
    <mergeCell ref="T3:T5"/>
    <mergeCell ref="U3:U5"/>
    <mergeCell ref="V3:V5"/>
    <mergeCell ref="W3:W5"/>
    <mergeCell ref="X3:X5"/>
    <mergeCell ref="Y3:Y5"/>
    <mergeCell ref="Z3:Z5"/>
  </mergeCells>
  <phoneticPr fontId="1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AAF89-934C-3645-91FC-577DD20E7C4C}">
  <dimension ref="A1:EI140"/>
  <sheetViews>
    <sheetView zoomScale="200" zoomScaleNormal="100" workbookViewId="0">
      <pane xSplit="2" ySplit="5" topLeftCell="C126" activePane="bottomRight" state="frozen"/>
      <selection pane="topRight" activeCell="C1" sqref="C1"/>
      <selection pane="bottomLeft" activeCell="A7" sqref="A7"/>
      <selection pane="bottomRight" activeCell="DW141" sqref="DW141"/>
    </sheetView>
  </sheetViews>
  <sheetFormatPr baseColWidth="10" defaultColWidth="9" defaultRowHeight="15"/>
  <cols>
    <col min="1" max="1" width="9.6640625" style="320" customWidth="1"/>
    <col min="2" max="2" width="31.1640625" style="353" bestFit="1" customWidth="1"/>
    <col min="3" max="3" width="6" style="350" bestFit="1" customWidth="1"/>
    <col min="4" max="124" width="10.6640625" style="320" customWidth="1"/>
    <col min="125" max="125" width="10.6640625" style="315" customWidth="1"/>
    <col min="126" max="126" width="10.6640625" style="342" customWidth="1"/>
    <col min="127" max="128" width="10.6640625" style="320" customWidth="1"/>
    <col min="129" max="129" width="10.6640625" style="342" customWidth="1"/>
    <col min="130" max="130" width="10.6640625" style="317" customWidth="1"/>
    <col min="131" max="131" width="10.6640625" style="318" customWidth="1"/>
    <col min="132" max="133" width="10.6640625" style="320" customWidth="1"/>
    <col min="134" max="134" width="10.6640625" style="342" customWidth="1"/>
    <col min="135" max="135" width="10.6640625" style="320" customWidth="1"/>
    <col min="136" max="136" width="10.6640625" style="342" customWidth="1"/>
    <col min="137" max="138" width="10.6640625" style="320" customWidth="1"/>
    <col min="139" max="139" width="10.6640625" style="352" customWidth="1"/>
    <col min="140" max="256" width="9" style="320"/>
    <col min="257" max="257" width="9.6640625" style="320" customWidth="1"/>
    <col min="258" max="258" width="31.1640625" style="320" bestFit="1" customWidth="1"/>
    <col min="259" max="259" width="6" style="320" bestFit="1" customWidth="1"/>
    <col min="260" max="395" width="10.6640625" style="320" customWidth="1"/>
    <col min="396" max="512" width="9" style="320"/>
    <col min="513" max="513" width="9.6640625" style="320" customWidth="1"/>
    <col min="514" max="514" width="31.1640625" style="320" bestFit="1" customWidth="1"/>
    <col min="515" max="515" width="6" style="320" bestFit="1" customWidth="1"/>
    <col min="516" max="651" width="10.6640625" style="320" customWidth="1"/>
    <col min="652" max="768" width="9" style="320"/>
    <col min="769" max="769" width="9.6640625" style="320" customWidth="1"/>
    <col min="770" max="770" width="31.1640625" style="320" bestFit="1" customWidth="1"/>
    <col min="771" max="771" width="6" style="320" bestFit="1" customWidth="1"/>
    <col min="772" max="907" width="10.6640625" style="320" customWidth="1"/>
    <col min="908" max="1024" width="9" style="320"/>
    <col min="1025" max="1025" width="9.6640625" style="320" customWidth="1"/>
    <col min="1026" max="1026" width="31.1640625" style="320" bestFit="1" customWidth="1"/>
    <col min="1027" max="1027" width="6" style="320" bestFit="1" customWidth="1"/>
    <col min="1028" max="1163" width="10.6640625" style="320" customWidth="1"/>
    <col min="1164" max="1280" width="9" style="320"/>
    <col min="1281" max="1281" width="9.6640625" style="320" customWidth="1"/>
    <col min="1282" max="1282" width="31.1640625" style="320" bestFit="1" customWidth="1"/>
    <col min="1283" max="1283" width="6" style="320" bestFit="1" customWidth="1"/>
    <col min="1284" max="1419" width="10.6640625" style="320" customWidth="1"/>
    <col min="1420" max="1536" width="9" style="320"/>
    <col min="1537" max="1537" width="9.6640625" style="320" customWidth="1"/>
    <col min="1538" max="1538" width="31.1640625" style="320" bestFit="1" customWidth="1"/>
    <col min="1539" max="1539" width="6" style="320" bestFit="1" customWidth="1"/>
    <col min="1540" max="1675" width="10.6640625" style="320" customWidth="1"/>
    <col min="1676" max="1792" width="9" style="320"/>
    <col min="1793" max="1793" width="9.6640625" style="320" customWidth="1"/>
    <col min="1794" max="1794" width="31.1640625" style="320" bestFit="1" customWidth="1"/>
    <col min="1795" max="1795" width="6" style="320" bestFit="1" customWidth="1"/>
    <col min="1796" max="1931" width="10.6640625" style="320" customWidth="1"/>
    <col min="1932" max="2048" width="9" style="320"/>
    <col min="2049" max="2049" width="9.6640625" style="320" customWidth="1"/>
    <col min="2050" max="2050" width="31.1640625" style="320" bestFit="1" customWidth="1"/>
    <col min="2051" max="2051" width="6" style="320" bestFit="1" customWidth="1"/>
    <col min="2052" max="2187" width="10.6640625" style="320" customWidth="1"/>
    <col min="2188" max="2304" width="9" style="320"/>
    <col min="2305" max="2305" width="9.6640625" style="320" customWidth="1"/>
    <col min="2306" max="2306" width="31.1640625" style="320" bestFit="1" customWidth="1"/>
    <col min="2307" max="2307" width="6" style="320" bestFit="1" customWidth="1"/>
    <col min="2308" max="2443" width="10.6640625" style="320" customWidth="1"/>
    <col min="2444" max="2560" width="9" style="320"/>
    <col min="2561" max="2561" width="9.6640625" style="320" customWidth="1"/>
    <col min="2562" max="2562" width="31.1640625" style="320" bestFit="1" customWidth="1"/>
    <col min="2563" max="2563" width="6" style="320" bestFit="1" customWidth="1"/>
    <col min="2564" max="2699" width="10.6640625" style="320" customWidth="1"/>
    <col min="2700" max="2816" width="9" style="320"/>
    <col min="2817" max="2817" width="9.6640625" style="320" customWidth="1"/>
    <col min="2818" max="2818" width="31.1640625" style="320" bestFit="1" customWidth="1"/>
    <col min="2819" max="2819" width="6" style="320" bestFit="1" customWidth="1"/>
    <col min="2820" max="2955" width="10.6640625" style="320" customWidth="1"/>
    <col min="2956" max="3072" width="9" style="320"/>
    <col min="3073" max="3073" width="9.6640625" style="320" customWidth="1"/>
    <col min="3074" max="3074" width="31.1640625" style="320" bestFit="1" customWidth="1"/>
    <col min="3075" max="3075" width="6" style="320" bestFit="1" customWidth="1"/>
    <col min="3076" max="3211" width="10.6640625" style="320" customWidth="1"/>
    <col min="3212" max="3328" width="9" style="320"/>
    <col min="3329" max="3329" width="9.6640625" style="320" customWidth="1"/>
    <col min="3330" max="3330" width="31.1640625" style="320" bestFit="1" customWidth="1"/>
    <col min="3331" max="3331" width="6" style="320" bestFit="1" customWidth="1"/>
    <col min="3332" max="3467" width="10.6640625" style="320" customWidth="1"/>
    <col min="3468" max="3584" width="9" style="320"/>
    <col min="3585" max="3585" width="9.6640625" style="320" customWidth="1"/>
    <col min="3586" max="3586" width="31.1640625" style="320" bestFit="1" customWidth="1"/>
    <col min="3587" max="3587" width="6" style="320" bestFit="1" customWidth="1"/>
    <col min="3588" max="3723" width="10.6640625" style="320" customWidth="1"/>
    <col min="3724" max="3840" width="9" style="320"/>
    <col min="3841" max="3841" width="9.6640625" style="320" customWidth="1"/>
    <col min="3842" max="3842" width="31.1640625" style="320" bestFit="1" customWidth="1"/>
    <col min="3843" max="3843" width="6" style="320" bestFit="1" customWidth="1"/>
    <col min="3844" max="3979" width="10.6640625" style="320" customWidth="1"/>
    <col min="3980" max="4096" width="9" style="320"/>
    <col min="4097" max="4097" width="9.6640625" style="320" customWidth="1"/>
    <col min="4098" max="4098" width="31.1640625" style="320" bestFit="1" customWidth="1"/>
    <col min="4099" max="4099" width="6" style="320" bestFit="1" customWidth="1"/>
    <col min="4100" max="4235" width="10.6640625" style="320" customWidth="1"/>
    <col min="4236" max="4352" width="9" style="320"/>
    <col min="4353" max="4353" width="9.6640625" style="320" customWidth="1"/>
    <col min="4354" max="4354" width="31.1640625" style="320" bestFit="1" customWidth="1"/>
    <col min="4355" max="4355" width="6" style="320" bestFit="1" customWidth="1"/>
    <col min="4356" max="4491" width="10.6640625" style="320" customWidth="1"/>
    <col min="4492" max="4608" width="9" style="320"/>
    <col min="4609" max="4609" width="9.6640625" style="320" customWidth="1"/>
    <col min="4610" max="4610" width="31.1640625" style="320" bestFit="1" customWidth="1"/>
    <col min="4611" max="4611" width="6" style="320" bestFit="1" customWidth="1"/>
    <col min="4612" max="4747" width="10.6640625" style="320" customWidth="1"/>
    <col min="4748" max="4864" width="9" style="320"/>
    <col min="4865" max="4865" width="9.6640625" style="320" customWidth="1"/>
    <col min="4866" max="4866" width="31.1640625" style="320" bestFit="1" customWidth="1"/>
    <col min="4867" max="4867" width="6" style="320" bestFit="1" customWidth="1"/>
    <col min="4868" max="5003" width="10.6640625" style="320" customWidth="1"/>
    <col min="5004" max="5120" width="9" style="320"/>
    <col min="5121" max="5121" width="9.6640625" style="320" customWidth="1"/>
    <col min="5122" max="5122" width="31.1640625" style="320" bestFit="1" customWidth="1"/>
    <col min="5123" max="5123" width="6" style="320" bestFit="1" customWidth="1"/>
    <col min="5124" max="5259" width="10.6640625" style="320" customWidth="1"/>
    <col min="5260" max="5376" width="9" style="320"/>
    <col min="5377" max="5377" width="9.6640625" style="320" customWidth="1"/>
    <col min="5378" max="5378" width="31.1640625" style="320" bestFit="1" customWidth="1"/>
    <col min="5379" max="5379" width="6" style="320" bestFit="1" customWidth="1"/>
    <col min="5380" max="5515" width="10.6640625" style="320" customWidth="1"/>
    <col min="5516" max="5632" width="9" style="320"/>
    <col min="5633" max="5633" width="9.6640625" style="320" customWidth="1"/>
    <col min="5634" max="5634" width="31.1640625" style="320" bestFit="1" customWidth="1"/>
    <col min="5635" max="5635" width="6" style="320" bestFit="1" customWidth="1"/>
    <col min="5636" max="5771" width="10.6640625" style="320" customWidth="1"/>
    <col min="5772" max="5888" width="9" style="320"/>
    <col min="5889" max="5889" width="9.6640625" style="320" customWidth="1"/>
    <col min="5890" max="5890" width="31.1640625" style="320" bestFit="1" customWidth="1"/>
    <col min="5891" max="5891" width="6" style="320" bestFit="1" customWidth="1"/>
    <col min="5892" max="6027" width="10.6640625" style="320" customWidth="1"/>
    <col min="6028" max="6144" width="9" style="320"/>
    <col min="6145" max="6145" width="9.6640625" style="320" customWidth="1"/>
    <col min="6146" max="6146" width="31.1640625" style="320" bestFit="1" customWidth="1"/>
    <col min="6147" max="6147" width="6" style="320" bestFit="1" customWidth="1"/>
    <col min="6148" max="6283" width="10.6640625" style="320" customWidth="1"/>
    <col min="6284" max="6400" width="9" style="320"/>
    <col min="6401" max="6401" width="9.6640625" style="320" customWidth="1"/>
    <col min="6402" max="6402" width="31.1640625" style="320" bestFit="1" customWidth="1"/>
    <col min="6403" max="6403" width="6" style="320" bestFit="1" customWidth="1"/>
    <col min="6404" max="6539" width="10.6640625" style="320" customWidth="1"/>
    <col min="6540" max="6656" width="9" style="320"/>
    <col min="6657" max="6657" width="9.6640625" style="320" customWidth="1"/>
    <col min="6658" max="6658" width="31.1640625" style="320" bestFit="1" customWidth="1"/>
    <col min="6659" max="6659" width="6" style="320" bestFit="1" customWidth="1"/>
    <col min="6660" max="6795" width="10.6640625" style="320" customWidth="1"/>
    <col min="6796" max="6912" width="9" style="320"/>
    <col min="6913" max="6913" width="9.6640625" style="320" customWidth="1"/>
    <col min="6914" max="6914" width="31.1640625" style="320" bestFit="1" customWidth="1"/>
    <col min="6915" max="6915" width="6" style="320" bestFit="1" customWidth="1"/>
    <col min="6916" max="7051" width="10.6640625" style="320" customWidth="1"/>
    <col min="7052" max="7168" width="9" style="320"/>
    <col min="7169" max="7169" width="9.6640625" style="320" customWidth="1"/>
    <col min="7170" max="7170" width="31.1640625" style="320" bestFit="1" customWidth="1"/>
    <col min="7171" max="7171" width="6" style="320" bestFit="1" customWidth="1"/>
    <col min="7172" max="7307" width="10.6640625" style="320" customWidth="1"/>
    <col min="7308" max="7424" width="9" style="320"/>
    <col min="7425" max="7425" width="9.6640625" style="320" customWidth="1"/>
    <col min="7426" max="7426" width="31.1640625" style="320" bestFit="1" customWidth="1"/>
    <col min="7427" max="7427" width="6" style="320" bestFit="1" customWidth="1"/>
    <col min="7428" max="7563" width="10.6640625" style="320" customWidth="1"/>
    <col min="7564" max="7680" width="9" style="320"/>
    <col min="7681" max="7681" width="9.6640625" style="320" customWidth="1"/>
    <col min="7682" max="7682" width="31.1640625" style="320" bestFit="1" customWidth="1"/>
    <col min="7683" max="7683" width="6" style="320" bestFit="1" customWidth="1"/>
    <col min="7684" max="7819" width="10.6640625" style="320" customWidth="1"/>
    <col min="7820" max="7936" width="9" style="320"/>
    <col min="7937" max="7937" width="9.6640625" style="320" customWidth="1"/>
    <col min="7938" max="7938" width="31.1640625" style="320" bestFit="1" customWidth="1"/>
    <col min="7939" max="7939" width="6" style="320" bestFit="1" customWidth="1"/>
    <col min="7940" max="8075" width="10.6640625" style="320" customWidth="1"/>
    <col min="8076" max="8192" width="9" style="320"/>
    <col min="8193" max="8193" width="9.6640625" style="320" customWidth="1"/>
    <col min="8194" max="8194" width="31.1640625" style="320" bestFit="1" customWidth="1"/>
    <col min="8195" max="8195" width="6" style="320" bestFit="1" customWidth="1"/>
    <col min="8196" max="8331" width="10.6640625" style="320" customWidth="1"/>
    <col min="8332" max="8448" width="9" style="320"/>
    <col min="8449" max="8449" width="9.6640625" style="320" customWidth="1"/>
    <col min="8450" max="8450" width="31.1640625" style="320" bestFit="1" customWidth="1"/>
    <col min="8451" max="8451" width="6" style="320" bestFit="1" customWidth="1"/>
    <col min="8452" max="8587" width="10.6640625" style="320" customWidth="1"/>
    <col min="8588" max="8704" width="9" style="320"/>
    <col min="8705" max="8705" width="9.6640625" style="320" customWidth="1"/>
    <col min="8706" max="8706" width="31.1640625" style="320" bestFit="1" customWidth="1"/>
    <col min="8707" max="8707" width="6" style="320" bestFit="1" customWidth="1"/>
    <col min="8708" max="8843" width="10.6640625" style="320" customWidth="1"/>
    <col min="8844" max="8960" width="9" style="320"/>
    <col min="8961" max="8961" width="9.6640625" style="320" customWidth="1"/>
    <col min="8962" max="8962" width="31.1640625" style="320" bestFit="1" customWidth="1"/>
    <col min="8963" max="8963" width="6" style="320" bestFit="1" customWidth="1"/>
    <col min="8964" max="9099" width="10.6640625" style="320" customWidth="1"/>
    <col min="9100" max="9216" width="9" style="320"/>
    <col min="9217" max="9217" width="9.6640625" style="320" customWidth="1"/>
    <col min="9218" max="9218" width="31.1640625" style="320" bestFit="1" customWidth="1"/>
    <col min="9219" max="9219" width="6" style="320" bestFit="1" customWidth="1"/>
    <col min="9220" max="9355" width="10.6640625" style="320" customWidth="1"/>
    <col min="9356" max="9472" width="9" style="320"/>
    <col min="9473" max="9473" width="9.6640625" style="320" customWidth="1"/>
    <col min="9474" max="9474" width="31.1640625" style="320" bestFit="1" customWidth="1"/>
    <col min="9475" max="9475" width="6" style="320" bestFit="1" customWidth="1"/>
    <col min="9476" max="9611" width="10.6640625" style="320" customWidth="1"/>
    <col min="9612" max="9728" width="9" style="320"/>
    <col min="9729" max="9729" width="9.6640625" style="320" customWidth="1"/>
    <col min="9730" max="9730" width="31.1640625" style="320" bestFit="1" customWidth="1"/>
    <col min="9731" max="9731" width="6" style="320" bestFit="1" customWidth="1"/>
    <col min="9732" max="9867" width="10.6640625" style="320" customWidth="1"/>
    <col min="9868" max="9984" width="9" style="320"/>
    <col min="9985" max="9985" width="9.6640625" style="320" customWidth="1"/>
    <col min="9986" max="9986" width="31.1640625" style="320" bestFit="1" customWidth="1"/>
    <col min="9987" max="9987" width="6" style="320" bestFit="1" customWidth="1"/>
    <col min="9988" max="10123" width="10.6640625" style="320" customWidth="1"/>
    <col min="10124" max="10240" width="9" style="320"/>
    <col min="10241" max="10241" width="9.6640625" style="320" customWidth="1"/>
    <col min="10242" max="10242" width="31.1640625" style="320" bestFit="1" customWidth="1"/>
    <col min="10243" max="10243" width="6" style="320" bestFit="1" customWidth="1"/>
    <col min="10244" max="10379" width="10.6640625" style="320" customWidth="1"/>
    <col min="10380" max="10496" width="9" style="320"/>
    <col min="10497" max="10497" width="9.6640625" style="320" customWidth="1"/>
    <col min="10498" max="10498" width="31.1640625" style="320" bestFit="1" customWidth="1"/>
    <col min="10499" max="10499" width="6" style="320" bestFit="1" customWidth="1"/>
    <col min="10500" max="10635" width="10.6640625" style="320" customWidth="1"/>
    <col min="10636" max="10752" width="9" style="320"/>
    <col min="10753" max="10753" width="9.6640625" style="320" customWidth="1"/>
    <col min="10754" max="10754" width="31.1640625" style="320" bestFit="1" customWidth="1"/>
    <col min="10755" max="10755" width="6" style="320" bestFit="1" customWidth="1"/>
    <col min="10756" max="10891" width="10.6640625" style="320" customWidth="1"/>
    <col min="10892" max="11008" width="9" style="320"/>
    <col min="11009" max="11009" width="9.6640625" style="320" customWidth="1"/>
    <col min="11010" max="11010" width="31.1640625" style="320" bestFit="1" customWidth="1"/>
    <col min="11011" max="11011" width="6" style="320" bestFit="1" customWidth="1"/>
    <col min="11012" max="11147" width="10.6640625" style="320" customWidth="1"/>
    <col min="11148" max="11264" width="9" style="320"/>
    <col min="11265" max="11265" width="9.6640625" style="320" customWidth="1"/>
    <col min="11266" max="11266" width="31.1640625" style="320" bestFit="1" customWidth="1"/>
    <col min="11267" max="11267" width="6" style="320" bestFit="1" customWidth="1"/>
    <col min="11268" max="11403" width="10.6640625" style="320" customWidth="1"/>
    <col min="11404" max="11520" width="9" style="320"/>
    <col min="11521" max="11521" width="9.6640625" style="320" customWidth="1"/>
    <col min="11522" max="11522" width="31.1640625" style="320" bestFit="1" customWidth="1"/>
    <col min="11523" max="11523" width="6" style="320" bestFit="1" customWidth="1"/>
    <col min="11524" max="11659" width="10.6640625" style="320" customWidth="1"/>
    <col min="11660" max="11776" width="9" style="320"/>
    <col min="11777" max="11777" width="9.6640625" style="320" customWidth="1"/>
    <col min="11778" max="11778" width="31.1640625" style="320" bestFit="1" customWidth="1"/>
    <col min="11779" max="11779" width="6" style="320" bestFit="1" customWidth="1"/>
    <col min="11780" max="11915" width="10.6640625" style="320" customWidth="1"/>
    <col min="11916" max="12032" width="9" style="320"/>
    <col min="12033" max="12033" width="9.6640625" style="320" customWidth="1"/>
    <col min="12034" max="12034" width="31.1640625" style="320" bestFit="1" customWidth="1"/>
    <col min="12035" max="12035" width="6" style="320" bestFit="1" customWidth="1"/>
    <col min="12036" max="12171" width="10.6640625" style="320" customWidth="1"/>
    <col min="12172" max="12288" width="9" style="320"/>
    <col min="12289" max="12289" width="9.6640625" style="320" customWidth="1"/>
    <col min="12290" max="12290" width="31.1640625" style="320" bestFit="1" customWidth="1"/>
    <col min="12291" max="12291" width="6" style="320" bestFit="1" customWidth="1"/>
    <col min="12292" max="12427" width="10.6640625" style="320" customWidth="1"/>
    <col min="12428" max="12544" width="9" style="320"/>
    <col min="12545" max="12545" width="9.6640625" style="320" customWidth="1"/>
    <col min="12546" max="12546" width="31.1640625" style="320" bestFit="1" customWidth="1"/>
    <col min="12547" max="12547" width="6" style="320" bestFit="1" customWidth="1"/>
    <col min="12548" max="12683" width="10.6640625" style="320" customWidth="1"/>
    <col min="12684" max="12800" width="9" style="320"/>
    <col min="12801" max="12801" width="9.6640625" style="320" customWidth="1"/>
    <col min="12802" max="12802" width="31.1640625" style="320" bestFit="1" customWidth="1"/>
    <col min="12803" max="12803" width="6" style="320" bestFit="1" customWidth="1"/>
    <col min="12804" max="12939" width="10.6640625" style="320" customWidth="1"/>
    <col min="12940" max="13056" width="9" style="320"/>
    <col min="13057" max="13057" width="9.6640625" style="320" customWidth="1"/>
    <col min="13058" max="13058" width="31.1640625" style="320" bestFit="1" customWidth="1"/>
    <col min="13059" max="13059" width="6" style="320" bestFit="1" customWidth="1"/>
    <col min="13060" max="13195" width="10.6640625" style="320" customWidth="1"/>
    <col min="13196" max="13312" width="9" style="320"/>
    <col min="13313" max="13313" width="9.6640625" style="320" customWidth="1"/>
    <col min="13314" max="13314" width="31.1640625" style="320" bestFit="1" customWidth="1"/>
    <col min="13315" max="13315" width="6" style="320" bestFit="1" customWidth="1"/>
    <col min="13316" max="13451" width="10.6640625" style="320" customWidth="1"/>
    <col min="13452" max="13568" width="9" style="320"/>
    <col min="13569" max="13569" width="9.6640625" style="320" customWidth="1"/>
    <col min="13570" max="13570" width="31.1640625" style="320" bestFit="1" customWidth="1"/>
    <col min="13571" max="13571" width="6" style="320" bestFit="1" customWidth="1"/>
    <col min="13572" max="13707" width="10.6640625" style="320" customWidth="1"/>
    <col min="13708" max="13824" width="9" style="320"/>
    <col min="13825" max="13825" width="9.6640625" style="320" customWidth="1"/>
    <col min="13826" max="13826" width="31.1640625" style="320" bestFit="1" customWidth="1"/>
    <col min="13827" max="13827" width="6" style="320" bestFit="1" customWidth="1"/>
    <col min="13828" max="13963" width="10.6640625" style="320" customWidth="1"/>
    <col min="13964" max="14080" width="9" style="320"/>
    <col min="14081" max="14081" width="9.6640625" style="320" customWidth="1"/>
    <col min="14082" max="14082" width="31.1640625" style="320" bestFit="1" customWidth="1"/>
    <col min="14083" max="14083" width="6" style="320" bestFit="1" customWidth="1"/>
    <col min="14084" max="14219" width="10.6640625" style="320" customWidth="1"/>
    <col min="14220" max="14336" width="9" style="320"/>
    <col min="14337" max="14337" width="9.6640625" style="320" customWidth="1"/>
    <col min="14338" max="14338" width="31.1640625" style="320" bestFit="1" customWidth="1"/>
    <col min="14339" max="14339" width="6" style="320" bestFit="1" customWidth="1"/>
    <col min="14340" max="14475" width="10.6640625" style="320" customWidth="1"/>
    <col min="14476" max="14592" width="9" style="320"/>
    <col min="14593" max="14593" width="9.6640625" style="320" customWidth="1"/>
    <col min="14594" max="14594" width="31.1640625" style="320" bestFit="1" customWidth="1"/>
    <col min="14595" max="14595" width="6" style="320" bestFit="1" customWidth="1"/>
    <col min="14596" max="14731" width="10.6640625" style="320" customWidth="1"/>
    <col min="14732" max="14848" width="9" style="320"/>
    <col min="14849" max="14849" width="9.6640625" style="320" customWidth="1"/>
    <col min="14850" max="14850" width="31.1640625" style="320" bestFit="1" customWidth="1"/>
    <col min="14851" max="14851" width="6" style="320" bestFit="1" customWidth="1"/>
    <col min="14852" max="14987" width="10.6640625" style="320" customWidth="1"/>
    <col min="14988" max="15104" width="9" style="320"/>
    <col min="15105" max="15105" width="9.6640625" style="320" customWidth="1"/>
    <col min="15106" max="15106" width="31.1640625" style="320" bestFit="1" customWidth="1"/>
    <col min="15107" max="15107" width="6" style="320" bestFit="1" customWidth="1"/>
    <col min="15108" max="15243" width="10.6640625" style="320" customWidth="1"/>
    <col min="15244" max="15360" width="9" style="320"/>
    <col min="15361" max="15361" width="9.6640625" style="320" customWidth="1"/>
    <col min="15362" max="15362" width="31.1640625" style="320" bestFit="1" customWidth="1"/>
    <col min="15363" max="15363" width="6" style="320" bestFit="1" customWidth="1"/>
    <col min="15364" max="15499" width="10.6640625" style="320" customWidth="1"/>
    <col min="15500" max="15616" width="9" style="320"/>
    <col min="15617" max="15617" width="9.6640625" style="320" customWidth="1"/>
    <col min="15618" max="15618" width="31.1640625" style="320" bestFit="1" customWidth="1"/>
    <col min="15619" max="15619" width="6" style="320" bestFit="1" customWidth="1"/>
    <col min="15620" max="15755" width="10.6640625" style="320" customWidth="1"/>
    <col min="15756" max="15872" width="9" style="320"/>
    <col min="15873" max="15873" width="9.6640625" style="320" customWidth="1"/>
    <col min="15874" max="15874" width="31.1640625" style="320" bestFit="1" customWidth="1"/>
    <col min="15875" max="15875" width="6" style="320" bestFit="1" customWidth="1"/>
    <col min="15876" max="16011" width="10.6640625" style="320" customWidth="1"/>
    <col min="16012" max="16128" width="9" style="320"/>
    <col min="16129" max="16129" width="9.6640625" style="320" customWidth="1"/>
    <col min="16130" max="16130" width="31.1640625" style="320" bestFit="1" customWidth="1"/>
    <col min="16131" max="16131" width="6" style="320" bestFit="1" customWidth="1"/>
    <col min="16132" max="16267" width="10.6640625" style="320" customWidth="1"/>
    <col min="16268" max="16384" width="9" style="320"/>
  </cols>
  <sheetData>
    <row r="1" spans="1:139" s="315" customFormat="1" ht="15" customHeight="1" thickBot="1">
      <c r="A1" s="574" t="s">
        <v>1299</v>
      </c>
      <c r="B1" s="574"/>
      <c r="C1" s="314"/>
      <c r="DV1" s="316"/>
      <c r="DY1" s="316"/>
      <c r="DZ1" s="317"/>
      <c r="EA1" s="318"/>
      <c r="ED1" s="316"/>
      <c r="EF1" s="316"/>
      <c r="EI1" s="319" t="s">
        <v>1022</v>
      </c>
    </row>
    <row r="2" spans="1:139" ht="12.75" customHeight="1">
      <c r="A2" s="480" t="s">
        <v>1300</v>
      </c>
      <c r="B2" s="481"/>
      <c r="C2" s="575" t="s">
        <v>1301</v>
      </c>
      <c r="D2" s="578" t="s">
        <v>1302</v>
      </c>
      <c r="E2" s="579"/>
      <c r="F2" s="579"/>
      <c r="G2" s="579"/>
      <c r="H2" s="579"/>
      <c r="I2" s="579"/>
      <c r="J2" s="579"/>
      <c r="K2" s="579"/>
      <c r="L2" s="579"/>
      <c r="M2" s="579"/>
      <c r="N2" s="579"/>
      <c r="O2" s="579"/>
      <c r="P2" s="579"/>
      <c r="Q2" s="579"/>
      <c r="R2" s="579"/>
      <c r="S2" s="579"/>
      <c r="T2" s="579"/>
      <c r="U2" s="579"/>
      <c r="V2" s="579"/>
      <c r="W2" s="579"/>
      <c r="X2" s="579"/>
      <c r="Y2" s="579"/>
      <c r="Z2" s="579"/>
      <c r="AA2" s="579"/>
      <c r="AB2" s="579"/>
      <c r="AC2" s="579"/>
      <c r="AD2" s="579"/>
      <c r="AE2" s="579"/>
      <c r="AF2" s="579"/>
      <c r="AG2" s="579"/>
      <c r="AH2" s="579"/>
      <c r="AI2" s="579"/>
      <c r="AJ2" s="579"/>
      <c r="AK2" s="579"/>
      <c r="AL2" s="579"/>
      <c r="AM2" s="579"/>
      <c r="AN2" s="579"/>
      <c r="AO2" s="579"/>
      <c r="AP2" s="579"/>
      <c r="AQ2" s="579"/>
      <c r="AR2" s="579"/>
      <c r="AS2" s="579"/>
      <c r="AT2" s="579"/>
      <c r="AU2" s="579"/>
      <c r="AV2" s="579"/>
      <c r="AW2" s="579"/>
      <c r="AX2" s="579"/>
      <c r="AY2" s="579"/>
      <c r="AZ2" s="579"/>
      <c r="BA2" s="579"/>
      <c r="BB2" s="579"/>
      <c r="BC2" s="579"/>
      <c r="BD2" s="579"/>
      <c r="BE2" s="579"/>
      <c r="BF2" s="579"/>
      <c r="BG2" s="579"/>
      <c r="BH2" s="579"/>
      <c r="BI2" s="579"/>
      <c r="BJ2" s="579"/>
      <c r="BK2" s="579"/>
      <c r="BL2" s="579"/>
      <c r="BM2" s="579"/>
      <c r="BN2" s="579"/>
      <c r="BO2" s="579"/>
      <c r="BP2" s="579"/>
      <c r="BQ2" s="579"/>
      <c r="BR2" s="579"/>
      <c r="BS2" s="579"/>
      <c r="BT2" s="579"/>
      <c r="BU2" s="579"/>
      <c r="BV2" s="579"/>
      <c r="BW2" s="579"/>
      <c r="BX2" s="579"/>
      <c r="BY2" s="579"/>
      <c r="BZ2" s="579"/>
      <c r="CA2" s="579"/>
      <c r="CB2" s="579"/>
      <c r="CC2" s="579"/>
      <c r="CD2" s="579"/>
      <c r="CE2" s="579"/>
      <c r="CF2" s="579"/>
      <c r="CG2" s="579"/>
      <c r="CH2" s="579"/>
      <c r="CI2" s="579"/>
      <c r="CJ2" s="579"/>
      <c r="CK2" s="579"/>
      <c r="CL2" s="579"/>
      <c r="CM2" s="579"/>
      <c r="CN2" s="579"/>
      <c r="CO2" s="579"/>
      <c r="CP2" s="579"/>
      <c r="CQ2" s="579"/>
      <c r="CR2" s="579"/>
      <c r="CS2" s="579"/>
      <c r="CT2" s="579"/>
      <c r="CU2" s="579"/>
      <c r="CV2" s="579"/>
      <c r="CW2" s="579"/>
      <c r="CX2" s="579"/>
      <c r="CY2" s="579"/>
      <c r="CZ2" s="579"/>
      <c r="DA2" s="579"/>
      <c r="DB2" s="579"/>
      <c r="DC2" s="579"/>
      <c r="DD2" s="579"/>
      <c r="DE2" s="579"/>
      <c r="DF2" s="579"/>
      <c r="DG2" s="579"/>
      <c r="DH2" s="579"/>
      <c r="DI2" s="579"/>
      <c r="DJ2" s="579"/>
      <c r="DK2" s="579"/>
      <c r="DL2" s="579"/>
      <c r="DM2" s="579"/>
      <c r="DN2" s="579"/>
      <c r="DO2" s="579"/>
      <c r="DP2" s="579"/>
      <c r="DQ2" s="579"/>
      <c r="DR2" s="579"/>
      <c r="DS2" s="579"/>
      <c r="DT2" s="579"/>
      <c r="DU2" s="579"/>
      <c r="DV2" s="580"/>
      <c r="DW2" s="578" t="s">
        <v>580</v>
      </c>
      <c r="DX2" s="579"/>
      <c r="DY2" s="579"/>
      <c r="DZ2" s="579"/>
      <c r="EA2" s="579"/>
      <c r="EB2" s="579"/>
      <c r="EC2" s="579"/>
      <c r="ED2" s="579"/>
      <c r="EE2" s="579"/>
      <c r="EF2" s="580"/>
      <c r="EG2" s="581" t="s">
        <v>581</v>
      </c>
      <c r="EH2" s="581" t="s">
        <v>582</v>
      </c>
      <c r="EI2" s="583" t="s">
        <v>583</v>
      </c>
    </row>
    <row r="3" spans="1:139" ht="19.5" customHeight="1">
      <c r="A3" s="482"/>
      <c r="B3" s="483"/>
      <c r="C3" s="576"/>
      <c r="D3" s="565" t="s">
        <v>1025</v>
      </c>
      <c r="E3" s="565" t="s">
        <v>1303</v>
      </c>
      <c r="F3" s="565" t="s">
        <v>1304</v>
      </c>
      <c r="G3" s="565" t="s">
        <v>1027</v>
      </c>
      <c r="H3" s="565" t="s">
        <v>1028</v>
      </c>
      <c r="I3" s="565" t="s">
        <v>1305</v>
      </c>
      <c r="J3" s="565" t="s">
        <v>918</v>
      </c>
      <c r="K3" s="565" t="s">
        <v>919</v>
      </c>
      <c r="L3" s="565" t="s">
        <v>1030</v>
      </c>
      <c r="M3" s="565" t="s">
        <v>1031</v>
      </c>
      <c r="N3" s="565" t="s">
        <v>1306</v>
      </c>
      <c r="O3" s="565" t="s">
        <v>1307</v>
      </c>
      <c r="P3" s="565" t="s">
        <v>1032</v>
      </c>
      <c r="Q3" s="565" t="s">
        <v>1033</v>
      </c>
      <c r="R3" s="565" t="s">
        <v>1034</v>
      </c>
      <c r="S3" s="565" t="s">
        <v>1035</v>
      </c>
      <c r="T3" s="565" t="s">
        <v>1036</v>
      </c>
      <c r="U3" s="565" t="s">
        <v>1308</v>
      </c>
      <c r="V3" s="565" t="s">
        <v>1309</v>
      </c>
      <c r="W3" s="565" t="s">
        <v>1310</v>
      </c>
      <c r="X3" s="565" t="s">
        <v>1311</v>
      </c>
      <c r="Y3" s="565" t="s">
        <v>1045</v>
      </c>
      <c r="Z3" s="565" t="s">
        <v>1312</v>
      </c>
      <c r="AA3" s="565" t="s">
        <v>1047</v>
      </c>
      <c r="AB3" s="565" t="s">
        <v>1048</v>
      </c>
      <c r="AC3" s="565" t="s">
        <v>1049</v>
      </c>
      <c r="AD3" s="565" t="s">
        <v>1050</v>
      </c>
      <c r="AE3" s="565" t="s">
        <v>1051</v>
      </c>
      <c r="AF3" s="565" t="s">
        <v>1052</v>
      </c>
      <c r="AG3" s="565" t="s">
        <v>1053</v>
      </c>
      <c r="AH3" s="565" t="s">
        <v>1054</v>
      </c>
      <c r="AI3" s="565" t="s">
        <v>1055</v>
      </c>
      <c r="AJ3" s="565" t="s">
        <v>1313</v>
      </c>
      <c r="AK3" s="565" t="s">
        <v>1314</v>
      </c>
      <c r="AL3" s="565" t="s">
        <v>1315</v>
      </c>
      <c r="AM3" s="565" t="s">
        <v>1058</v>
      </c>
      <c r="AN3" s="565" t="s">
        <v>1059</v>
      </c>
      <c r="AO3" s="565" t="s">
        <v>1060</v>
      </c>
      <c r="AP3" s="565" t="s">
        <v>1061</v>
      </c>
      <c r="AQ3" s="565" t="s">
        <v>1062</v>
      </c>
      <c r="AR3" s="565" t="s">
        <v>1316</v>
      </c>
      <c r="AS3" s="565" t="s">
        <v>1064</v>
      </c>
      <c r="AT3" s="565" t="s">
        <v>1065</v>
      </c>
      <c r="AU3" s="565" t="s">
        <v>1066</v>
      </c>
      <c r="AV3" s="565" t="s">
        <v>1067</v>
      </c>
      <c r="AW3" s="565" t="s">
        <v>1068</v>
      </c>
      <c r="AX3" s="565" t="s">
        <v>1069</v>
      </c>
      <c r="AY3" s="565" t="s">
        <v>1070</v>
      </c>
      <c r="AZ3" s="565" t="s">
        <v>1071</v>
      </c>
      <c r="BA3" s="565" t="s">
        <v>1074</v>
      </c>
      <c r="BB3" s="565" t="s">
        <v>1075</v>
      </c>
      <c r="BC3" s="565" t="s">
        <v>1076</v>
      </c>
      <c r="BD3" s="565" t="s">
        <v>1317</v>
      </c>
      <c r="BE3" s="565" t="s">
        <v>1078</v>
      </c>
      <c r="BF3" s="565" t="s">
        <v>1079</v>
      </c>
      <c r="BG3" s="565" t="s">
        <v>1080</v>
      </c>
      <c r="BH3" s="565" t="s">
        <v>1081</v>
      </c>
      <c r="BI3" s="565" t="s">
        <v>1318</v>
      </c>
      <c r="BJ3" s="565" t="s">
        <v>1083</v>
      </c>
      <c r="BK3" s="565" t="s">
        <v>931</v>
      </c>
      <c r="BL3" s="565" t="s">
        <v>1084</v>
      </c>
      <c r="BM3" s="565" t="s">
        <v>1085</v>
      </c>
      <c r="BN3" s="565" t="s">
        <v>1088</v>
      </c>
      <c r="BO3" s="565" t="s">
        <v>1091</v>
      </c>
      <c r="BP3" s="565" t="s">
        <v>1092</v>
      </c>
      <c r="BQ3" s="565" t="s">
        <v>1093</v>
      </c>
      <c r="BR3" s="565" t="s">
        <v>1094</v>
      </c>
      <c r="BS3" s="565" t="s">
        <v>1319</v>
      </c>
      <c r="BT3" s="565" t="s">
        <v>1095</v>
      </c>
      <c r="BU3" s="565" t="s">
        <v>1096</v>
      </c>
      <c r="BV3" s="565" t="s">
        <v>1097</v>
      </c>
      <c r="BW3" s="565" t="s">
        <v>1320</v>
      </c>
      <c r="BX3" s="565" t="s">
        <v>1101</v>
      </c>
      <c r="BY3" s="565" t="s">
        <v>1102</v>
      </c>
      <c r="BZ3" s="565" t="s">
        <v>1321</v>
      </c>
      <c r="CA3" s="565" t="s">
        <v>1322</v>
      </c>
      <c r="CB3" s="565" t="s">
        <v>1105</v>
      </c>
      <c r="CC3" s="565" t="s">
        <v>1106</v>
      </c>
      <c r="CD3" s="565" t="s">
        <v>1323</v>
      </c>
      <c r="CE3" s="565" t="s">
        <v>1108</v>
      </c>
      <c r="CF3" s="565" t="s">
        <v>1109</v>
      </c>
      <c r="CG3" s="565" t="s">
        <v>1324</v>
      </c>
      <c r="CH3" s="565" t="s">
        <v>1325</v>
      </c>
      <c r="CI3" s="565" t="s">
        <v>606</v>
      </c>
      <c r="CJ3" s="565" t="s">
        <v>938</v>
      </c>
      <c r="CK3" s="565" t="s">
        <v>939</v>
      </c>
      <c r="CL3" s="565" t="s">
        <v>940</v>
      </c>
      <c r="CM3" s="565" t="s">
        <v>1005</v>
      </c>
      <c r="CN3" s="565" t="s">
        <v>1326</v>
      </c>
      <c r="CO3" s="565" t="s">
        <v>1327</v>
      </c>
      <c r="CP3" s="565" t="s">
        <v>1328</v>
      </c>
      <c r="CQ3" s="565" t="s">
        <v>1329</v>
      </c>
      <c r="CR3" s="565" t="s">
        <v>1330</v>
      </c>
      <c r="CS3" s="565" t="s">
        <v>1331</v>
      </c>
      <c r="CT3" s="565" t="s">
        <v>1332</v>
      </c>
      <c r="CU3" s="565" t="s">
        <v>1116</v>
      </c>
      <c r="CV3" s="565" t="s">
        <v>1333</v>
      </c>
      <c r="CW3" s="565" t="s">
        <v>1293</v>
      </c>
      <c r="CX3" s="565" t="s">
        <v>1334</v>
      </c>
      <c r="CY3" s="565" t="s">
        <v>1335</v>
      </c>
      <c r="CZ3" s="565" t="s">
        <v>1294</v>
      </c>
      <c r="DA3" s="565" t="s">
        <v>1336</v>
      </c>
      <c r="DB3" s="565" t="s">
        <v>1124</v>
      </c>
      <c r="DC3" s="565" t="s">
        <v>947</v>
      </c>
      <c r="DD3" s="565" t="s">
        <v>1125</v>
      </c>
      <c r="DE3" s="565" t="s">
        <v>948</v>
      </c>
      <c r="DF3" s="565" t="s">
        <v>1126</v>
      </c>
      <c r="DG3" s="565" t="s">
        <v>1127</v>
      </c>
      <c r="DH3" s="565" t="s">
        <v>1128</v>
      </c>
      <c r="DI3" s="565" t="s">
        <v>1296</v>
      </c>
      <c r="DJ3" s="565" t="s">
        <v>1337</v>
      </c>
      <c r="DK3" s="565" t="s">
        <v>1131</v>
      </c>
      <c r="DL3" s="565" t="s">
        <v>1132</v>
      </c>
      <c r="DM3" s="565" t="s">
        <v>1338</v>
      </c>
      <c r="DN3" s="565" t="s">
        <v>953</v>
      </c>
      <c r="DO3" s="565" t="s">
        <v>1339</v>
      </c>
      <c r="DP3" s="565" t="s">
        <v>1340</v>
      </c>
      <c r="DQ3" s="565" t="s">
        <v>1341</v>
      </c>
      <c r="DR3" s="565" t="s">
        <v>1342</v>
      </c>
      <c r="DS3" s="565" t="s">
        <v>1343</v>
      </c>
      <c r="DT3" s="565" t="s">
        <v>1142</v>
      </c>
      <c r="DU3" s="565" t="s">
        <v>161</v>
      </c>
      <c r="DV3" s="590" t="s">
        <v>626</v>
      </c>
      <c r="DW3" s="582" t="s">
        <v>1144</v>
      </c>
      <c r="DX3" s="582"/>
      <c r="DY3" s="582"/>
      <c r="DZ3" s="582"/>
      <c r="EA3" s="582"/>
      <c r="EB3" s="582" t="s">
        <v>628</v>
      </c>
      <c r="EC3" s="582"/>
      <c r="ED3" s="582"/>
      <c r="EE3" s="582" t="s">
        <v>629</v>
      </c>
      <c r="EF3" s="590" t="s">
        <v>630</v>
      </c>
      <c r="EG3" s="582"/>
      <c r="EH3" s="582"/>
      <c r="EI3" s="584"/>
    </row>
    <row r="4" spans="1:139">
      <c r="A4" s="482"/>
      <c r="B4" s="483"/>
      <c r="C4" s="576"/>
      <c r="D4" s="565"/>
      <c r="E4" s="565"/>
      <c r="F4" s="565"/>
      <c r="G4" s="565"/>
      <c r="H4" s="565"/>
      <c r="I4" s="565"/>
      <c r="J4" s="565"/>
      <c r="K4" s="565"/>
      <c r="L4" s="565"/>
      <c r="M4" s="565"/>
      <c r="N4" s="565"/>
      <c r="O4" s="565"/>
      <c r="P4" s="565"/>
      <c r="Q4" s="565"/>
      <c r="R4" s="565"/>
      <c r="S4" s="565"/>
      <c r="T4" s="565"/>
      <c r="U4" s="565"/>
      <c r="V4" s="565"/>
      <c r="W4" s="565"/>
      <c r="X4" s="565"/>
      <c r="Y4" s="565"/>
      <c r="Z4" s="565"/>
      <c r="AA4" s="565"/>
      <c r="AB4" s="565"/>
      <c r="AC4" s="565"/>
      <c r="AD4" s="565"/>
      <c r="AE4" s="565"/>
      <c r="AF4" s="565"/>
      <c r="AG4" s="565"/>
      <c r="AH4" s="565"/>
      <c r="AI4" s="565"/>
      <c r="AJ4" s="565"/>
      <c r="AK4" s="565"/>
      <c r="AL4" s="565"/>
      <c r="AM4" s="565"/>
      <c r="AN4" s="565"/>
      <c r="AO4" s="565"/>
      <c r="AP4" s="565"/>
      <c r="AQ4" s="565"/>
      <c r="AR4" s="565"/>
      <c r="AS4" s="565"/>
      <c r="AT4" s="565"/>
      <c r="AU4" s="565"/>
      <c r="AV4" s="565"/>
      <c r="AW4" s="565"/>
      <c r="AX4" s="565"/>
      <c r="AY4" s="565"/>
      <c r="AZ4" s="565"/>
      <c r="BA4" s="565"/>
      <c r="BB4" s="565"/>
      <c r="BC4" s="565"/>
      <c r="BD4" s="565"/>
      <c r="BE4" s="565"/>
      <c r="BF4" s="565"/>
      <c r="BG4" s="565"/>
      <c r="BH4" s="565"/>
      <c r="BI4" s="565"/>
      <c r="BJ4" s="565"/>
      <c r="BK4" s="565"/>
      <c r="BL4" s="565"/>
      <c r="BM4" s="565"/>
      <c r="BN4" s="565"/>
      <c r="BO4" s="565"/>
      <c r="BP4" s="565"/>
      <c r="BQ4" s="565"/>
      <c r="BR4" s="565"/>
      <c r="BS4" s="565"/>
      <c r="BT4" s="565"/>
      <c r="BU4" s="565"/>
      <c r="BV4" s="565"/>
      <c r="BW4" s="565"/>
      <c r="BX4" s="565"/>
      <c r="BY4" s="565"/>
      <c r="BZ4" s="565"/>
      <c r="CA4" s="565"/>
      <c r="CB4" s="565"/>
      <c r="CC4" s="565"/>
      <c r="CD4" s="565"/>
      <c r="CE4" s="565"/>
      <c r="CF4" s="565"/>
      <c r="CG4" s="565"/>
      <c r="CH4" s="565"/>
      <c r="CI4" s="565"/>
      <c r="CJ4" s="565"/>
      <c r="CK4" s="565"/>
      <c r="CL4" s="565"/>
      <c r="CM4" s="565"/>
      <c r="CN4" s="565"/>
      <c r="CO4" s="565"/>
      <c r="CP4" s="565"/>
      <c r="CQ4" s="565"/>
      <c r="CR4" s="565"/>
      <c r="CS4" s="565"/>
      <c r="CT4" s="565"/>
      <c r="CU4" s="565"/>
      <c r="CV4" s="565"/>
      <c r="CW4" s="565"/>
      <c r="CX4" s="565"/>
      <c r="CY4" s="565"/>
      <c r="CZ4" s="565"/>
      <c r="DA4" s="565"/>
      <c r="DB4" s="565"/>
      <c r="DC4" s="565"/>
      <c r="DD4" s="565"/>
      <c r="DE4" s="565"/>
      <c r="DF4" s="565"/>
      <c r="DG4" s="565"/>
      <c r="DH4" s="565"/>
      <c r="DI4" s="565"/>
      <c r="DJ4" s="565"/>
      <c r="DK4" s="565"/>
      <c r="DL4" s="565"/>
      <c r="DM4" s="565"/>
      <c r="DN4" s="565"/>
      <c r="DO4" s="565"/>
      <c r="DP4" s="565"/>
      <c r="DQ4" s="565"/>
      <c r="DR4" s="565"/>
      <c r="DS4" s="565"/>
      <c r="DT4" s="565"/>
      <c r="DU4" s="565"/>
      <c r="DV4" s="590"/>
      <c r="DW4" s="582" t="s">
        <v>1145</v>
      </c>
      <c r="DX4" s="582"/>
      <c r="DY4" s="582"/>
      <c r="DZ4" s="567" t="s">
        <v>1146</v>
      </c>
      <c r="EA4" s="591" t="s">
        <v>633</v>
      </c>
      <c r="EB4" s="582" t="s">
        <v>1147</v>
      </c>
      <c r="EC4" s="582" t="s">
        <v>635</v>
      </c>
      <c r="ED4" s="590" t="s">
        <v>633</v>
      </c>
      <c r="EE4" s="582"/>
      <c r="EF4" s="590"/>
      <c r="EG4" s="582"/>
      <c r="EH4" s="582"/>
      <c r="EI4" s="584"/>
    </row>
    <row r="5" spans="1:139">
      <c r="A5" s="484"/>
      <c r="B5" s="485"/>
      <c r="C5" s="577"/>
      <c r="D5" s="565"/>
      <c r="E5" s="565"/>
      <c r="F5" s="565"/>
      <c r="G5" s="565"/>
      <c r="H5" s="565"/>
      <c r="I5" s="565"/>
      <c r="J5" s="565"/>
      <c r="K5" s="565"/>
      <c r="L5" s="565"/>
      <c r="M5" s="565"/>
      <c r="N5" s="565"/>
      <c r="O5" s="565"/>
      <c r="P5" s="565"/>
      <c r="Q5" s="565"/>
      <c r="R5" s="565"/>
      <c r="S5" s="565"/>
      <c r="T5" s="565"/>
      <c r="U5" s="565"/>
      <c r="V5" s="565"/>
      <c r="W5" s="565"/>
      <c r="X5" s="565"/>
      <c r="Y5" s="565"/>
      <c r="Z5" s="565"/>
      <c r="AA5" s="565"/>
      <c r="AB5" s="565"/>
      <c r="AC5" s="565"/>
      <c r="AD5" s="565"/>
      <c r="AE5" s="565"/>
      <c r="AF5" s="565"/>
      <c r="AG5" s="565"/>
      <c r="AH5" s="565"/>
      <c r="AI5" s="565"/>
      <c r="AJ5" s="565"/>
      <c r="AK5" s="565"/>
      <c r="AL5" s="565"/>
      <c r="AM5" s="565"/>
      <c r="AN5" s="565"/>
      <c r="AO5" s="565"/>
      <c r="AP5" s="565"/>
      <c r="AQ5" s="565"/>
      <c r="AR5" s="565"/>
      <c r="AS5" s="565"/>
      <c r="AT5" s="565"/>
      <c r="AU5" s="565"/>
      <c r="AV5" s="565"/>
      <c r="AW5" s="565"/>
      <c r="AX5" s="565"/>
      <c r="AY5" s="565"/>
      <c r="AZ5" s="565"/>
      <c r="BA5" s="565"/>
      <c r="BB5" s="565"/>
      <c r="BC5" s="565"/>
      <c r="BD5" s="565"/>
      <c r="BE5" s="565"/>
      <c r="BF5" s="565"/>
      <c r="BG5" s="565"/>
      <c r="BH5" s="565"/>
      <c r="BI5" s="565"/>
      <c r="BJ5" s="565"/>
      <c r="BK5" s="565"/>
      <c r="BL5" s="565"/>
      <c r="BM5" s="565"/>
      <c r="BN5" s="565"/>
      <c r="BO5" s="565"/>
      <c r="BP5" s="565"/>
      <c r="BQ5" s="565"/>
      <c r="BR5" s="565"/>
      <c r="BS5" s="565"/>
      <c r="BT5" s="565"/>
      <c r="BU5" s="565"/>
      <c r="BV5" s="565"/>
      <c r="BW5" s="565"/>
      <c r="BX5" s="565"/>
      <c r="BY5" s="565"/>
      <c r="BZ5" s="565"/>
      <c r="CA5" s="565"/>
      <c r="CB5" s="565"/>
      <c r="CC5" s="565"/>
      <c r="CD5" s="565"/>
      <c r="CE5" s="565"/>
      <c r="CF5" s="565"/>
      <c r="CG5" s="565"/>
      <c r="CH5" s="565"/>
      <c r="CI5" s="565"/>
      <c r="CJ5" s="565"/>
      <c r="CK5" s="565"/>
      <c r="CL5" s="565"/>
      <c r="CM5" s="565"/>
      <c r="CN5" s="565"/>
      <c r="CO5" s="565"/>
      <c r="CP5" s="565"/>
      <c r="CQ5" s="565"/>
      <c r="CR5" s="565"/>
      <c r="CS5" s="565"/>
      <c r="CT5" s="565"/>
      <c r="CU5" s="565"/>
      <c r="CV5" s="565"/>
      <c r="CW5" s="565"/>
      <c r="CX5" s="565"/>
      <c r="CY5" s="565"/>
      <c r="CZ5" s="565"/>
      <c r="DA5" s="565"/>
      <c r="DB5" s="565"/>
      <c r="DC5" s="565"/>
      <c r="DD5" s="565"/>
      <c r="DE5" s="565"/>
      <c r="DF5" s="565"/>
      <c r="DG5" s="565"/>
      <c r="DH5" s="565"/>
      <c r="DI5" s="565"/>
      <c r="DJ5" s="565"/>
      <c r="DK5" s="565"/>
      <c r="DL5" s="565"/>
      <c r="DM5" s="565"/>
      <c r="DN5" s="565"/>
      <c r="DO5" s="565"/>
      <c r="DP5" s="565"/>
      <c r="DQ5" s="565"/>
      <c r="DR5" s="565"/>
      <c r="DS5" s="565"/>
      <c r="DT5" s="565"/>
      <c r="DU5" s="565"/>
      <c r="DV5" s="590"/>
      <c r="DW5" s="322" t="s">
        <v>1148</v>
      </c>
      <c r="DX5" s="322" t="s">
        <v>1149</v>
      </c>
      <c r="DY5" s="321" t="s">
        <v>638</v>
      </c>
      <c r="DZ5" s="567"/>
      <c r="EA5" s="591"/>
      <c r="EB5" s="582"/>
      <c r="EC5" s="582"/>
      <c r="ED5" s="590"/>
      <c r="EE5" s="582"/>
      <c r="EF5" s="590"/>
      <c r="EG5" s="582"/>
      <c r="EH5" s="582"/>
      <c r="EI5" s="584"/>
    </row>
    <row r="6" spans="1:139">
      <c r="A6" s="323"/>
      <c r="B6" s="324" t="s">
        <v>1301</v>
      </c>
      <c r="C6" s="325" t="s">
        <v>640</v>
      </c>
      <c r="D6" s="326" t="s">
        <v>1344</v>
      </c>
      <c r="E6" s="326" t="s">
        <v>1345</v>
      </c>
      <c r="F6" s="326" t="s">
        <v>1346</v>
      </c>
      <c r="G6" s="326" t="s">
        <v>1347</v>
      </c>
      <c r="H6" s="326" t="s">
        <v>1348</v>
      </c>
      <c r="I6" s="326" t="s">
        <v>1349</v>
      </c>
      <c r="J6" s="326" t="s">
        <v>1350</v>
      </c>
      <c r="K6" s="326" t="s">
        <v>1351</v>
      </c>
      <c r="L6" s="326" t="s">
        <v>1352</v>
      </c>
      <c r="M6" s="326" t="s">
        <v>1353</v>
      </c>
      <c r="N6" s="326">
        <v>10011</v>
      </c>
      <c r="O6" s="326">
        <v>10012</v>
      </c>
      <c r="P6" s="326">
        <v>13013</v>
      </c>
      <c r="Q6" s="326">
        <v>13014</v>
      </c>
      <c r="R6" s="326">
        <v>13015</v>
      </c>
      <c r="S6" s="326">
        <v>13016</v>
      </c>
      <c r="T6" s="326">
        <v>13017</v>
      </c>
      <c r="U6" s="326">
        <v>13018</v>
      </c>
      <c r="V6" s="326">
        <v>13019</v>
      </c>
      <c r="W6" s="326">
        <v>15020</v>
      </c>
      <c r="X6" s="326">
        <v>15021</v>
      </c>
      <c r="Y6" s="326">
        <v>16022</v>
      </c>
      <c r="Z6" s="326">
        <v>17023</v>
      </c>
      <c r="AA6" s="326">
        <v>17024</v>
      </c>
      <c r="AB6" s="326">
        <v>17025</v>
      </c>
      <c r="AC6" s="326">
        <v>17026</v>
      </c>
      <c r="AD6" s="326">
        <v>17027</v>
      </c>
      <c r="AE6" s="326">
        <v>18028</v>
      </c>
      <c r="AF6" s="326">
        <v>19029</v>
      </c>
      <c r="AG6" s="326">
        <v>20030</v>
      </c>
      <c r="AH6" s="326">
        <v>21031</v>
      </c>
      <c r="AI6" s="326">
        <v>22032</v>
      </c>
      <c r="AJ6" s="326">
        <v>23033</v>
      </c>
      <c r="AK6" s="326">
        <v>24034</v>
      </c>
      <c r="AL6" s="326">
        <v>24035</v>
      </c>
      <c r="AM6" s="326">
        <v>25036</v>
      </c>
      <c r="AN6" s="326">
        <v>25037</v>
      </c>
      <c r="AO6" s="326">
        <v>26038</v>
      </c>
      <c r="AP6" s="326">
        <v>26039</v>
      </c>
      <c r="AQ6" s="326">
        <v>26040</v>
      </c>
      <c r="AR6" s="326">
        <v>26041</v>
      </c>
      <c r="AS6" s="326">
        <v>26042</v>
      </c>
      <c r="AT6" s="326">
        <v>26043</v>
      </c>
      <c r="AU6" s="326">
        <v>26044</v>
      </c>
      <c r="AV6" s="326">
        <v>27045</v>
      </c>
      <c r="AW6" s="326">
        <v>28046</v>
      </c>
      <c r="AX6" s="326">
        <v>29047</v>
      </c>
      <c r="AY6" s="326">
        <v>30048</v>
      </c>
      <c r="AZ6" s="326">
        <v>31049</v>
      </c>
      <c r="BA6" s="326">
        <v>31050</v>
      </c>
      <c r="BB6" s="326">
        <v>31051</v>
      </c>
      <c r="BC6" s="326">
        <v>31052</v>
      </c>
      <c r="BD6" s="326">
        <v>31053</v>
      </c>
      <c r="BE6" s="326">
        <v>32054</v>
      </c>
      <c r="BF6" s="326">
        <v>32055</v>
      </c>
      <c r="BG6" s="326">
        <v>32056</v>
      </c>
      <c r="BH6" s="326">
        <v>32057</v>
      </c>
      <c r="BI6" s="326">
        <v>33058</v>
      </c>
      <c r="BJ6" s="326">
        <v>33059</v>
      </c>
      <c r="BK6" s="326">
        <v>34060</v>
      </c>
      <c r="BL6" s="326">
        <v>35061</v>
      </c>
      <c r="BM6" s="326">
        <v>35062</v>
      </c>
      <c r="BN6" s="326">
        <v>35063</v>
      </c>
      <c r="BO6" s="326">
        <v>36064</v>
      </c>
      <c r="BP6" s="326">
        <v>36065</v>
      </c>
      <c r="BQ6" s="326">
        <v>37066</v>
      </c>
      <c r="BR6" s="326">
        <v>37067</v>
      </c>
      <c r="BS6" s="326">
        <v>37068</v>
      </c>
      <c r="BT6" s="326">
        <v>37069</v>
      </c>
      <c r="BU6" s="326">
        <v>37071</v>
      </c>
      <c r="BV6" s="326">
        <v>39072</v>
      </c>
      <c r="BW6" s="326">
        <v>39073</v>
      </c>
      <c r="BX6" s="326">
        <v>39074</v>
      </c>
      <c r="BY6" s="326">
        <v>40075</v>
      </c>
      <c r="BZ6" s="326">
        <v>40076</v>
      </c>
      <c r="CA6" s="326">
        <v>40077</v>
      </c>
      <c r="CB6" s="326">
        <v>40078</v>
      </c>
      <c r="CC6" s="326">
        <v>40079</v>
      </c>
      <c r="CD6" s="326">
        <v>40080</v>
      </c>
      <c r="CE6" s="326">
        <v>41081</v>
      </c>
      <c r="CF6" s="326">
        <v>41082</v>
      </c>
      <c r="CG6" s="326">
        <v>42083</v>
      </c>
      <c r="CH6" s="326">
        <v>42084</v>
      </c>
      <c r="CI6" s="326" t="s">
        <v>1354</v>
      </c>
      <c r="CJ6" s="326">
        <v>44086</v>
      </c>
      <c r="CK6" s="326">
        <v>45087</v>
      </c>
      <c r="CL6" s="326">
        <v>46088</v>
      </c>
      <c r="CM6" s="326">
        <v>47089</v>
      </c>
      <c r="CN6" s="326">
        <v>51090</v>
      </c>
      <c r="CO6" s="326">
        <v>51091</v>
      </c>
      <c r="CP6" s="326">
        <v>52092</v>
      </c>
      <c r="CQ6" s="326">
        <v>53093</v>
      </c>
      <c r="CR6" s="326">
        <v>54094</v>
      </c>
      <c r="CS6" s="326">
        <v>55095</v>
      </c>
      <c r="CT6" s="326" t="s">
        <v>1355</v>
      </c>
      <c r="CU6" s="326" t="s">
        <v>1356</v>
      </c>
      <c r="CV6" s="326">
        <v>58098</v>
      </c>
      <c r="CW6" s="326">
        <v>59099</v>
      </c>
      <c r="CX6" s="326">
        <v>60100</v>
      </c>
      <c r="CY6" s="326">
        <v>61101</v>
      </c>
      <c r="CZ6" s="326">
        <v>63102</v>
      </c>
      <c r="DA6" s="326">
        <v>66103</v>
      </c>
      <c r="DB6" s="326">
        <v>67104</v>
      </c>
      <c r="DC6" s="326">
        <v>68105</v>
      </c>
      <c r="DD6" s="326">
        <v>70106</v>
      </c>
      <c r="DE6" s="326">
        <v>72107</v>
      </c>
      <c r="DF6" s="326">
        <v>73108</v>
      </c>
      <c r="DG6" s="326">
        <v>74109</v>
      </c>
      <c r="DH6" s="326">
        <v>74110</v>
      </c>
      <c r="DI6" s="326">
        <v>75111</v>
      </c>
      <c r="DJ6" s="326">
        <v>76112</v>
      </c>
      <c r="DK6" s="326">
        <v>78113</v>
      </c>
      <c r="DL6" s="326">
        <v>79114</v>
      </c>
      <c r="DM6" s="326">
        <v>80115</v>
      </c>
      <c r="DN6" s="326">
        <v>82116</v>
      </c>
      <c r="DO6" s="326">
        <v>84117</v>
      </c>
      <c r="DP6" s="326">
        <v>85118</v>
      </c>
      <c r="DQ6" s="326">
        <v>86119</v>
      </c>
      <c r="DR6" s="326">
        <v>88120</v>
      </c>
      <c r="DS6" s="326">
        <v>91121</v>
      </c>
      <c r="DT6" s="326">
        <v>92122</v>
      </c>
      <c r="DU6" s="326">
        <v>93123</v>
      </c>
      <c r="DV6" s="327" t="s">
        <v>682</v>
      </c>
      <c r="DW6" s="275" t="s">
        <v>683</v>
      </c>
      <c r="DX6" s="275" t="s">
        <v>684</v>
      </c>
      <c r="DY6" s="327" t="s">
        <v>685</v>
      </c>
      <c r="DZ6" s="275" t="s">
        <v>686</v>
      </c>
      <c r="EA6" s="327" t="s">
        <v>687</v>
      </c>
      <c r="EB6" s="275" t="s">
        <v>688</v>
      </c>
      <c r="EC6" s="275" t="s">
        <v>689</v>
      </c>
      <c r="ED6" s="327" t="s">
        <v>690</v>
      </c>
      <c r="EE6" s="275" t="s">
        <v>691</v>
      </c>
      <c r="EF6" s="327" t="s">
        <v>692</v>
      </c>
      <c r="EG6" s="328" t="s">
        <v>693</v>
      </c>
      <c r="EH6" s="328" t="s">
        <v>694</v>
      </c>
      <c r="EI6" s="329" t="s">
        <v>695</v>
      </c>
    </row>
    <row r="7" spans="1:139">
      <c r="A7" s="330"/>
      <c r="B7" s="297" t="s">
        <v>1025</v>
      </c>
      <c r="C7" s="331" t="s">
        <v>1344</v>
      </c>
      <c r="D7" s="332">
        <v>9982713.1684057768</v>
      </c>
      <c r="E7" s="332">
        <v>333494.15310221963</v>
      </c>
      <c r="F7" s="332">
        <v>20332.144628664908</v>
      </c>
      <c r="G7" s="332">
        <v>16692984.49644183</v>
      </c>
      <c r="H7" s="332">
        <v>1344515.9577423187</v>
      </c>
      <c r="I7" s="332">
        <v>444494.4961680742</v>
      </c>
      <c r="J7" s="332">
        <v>2.5456837569021995</v>
      </c>
      <c r="K7" s="332">
        <v>0</v>
      </c>
      <c r="L7" s="332">
        <v>0</v>
      </c>
      <c r="M7" s="332">
        <v>34015.018492826239</v>
      </c>
      <c r="N7" s="332">
        <v>0</v>
      </c>
      <c r="O7" s="332">
        <v>4707.4594989987145</v>
      </c>
      <c r="P7" s="332">
        <v>9190021.6382477824</v>
      </c>
      <c r="Q7" s="332">
        <v>4835130.3051956035</v>
      </c>
      <c r="R7" s="332">
        <v>7075765.9315315075</v>
      </c>
      <c r="S7" s="332">
        <v>1413340.3941285466</v>
      </c>
      <c r="T7" s="332">
        <v>93945.012264863093</v>
      </c>
      <c r="U7" s="332">
        <v>49787.614287893062</v>
      </c>
      <c r="V7" s="332">
        <v>3701010.5259497515</v>
      </c>
      <c r="W7" s="332">
        <v>2365084.6717008287</v>
      </c>
      <c r="X7" s="332">
        <v>689110.33996273135</v>
      </c>
      <c r="Y7" s="332">
        <v>664894.88720676606</v>
      </c>
      <c r="Z7" s="332">
        <v>5821079.8697640719</v>
      </c>
      <c r="AA7" s="332">
        <v>17151.641708267158</v>
      </c>
      <c r="AB7" s="332">
        <v>1966002.9270066314</v>
      </c>
      <c r="AC7" s="332">
        <v>82406.217767506037</v>
      </c>
      <c r="AD7" s="332">
        <v>183873.63925211126</v>
      </c>
      <c r="AE7" s="332">
        <v>329686.40156228951</v>
      </c>
      <c r="AF7" s="332">
        <v>74095.102355967392</v>
      </c>
      <c r="AG7" s="332">
        <v>130253.47198211636</v>
      </c>
      <c r="AH7" s="332">
        <v>21.400131934809711</v>
      </c>
      <c r="AI7" s="332">
        <v>1199952.160551291</v>
      </c>
      <c r="AJ7" s="332">
        <v>0</v>
      </c>
      <c r="AK7" s="332">
        <v>181.16182775349873</v>
      </c>
      <c r="AL7" s="332">
        <v>3683.1721589502408</v>
      </c>
      <c r="AM7" s="332">
        <v>0</v>
      </c>
      <c r="AN7" s="332">
        <v>0</v>
      </c>
      <c r="AO7" s="332">
        <v>0</v>
      </c>
      <c r="AP7" s="332">
        <v>10006.206110774998</v>
      </c>
      <c r="AQ7" s="332">
        <v>4051.6555444747901</v>
      </c>
      <c r="AR7" s="332">
        <v>1167.8223501156792</v>
      </c>
      <c r="AS7" s="332">
        <v>10780.191085445151</v>
      </c>
      <c r="AT7" s="332">
        <v>24105.120383879887</v>
      </c>
      <c r="AU7" s="332">
        <v>5924.7618200507213</v>
      </c>
      <c r="AV7" s="332">
        <v>981145.05397716025</v>
      </c>
      <c r="AW7" s="332">
        <v>211787.00873817861</v>
      </c>
      <c r="AX7" s="332">
        <v>31327.323721942408</v>
      </c>
      <c r="AY7" s="332">
        <v>0</v>
      </c>
      <c r="AZ7" s="332">
        <v>2186.9259996559508</v>
      </c>
      <c r="BA7" s="332">
        <v>16.032594285371626</v>
      </c>
      <c r="BB7" s="332">
        <v>4013.9936940963153</v>
      </c>
      <c r="BC7" s="332">
        <v>27934.545291885301</v>
      </c>
      <c r="BD7" s="332">
        <v>145.72526301465837</v>
      </c>
      <c r="BE7" s="332">
        <v>0</v>
      </c>
      <c r="BF7" s="332">
        <v>0</v>
      </c>
      <c r="BG7" s="332">
        <v>0</v>
      </c>
      <c r="BH7" s="332">
        <v>0</v>
      </c>
      <c r="BI7" s="332">
        <v>0</v>
      </c>
      <c r="BJ7" s="332">
        <v>0</v>
      </c>
      <c r="BK7" s="332">
        <v>5712.4432720699679</v>
      </c>
      <c r="BL7" s="332">
        <v>0</v>
      </c>
      <c r="BM7" s="332">
        <v>0</v>
      </c>
      <c r="BN7" s="332">
        <v>0</v>
      </c>
      <c r="BO7" s="332">
        <v>0</v>
      </c>
      <c r="BP7" s="332">
        <v>27786.72680674605</v>
      </c>
      <c r="BQ7" s="332">
        <v>0</v>
      </c>
      <c r="BR7" s="332">
        <v>0</v>
      </c>
      <c r="BS7" s="332">
        <v>0</v>
      </c>
      <c r="BT7" s="332">
        <v>0</v>
      </c>
      <c r="BU7" s="332">
        <v>0</v>
      </c>
      <c r="BV7" s="332">
        <v>557.54555774222285</v>
      </c>
      <c r="BW7" s="332">
        <v>0</v>
      </c>
      <c r="BX7" s="332">
        <v>0</v>
      </c>
      <c r="BY7" s="332">
        <v>0</v>
      </c>
      <c r="BZ7" s="332">
        <v>0</v>
      </c>
      <c r="CA7" s="332">
        <v>0</v>
      </c>
      <c r="CB7" s="332">
        <v>0</v>
      </c>
      <c r="CC7" s="332">
        <v>0</v>
      </c>
      <c r="CD7" s="332">
        <v>0</v>
      </c>
      <c r="CE7" s="332">
        <v>0</v>
      </c>
      <c r="CF7" s="332">
        <v>0</v>
      </c>
      <c r="CG7" s="332">
        <v>16989.974235565474</v>
      </c>
      <c r="CH7" s="332">
        <v>4204.7256805338548</v>
      </c>
      <c r="CI7" s="332">
        <v>0</v>
      </c>
      <c r="CJ7" s="332">
        <v>4755.4787824943487</v>
      </c>
      <c r="CK7" s="332">
        <v>0</v>
      </c>
      <c r="CL7" s="332">
        <v>0</v>
      </c>
      <c r="CM7" s="332">
        <v>14813277.864231544</v>
      </c>
      <c r="CN7" s="332">
        <v>0</v>
      </c>
      <c r="CO7" s="332">
        <v>0</v>
      </c>
      <c r="CP7" s="332">
        <v>0</v>
      </c>
      <c r="CQ7" s="332">
        <v>4901.3064446650033</v>
      </c>
      <c r="CR7" s="332">
        <v>1900.0806456325936</v>
      </c>
      <c r="CS7" s="332">
        <v>0</v>
      </c>
      <c r="CT7" s="332">
        <v>0</v>
      </c>
      <c r="CU7" s="332">
        <v>0</v>
      </c>
      <c r="CV7" s="332">
        <v>1288159.0162209405</v>
      </c>
      <c r="CW7" s="332">
        <v>0</v>
      </c>
      <c r="CX7" s="332">
        <v>0</v>
      </c>
      <c r="CY7" s="332">
        <v>6474.7077458588319</v>
      </c>
      <c r="CZ7" s="332">
        <v>22818.248073217081</v>
      </c>
      <c r="DA7" s="332">
        <v>33586.002188946193</v>
      </c>
      <c r="DB7" s="332">
        <v>928067.79471592093</v>
      </c>
      <c r="DC7" s="332">
        <v>0</v>
      </c>
      <c r="DD7" s="332">
        <v>0</v>
      </c>
      <c r="DE7" s="332">
        <v>5245.5018632224619</v>
      </c>
      <c r="DF7" s="332">
        <v>2627.1611365235699</v>
      </c>
      <c r="DG7" s="332">
        <v>63939.157659089557</v>
      </c>
      <c r="DH7" s="332">
        <v>2352.2310614475718</v>
      </c>
      <c r="DI7" s="332">
        <v>10224.410841825902</v>
      </c>
      <c r="DJ7" s="332">
        <v>48272.606369924964</v>
      </c>
      <c r="DK7" s="332">
        <v>5510.3308053689161</v>
      </c>
      <c r="DL7" s="332">
        <v>12366.739549660342</v>
      </c>
      <c r="DM7" s="332">
        <v>55714.103691121767</v>
      </c>
      <c r="DN7" s="332">
        <v>64437.583333450864</v>
      </c>
      <c r="DO7" s="332">
        <v>171267.16965019386</v>
      </c>
      <c r="DP7" s="332">
        <v>105842.41752801895</v>
      </c>
      <c r="DQ7" s="332">
        <v>1168.0736672374194</v>
      </c>
      <c r="DR7" s="332">
        <v>13417.629234037344</v>
      </c>
      <c r="DS7" s="332">
        <v>256.6809052182914</v>
      </c>
      <c r="DT7" s="332">
        <v>47781.503974207299</v>
      </c>
      <c r="DU7" s="332">
        <v>0</v>
      </c>
      <c r="DV7" s="333">
        <v>87827945.509157032</v>
      </c>
      <c r="DW7" s="334">
        <v>28060162.727536362</v>
      </c>
      <c r="DX7" s="334">
        <v>19828896.973264784</v>
      </c>
      <c r="DY7" s="333">
        <f>DW7+DX7</f>
        <v>47889059.700801149</v>
      </c>
      <c r="DZ7" s="334">
        <v>0</v>
      </c>
      <c r="EA7" s="333">
        <f t="shared" ref="EA7:EA70" si="0">SUM(DY7:DZ7)</f>
        <v>47889059.700801149</v>
      </c>
      <c r="EB7" s="334">
        <v>0</v>
      </c>
      <c r="EC7" s="334">
        <v>2070983.8312391499</v>
      </c>
      <c r="ED7" s="333">
        <f t="shared" ref="ED7:ED70" si="1">SUM(EB7:EC7)</f>
        <v>2070983.8312391499</v>
      </c>
      <c r="EE7" s="334">
        <v>3841717.8905390883</v>
      </c>
      <c r="EF7" s="333">
        <f>EA7+ED7+EE7</f>
        <v>53801761.422579385</v>
      </c>
      <c r="EG7" s="334">
        <v>3454981.4800225948</v>
      </c>
      <c r="EH7" s="334">
        <f>EI7+EG7-EF7-DV7</f>
        <v>3081480.5482861996</v>
      </c>
      <c r="EI7" s="335">
        <v>141256206</v>
      </c>
    </row>
    <row r="8" spans="1:139" ht="18" customHeight="1">
      <c r="A8" s="336"/>
      <c r="B8" s="297" t="s">
        <v>1303</v>
      </c>
      <c r="C8" s="331" t="s">
        <v>1345</v>
      </c>
      <c r="D8" s="332">
        <v>46267.466045419926</v>
      </c>
      <c r="E8" s="332">
        <v>1647334.0338101333</v>
      </c>
      <c r="F8" s="332">
        <v>413746.1790001191</v>
      </c>
      <c r="G8" s="332">
        <v>121169.55175108364</v>
      </c>
      <c r="H8" s="332">
        <v>55449.187368241495</v>
      </c>
      <c r="I8" s="332">
        <v>30686.035457497041</v>
      </c>
      <c r="J8" s="332">
        <v>4409.6708559862855</v>
      </c>
      <c r="K8" s="332">
        <v>0</v>
      </c>
      <c r="L8" s="332">
        <v>4525.9083026236194</v>
      </c>
      <c r="M8" s="332">
        <v>1180.0673300189937</v>
      </c>
      <c r="N8" s="332">
        <v>32.913329127477127</v>
      </c>
      <c r="O8" s="332">
        <v>3080.9799177138907</v>
      </c>
      <c r="P8" s="332">
        <v>64901.280175963111</v>
      </c>
      <c r="Q8" s="332">
        <v>3.0106327894251423</v>
      </c>
      <c r="R8" s="332">
        <v>1100.2275947242767</v>
      </c>
      <c r="S8" s="332">
        <v>1181.1166044722377</v>
      </c>
      <c r="T8" s="332">
        <v>66.432771072228633</v>
      </c>
      <c r="U8" s="332">
        <v>0</v>
      </c>
      <c r="V8" s="332">
        <v>49607.002199974944</v>
      </c>
      <c r="W8" s="332">
        <v>4803.082660505821</v>
      </c>
      <c r="X8" s="332">
        <v>25695.663298805408</v>
      </c>
      <c r="Y8" s="332">
        <v>49.622127130498448</v>
      </c>
      <c r="Z8" s="332">
        <v>124.68724365563182</v>
      </c>
      <c r="AA8" s="332">
        <v>30.819797096237643</v>
      </c>
      <c r="AB8" s="332">
        <v>7.5715471947638049</v>
      </c>
      <c r="AC8" s="332">
        <v>93.175020055155002</v>
      </c>
      <c r="AD8" s="332">
        <v>121.80891080280513</v>
      </c>
      <c r="AE8" s="332">
        <v>940.89165680672727</v>
      </c>
      <c r="AF8" s="332">
        <v>802.53204618626523</v>
      </c>
      <c r="AG8" s="332">
        <v>1017508.575547513</v>
      </c>
      <c r="AH8" s="332">
        <v>297319.0375803333</v>
      </c>
      <c r="AI8" s="332">
        <v>176706.05734108409</v>
      </c>
      <c r="AJ8" s="332">
        <v>0</v>
      </c>
      <c r="AK8" s="332">
        <v>3307.9356310972248</v>
      </c>
      <c r="AL8" s="332">
        <v>10619.983705557061</v>
      </c>
      <c r="AM8" s="332">
        <v>7633.8093583410291</v>
      </c>
      <c r="AN8" s="332">
        <v>39.255183060402274</v>
      </c>
      <c r="AO8" s="332">
        <v>8977.1064842506439</v>
      </c>
      <c r="AP8" s="332">
        <v>46.924378983509079</v>
      </c>
      <c r="AQ8" s="332">
        <v>1107.9614318213689</v>
      </c>
      <c r="AR8" s="332">
        <v>1559.3958377385279</v>
      </c>
      <c r="AS8" s="332">
        <v>11295.772936649202</v>
      </c>
      <c r="AT8" s="332">
        <v>297562.98686190316</v>
      </c>
      <c r="AU8" s="332">
        <v>5370.7484440509024</v>
      </c>
      <c r="AV8" s="332">
        <v>15680.394502331084</v>
      </c>
      <c r="AW8" s="332">
        <v>964.71161688277289</v>
      </c>
      <c r="AX8" s="332">
        <v>3477132.3363158978</v>
      </c>
      <c r="AY8" s="332">
        <v>3005.8764537578818</v>
      </c>
      <c r="AZ8" s="332">
        <v>291.66818580326549</v>
      </c>
      <c r="BA8" s="332">
        <v>2375.4574174256468</v>
      </c>
      <c r="BB8" s="332">
        <v>1370.5502476880279</v>
      </c>
      <c r="BC8" s="332">
        <v>94.781416726239783</v>
      </c>
      <c r="BD8" s="332">
        <v>202.98999552797753</v>
      </c>
      <c r="BE8" s="332">
        <v>0</v>
      </c>
      <c r="BF8" s="332">
        <v>0</v>
      </c>
      <c r="BG8" s="332">
        <v>32.546956136699407</v>
      </c>
      <c r="BH8" s="332">
        <v>0</v>
      </c>
      <c r="BI8" s="332">
        <v>0</v>
      </c>
      <c r="BJ8" s="332">
        <v>0</v>
      </c>
      <c r="BK8" s="332">
        <v>702.61500978028823</v>
      </c>
      <c r="BL8" s="332">
        <v>0</v>
      </c>
      <c r="BM8" s="332">
        <v>0</v>
      </c>
      <c r="BN8" s="332">
        <v>2228.6746977438843</v>
      </c>
      <c r="BO8" s="332">
        <v>226.38557640793002</v>
      </c>
      <c r="BP8" s="332">
        <v>960.19892941541184</v>
      </c>
      <c r="BQ8" s="332">
        <v>0</v>
      </c>
      <c r="BR8" s="332">
        <v>174.43591240246295</v>
      </c>
      <c r="BS8" s="332">
        <v>194.56953929550858</v>
      </c>
      <c r="BT8" s="332">
        <v>4556.098716837455</v>
      </c>
      <c r="BU8" s="332">
        <v>0</v>
      </c>
      <c r="BV8" s="332">
        <v>0</v>
      </c>
      <c r="BW8" s="332">
        <v>0</v>
      </c>
      <c r="BX8" s="332">
        <v>0</v>
      </c>
      <c r="BY8" s="332">
        <v>0</v>
      </c>
      <c r="BZ8" s="332">
        <v>0</v>
      </c>
      <c r="CA8" s="332">
        <v>0</v>
      </c>
      <c r="CB8" s="332">
        <v>0</v>
      </c>
      <c r="CC8" s="332">
        <v>0</v>
      </c>
      <c r="CD8" s="332">
        <v>0</v>
      </c>
      <c r="CE8" s="332">
        <v>0</v>
      </c>
      <c r="CF8" s="332">
        <v>0</v>
      </c>
      <c r="CG8" s="332">
        <v>361662.64905549854</v>
      </c>
      <c r="CH8" s="332">
        <v>2869.5967744032841</v>
      </c>
      <c r="CI8" s="332">
        <v>0</v>
      </c>
      <c r="CJ8" s="332">
        <v>14662.013761592831</v>
      </c>
      <c r="CK8" s="332">
        <v>0</v>
      </c>
      <c r="CL8" s="332">
        <v>0</v>
      </c>
      <c r="CM8" s="332">
        <v>7085514.1996144904</v>
      </c>
      <c r="CN8" s="332">
        <v>0</v>
      </c>
      <c r="CO8" s="332">
        <v>0</v>
      </c>
      <c r="CP8" s="332">
        <v>0</v>
      </c>
      <c r="CQ8" s="332">
        <v>3252.65212067431</v>
      </c>
      <c r="CR8" s="332">
        <v>0</v>
      </c>
      <c r="CS8" s="332">
        <v>0</v>
      </c>
      <c r="CT8" s="332">
        <v>0</v>
      </c>
      <c r="CU8" s="332">
        <v>0</v>
      </c>
      <c r="CV8" s="332">
        <v>79.086484032679124</v>
      </c>
      <c r="CW8" s="332">
        <v>0</v>
      </c>
      <c r="CX8" s="332">
        <v>0</v>
      </c>
      <c r="CY8" s="332">
        <v>1383.3724436412517</v>
      </c>
      <c r="CZ8" s="332">
        <v>1273572.4381450883</v>
      </c>
      <c r="DA8" s="332">
        <v>936.77790569542879</v>
      </c>
      <c r="DB8" s="332">
        <v>89356.814968930907</v>
      </c>
      <c r="DC8" s="332">
        <v>0</v>
      </c>
      <c r="DD8" s="332">
        <v>0</v>
      </c>
      <c r="DE8" s="332">
        <v>0</v>
      </c>
      <c r="DF8" s="332">
        <v>687.2525534783714</v>
      </c>
      <c r="DG8" s="332">
        <v>6933.7792112387215</v>
      </c>
      <c r="DH8" s="332">
        <v>96.393868463882995</v>
      </c>
      <c r="DI8" s="332">
        <v>11220.058278087126</v>
      </c>
      <c r="DJ8" s="332">
        <v>56288.187172143938</v>
      </c>
      <c r="DK8" s="332">
        <v>409.70771518122012</v>
      </c>
      <c r="DL8" s="332">
        <v>918.73029927418702</v>
      </c>
      <c r="DM8" s="332">
        <v>36906.144915173347</v>
      </c>
      <c r="DN8" s="332">
        <v>180909.83297003037</v>
      </c>
      <c r="DO8" s="332">
        <v>71284.25324895278</v>
      </c>
      <c r="DP8" s="332">
        <v>1875.3981115467468</v>
      </c>
      <c r="DQ8" s="332">
        <v>17.782010807068588</v>
      </c>
      <c r="DR8" s="332">
        <v>2049.8781818096422</v>
      </c>
      <c r="DS8" s="332">
        <v>58.105196020937811</v>
      </c>
      <c r="DT8" s="332">
        <v>3130.4123953709036</v>
      </c>
      <c r="DU8" s="332">
        <v>0</v>
      </c>
      <c r="DV8" s="333">
        <v>17032736.277069271</v>
      </c>
      <c r="DW8" s="334">
        <v>181423.40572687113</v>
      </c>
      <c r="DX8" s="334">
        <v>206888.17005409385</v>
      </c>
      <c r="DY8" s="333">
        <f t="shared" ref="DY8:DY71" si="2">DW8+DX8</f>
        <v>388311.57578096498</v>
      </c>
      <c r="DZ8" s="334">
        <v>0</v>
      </c>
      <c r="EA8" s="333">
        <f t="shared" si="0"/>
        <v>388311.57578096498</v>
      </c>
      <c r="EB8" s="334">
        <v>3052852.9018385201</v>
      </c>
      <c r="EC8" s="334">
        <v>-21304.4237278172</v>
      </c>
      <c r="ED8" s="333">
        <f t="shared" si="1"/>
        <v>3031548.4781107027</v>
      </c>
      <c r="EE8" s="334">
        <v>57844.79065009531</v>
      </c>
      <c r="EF8" s="333">
        <f t="shared" ref="EF8:EF71" si="3">EA8+ED8+EE8</f>
        <v>3477704.844541763</v>
      </c>
      <c r="EG8" s="334">
        <v>635275.73233329935</v>
      </c>
      <c r="EH8" s="334">
        <f t="shared" ref="EH8:EH71" si="4">EI8+EG8-EF8-DV8</f>
        <v>-90965.389277733862</v>
      </c>
      <c r="EI8" s="335">
        <v>19784200</v>
      </c>
    </row>
    <row r="9" spans="1:139" ht="15.75" customHeight="1">
      <c r="A9" s="336"/>
      <c r="B9" s="297" t="s">
        <v>1304</v>
      </c>
      <c r="C9" s="331" t="s">
        <v>1346</v>
      </c>
      <c r="D9" s="332">
        <v>135361.90010518068</v>
      </c>
      <c r="E9" s="332">
        <v>170408.37514183711</v>
      </c>
      <c r="F9" s="332">
        <v>37473.777047199648</v>
      </c>
      <c r="G9" s="332">
        <v>26935.218592006022</v>
      </c>
      <c r="H9" s="332">
        <v>179525.31322308604</v>
      </c>
      <c r="I9" s="332">
        <v>3516.7921225663081</v>
      </c>
      <c r="J9" s="332">
        <v>300784.97455516155</v>
      </c>
      <c r="K9" s="332">
        <v>64.025840139887634</v>
      </c>
      <c r="L9" s="332">
        <v>25848.168310352932</v>
      </c>
      <c r="M9" s="332">
        <v>12364.230364716457</v>
      </c>
      <c r="N9" s="332">
        <v>3906.3191091014</v>
      </c>
      <c r="O9" s="332">
        <v>5559.5190714271121</v>
      </c>
      <c r="P9" s="332">
        <v>58.415298221514668</v>
      </c>
      <c r="Q9" s="332">
        <v>11.010611280763472</v>
      </c>
      <c r="R9" s="332">
        <v>2.115224799786847</v>
      </c>
      <c r="S9" s="332">
        <v>647.77620316768366</v>
      </c>
      <c r="T9" s="332">
        <v>75.828552150110724</v>
      </c>
      <c r="U9" s="332">
        <v>128.08589187793112</v>
      </c>
      <c r="V9" s="332">
        <v>4761.8643728944708</v>
      </c>
      <c r="W9" s="332">
        <v>575.65481609536539</v>
      </c>
      <c r="X9" s="332">
        <v>1038.1759497033361</v>
      </c>
      <c r="Y9" s="332">
        <v>266.15110871027849</v>
      </c>
      <c r="Z9" s="332">
        <v>791.1281036605784</v>
      </c>
      <c r="AA9" s="332">
        <v>30.113761128062315</v>
      </c>
      <c r="AB9" s="332">
        <v>5.3249099725578777</v>
      </c>
      <c r="AC9" s="332">
        <v>28.952220836497695</v>
      </c>
      <c r="AD9" s="332">
        <v>663.26574801991273</v>
      </c>
      <c r="AE9" s="332">
        <v>3880.0191570013076</v>
      </c>
      <c r="AF9" s="332">
        <v>1202.619154265783</v>
      </c>
      <c r="AG9" s="332">
        <v>2235967.0111837424</v>
      </c>
      <c r="AH9" s="332">
        <v>555305.26473011239</v>
      </c>
      <c r="AI9" s="332">
        <v>375048.2901700128</v>
      </c>
      <c r="AJ9" s="332">
        <v>0</v>
      </c>
      <c r="AK9" s="332">
        <v>4324.9277399095972</v>
      </c>
      <c r="AL9" s="332">
        <v>59175.768475177596</v>
      </c>
      <c r="AM9" s="332">
        <v>609.37820481568554</v>
      </c>
      <c r="AN9" s="332">
        <v>115.42239880818626</v>
      </c>
      <c r="AO9" s="332">
        <v>677.40873200859096</v>
      </c>
      <c r="AP9" s="332">
        <v>122.73119063764612</v>
      </c>
      <c r="AQ9" s="332">
        <v>15.978015121920041</v>
      </c>
      <c r="AR9" s="332">
        <v>336.83008754489214</v>
      </c>
      <c r="AS9" s="332">
        <v>82.471877932957511</v>
      </c>
      <c r="AT9" s="332">
        <v>1425.5862907748169</v>
      </c>
      <c r="AU9" s="332">
        <v>57802.195780526294</v>
      </c>
      <c r="AV9" s="332">
        <v>896.0942674739731</v>
      </c>
      <c r="AW9" s="332">
        <v>0</v>
      </c>
      <c r="AX9" s="332">
        <v>0</v>
      </c>
      <c r="AY9" s="332">
        <v>0</v>
      </c>
      <c r="AZ9" s="332">
        <v>470.70025409950142</v>
      </c>
      <c r="BA9" s="332">
        <v>5693.3691558300507</v>
      </c>
      <c r="BB9" s="332">
        <v>0</v>
      </c>
      <c r="BC9" s="332">
        <v>0</v>
      </c>
      <c r="BD9" s="332">
        <v>0</v>
      </c>
      <c r="BE9" s="332">
        <v>38.170170658239584</v>
      </c>
      <c r="BF9" s="332">
        <v>43.359266534021899</v>
      </c>
      <c r="BG9" s="332">
        <v>478.76563696074214</v>
      </c>
      <c r="BH9" s="332">
        <v>566.53826729435502</v>
      </c>
      <c r="BI9" s="332">
        <v>7581.5897591688863</v>
      </c>
      <c r="BJ9" s="332">
        <v>804.90695654243882</v>
      </c>
      <c r="BK9" s="332">
        <v>20858.864929978874</v>
      </c>
      <c r="BL9" s="332">
        <v>3646.4340797397413</v>
      </c>
      <c r="BM9" s="332">
        <v>7182.8122474536876</v>
      </c>
      <c r="BN9" s="332">
        <v>11973.336199300005</v>
      </c>
      <c r="BO9" s="332">
        <v>80.586643105036828</v>
      </c>
      <c r="BP9" s="332">
        <v>13197.820621120936</v>
      </c>
      <c r="BQ9" s="332">
        <v>4313.4323415919271</v>
      </c>
      <c r="BR9" s="332">
        <v>1011.284930004256</v>
      </c>
      <c r="BS9" s="332">
        <v>1192.0209135025457</v>
      </c>
      <c r="BT9" s="332">
        <v>4062.3409610327926</v>
      </c>
      <c r="BU9" s="332">
        <v>354.83399948132814</v>
      </c>
      <c r="BV9" s="332">
        <v>2770.4168483020708</v>
      </c>
      <c r="BW9" s="332">
        <v>207.58089385733632</v>
      </c>
      <c r="BX9" s="332">
        <v>3303.547331004323</v>
      </c>
      <c r="BY9" s="332">
        <v>2318.5750775968081</v>
      </c>
      <c r="BZ9" s="332">
        <v>0</v>
      </c>
      <c r="CA9" s="332">
        <v>0</v>
      </c>
      <c r="CB9" s="332">
        <v>18072.795595942051</v>
      </c>
      <c r="CC9" s="332">
        <v>0</v>
      </c>
      <c r="CD9" s="332">
        <v>311.54039304618192</v>
      </c>
      <c r="CE9" s="332">
        <v>353.25714569337333</v>
      </c>
      <c r="CF9" s="332">
        <v>21.411791234553156</v>
      </c>
      <c r="CG9" s="332">
        <v>21833.467851928996</v>
      </c>
      <c r="CH9" s="332">
        <v>1714.8868735322378</v>
      </c>
      <c r="CI9" s="332">
        <v>0</v>
      </c>
      <c r="CJ9" s="332">
        <v>550.72649571374791</v>
      </c>
      <c r="CK9" s="332">
        <v>38481.281323811789</v>
      </c>
      <c r="CL9" s="332">
        <v>14.834924314800883</v>
      </c>
      <c r="CM9" s="332">
        <v>964197.56587422849</v>
      </c>
      <c r="CN9" s="332">
        <v>1269.6306709903131</v>
      </c>
      <c r="CO9" s="332">
        <v>1241.6232330368387</v>
      </c>
      <c r="CP9" s="332">
        <v>7659.2565142807516</v>
      </c>
      <c r="CQ9" s="332">
        <v>11.907224377795222</v>
      </c>
      <c r="CR9" s="332">
        <v>6706.6370237900837</v>
      </c>
      <c r="CS9" s="332">
        <v>83.081922403264954</v>
      </c>
      <c r="CT9" s="332">
        <v>5.9606569407156522</v>
      </c>
      <c r="CU9" s="332">
        <v>102.70694500496965</v>
      </c>
      <c r="CV9" s="332">
        <v>181.79825886494802</v>
      </c>
      <c r="CW9" s="332">
        <v>0</v>
      </c>
      <c r="CX9" s="332">
        <v>0</v>
      </c>
      <c r="CY9" s="332">
        <v>1096.9702599185405</v>
      </c>
      <c r="CZ9" s="332">
        <v>183941.57994417314</v>
      </c>
      <c r="DA9" s="332">
        <v>491.75156904634088</v>
      </c>
      <c r="DB9" s="332">
        <v>2641.0780894526843</v>
      </c>
      <c r="DC9" s="332">
        <v>0</v>
      </c>
      <c r="DD9" s="332">
        <v>0</v>
      </c>
      <c r="DE9" s="332">
        <v>6463.834561290987</v>
      </c>
      <c r="DF9" s="332">
        <v>147.5127251573783</v>
      </c>
      <c r="DG9" s="332">
        <v>10811.695534502145</v>
      </c>
      <c r="DH9" s="332">
        <v>0</v>
      </c>
      <c r="DI9" s="332">
        <v>339.92332162851727</v>
      </c>
      <c r="DJ9" s="332">
        <v>6397.1299579636816</v>
      </c>
      <c r="DK9" s="332">
        <v>532.14539671708133</v>
      </c>
      <c r="DL9" s="332">
        <v>1193.2723974146893</v>
      </c>
      <c r="DM9" s="332">
        <v>5476.138431149272</v>
      </c>
      <c r="DN9" s="332">
        <v>2846.4536645181188</v>
      </c>
      <c r="DO9" s="332">
        <v>27816.962832350953</v>
      </c>
      <c r="DP9" s="332">
        <v>3697.507061023648</v>
      </c>
      <c r="DQ9" s="332">
        <v>0</v>
      </c>
      <c r="DR9" s="332">
        <v>4864.8146102296105</v>
      </c>
      <c r="DS9" s="332">
        <v>6.9727539630230284</v>
      </c>
      <c r="DT9" s="332">
        <v>66.078459468559544</v>
      </c>
      <c r="DU9" s="332">
        <v>0</v>
      </c>
      <c r="DV9" s="333">
        <v>5621617.9534844272</v>
      </c>
      <c r="DW9" s="334">
        <v>0</v>
      </c>
      <c r="DX9" s="334">
        <v>0</v>
      </c>
      <c r="DY9" s="333">
        <f t="shared" si="2"/>
        <v>0</v>
      </c>
      <c r="DZ9" s="334">
        <v>0</v>
      </c>
      <c r="EA9" s="333">
        <f t="shared" si="0"/>
        <v>0</v>
      </c>
      <c r="EB9" s="334">
        <v>0</v>
      </c>
      <c r="EC9" s="334">
        <v>-5679.6781647246844</v>
      </c>
      <c r="ED9" s="333">
        <f t="shared" si="1"/>
        <v>-5679.6781647246844</v>
      </c>
      <c r="EE9" s="334">
        <v>2370.5100145491733</v>
      </c>
      <c r="EF9" s="333">
        <f t="shared" si="3"/>
        <v>-3309.1681501755111</v>
      </c>
      <c r="EG9" s="334">
        <v>1830462.736112565</v>
      </c>
      <c r="EH9" s="334">
        <f t="shared" si="4"/>
        <v>139253.95077831298</v>
      </c>
      <c r="EI9" s="335">
        <v>3927100</v>
      </c>
    </row>
    <row r="10" spans="1:139">
      <c r="A10" s="336"/>
      <c r="B10" s="297" t="s">
        <v>1027</v>
      </c>
      <c r="C10" s="331" t="s">
        <v>1347</v>
      </c>
      <c r="D10" s="332">
        <v>870757.31841258332</v>
      </c>
      <c r="E10" s="332">
        <v>3459.3984154466561</v>
      </c>
      <c r="F10" s="332">
        <v>0</v>
      </c>
      <c r="G10" s="332">
        <v>7886955.1579056736</v>
      </c>
      <c r="H10" s="332">
        <v>0</v>
      </c>
      <c r="I10" s="332">
        <v>123041.52778341839</v>
      </c>
      <c r="J10" s="332">
        <v>0</v>
      </c>
      <c r="K10" s="332">
        <v>0</v>
      </c>
      <c r="L10" s="332">
        <v>0</v>
      </c>
      <c r="M10" s="332">
        <v>0</v>
      </c>
      <c r="N10" s="332">
        <v>0</v>
      </c>
      <c r="O10" s="332">
        <v>0</v>
      </c>
      <c r="P10" s="332">
        <v>30.528515454496066</v>
      </c>
      <c r="Q10" s="332">
        <v>25178.006978465837</v>
      </c>
      <c r="R10" s="332">
        <v>136246.49714572419</v>
      </c>
      <c r="S10" s="332">
        <v>0</v>
      </c>
      <c r="T10" s="332">
        <v>9616615.3806643095</v>
      </c>
      <c r="U10" s="332">
        <v>0</v>
      </c>
      <c r="V10" s="332">
        <v>2801159.2036252292</v>
      </c>
      <c r="W10" s="332">
        <v>0</v>
      </c>
      <c r="X10" s="332">
        <v>70976.795203705085</v>
      </c>
      <c r="Y10" s="332">
        <v>0</v>
      </c>
      <c r="Z10" s="332">
        <v>0</v>
      </c>
      <c r="AA10" s="332">
        <v>2007893.0734565803</v>
      </c>
      <c r="AB10" s="332">
        <v>9517.3397482</v>
      </c>
      <c r="AC10" s="332">
        <v>2045.0128066812604</v>
      </c>
      <c r="AD10" s="332">
        <v>163310.94086035478</v>
      </c>
      <c r="AE10" s="332">
        <v>249965.21602243249</v>
      </c>
      <c r="AF10" s="332">
        <v>2335949.1306549441</v>
      </c>
      <c r="AG10" s="332">
        <v>0</v>
      </c>
      <c r="AH10" s="332">
        <v>0</v>
      </c>
      <c r="AI10" s="332">
        <v>0</v>
      </c>
      <c r="AJ10" s="332">
        <v>0</v>
      </c>
      <c r="AK10" s="332">
        <v>10.78941906515823</v>
      </c>
      <c r="AL10" s="332">
        <v>7928.1641677963653</v>
      </c>
      <c r="AM10" s="332">
        <v>0</v>
      </c>
      <c r="AN10" s="332">
        <v>0</v>
      </c>
      <c r="AO10" s="332">
        <v>0</v>
      </c>
      <c r="AP10" s="332">
        <v>0</v>
      </c>
      <c r="AQ10" s="332">
        <v>0</v>
      </c>
      <c r="AR10" s="332">
        <v>0</v>
      </c>
      <c r="AS10" s="332">
        <v>0</v>
      </c>
      <c r="AT10" s="332">
        <v>0</v>
      </c>
      <c r="AU10" s="332">
        <v>11889.045756005145</v>
      </c>
      <c r="AV10" s="332">
        <v>976576.47479692858</v>
      </c>
      <c r="AW10" s="332">
        <v>0</v>
      </c>
      <c r="AX10" s="332">
        <v>0</v>
      </c>
      <c r="AY10" s="332">
        <v>0</v>
      </c>
      <c r="AZ10" s="332">
        <v>0</v>
      </c>
      <c r="BA10" s="332">
        <v>0</v>
      </c>
      <c r="BB10" s="332">
        <v>0</v>
      </c>
      <c r="BC10" s="332">
        <v>0</v>
      </c>
      <c r="BD10" s="332">
        <v>0</v>
      </c>
      <c r="BE10" s="332">
        <v>0</v>
      </c>
      <c r="BF10" s="332">
        <v>0</v>
      </c>
      <c r="BG10" s="332">
        <v>0</v>
      </c>
      <c r="BH10" s="332">
        <v>0</v>
      </c>
      <c r="BI10" s="332">
        <v>0</v>
      </c>
      <c r="BJ10" s="332">
        <v>0</v>
      </c>
      <c r="BK10" s="332">
        <v>0</v>
      </c>
      <c r="BL10" s="332">
        <v>0</v>
      </c>
      <c r="BM10" s="332">
        <v>0</v>
      </c>
      <c r="BN10" s="332">
        <v>0</v>
      </c>
      <c r="BO10" s="332">
        <v>0</v>
      </c>
      <c r="BP10" s="332">
        <v>0</v>
      </c>
      <c r="BQ10" s="332">
        <v>0</v>
      </c>
      <c r="BR10" s="332">
        <v>0</v>
      </c>
      <c r="BS10" s="332">
        <v>0</v>
      </c>
      <c r="BT10" s="332">
        <v>0</v>
      </c>
      <c r="BU10" s="332">
        <v>0</v>
      </c>
      <c r="BV10" s="332">
        <v>0</v>
      </c>
      <c r="BW10" s="332">
        <v>0</v>
      </c>
      <c r="BX10" s="332">
        <v>0</v>
      </c>
      <c r="BY10" s="332">
        <v>0</v>
      </c>
      <c r="BZ10" s="332">
        <v>0</v>
      </c>
      <c r="CA10" s="332">
        <v>0</v>
      </c>
      <c r="CB10" s="332">
        <v>0</v>
      </c>
      <c r="CC10" s="332">
        <v>0</v>
      </c>
      <c r="CD10" s="332">
        <v>0</v>
      </c>
      <c r="CE10" s="332">
        <v>0</v>
      </c>
      <c r="CF10" s="332">
        <v>0</v>
      </c>
      <c r="CG10" s="332">
        <v>736669.24606818636</v>
      </c>
      <c r="CH10" s="332">
        <v>700901.58105818997</v>
      </c>
      <c r="CI10" s="332">
        <v>0</v>
      </c>
      <c r="CJ10" s="332">
        <v>0</v>
      </c>
      <c r="CK10" s="332">
        <v>0</v>
      </c>
      <c r="CL10" s="332">
        <v>0</v>
      </c>
      <c r="CM10" s="332">
        <v>0</v>
      </c>
      <c r="CN10" s="332">
        <v>0</v>
      </c>
      <c r="CO10" s="332">
        <v>0</v>
      </c>
      <c r="CP10" s="332">
        <v>0</v>
      </c>
      <c r="CQ10" s="332">
        <v>1006.8003689043516</v>
      </c>
      <c r="CR10" s="332">
        <v>0</v>
      </c>
      <c r="CS10" s="332">
        <v>0</v>
      </c>
      <c r="CT10" s="332">
        <v>0</v>
      </c>
      <c r="CU10" s="332">
        <v>0</v>
      </c>
      <c r="CV10" s="332">
        <v>24.344607268730897</v>
      </c>
      <c r="CW10" s="332">
        <v>0</v>
      </c>
      <c r="CX10" s="332">
        <v>0</v>
      </c>
      <c r="CY10" s="332">
        <v>3557.4146316823303</v>
      </c>
      <c r="CZ10" s="332">
        <v>999946.80101092812</v>
      </c>
      <c r="DA10" s="332">
        <v>6187.744889938268</v>
      </c>
      <c r="DB10" s="332">
        <v>3375493.0955327582</v>
      </c>
      <c r="DC10" s="332">
        <v>0</v>
      </c>
      <c r="DD10" s="332">
        <v>0</v>
      </c>
      <c r="DE10" s="332">
        <v>0</v>
      </c>
      <c r="DF10" s="332">
        <v>379.34981514087934</v>
      </c>
      <c r="DG10" s="332">
        <v>2206.6140802631485</v>
      </c>
      <c r="DH10" s="332">
        <v>1932.8430365358715</v>
      </c>
      <c r="DI10" s="332">
        <v>5762.6682355906105</v>
      </c>
      <c r="DJ10" s="332">
        <v>0</v>
      </c>
      <c r="DK10" s="332">
        <v>52.779065856771233</v>
      </c>
      <c r="DL10" s="332">
        <v>118.34958932200067</v>
      </c>
      <c r="DM10" s="332">
        <v>11460.391049220703</v>
      </c>
      <c r="DN10" s="332">
        <v>27391.278425135111</v>
      </c>
      <c r="DO10" s="332">
        <v>68542.881958536876</v>
      </c>
      <c r="DP10" s="332">
        <v>1524.2624208729471</v>
      </c>
      <c r="DQ10" s="332">
        <v>197.27195888301264</v>
      </c>
      <c r="DR10" s="332">
        <v>232.88041525212407</v>
      </c>
      <c r="DS10" s="332">
        <v>56.406975574008584</v>
      </c>
      <c r="DT10" s="332">
        <v>6477.2165058170085</v>
      </c>
      <c r="DU10" s="332">
        <v>0</v>
      </c>
      <c r="DV10" s="333">
        <v>33249627.224038854</v>
      </c>
      <c r="DW10" s="334">
        <v>15993978.480570901</v>
      </c>
      <c r="DX10" s="334">
        <v>26468219.3944274</v>
      </c>
      <c r="DY10" s="333">
        <f t="shared" si="2"/>
        <v>42462197.874998301</v>
      </c>
      <c r="DZ10" s="334">
        <v>0</v>
      </c>
      <c r="EA10" s="333">
        <f t="shared" si="0"/>
        <v>42462197.874998301</v>
      </c>
      <c r="EB10" s="334">
        <v>4674487.71375445</v>
      </c>
      <c r="EC10" s="334">
        <v>1417459.2965203729</v>
      </c>
      <c r="ED10" s="333">
        <f t="shared" si="1"/>
        <v>6091947.0102748228</v>
      </c>
      <c r="EE10" s="334">
        <v>469038.50658685318</v>
      </c>
      <c r="EF10" s="333">
        <f t="shared" si="3"/>
        <v>49023183.391859971</v>
      </c>
      <c r="EG10" s="334">
        <v>750282.14551937557</v>
      </c>
      <c r="EH10" s="334">
        <f t="shared" si="4"/>
        <v>3037705.5296205506</v>
      </c>
      <c r="EI10" s="335">
        <v>84560234</v>
      </c>
    </row>
    <row r="11" spans="1:139">
      <c r="A11" s="336"/>
      <c r="B11" s="297" t="s">
        <v>1028</v>
      </c>
      <c r="C11" s="331" t="s">
        <v>1348</v>
      </c>
      <c r="D11" s="332">
        <v>1157.9260720932512</v>
      </c>
      <c r="E11" s="332">
        <v>0</v>
      </c>
      <c r="F11" s="332">
        <v>0</v>
      </c>
      <c r="G11" s="332">
        <v>0</v>
      </c>
      <c r="H11" s="332">
        <v>2549435.1629699711</v>
      </c>
      <c r="I11" s="332">
        <v>41022.305487907572</v>
      </c>
      <c r="J11" s="332">
        <v>0</v>
      </c>
      <c r="K11" s="332">
        <v>0</v>
      </c>
      <c r="L11" s="332">
        <v>0</v>
      </c>
      <c r="M11" s="332">
        <v>0</v>
      </c>
      <c r="N11" s="332">
        <v>0</v>
      </c>
      <c r="O11" s="332">
        <v>0</v>
      </c>
      <c r="P11" s="332">
        <v>0</v>
      </c>
      <c r="Q11" s="332">
        <v>437664.06830617838</v>
      </c>
      <c r="R11" s="332">
        <v>0</v>
      </c>
      <c r="S11" s="332">
        <v>0</v>
      </c>
      <c r="T11" s="332">
        <v>0</v>
      </c>
      <c r="U11" s="332">
        <v>4832784.0655889548</v>
      </c>
      <c r="V11" s="332">
        <v>511477.0918901359</v>
      </c>
      <c r="W11" s="332">
        <v>0</v>
      </c>
      <c r="X11" s="332">
        <v>0</v>
      </c>
      <c r="Y11" s="332">
        <v>0</v>
      </c>
      <c r="Z11" s="332">
        <v>0</v>
      </c>
      <c r="AA11" s="332">
        <v>0</v>
      </c>
      <c r="AB11" s="332">
        <v>0</v>
      </c>
      <c r="AC11" s="332">
        <v>0</v>
      </c>
      <c r="AD11" s="332">
        <v>0</v>
      </c>
      <c r="AE11" s="332">
        <v>0</v>
      </c>
      <c r="AF11" s="332">
        <v>0</v>
      </c>
      <c r="AG11" s="332">
        <v>153.13502689774404</v>
      </c>
      <c r="AH11" s="332">
        <v>0</v>
      </c>
      <c r="AI11" s="332">
        <v>0</v>
      </c>
      <c r="AJ11" s="332">
        <v>0</v>
      </c>
      <c r="AK11" s="332">
        <v>0</v>
      </c>
      <c r="AL11" s="332">
        <v>0</v>
      </c>
      <c r="AM11" s="332">
        <v>0</v>
      </c>
      <c r="AN11" s="332">
        <v>0</v>
      </c>
      <c r="AO11" s="332">
        <v>0</v>
      </c>
      <c r="AP11" s="332">
        <v>0</v>
      </c>
      <c r="AQ11" s="332">
        <v>0</v>
      </c>
      <c r="AR11" s="332">
        <v>453489.51602781378</v>
      </c>
      <c r="AS11" s="332">
        <v>18.501572567365692</v>
      </c>
      <c r="AT11" s="332">
        <v>13064.477906018397</v>
      </c>
      <c r="AU11" s="332">
        <v>283.00417254521085</v>
      </c>
      <c r="AV11" s="332">
        <v>10970.545282783563</v>
      </c>
      <c r="AW11" s="332">
        <v>0</v>
      </c>
      <c r="AX11" s="332">
        <v>0</v>
      </c>
      <c r="AY11" s="332">
        <v>0</v>
      </c>
      <c r="AZ11" s="332">
        <v>0</v>
      </c>
      <c r="BA11" s="332">
        <v>0</v>
      </c>
      <c r="BB11" s="332">
        <v>0</v>
      </c>
      <c r="BC11" s="332">
        <v>0</v>
      </c>
      <c r="BD11" s="332">
        <v>0</v>
      </c>
      <c r="BE11" s="332">
        <v>0</v>
      </c>
      <c r="BF11" s="332">
        <v>0</v>
      </c>
      <c r="BG11" s="332">
        <v>0</v>
      </c>
      <c r="BH11" s="332">
        <v>0</v>
      </c>
      <c r="BI11" s="332">
        <v>0</v>
      </c>
      <c r="BJ11" s="332">
        <v>0</v>
      </c>
      <c r="BK11" s="332">
        <v>0</v>
      </c>
      <c r="BL11" s="332">
        <v>0</v>
      </c>
      <c r="BM11" s="332">
        <v>0</v>
      </c>
      <c r="BN11" s="332">
        <v>0</v>
      </c>
      <c r="BO11" s="332">
        <v>0</v>
      </c>
      <c r="BP11" s="332">
        <v>0</v>
      </c>
      <c r="BQ11" s="332">
        <v>0</v>
      </c>
      <c r="BR11" s="332">
        <v>0</v>
      </c>
      <c r="BS11" s="332">
        <v>0</v>
      </c>
      <c r="BT11" s="332">
        <v>0</v>
      </c>
      <c r="BU11" s="332">
        <v>0</v>
      </c>
      <c r="BV11" s="332">
        <v>0</v>
      </c>
      <c r="BW11" s="332">
        <v>0</v>
      </c>
      <c r="BX11" s="332">
        <v>0</v>
      </c>
      <c r="BY11" s="332">
        <v>0</v>
      </c>
      <c r="BZ11" s="332">
        <v>0</v>
      </c>
      <c r="CA11" s="332">
        <v>0</v>
      </c>
      <c r="CB11" s="332">
        <v>0</v>
      </c>
      <c r="CC11" s="332">
        <v>0</v>
      </c>
      <c r="CD11" s="332">
        <v>0</v>
      </c>
      <c r="CE11" s="332">
        <v>0</v>
      </c>
      <c r="CF11" s="332">
        <v>0</v>
      </c>
      <c r="CG11" s="332">
        <v>6987.0379296103292</v>
      </c>
      <c r="CH11" s="332">
        <v>116.86739269858097</v>
      </c>
      <c r="CI11" s="332">
        <v>0</v>
      </c>
      <c r="CJ11" s="332">
        <v>0</v>
      </c>
      <c r="CK11" s="332">
        <v>0</v>
      </c>
      <c r="CL11" s="332">
        <v>0</v>
      </c>
      <c r="CM11" s="332">
        <v>0</v>
      </c>
      <c r="CN11" s="332">
        <v>0</v>
      </c>
      <c r="CO11" s="332">
        <v>0</v>
      </c>
      <c r="CP11" s="332">
        <v>0</v>
      </c>
      <c r="CQ11" s="332">
        <v>0</v>
      </c>
      <c r="CR11" s="332">
        <v>0</v>
      </c>
      <c r="CS11" s="332">
        <v>0</v>
      </c>
      <c r="CT11" s="332">
        <v>0</v>
      </c>
      <c r="CU11" s="332">
        <v>0</v>
      </c>
      <c r="CV11" s="332">
        <v>0</v>
      </c>
      <c r="CW11" s="332">
        <v>0</v>
      </c>
      <c r="CX11" s="332">
        <v>0</v>
      </c>
      <c r="CY11" s="332">
        <v>0</v>
      </c>
      <c r="CZ11" s="332">
        <v>4045.8172978631942</v>
      </c>
      <c r="DA11" s="332">
        <v>24584.923843498655</v>
      </c>
      <c r="DB11" s="332">
        <v>5747708.6722874753</v>
      </c>
      <c r="DC11" s="332">
        <v>0</v>
      </c>
      <c r="DD11" s="332">
        <v>0</v>
      </c>
      <c r="DE11" s="332">
        <v>0</v>
      </c>
      <c r="DF11" s="332">
        <v>501.63907376222659</v>
      </c>
      <c r="DG11" s="332">
        <v>1221.866592116221</v>
      </c>
      <c r="DH11" s="332">
        <v>529.0291039359638</v>
      </c>
      <c r="DI11" s="332">
        <v>639.42369077236583</v>
      </c>
      <c r="DJ11" s="332">
        <v>0</v>
      </c>
      <c r="DK11" s="332">
        <v>4128.7606263876114</v>
      </c>
      <c r="DL11" s="332">
        <v>9274.3224281462408</v>
      </c>
      <c r="DM11" s="332">
        <v>0</v>
      </c>
      <c r="DN11" s="332">
        <v>35449.013443565003</v>
      </c>
      <c r="DO11" s="332">
        <v>28009.119035591259</v>
      </c>
      <c r="DP11" s="332">
        <v>1085.3332367208136</v>
      </c>
      <c r="DQ11" s="332">
        <v>76.784708519664548</v>
      </c>
      <c r="DR11" s="332">
        <v>2362.3089712098063</v>
      </c>
      <c r="DS11" s="332">
        <v>1.3078211650235203</v>
      </c>
      <c r="DT11" s="332">
        <v>51200.551986187442</v>
      </c>
      <c r="DU11" s="332">
        <v>0</v>
      </c>
      <c r="DV11" s="333">
        <v>14769442.579773093</v>
      </c>
      <c r="DW11" s="334">
        <v>5093226.9586763429</v>
      </c>
      <c r="DX11" s="334">
        <v>8807140.8693615664</v>
      </c>
      <c r="DY11" s="333">
        <f t="shared" si="2"/>
        <v>13900367.82803791</v>
      </c>
      <c r="DZ11" s="334">
        <v>0</v>
      </c>
      <c r="EA11" s="333">
        <f t="shared" si="0"/>
        <v>13900367.82803791</v>
      </c>
      <c r="EB11" s="334">
        <v>0</v>
      </c>
      <c r="EC11" s="334">
        <v>-141739.2955632013</v>
      </c>
      <c r="ED11" s="333">
        <f t="shared" si="1"/>
        <v>-141739.2955632013</v>
      </c>
      <c r="EE11" s="334">
        <v>344519.32376561034</v>
      </c>
      <c r="EF11" s="333">
        <f t="shared" si="3"/>
        <v>14103147.856240321</v>
      </c>
      <c r="EG11" s="334">
        <v>106422.28232021559</v>
      </c>
      <c r="EH11" s="334">
        <f t="shared" si="4"/>
        <v>944831.8463068027</v>
      </c>
      <c r="EI11" s="335">
        <v>29711000</v>
      </c>
    </row>
    <row r="12" spans="1:139">
      <c r="A12" s="336"/>
      <c r="B12" s="297" t="s">
        <v>1305</v>
      </c>
      <c r="C12" s="331" t="s">
        <v>1349</v>
      </c>
      <c r="D12" s="332">
        <v>1647582.4586372422</v>
      </c>
      <c r="E12" s="332">
        <v>514193.38902076788</v>
      </c>
      <c r="F12" s="332">
        <v>0</v>
      </c>
      <c r="G12" s="332">
        <v>574692.80607822048</v>
      </c>
      <c r="H12" s="332">
        <v>345160.1407716049</v>
      </c>
      <c r="I12" s="332">
        <v>124329.74746194306</v>
      </c>
      <c r="J12" s="332">
        <v>0</v>
      </c>
      <c r="K12" s="332">
        <v>0</v>
      </c>
      <c r="L12" s="332">
        <v>0</v>
      </c>
      <c r="M12" s="332">
        <v>0</v>
      </c>
      <c r="N12" s="332">
        <v>0</v>
      </c>
      <c r="O12" s="332">
        <v>0</v>
      </c>
      <c r="P12" s="332">
        <v>0</v>
      </c>
      <c r="Q12" s="332">
        <v>0</v>
      </c>
      <c r="R12" s="332">
        <v>0</v>
      </c>
      <c r="S12" s="332">
        <v>0</v>
      </c>
      <c r="T12" s="332">
        <v>0</v>
      </c>
      <c r="U12" s="332">
        <v>0</v>
      </c>
      <c r="V12" s="332">
        <v>0</v>
      </c>
      <c r="W12" s="332">
        <v>0</v>
      </c>
      <c r="X12" s="332">
        <v>0</v>
      </c>
      <c r="Y12" s="332">
        <v>0</v>
      </c>
      <c r="Z12" s="332">
        <v>1340481.4479216139</v>
      </c>
      <c r="AA12" s="332">
        <v>38679.076410707632</v>
      </c>
      <c r="AB12" s="332">
        <v>298658.0630420844</v>
      </c>
      <c r="AC12" s="332">
        <v>0</v>
      </c>
      <c r="AD12" s="332">
        <v>0</v>
      </c>
      <c r="AE12" s="332">
        <v>0</v>
      </c>
      <c r="AF12" s="332">
        <v>0</v>
      </c>
      <c r="AG12" s="332">
        <v>0</v>
      </c>
      <c r="AH12" s="332">
        <v>0</v>
      </c>
      <c r="AI12" s="332">
        <v>0</v>
      </c>
      <c r="AJ12" s="332">
        <v>0</v>
      </c>
      <c r="AK12" s="332">
        <v>0</v>
      </c>
      <c r="AL12" s="332">
        <v>0</v>
      </c>
      <c r="AM12" s="332">
        <v>0</v>
      </c>
      <c r="AN12" s="332">
        <v>0</v>
      </c>
      <c r="AO12" s="332">
        <v>0</v>
      </c>
      <c r="AP12" s="332">
        <v>0</v>
      </c>
      <c r="AQ12" s="332">
        <v>0</v>
      </c>
      <c r="AR12" s="332">
        <v>0</v>
      </c>
      <c r="AS12" s="332">
        <v>0</v>
      </c>
      <c r="AT12" s="332">
        <v>0</v>
      </c>
      <c r="AU12" s="332">
        <v>0</v>
      </c>
      <c r="AV12" s="332">
        <v>0</v>
      </c>
      <c r="AW12" s="332">
        <v>0</v>
      </c>
      <c r="AX12" s="332">
        <v>0</v>
      </c>
      <c r="AY12" s="332">
        <v>0</v>
      </c>
      <c r="AZ12" s="332">
        <v>0</v>
      </c>
      <c r="BA12" s="332">
        <v>0</v>
      </c>
      <c r="BB12" s="332">
        <v>0</v>
      </c>
      <c r="BC12" s="332">
        <v>0</v>
      </c>
      <c r="BD12" s="332">
        <v>0</v>
      </c>
      <c r="BE12" s="332">
        <v>0</v>
      </c>
      <c r="BF12" s="332">
        <v>0</v>
      </c>
      <c r="BG12" s="332">
        <v>0</v>
      </c>
      <c r="BH12" s="332">
        <v>0</v>
      </c>
      <c r="BI12" s="332">
        <v>0</v>
      </c>
      <c r="BJ12" s="332">
        <v>0</v>
      </c>
      <c r="BK12" s="332">
        <v>0</v>
      </c>
      <c r="BL12" s="332">
        <v>0</v>
      </c>
      <c r="BM12" s="332">
        <v>0</v>
      </c>
      <c r="BN12" s="332">
        <v>0</v>
      </c>
      <c r="BO12" s="332">
        <v>0</v>
      </c>
      <c r="BP12" s="332">
        <v>0</v>
      </c>
      <c r="BQ12" s="332">
        <v>0</v>
      </c>
      <c r="BR12" s="332">
        <v>0</v>
      </c>
      <c r="BS12" s="332">
        <v>0</v>
      </c>
      <c r="BT12" s="332">
        <v>0</v>
      </c>
      <c r="BU12" s="332">
        <v>0</v>
      </c>
      <c r="BV12" s="332">
        <v>0</v>
      </c>
      <c r="BW12" s="332">
        <v>0</v>
      </c>
      <c r="BX12" s="332">
        <v>0</v>
      </c>
      <c r="BY12" s="332">
        <v>0</v>
      </c>
      <c r="BZ12" s="332">
        <v>0</v>
      </c>
      <c r="CA12" s="332">
        <v>0</v>
      </c>
      <c r="CB12" s="332">
        <v>0</v>
      </c>
      <c r="CC12" s="332">
        <v>0</v>
      </c>
      <c r="CD12" s="332">
        <v>0</v>
      </c>
      <c r="CE12" s="332">
        <v>0</v>
      </c>
      <c r="CF12" s="332">
        <v>0</v>
      </c>
      <c r="CG12" s="332">
        <v>0</v>
      </c>
      <c r="CH12" s="332">
        <v>0</v>
      </c>
      <c r="CI12" s="332">
        <v>0</v>
      </c>
      <c r="CJ12" s="332">
        <v>0</v>
      </c>
      <c r="CK12" s="332">
        <v>0</v>
      </c>
      <c r="CL12" s="332">
        <v>0</v>
      </c>
      <c r="CM12" s="332">
        <v>0</v>
      </c>
      <c r="CN12" s="332">
        <v>0</v>
      </c>
      <c r="CO12" s="332">
        <v>0</v>
      </c>
      <c r="CP12" s="332">
        <v>0</v>
      </c>
      <c r="CQ12" s="332">
        <v>178.35031708183661</v>
      </c>
      <c r="CR12" s="332">
        <v>0</v>
      </c>
      <c r="CS12" s="332">
        <v>0</v>
      </c>
      <c r="CT12" s="332">
        <v>0</v>
      </c>
      <c r="CU12" s="332">
        <v>0</v>
      </c>
      <c r="CV12" s="332">
        <v>0</v>
      </c>
      <c r="CW12" s="332">
        <v>0</v>
      </c>
      <c r="CX12" s="332">
        <v>0</v>
      </c>
      <c r="CY12" s="332">
        <v>0</v>
      </c>
      <c r="CZ12" s="332">
        <v>0</v>
      </c>
      <c r="DA12" s="332">
        <v>0</v>
      </c>
      <c r="DB12" s="332">
        <v>0</v>
      </c>
      <c r="DC12" s="332">
        <v>0</v>
      </c>
      <c r="DD12" s="332">
        <v>0</v>
      </c>
      <c r="DE12" s="332">
        <v>0</v>
      </c>
      <c r="DF12" s="332">
        <v>0</v>
      </c>
      <c r="DG12" s="332">
        <v>0</v>
      </c>
      <c r="DH12" s="332">
        <v>0</v>
      </c>
      <c r="DI12" s="332">
        <v>0</v>
      </c>
      <c r="DJ12" s="332">
        <v>0</v>
      </c>
      <c r="DK12" s="332">
        <v>0</v>
      </c>
      <c r="DL12" s="332">
        <v>0</v>
      </c>
      <c r="DM12" s="332">
        <v>2027.0751299943522</v>
      </c>
      <c r="DN12" s="332">
        <v>0</v>
      </c>
      <c r="DO12" s="332">
        <v>0</v>
      </c>
      <c r="DP12" s="332">
        <v>0</v>
      </c>
      <c r="DQ12" s="332">
        <v>0</v>
      </c>
      <c r="DR12" s="332">
        <v>0</v>
      </c>
      <c r="DS12" s="332">
        <v>0</v>
      </c>
      <c r="DT12" s="332">
        <v>0</v>
      </c>
      <c r="DU12" s="332">
        <v>0</v>
      </c>
      <c r="DV12" s="333">
        <v>4885982.5547912614</v>
      </c>
      <c r="DW12" s="334">
        <v>0</v>
      </c>
      <c r="DX12" s="334">
        <v>0</v>
      </c>
      <c r="DY12" s="333">
        <f t="shared" si="2"/>
        <v>0</v>
      </c>
      <c r="DZ12" s="334">
        <v>1641610.557802286</v>
      </c>
      <c r="EA12" s="333">
        <f t="shared" si="0"/>
        <v>1641610.557802286</v>
      </c>
      <c r="EB12" s="334">
        <v>0</v>
      </c>
      <c r="EC12" s="334">
        <v>0</v>
      </c>
      <c r="ED12" s="333">
        <f t="shared" si="1"/>
        <v>0</v>
      </c>
      <c r="EE12" s="334">
        <v>26473.915382018764</v>
      </c>
      <c r="EF12" s="333">
        <f t="shared" si="3"/>
        <v>1668084.4731843048</v>
      </c>
      <c r="EG12" s="334">
        <v>34154.777502580619</v>
      </c>
      <c r="EH12" s="334">
        <f t="shared" si="4"/>
        <v>28770.73925150279</v>
      </c>
      <c r="EI12" s="335">
        <v>6548682.9897244889</v>
      </c>
    </row>
    <row r="13" spans="1:139">
      <c r="A13" s="336"/>
      <c r="B13" s="297" t="s">
        <v>918</v>
      </c>
      <c r="C13" s="331" t="s">
        <v>1350</v>
      </c>
      <c r="D13" s="332">
        <v>529137.25019167631</v>
      </c>
      <c r="E13" s="332">
        <v>21044.799957597708</v>
      </c>
      <c r="F13" s="332">
        <v>18773.6843953387</v>
      </c>
      <c r="G13" s="332">
        <v>243411.09467470919</v>
      </c>
      <c r="H13" s="332">
        <v>40711.907870385839</v>
      </c>
      <c r="I13" s="332">
        <v>34236.381085714791</v>
      </c>
      <c r="J13" s="332">
        <v>1011978.5793263015</v>
      </c>
      <c r="K13" s="332">
        <v>186661.80152320897</v>
      </c>
      <c r="L13" s="332">
        <v>22023.814449287103</v>
      </c>
      <c r="M13" s="332">
        <v>42036.633280615511</v>
      </c>
      <c r="N13" s="332">
        <v>19132.923096835439</v>
      </c>
      <c r="O13" s="332">
        <v>22683.046837772927</v>
      </c>
      <c r="P13" s="332">
        <v>10959.128710327746</v>
      </c>
      <c r="Q13" s="332">
        <v>13431.799820240807</v>
      </c>
      <c r="R13" s="332">
        <v>26886.740360623735</v>
      </c>
      <c r="S13" s="332">
        <v>37996.632860393722</v>
      </c>
      <c r="T13" s="332">
        <v>6732.7999057670013</v>
      </c>
      <c r="U13" s="332">
        <v>3391.2797994331199</v>
      </c>
      <c r="V13" s="332">
        <v>225346.68137157819</v>
      </c>
      <c r="W13" s="332">
        <v>70301.225136686495</v>
      </c>
      <c r="X13" s="332">
        <v>28960.349196700779</v>
      </c>
      <c r="Y13" s="332">
        <v>9328.9171260351068</v>
      </c>
      <c r="Z13" s="332">
        <v>198418.46629684384</v>
      </c>
      <c r="AA13" s="332">
        <v>24495.390696764793</v>
      </c>
      <c r="AB13" s="332">
        <v>31739.554492129999</v>
      </c>
      <c r="AC13" s="332">
        <v>23939.119664681613</v>
      </c>
      <c r="AD13" s="332">
        <v>101383.07374362132</v>
      </c>
      <c r="AE13" s="332">
        <v>40285.214375759715</v>
      </c>
      <c r="AF13" s="332">
        <v>16348.78649494785</v>
      </c>
      <c r="AG13" s="332">
        <v>258083.77400840778</v>
      </c>
      <c r="AH13" s="332">
        <v>24559.601024241823</v>
      </c>
      <c r="AI13" s="332">
        <v>301282.63131286175</v>
      </c>
      <c r="AJ13" s="332">
        <v>21537.35867209993</v>
      </c>
      <c r="AK13" s="332">
        <v>6022.1026684615408</v>
      </c>
      <c r="AL13" s="332">
        <v>12768.969437362344</v>
      </c>
      <c r="AM13" s="332">
        <v>290473.14746017341</v>
      </c>
      <c r="AN13" s="332">
        <v>1606497.120077613</v>
      </c>
      <c r="AO13" s="332">
        <v>670892.77138115535</v>
      </c>
      <c r="AP13" s="332">
        <v>877752.77983219968</v>
      </c>
      <c r="AQ13" s="332">
        <v>44368.603051045335</v>
      </c>
      <c r="AR13" s="332">
        <v>217635.88848264195</v>
      </c>
      <c r="AS13" s="332">
        <v>184357.64505126572</v>
      </c>
      <c r="AT13" s="332">
        <v>259718.33389859967</v>
      </c>
      <c r="AU13" s="332">
        <v>91642.442287396712</v>
      </c>
      <c r="AV13" s="332">
        <v>52400.112259610833</v>
      </c>
      <c r="AW13" s="332">
        <v>67090.424450839113</v>
      </c>
      <c r="AX13" s="332">
        <v>104222.1458068299</v>
      </c>
      <c r="AY13" s="332">
        <v>90478.964441263641</v>
      </c>
      <c r="AZ13" s="332">
        <v>1229625.4775309653</v>
      </c>
      <c r="BA13" s="332">
        <v>280600.8534563742</v>
      </c>
      <c r="BB13" s="332">
        <v>98926.178023984263</v>
      </c>
      <c r="BC13" s="332">
        <v>245019.11116248352</v>
      </c>
      <c r="BD13" s="332">
        <v>388651.73793617368</v>
      </c>
      <c r="BE13" s="332">
        <v>233085.58073757635</v>
      </c>
      <c r="BF13" s="332">
        <v>551501.89319457253</v>
      </c>
      <c r="BG13" s="332">
        <v>2108605.1871906184</v>
      </c>
      <c r="BH13" s="332">
        <v>56797.536172711225</v>
      </c>
      <c r="BI13" s="332">
        <v>341513.0852894258</v>
      </c>
      <c r="BJ13" s="332">
        <v>59152.658532776179</v>
      </c>
      <c r="BK13" s="332">
        <v>124863.28227284018</v>
      </c>
      <c r="BL13" s="332">
        <v>41477.393669969548</v>
      </c>
      <c r="BM13" s="332">
        <v>47012.787035080779</v>
      </c>
      <c r="BN13" s="332">
        <v>311973.04041315481</v>
      </c>
      <c r="BO13" s="332">
        <v>12949.629653177619</v>
      </c>
      <c r="BP13" s="332">
        <v>170262.86649849781</v>
      </c>
      <c r="BQ13" s="332">
        <v>21537.133242437088</v>
      </c>
      <c r="BR13" s="332">
        <v>72945.706218029925</v>
      </c>
      <c r="BS13" s="332">
        <v>151836.29664834373</v>
      </c>
      <c r="BT13" s="332">
        <v>8244.690992273363</v>
      </c>
      <c r="BU13" s="332">
        <v>13004.918592377744</v>
      </c>
      <c r="BV13" s="332">
        <v>41034.727683865742</v>
      </c>
      <c r="BW13" s="332">
        <v>3942.1170573616182</v>
      </c>
      <c r="BX13" s="332">
        <v>46733.536453799468</v>
      </c>
      <c r="BY13" s="332">
        <v>1937.0827292932343</v>
      </c>
      <c r="BZ13" s="332">
        <v>502.01079616634746</v>
      </c>
      <c r="CA13" s="332">
        <v>2041.3502437789284</v>
      </c>
      <c r="CB13" s="332">
        <v>38935.883375372032</v>
      </c>
      <c r="CC13" s="332">
        <v>577.69718108119548</v>
      </c>
      <c r="CD13" s="332">
        <v>967.92588643577574</v>
      </c>
      <c r="CE13" s="332">
        <v>8267.5201877120762</v>
      </c>
      <c r="CF13" s="332">
        <v>881.36975200346797</v>
      </c>
      <c r="CG13" s="332">
        <v>32465.642393146984</v>
      </c>
      <c r="CH13" s="332">
        <v>151038.53563862995</v>
      </c>
      <c r="CI13" s="332">
        <v>0</v>
      </c>
      <c r="CJ13" s="332">
        <v>12939566.862148132</v>
      </c>
      <c r="CK13" s="332">
        <v>872007.43719142256</v>
      </c>
      <c r="CL13" s="332">
        <v>11633.303137583633</v>
      </c>
      <c r="CM13" s="332">
        <v>225014.52425831393</v>
      </c>
      <c r="CN13" s="332">
        <v>47795.296181986909</v>
      </c>
      <c r="CO13" s="332">
        <v>219015.16332028407</v>
      </c>
      <c r="CP13" s="332">
        <v>98238.452549883645</v>
      </c>
      <c r="CQ13" s="332">
        <v>13158.302475570557</v>
      </c>
      <c r="CR13" s="332">
        <v>15859.426349670428</v>
      </c>
      <c r="CS13" s="332">
        <v>763.89205297503145</v>
      </c>
      <c r="CT13" s="332">
        <v>5297.3185947871907</v>
      </c>
      <c r="CU13" s="332">
        <v>1400.5802985461864</v>
      </c>
      <c r="CV13" s="332">
        <v>9490.0853305049386</v>
      </c>
      <c r="CW13" s="332">
        <v>10261.798916428254</v>
      </c>
      <c r="CX13" s="332">
        <v>0</v>
      </c>
      <c r="CY13" s="332">
        <v>68708.22597084452</v>
      </c>
      <c r="CZ13" s="332">
        <v>201242.42041269576</v>
      </c>
      <c r="DA13" s="332">
        <v>108143.04229388009</v>
      </c>
      <c r="DB13" s="332">
        <v>145732.25543082799</v>
      </c>
      <c r="DC13" s="332">
        <v>25374.035812310394</v>
      </c>
      <c r="DD13" s="332">
        <v>1348.1724763201464</v>
      </c>
      <c r="DE13" s="332">
        <v>288074.63042570517</v>
      </c>
      <c r="DF13" s="332">
        <v>6862.3257816728346</v>
      </c>
      <c r="DG13" s="332">
        <v>42682.302741886095</v>
      </c>
      <c r="DH13" s="332">
        <v>358.859277285095</v>
      </c>
      <c r="DI13" s="332">
        <v>42892.940736841076</v>
      </c>
      <c r="DJ13" s="332">
        <v>64315.018031625739</v>
      </c>
      <c r="DK13" s="332">
        <v>2774.0365737081461</v>
      </c>
      <c r="DL13" s="332">
        <v>6225.3818023146341</v>
      </c>
      <c r="DM13" s="332">
        <v>93707.736398754627</v>
      </c>
      <c r="DN13" s="332">
        <v>482670.03129532479</v>
      </c>
      <c r="DO13" s="332">
        <v>722044.90424630849</v>
      </c>
      <c r="DP13" s="332">
        <v>117762.86152838325</v>
      </c>
      <c r="DQ13" s="332">
        <v>14662.778307617929</v>
      </c>
      <c r="DR13" s="332">
        <v>9411.3661753499291</v>
      </c>
      <c r="DS13" s="332">
        <v>511.71976631146981</v>
      </c>
      <c r="DT13" s="332">
        <v>7054.7261143051364</v>
      </c>
      <c r="DU13" s="332">
        <v>252922.97047260019</v>
      </c>
      <c r="DV13" s="333">
        <v>32317459.521067511</v>
      </c>
      <c r="DW13" s="334">
        <v>725777.51126818312</v>
      </c>
      <c r="DX13" s="334">
        <v>1427774.1191332866</v>
      </c>
      <c r="DY13" s="333">
        <f t="shared" si="2"/>
        <v>2153551.6304014698</v>
      </c>
      <c r="DZ13" s="334">
        <v>0</v>
      </c>
      <c r="EA13" s="333">
        <f t="shared" si="0"/>
        <v>2153551.6304014698</v>
      </c>
      <c r="EB13" s="334">
        <v>0</v>
      </c>
      <c r="EC13" s="334">
        <v>1635521.636042729</v>
      </c>
      <c r="ED13" s="333">
        <f t="shared" si="1"/>
        <v>1635521.636042729</v>
      </c>
      <c r="EE13" s="334">
        <v>1576011.3824789915</v>
      </c>
      <c r="EF13" s="333">
        <f t="shared" si="3"/>
        <v>5365084.6489231903</v>
      </c>
      <c r="EG13" s="334">
        <v>288015.77850012621</v>
      </c>
      <c r="EH13" s="334">
        <f t="shared" si="4"/>
        <v>2714561.0248394273</v>
      </c>
      <c r="EI13" s="335">
        <v>40109089.416330002</v>
      </c>
    </row>
    <row r="14" spans="1:139">
      <c r="A14" s="336"/>
      <c r="B14" s="297" t="s">
        <v>919</v>
      </c>
      <c r="C14" s="331" t="s">
        <v>1351</v>
      </c>
      <c r="D14" s="332">
        <v>0</v>
      </c>
      <c r="E14" s="332">
        <v>0</v>
      </c>
      <c r="F14" s="332">
        <v>3586.3986861497233</v>
      </c>
      <c r="G14" s="332">
        <v>5864.1391690797473</v>
      </c>
      <c r="H14" s="332">
        <v>0</v>
      </c>
      <c r="I14" s="332">
        <v>0</v>
      </c>
      <c r="J14" s="332">
        <v>9607.1355996137518</v>
      </c>
      <c r="K14" s="332">
        <v>322142.54502588778</v>
      </c>
      <c r="L14" s="332">
        <v>19263.845766401544</v>
      </c>
      <c r="M14" s="332">
        <v>10758.585651970305</v>
      </c>
      <c r="N14" s="332">
        <v>0</v>
      </c>
      <c r="O14" s="332">
        <v>63101.171201397658</v>
      </c>
      <c r="P14" s="332">
        <v>915.92721433032477</v>
      </c>
      <c r="Q14" s="332">
        <v>1234.0027466751189</v>
      </c>
      <c r="R14" s="332">
        <v>7038.1829543742651</v>
      </c>
      <c r="S14" s="332">
        <v>2615.4761208351142</v>
      </c>
      <c r="T14" s="332">
        <v>0</v>
      </c>
      <c r="U14" s="332">
        <v>0</v>
      </c>
      <c r="V14" s="332">
        <v>7915.3891316965783</v>
      </c>
      <c r="W14" s="332">
        <v>4750.3524596627822</v>
      </c>
      <c r="X14" s="332">
        <v>1642.0940146149733</v>
      </c>
      <c r="Y14" s="332">
        <v>989.32341866998547</v>
      </c>
      <c r="Z14" s="332">
        <v>61200.585880044571</v>
      </c>
      <c r="AA14" s="332">
        <v>11918.325551436057</v>
      </c>
      <c r="AB14" s="332">
        <v>0</v>
      </c>
      <c r="AC14" s="332">
        <v>0</v>
      </c>
      <c r="AD14" s="332">
        <v>0</v>
      </c>
      <c r="AE14" s="332">
        <v>0</v>
      </c>
      <c r="AF14" s="332">
        <v>0</v>
      </c>
      <c r="AG14" s="332">
        <v>0</v>
      </c>
      <c r="AH14" s="332">
        <v>0</v>
      </c>
      <c r="AI14" s="332">
        <v>18012.869467915956</v>
      </c>
      <c r="AJ14" s="332">
        <v>4232.3062887650458</v>
      </c>
      <c r="AK14" s="332">
        <v>178.10810416655042</v>
      </c>
      <c r="AL14" s="332">
        <v>1793.8899738932785</v>
      </c>
      <c r="AM14" s="332">
        <v>34287116.399383448</v>
      </c>
      <c r="AN14" s="332">
        <v>180888.32148608845</v>
      </c>
      <c r="AO14" s="332">
        <v>610231.6618262094</v>
      </c>
      <c r="AP14" s="332">
        <v>520870.96523436852</v>
      </c>
      <c r="AQ14" s="332">
        <v>70784.149845553184</v>
      </c>
      <c r="AR14" s="332">
        <v>243784.50857330934</v>
      </c>
      <c r="AS14" s="332">
        <v>851280.32271954184</v>
      </c>
      <c r="AT14" s="332">
        <v>12664.52560127461</v>
      </c>
      <c r="AU14" s="332">
        <v>8105.1464847875923</v>
      </c>
      <c r="AV14" s="332">
        <v>1658.5836377299715</v>
      </c>
      <c r="AW14" s="332">
        <v>977352.60813288379</v>
      </c>
      <c r="AX14" s="332">
        <v>1835.5803801587913</v>
      </c>
      <c r="AY14" s="332">
        <v>45481.871427008948</v>
      </c>
      <c r="AZ14" s="332">
        <v>3853.2145273728843</v>
      </c>
      <c r="BA14" s="332">
        <v>53565.809152876303</v>
      </c>
      <c r="BB14" s="332">
        <v>38276.677028342754</v>
      </c>
      <c r="BC14" s="332">
        <v>4264.4030610736827</v>
      </c>
      <c r="BD14" s="332">
        <v>15079.536213017789</v>
      </c>
      <c r="BE14" s="332">
        <v>14671.198308218565</v>
      </c>
      <c r="BF14" s="332">
        <v>17206.174168171634</v>
      </c>
      <c r="BG14" s="332">
        <v>318623.73941512185</v>
      </c>
      <c r="BH14" s="332">
        <v>1319.8509322964815</v>
      </c>
      <c r="BI14" s="332">
        <v>20074.174095612718</v>
      </c>
      <c r="BJ14" s="332">
        <v>19924.619896060103</v>
      </c>
      <c r="BK14" s="332">
        <v>87374.827613485351</v>
      </c>
      <c r="BL14" s="332">
        <v>11012.532819622962</v>
      </c>
      <c r="BM14" s="332">
        <v>2853.9420580463011</v>
      </c>
      <c r="BN14" s="332">
        <v>75876.36413382701</v>
      </c>
      <c r="BO14" s="332">
        <v>3294.2344788381688</v>
      </c>
      <c r="BP14" s="332">
        <v>20625.969063128799</v>
      </c>
      <c r="BQ14" s="332">
        <v>3728.0512092055146</v>
      </c>
      <c r="BR14" s="332">
        <v>15754.884995133865</v>
      </c>
      <c r="BS14" s="332">
        <v>24647.976281114145</v>
      </c>
      <c r="BT14" s="332">
        <v>9767.3355208109624</v>
      </c>
      <c r="BU14" s="332">
        <v>1438.525952424292</v>
      </c>
      <c r="BV14" s="332">
        <v>524.11836220498958</v>
      </c>
      <c r="BW14" s="332">
        <v>1501.2279800869235</v>
      </c>
      <c r="BX14" s="332">
        <v>12303.758120111861</v>
      </c>
      <c r="BY14" s="332">
        <v>569.25524721876093</v>
      </c>
      <c r="BZ14" s="332">
        <v>32.033228028380911</v>
      </c>
      <c r="CA14" s="332">
        <v>201.50937020462962</v>
      </c>
      <c r="CB14" s="332">
        <v>2936.5057292249071</v>
      </c>
      <c r="CC14" s="332">
        <v>36.689413033939914</v>
      </c>
      <c r="CD14" s="332">
        <v>19.155451505399959</v>
      </c>
      <c r="CE14" s="332">
        <v>838.08136361954359</v>
      </c>
      <c r="CF14" s="332">
        <v>0</v>
      </c>
      <c r="CG14" s="332">
        <v>0</v>
      </c>
      <c r="CH14" s="332">
        <v>376.09718516860045</v>
      </c>
      <c r="CI14" s="332">
        <v>0</v>
      </c>
      <c r="CJ14" s="332">
        <v>637150.99588788766</v>
      </c>
      <c r="CK14" s="332">
        <v>157838.87660152974</v>
      </c>
      <c r="CL14" s="332">
        <v>185.27697861045857</v>
      </c>
      <c r="CM14" s="332">
        <v>0</v>
      </c>
      <c r="CN14" s="332">
        <v>0</v>
      </c>
      <c r="CO14" s="332">
        <v>0</v>
      </c>
      <c r="CP14" s="332">
        <v>89709.178736074449</v>
      </c>
      <c r="CQ14" s="332">
        <v>122429.42055752646</v>
      </c>
      <c r="CR14" s="332">
        <v>36587.046228247338</v>
      </c>
      <c r="CS14" s="332">
        <v>0</v>
      </c>
      <c r="CT14" s="332">
        <v>728.73463137843419</v>
      </c>
      <c r="CU14" s="332">
        <v>12331.83028772382</v>
      </c>
      <c r="CV14" s="332">
        <v>232.05544850095507</v>
      </c>
      <c r="CW14" s="332">
        <v>0</v>
      </c>
      <c r="CX14" s="332">
        <v>0</v>
      </c>
      <c r="CY14" s="332">
        <v>0</v>
      </c>
      <c r="CZ14" s="332">
        <v>0</v>
      </c>
      <c r="DA14" s="332">
        <v>17283.894616297934</v>
      </c>
      <c r="DB14" s="332">
        <v>24899.626197947924</v>
      </c>
      <c r="DC14" s="332">
        <v>0</v>
      </c>
      <c r="DD14" s="332">
        <v>0</v>
      </c>
      <c r="DE14" s="332">
        <v>306.40420825810327</v>
      </c>
      <c r="DF14" s="332">
        <v>0</v>
      </c>
      <c r="DG14" s="332">
        <v>3558.9251833876269</v>
      </c>
      <c r="DH14" s="332">
        <v>200.84523678948068</v>
      </c>
      <c r="DI14" s="332">
        <v>704.45572881417502</v>
      </c>
      <c r="DJ14" s="332">
        <v>1806.1329726722863</v>
      </c>
      <c r="DK14" s="332">
        <v>0</v>
      </c>
      <c r="DL14" s="332">
        <v>0</v>
      </c>
      <c r="DM14" s="332">
        <v>14750.965928994321</v>
      </c>
      <c r="DN14" s="332">
        <v>12834.54622361172</v>
      </c>
      <c r="DO14" s="332">
        <v>0</v>
      </c>
      <c r="DP14" s="332">
        <v>4364.5622660560202</v>
      </c>
      <c r="DQ14" s="332">
        <v>0</v>
      </c>
      <c r="DR14" s="332">
        <v>4.5105902392255031</v>
      </c>
      <c r="DS14" s="332">
        <v>0</v>
      </c>
      <c r="DT14" s="332">
        <v>9931.4827908642765</v>
      </c>
      <c r="DU14" s="332">
        <v>22409.162554951748</v>
      </c>
      <c r="DV14" s="333">
        <v>40323636.70139055</v>
      </c>
      <c r="DW14" s="334">
        <v>0</v>
      </c>
      <c r="DX14" s="334">
        <v>447745.40711751801</v>
      </c>
      <c r="DY14" s="333">
        <f t="shared" si="2"/>
        <v>447745.40711751801</v>
      </c>
      <c r="DZ14" s="334">
        <v>0</v>
      </c>
      <c r="EA14" s="333">
        <f t="shared" si="0"/>
        <v>447745.40711751801</v>
      </c>
      <c r="EB14" s="334">
        <v>0</v>
      </c>
      <c r="EC14" s="334">
        <v>100969.40819994301</v>
      </c>
      <c r="ED14" s="333">
        <f t="shared" si="1"/>
        <v>100969.40819994301</v>
      </c>
      <c r="EE14" s="334">
        <v>1209884.1533125164</v>
      </c>
      <c r="EF14" s="333">
        <f t="shared" si="3"/>
        <v>1758598.9686299774</v>
      </c>
      <c r="EG14" s="334">
        <v>10956776.76269882</v>
      </c>
      <c r="EH14" s="334">
        <f t="shared" si="4"/>
        <v>1507595.0733348951</v>
      </c>
      <c r="EI14" s="335">
        <v>32633053.980656601</v>
      </c>
    </row>
    <row r="15" spans="1:139">
      <c r="A15" s="336"/>
      <c r="B15" s="297" t="s">
        <v>1030</v>
      </c>
      <c r="C15" s="331" t="s">
        <v>1352</v>
      </c>
      <c r="D15" s="332">
        <v>0</v>
      </c>
      <c r="E15" s="332">
        <v>0</v>
      </c>
      <c r="F15" s="332">
        <v>0</v>
      </c>
      <c r="G15" s="332">
        <v>0</v>
      </c>
      <c r="H15" s="332">
        <v>0</v>
      </c>
      <c r="I15" s="332">
        <v>0</v>
      </c>
      <c r="J15" s="332">
        <v>0</v>
      </c>
      <c r="K15" s="332">
        <v>0</v>
      </c>
      <c r="L15" s="332">
        <v>614117.61303121783</v>
      </c>
      <c r="M15" s="332">
        <v>7004.4142582528712</v>
      </c>
      <c r="N15" s="332">
        <v>0</v>
      </c>
      <c r="O15" s="332">
        <v>0</v>
      </c>
      <c r="P15" s="332">
        <v>0</v>
      </c>
      <c r="Q15" s="332">
        <v>0</v>
      </c>
      <c r="R15" s="332">
        <v>0</v>
      </c>
      <c r="S15" s="332">
        <v>0</v>
      </c>
      <c r="T15" s="332">
        <v>0</v>
      </c>
      <c r="U15" s="332">
        <v>0</v>
      </c>
      <c r="V15" s="332">
        <v>0</v>
      </c>
      <c r="W15" s="332">
        <v>0</v>
      </c>
      <c r="X15" s="332">
        <v>0</v>
      </c>
      <c r="Y15" s="332">
        <v>0</v>
      </c>
      <c r="Z15" s="332">
        <v>0</v>
      </c>
      <c r="AA15" s="332">
        <v>0</v>
      </c>
      <c r="AB15" s="332">
        <v>0</v>
      </c>
      <c r="AC15" s="332">
        <v>0</v>
      </c>
      <c r="AD15" s="332">
        <v>0</v>
      </c>
      <c r="AE15" s="332">
        <v>0</v>
      </c>
      <c r="AF15" s="332">
        <v>0</v>
      </c>
      <c r="AG15" s="332">
        <v>0</v>
      </c>
      <c r="AH15" s="332">
        <v>0</v>
      </c>
      <c r="AI15" s="332">
        <v>0</v>
      </c>
      <c r="AJ15" s="332">
        <v>0</v>
      </c>
      <c r="AK15" s="332">
        <v>0</v>
      </c>
      <c r="AL15" s="332">
        <v>0</v>
      </c>
      <c r="AM15" s="332">
        <v>0</v>
      </c>
      <c r="AN15" s="332">
        <v>0</v>
      </c>
      <c r="AO15" s="332">
        <v>0</v>
      </c>
      <c r="AP15" s="332">
        <v>0</v>
      </c>
      <c r="AQ15" s="332">
        <v>0</v>
      </c>
      <c r="AR15" s="332">
        <v>0</v>
      </c>
      <c r="AS15" s="332">
        <v>0</v>
      </c>
      <c r="AT15" s="332">
        <v>0</v>
      </c>
      <c r="AU15" s="332">
        <v>0</v>
      </c>
      <c r="AV15" s="332">
        <v>0</v>
      </c>
      <c r="AW15" s="332">
        <v>0</v>
      </c>
      <c r="AX15" s="332">
        <v>0</v>
      </c>
      <c r="AY15" s="332">
        <v>0</v>
      </c>
      <c r="AZ15" s="332">
        <v>0</v>
      </c>
      <c r="BA15" s="332">
        <v>0</v>
      </c>
      <c r="BB15" s="332">
        <v>0</v>
      </c>
      <c r="BC15" s="332">
        <v>18413.786187752146</v>
      </c>
      <c r="BD15" s="332">
        <v>5907.0988412997967</v>
      </c>
      <c r="BE15" s="332">
        <v>1256063.0487622386</v>
      </c>
      <c r="BF15" s="332">
        <v>1295505.1171971576</v>
      </c>
      <c r="BG15" s="332">
        <v>3934058.6222331137</v>
      </c>
      <c r="BH15" s="332">
        <v>437482.63397402421</v>
      </c>
      <c r="BI15" s="332">
        <v>64905.32771775678</v>
      </c>
      <c r="BJ15" s="332">
        <v>1582.5926615442686</v>
      </c>
      <c r="BK15" s="332">
        <v>1020732.8619619446</v>
      </c>
      <c r="BL15" s="332">
        <v>46932.122937593987</v>
      </c>
      <c r="BM15" s="332">
        <v>7391.7841613126657</v>
      </c>
      <c r="BN15" s="332">
        <v>153955.43892265268</v>
      </c>
      <c r="BO15" s="332">
        <v>6856.8595727148859</v>
      </c>
      <c r="BP15" s="332">
        <v>111321.72335811345</v>
      </c>
      <c r="BQ15" s="332">
        <v>21655.248590741499</v>
      </c>
      <c r="BR15" s="332">
        <v>1135.4963334756189</v>
      </c>
      <c r="BS15" s="332">
        <v>66942.139446215151</v>
      </c>
      <c r="BT15" s="332">
        <v>2982.5564656932279</v>
      </c>
      <c r="BU15" s="332">
        <v>5540.1850969216448</v>
      </c>
      <c r="BV15" s="332">
        <v>50038.591920647275</v>
      </c>
      <c r="BW15" s="332">
        <v>843.91360130044495</v>
      </c>
      <c r="BX15" s="332">
        <v>239841.25336658207</v>
      </c>
      <c r="BY15" s="332">
        <v>417.71064496677133</v>
      </c>
      <c r="BZ15" s="332">
        <v>0</v>
      </c>
      <c r="CA15" s="332">
        <v>0</v>
      </c>
      <c r="CB15" s="332">
        <v>11677.401567601812</v>
      </c>
      <c r="CC15" s="332">
        <v>0</v>
      </c>
      <c r="CD15" s="332">
        <v>532.81680832242102</v>
      </c>
      <c r="CE15" s="332">
        <v>3195.9313106641839</v>
      </c>
      <c r="CF15" s="332">
        <v>0</v>
      </c>
      <c r="CG15" s="332">
        <v>0</v>
      </c>
      <c r="CH15" s="332">
        <v>1346.5766277603973</v>
      </c>
      <c r="CI15" s="332">
        <v>0</v>
      </c>
      <c r="CJ15" s="332">
        <v>6354.8353637742421</v>
      </c>
      <c r="CK15" s="332">
        <v>0</v>
      </c>
      <c r="CL15" s="332">
        <v>0</v>
      </c>
      <c r="CM15" s="332">
        <v>0</v>
      </c>
      <c r="CN15" s="332">
        <v>0</v>
      </c>
      <c r="CO15" s="332">
        <v>0</v>
      </c>
      <c r="CP15" s="332">
        <v>0</v>
      </c>
      <c r="CQ15" s="332">
        <v>0</v>
      </c>
      <c r="CR15" s="332">
        <v>0</v>
      </c>
      <c r="CS15" s="332">
        <v>0</v>
      </c>
      <c r="CT15" s="332">
        <v>0</v>
      </c>
      <c r="CU15" s="332">
        <v>0</v>
      </c>
      <c r="CV15" s="332">
        <v>0</v>
      </c>
      <c r="CW15" s="332">
        <v>0</v>
      </c>
      <c r="CX15" s="332">
        <v>0</v>
      </c>
      <c r="CY15" s="332">
        <v>0</v>
      </c>
      <c r="CZ15" s="332">
        <v>0</v>
      </c>
      <c r="DA15" s="332">
        <v>0</v>
      </c>
      <c r="DB15" s="332">
        <v>0</v>
      </c>
      <c r="DC15" s="332">
        <v>0</v>
      </c>
      <c r="DD15" s="332">
        <v>0</v>
      </c>
      <c r="DE15" s="332">
        <v>0</v>
      </c>
      <c r="DF15" s="332">
        <v>0</v>
      </c>
      <c r="DG15" s="332">
        <v>0</v>
      </c>
      <c r="DH15" s="332">
        <v>0</v>
      </c>
      <c r="DI15" s="332">
        <v>299.91332270872289</v>
      </c>
      <c r="DJ15" s="332">
        <v>0</v>
      </c>
      <c r="DK15" s="332">
        <v>1370.0938313430909</v>
      </c>
      <c r="DL15" s="332">
        <v>3073.4091264324484</v>
      </c>
      <c r="DM15" s="332">
        <v>0</v>
      </c>
      <c r="DN15" s="332">
        <v>0</v>
      </c>
      <c r="DO15" s="332">
        <v>0</v>
      </c>
      <c r="DP15" s="332">
        <v>0</v>
      </c>
      <c r="DQ15" s="332">
        <v>0</v>
      </c>
      <c r="DR15" s="332">
        <v>0</v>
      </c>
      <c r="DS15" s="332">
        <v>0</v>
      </c>
      <c r="DT15" s="332">
        <v>0</v>
      </c>
      <c r="DU15" s="332">
        <v>0</v>
      </c>
      <c r="DV15" s="333">
        <v>9399479.1192038432</v>
      </c>
      <c r="DW15" s="334">
        <v>0</v>
      </c>
      <c r="DX15" s="334">
        <v>0</v>
      </c>
      <c r="DY15" s="333">
        <f t="shared" si="2"/>
        <v>0</v>
      </c>
      <c r="DZ15" s="334">
        <v>0</v>
      </c>
      <c r="EA15" s="333">
        <f t="shared" si="0"/>
        <v>0</v>
      </c>
      <c r="EB15" s="334">
        <v>0</v>
      </c>
      <c r="EC15" s="334">
        <v>237909.98796588101</v>
      </c>
      <c r="ED15" s="333">
        <f t="shared" si="1"/>
        <v>237909.98796588101</v>
      </c>
      <c r="EE15" s="334">
        <v>1669.0912918916642</v>
      </c>
      <c r="EF15" s="333">
        <f t="shared" si="3"/>
        <v>239579.07925777268</v>
      </c>
      <c r="EG15" s="334">
        <v>2567679.4026851356</v>
      </c>
      <c r="EH15" s="334">
        <f t="shared" si="4"/>
        <v>19340.851027688012</v>
      </c>
      <c r="EI15" s="335">
        <v>7090719.6468041698</v>
      </c>
    </row>
    <row r="16" spans="1:139">
      <c r="A16" s="336"/>
      <c r="B16" s="297" t="s">
        <v>1031</v>
      </c>
      <c r="C16" s="331" t="s">
        <v>1353</v>
      </c>
      <c r="D16" s="332">
        <v>0</v>
      </c>
      <c r="E16" s="332">
        <v>0</v>
      </c>
      <c r="F16" s="332">
        <v>0</v>
      </c>
      <c r="G16" s="332">
        <v>0</v>
      </c>
      <c r="H16" s="332">
        <v>0</v>
      </c>
      <c r="I16" s="332">
        <v>0</v>
      </c>
      <c r="J16" s="332">
        <v>0</v>
      </c>
      <c r="K16" s="332">
        <v>0</v>
      </c>
      <c r="L16" s="332">
        <v>0</v>
      </c>
      <c r="M16" s="332">
        <v>357570.74284870859</v>
      </c>
      <c r="N16" s="332">
        <v>0</v>
      </c>
      <c r="O16" s="332">
        <v>0</v>
      </c>
      <c r="P16" s="332">
        <v>0</v>
      </c>
      <c r="Q16" s="332">
        <v>0</v>
      </c>
      <c r="R16" s="332">
        <v>0</v>
      </c>
      <c r="S16" s="332">
        <v>0</v>
      </c>
      <c r="T16" s="332">
        <v>0</v>
      </c>
      <c r="U16" s="332">
        <v>0</v>
      </c>
      <c r="V16" s="332">
        <v>0</v>
      </c>
      <c r="W16" s="332">
        <v>0</v>
      </c>
      <c r="X16" s="332">
        <v>0</v>
      </c>
      <c r="Y16" s="332">
        <v>0</v>
      </c>
      <c r="Z16" s="332">
        <v>0</v>
      </c>
      <c r="AA16" s="332">
        <v>0</v>
      </c>
      <c r="AB16" s="332">
        <v>0</v>
      </c>
      <c r="AC16" s="332">
        <v>0</v>
      </c>
      <c r="AD16" s="332">
        <v>0</v>
      </c>
      <c r="AE16" s="332">
        <v>0</v>
      </c>
      <c r="AF16" s="332">
        <v>0</v>
      </c>
      <c r="AG16" s="332">
        <v>0</v>
      </c>
      <c r="AH16" s="332">
        <v>0</v>
      </c>
      <c r="AI16" s="332">
        <v>0</v>
      </c>
      <c r="AJ16" s="332">
        <v>0</v>
      </c>
      <c r="AK16" s="332">
        <v>0</v>
      </c>
      <c r="AL16" s="332">
        <v>0</v>
      </c>
      <c r="AM16" s="332">
        <v>0</v>
      </c>
      <c r="AN16" s="332">
        <v>0</v>
      </c>
      <c r="AO16" s="332">
        <v>643715.4392668904</v>
      </c>
      <c r="AP16" s="332">
        <v>34584.367315158786</v>
      </c>
      <c r="AQ16" s="332">
        <v>2041.7465071339811</v>
      </c>
      <c r="AR16" s="332">
        <v>16738.003649960618</v>
      </c>
      <c r="AS16" s="332">
        <v>7923.7783548631887</v>
      </c>
      <c r="AT16" s="332">
        <v>80575.237609784221</v>
      </c>
      <c r="AU16" s="332">
        <v>0</v>
      </c>
      <c r="AV16" s="332">
        <v>0</v>
      </c>
      <c r="AW16" s="332">
        <v>0</v>
      </c>
      <c r="AX16" s="332">
        <v>0</v>
      </c>
      <c r="AY16" s="332">
        <v>0</v>
      </c>
      <c r="AZ16" s="332">
        <v>0</v>
      </c>
      <c r="BA16" s="332">
        <v>0</v>
      </c>
      <c r="BB16" s="332">
        <v>0</v>
      </c>
      <c r="BC16" s="332">
        <v>39159.409671072084</v>
      </c>
      <c r="BD16" s="332">
        <v>46482.800416290076</v>
      </c>
      <c r="BE16" s="332">
        <v>9448.170587930108</v>
      </c>
      <c r="BF16" s="332">
        <v>356788.26571871998</v>
      </c>
      <c r="BG16" s="332">
        <v>25948.258491735396</v>
      </c>
      <c r="BH16" s="332">
        <v>551782.62607756502</v>
      </c>
      <c r="BI16" s="332">
        <v>5599348.2921090126</v>
      </c>
      <c r="BJ16" s="332">
        <v>97750.108780942392</v>
      </c>
      <c r="BK16" s="332">
        <v>85579.650752314614</v>
      </c>
      <c r="BL16" s="332">
        <v>47554.571272617373</v>
      </c>
      <c r="BM16" s="332">
        <v>5796.5533452772361</v>
      </c>
      <c r="BN16" s="332">
        <v>60439.977786373362</v>
      </c>
      <c r="BO16" s="332">
        <v>7529.4203482834655</v>
      </c>
      <c r="BP16" s="332">
        <v>48356.161956190146</v>
      </c>
      <c r="BQ16" s="332">
        <v>5720.7544257151449</v>
      </c>
      <c r="BR16" s="332">
        <v>3559.3768114272634</v>
      </c>
      <c r="BS16" s="332">
        <v>10169.805632093829</v>
      </c>
      <c r="BT16" s="332">
        <v>819.34546148866173</v>
      </c>
      <c r="BU16" s="332">
        <v>10208.439832518143</v>
      </c>
      <c r="BV16" s="332">
        <v>17200.115595781179</v>
      </c>
      <c r="BW16" s="332">
        <v>52914.943738714886</v>
      </c>
      <c r="BX16" s="332">
        <v>56710.900321138055</v>
      </c>
      <c r="BY16" s="332">
        <v>648.4944875204535</v>
      </c>
      <c r="BZ16" s="332">
        <v>0</v>
      </c>
      <c r="CA16" s="332">
        <v>0</v>
      </c>
      <c r="CB16" s="332">
        <v>16949.927277800842</v>
      </c>
      <c r="CC16" s="332">
        <v>0</v>
      </c>
      <c r="CD16" s="332">
        <v>2051.8556513801868</v>
      </c>
      <c r="CE16" s="332">
        <v>13293.679038747339</v>
      </c>
      <c r="CF16" s="332">
        <v>0</v>
      </c>
      <c r="CG16" s="332">
        <v>0</v>
      </c>
      <c r="CH16" s="332">
        <v>1665.7076683094554</v>
      </c>
      <c r="CI16" s="332">
        <v>0</v>
      </c>
      <c r="CJ16" s="332">
        <v>34525.250661455</v>
      </c>
      <c r="CK16" s="332">
        <v>0</v>
      </c>
      <c r="CL16" s="332">
        <v>0</v>
      </c>
      <c r="CM16" s="332">
        <v>0</v>
      </c>
      <c r="CN16" s="332">
        <v>0</v>
      </c>
      <c r="CO16" s="332">
        <v>0</v>
      </c>
      <c r="CP16" s="332">
        <v>0</v>
      </c>
      <c r="CQ16" s="332">
        <v>0</v>
      </c>
      <c r="CR16" s="332">
        <v>0</v>
      </c>
      <c r="CS16" s="332">
        <v>0</v>
      </c>
      <c r="CT16" s="332">
        <v>0</v>
      </c>
      <c r="CU16" s="332">
        <v>0</v>
      </c>
      <c r="CV16" s="332">
        <v>0</v>
      </c>
      <c r="CW16" s="332">
        <v>0</v>
      </c>
      <c r="CX16" s="332">
        <v>0</v>
      </c>
      <c r="CY16" s="332">
        <v>0</v>
      </c>
      <c r="CZ16" s="332">
        <v>0</v>
      </c>
      <c r="DA16" s="332">
        <v>0</v>
      </c>
      <c r="DB16" s="332">
        <v>0</v>
      </c>
      <c r="DC16" s="332">
        <v>0</v>
      </c>
      <c r="DD16" s="332">
        <v>0</v>
      </c>
      <c r="DE16" s="332">
        <v>0</v>
      </c>
      <c r="DF16" s="332">
        <v>0</v>
      </c>
      <c r="DG16" s="332">
        <v>0</v>
      </c>
      <c r="DH16" s="332">
        <v>0</v>
      </c>
      <c r="DI16" s="332">
        <v>47741.517193914304</v>
      </c>
      <c r="DJ16" s="332">
        <v>0</v>
      </c>
      <c r="DK16" s="332">
        <v>8536.7672961250482</v>
      </c>
      <c r="DL16" s="332">
        <v>19173.373382434966</v>
      </c>
      <c r="DM16" s="332">
        <v>0</v>
      </c>
      <c r="DN16" s="332">
        <v>0</v>
      </c>
      <c r="DO16" s="332">
        <v>0</v>
      </c>
      <c r="DP16" s="332">
        <v>0</v>
      </c>
      <c r="DQ16" s="332">
        <v>2.0877864276691416E-2</v>
      </c>
      <c r="DR16" s="332">
        <v>0</v>
      </c>
      <c r="DS16" s="332">
        <v>0</v>
      </c>
      <c r="DT16" s="332">
        <v>0</v>
      </c>
      <c r="DU16" s="332">
        <v>0</v>
      </c>
      <c r="DV16" s="333">
        <v>8427003.8582212497</v>
      </c>
      <c r="DW16" s="334">
        <v>0</v>
      </c>
      <c r="DX16" s="334">
        <v>0</v>
      </c>
      <c r="DY16" s="333">
        <f t="shared" si="2"/>
        <v>0</v>
      </c>
      <c r="DZ16" s="334">
        <v>0</v>
      </c>
      <c r="EA16" s="333">
        <f t="shared" si="0"/>
        <v>0</v>
      </c>
      <c r="EB16" s="334">
        <v>0</v>
      </c>
      <c r="EC16" s="334">
        <v>-45328.096679155104</v>
      </c>
      <c r="ED16" s="333">
        <f t="shared" si="1"/>
        <v>-45328.096679155104</v>
      </c>
      <c r="EE16" s="334">
        <v>185112.03990634414</v>
      </c>
      <c r="EF16" s="333">
        <f t="shared" si="3"/>
        <v>139783.94322718904</v>
      </c>
      <c r="EG16" s="334">
        <v>1098051.7280148338</v>
      </c>
      <c r="EH16" s="334">
        <f t="shared" si="4"/>
        <v>-34622.467607909814</v>
      </c>
      <c r="EI16" s="335">
        <v>7434113.6058256943</v>
      </c>
    </row>
    <row r="17" spans="1:139">
      <c r="A17" s="336"/>
      <c r="B17" s="297" t="s">
        <v>1306</v>
      </c>
      <c r="C17" s="331">
        <v>10011</v>
      </c>
      <c r="D17" s="332">
        <v>0</v>
      </c>
      <c r="E17" s="332">
        <v>0</v>
      </c>
      <c r="F17" s="332">
        <v>0</v>
      </c>
      <c r="G17" s="332">
        <v>31117.394151052005</v>
      </c>
      <c r="H17" s="332">
        <v>22397.991516543683</v>
      </c>
      <c r="I17" s="332">
        <v>0</v>
      </c>
      <c r="J17" s="332">
        <v>0</v>
      </c>
      <c r="K17" s="332">
        <v>19.757129316592213</v>
      </c>
      <c r="L17" s="332">
        <v>638.37027943504245</v>
      </c>
      <c r="M17" s="332">
        <v>864.13534158138691</v>
      </c>
      <c r="N17" s="332">
        <v>9666.454627324114</v>
      </c>
      <c r="O17" s="332">
        <v>0</v>
      </c>
      <c r="P17" s="332">
        <v>0</v>
      </c>
      <c r="Q17" s="332">
        <v>0</v>
      </c>
      <c r="R17" s="332">
        <v>0</v>
      </c>
      <c r="S17" s="332">
        <v>0</v>
      </c>
      <c r="T17" s="332">
        <v>0</v>
      </c>
      <c r="U17" s="332">
        <v>0</v>
      </c>
      <c r="V17" s="332">
        <v>98320.895164343645</v>
      </c>
      <c r="W17" s="332">
        <v>0</v>
      </c>
      <c r="X17" s="332">
        <v>0</v>
      </c>
      <c r="Y17" s="332">
        <v>0</v>
      </c>
      <c r="Z17" s="332">
        <v>0</v>
      </c>
      <c r="AA17" s="332">
        <v>0</v>
      </c>
      <c r="AB17" s="332">
        <v>0</v>
      </c>
      <c r="AC17" s="332">
        <v>0</v>
      </c>
      <c r="AD17" s="332">
        <v>0</v>
      </c>
      <c r="AE17" s="332">
        <v>0</v>
      </c>
      <c r="AF17" s="332">
        <v>0</v>
      </c>
      <c r="AG17" s="332">
        <v>0</v>
      </c>
      <c r="AH17" s="332">
        <v>0</v>
      </c>
      <c r="AI17" s="332">
        <v>0</v>
      </c>
      <c r="AJ17" s="332">
        <v>0</v>
      </c>
      <c r="AK17" s="332">
        <v>0</v>
      </c>
      <c r="AL17" s="332">
        <v>0</v>
      </c>
      <c r="AM17" s="332">
        <v>0</v>
      </c>
      <c r="AN17" s="332">
        <v>0</v>
      </c>
      <c r="AO17" s="332">
        <v>1193919.0630547435</v>
      </c>
      <c r="AP17" s="332">
        <v>37697.542577233246</v>
      </c>
      <c r="AQ17" s="332">
        <v>5097.4592877915429</v>
      </c>
      <c r="AR17" s="332">
        <v>9091.9685446141157</v>
      </c>
      <c r="AS17" s="332">
        <v>13437.669619760052</v>
      </c>
      <c r="AT17" s="332">
        <v>23524.678300766522</v>
      </c>
      <c r="AU17" s="332">
        <v>3111.6930609081201</v>
      </c>
      <c r="AV17" s="332">
        <v>14291.487856240976</v>
      </c>
      <c r="AW17" s="332">
        <v>0</v>
      </c>
      <c r="AX17" s="332">
        <v>0</v>
      </c>
      <c r="AY17" s="332">
        <v>0</v>
      </c>
      <c r="AZ17" s="332">
        <v>2521.272302928659</v>
      </c>
      <c r="BA17" s="332">
        <v>2719.9668925094293</v>
      </c>
      <c r="BB17" s="332">
        <v>952.06855645046664</v>
      </c>
      <c r="BC17" s="332">
        <v>1692.3115217958061</v>
      </c>
      <c r="BD17" s="332">
        <v>959.16697559029092</v>
      </c>
      <c r="BE17" s="332">
        <v>0</v>
      </c>
      <c r="BF17" s="332">
        <v>0</v>
      </c>
      <c r="BG17" s="332">
        <v>0</v>
      </c>
      <c r="BH17" s="332">
        <v>0</v>
      </c>
      <c r="BI17" s="332">
        <v>0</v>
      </c>
      <c r="BJ17" s="332">
        <v>0</v>
      </c>
      <c r="BK17" s="332">
        <v>0</v>
      </c>
      <c r="BL17" s="332">
        <v>0</v>
      </c>
      <c r="BM17" s="332">
        <v>0</v>
      </c>
      <c r="BN17" s="332">
        <v>0</v>
      </c>
      <c r="BO17" s="332">
        <v>0</v>
      </c>
      <c r="BP17" s="332">
        <v>0</v>
      </c>
      <c r="BQ17" s="332">
        <v>0</v>
      </c>
      <c r="BR17" s="332">
        <v>0</v>
      </c>
      <c r="BS17" s="332">
        <v>0</v>
      </c>
      <c r="BT17" s="332">
        <v>0</v>
      </c>
      <c r="BU17" s="332">
        <v>0</v>
      </c>
      <c r="BV17" s="332">
        <v>0</v>
      </c>
      <c r="BW17" s="332">
        <v>0</v>
      </c>
      <c r="BX17" s="332">
        <v>0</v>
      </c>
      <c r="BY17" s="332">
        <v>0</v>
      </c>
      <c r="BZ17" s="332">
        <v>0</v>
      </c>
      <c r="CA17" s="332">
        <v>0</v>
      </c>
      <c r="CB17" s="332">
        <v>0</v>
      </c>
      <c r="CC17" s="332">
        <v>0</v>
      </c>
      <c r="CD17" s="332">
        <v>0</v>
      </c>
      <c r="CE17" s="332">
        <v>0</v>
      </c>
      <c r="CF17" s="332">
        <v>0</v>
      </c>
      <c r="CG17" s="332">
        <v>0</v>
      </c>
      <c r="CH17" s="332">
        <v>0</v>
      </c>
      <c r="CI17" s="332">
        <v>0</v>
      </c>
      <c r="CJ17" s="332">
        <v>1792.4395695845806</v>
      </c>
      <c r="CK17" s="332">
        <v>0</v>
      </c>
      <c r="CL17" s="332">
        <v>327.19689582330813</v>
      </c>
      <c r="CM17" s="332">
        <v>0</v>
      </c>
      <c r="CN17" s="332">
        <v>356.89384112581325</v>
      </c>
      <c r="CO17" s="332">
        <v>721.72865282300529</v>
      </c>
      <c r="CP17" s="332">
        <v>0</v>
      </c>
      <c r="CQ17" s="332">
        <v>0</v>
      </c>
      <c r="CR17" s="332">
        <v>0</v>
      </c>
      <c r="CS17" s="332">
        <v>0</v>
      </c>
      <c r="CT17" s="332">
        <v>0</v>
      </c>
      <c r="CU17" s="332">
        <v>0</v>
      </c>
      <c r="CV17" s="332">
        <v>0</v>
      </c>
      <c r="CW17" s="332">
        <v>0</v>
      </c>
      <c r="CX17" s="332">
        <v>0</v>
      </c>
      <c r="CY17" s="332">
        <v>0</v>
      </c>
      <c r="CZ17" s="332">
        <v>0</v>
      </c>
      <c r="DA17" s="332">
        <v>0</v>
      </c>
      <c r="DB17" s="332">
        <v>0</v>
      </c>
      <c r="DC17" s="332">
        <v>0</v>
      </c>
      <c r="DD17" s="332">
        <v>0</v>
      </c>
      <c r="DE17" s="332">
        <v>0</v>
      </c>
      <c r="DF17" s="332">
        <v>0</v>
      </c>
      <c r="DG17" s="332">
        <v>0</v>
      </c>
      <c r="DH17" s="332">
        <v>0</v>
      </c>
      <c r="DI17" s="332">
        <v>41.239059188148588</v>
      </c>
      <c r="DJ17" s="332">
        <v>0</v>
      </c>
      <c r="DK17" s="332">
        <v>0</v>
      </c>
      <c r="DL17" s="332">
        <v>0</v>
      </c>
      <c r="DM17" s="332">
        <v>0</v>
      </c>
      <c r="DN17" s="332">
        <v>490.96046304361641</v>
      </c>
      <c r="DO17" s="332">
        <v>0</v>
      </c>
      <c r="DP17" s="332">
        <v>0</v>
      </c>
      <c r="DQ17" s="332">
        <v>0</v>
      </c>
      <c r="DR17" s="332">
        <v>0</v>
      </c>
      <c r="DS17" s="332">
        <v>0</v>
      </c>
      <c r="DT17" s="332">
        <v>0</v>
      </c>
      <c r="DU17" s="332">
        <v>0</v>
      </c>
      <c r="DV17" s="333">
        <v>1475771.8052425175</v>
      </c>
      <c r="DW17" s="334">
        <v>0</v>
      </c>
      <c r="DX17" s="334">
        <v>0</v>
      </c>
      <c r="DY17" s="333">
        <f t="shared" si="2"/>
        <v>0</v>
      </c>
      <c r="DZ17" s="334">
        <v>0</v>
      </c>
      <c r="EA17" s="333">
        <f t="shared" si="0"/>
        <v>0</v>
      </c>
      <c r="EB17" s="334">
        <v>0</v>
      </c>
      <c r="EC17" s="334">
        <v>57475.2047505956</v>
      </c>
      <c r="ED17" s="333">
        <f t="shared" si="1"/>
        <v>57475.2047505956</v>
      </c>
      <c r="EE17" s="334">
        <v>19132.959041788374</v>
      </c>
      <c r="EF17" s="333">
        <f t="shared" si="3"/>
        <v>76608.163792383973</v>
      </c>
      <c r="EG17" s="334">
        <v>3880.3520678480822</v>
      </c>
      <c r="EH17" s="334">
        <f t="shared" si="4"/>
        <v>78185.956929136533</v>
      </c>
      <c r="EI17" s="335">
        <v>1626685.5738961899</v>
      </c>
    </row>
    <row r="18" spans="1:139">
      <c r="A18" s="336"/>
      <c r="B18" s="297" t="s">
        <v>1307</v>
      </c>
      <c r="C18" s="331">
        <v>10012</v>
      </c>
      <c r="D18" s="332">
        <v>22450.42597217008</v>
      </c>
      <c r="E18" s="332">
        <v>0</v>
      </c>
      <c r="F18" s="332">
        <v>2991.6415121313444</v>
      </c>
      <c r="G18" s="332">
        <v>0</v>
      </c>
      <c r="H18" s="332">
        <v>0</v>
      </c>
      <c r="I18" s="332">
        <v>4701.5124895581512</v>
      </c>
      <c r="J18" s="332">
        <v>28956.904657647785</v>
      </c>
      <c r="K18" s="332">
        <v>2634.3575976780712</v>
      </c>
      <c r="L18" s="332">
        <v>3264.8593014553035</v>
      </c>
      <c r="M18" s="332">
        <v>5501.9755513592745</v>
      </c>
      <c r="N18" s="332">
        <v>462.52597590039727</v>
      </c>
      <c r="O18" s="332">
        <v>762540.91072739416</v>
      </c>
      <c r="P18" s="332">
        <v>1175.5758372505081</v>
      </c>
      <c r="Q18" s="332">
        <v>13638.179048215557</v>
      </c>
      <c r="R18" s="332">
        <v>1607.8972513254353</v>
      </c>
      <c r="S18" s="332">
        <v>3338.8953219279997</v>
      </c>
      <c r="T18" s="332">
        <v>0</v>
      </c>
      <c r="U18" s="332">
        <v>0</v>
      </c>
      <c r="V18" s="332">
        <v>0</v>
      </c>
      <c r="W18" s="332">
        <v>0</v>
      </c>
      <c r="X18" s="332">
        <v>0</v>
      </c>
      <c r="Y18" s="332">
        <v>0</v>
      </c>
      <c r="Z18" s="332">
        <v>0</v>
      </c>
      <c r="AA18" s="332">
        <v>0</v>
      </c>
      <c r="AB18" s="332">
        <v>0</v>
      </c>
      <c r="AC18" s="332">
        <v>0</v>
      </c>
      <c r="AD18" s="332">
        <v>0</v>
      </c>
      <c r="AE18" s="332">
        <v>0</v>
      </c>
      <c r="AF18" s="332">
        <v>0</v>
      </c>
      <c r="AG18" s="332">
        <v>0</v>
      </c>
      <c r="AH18" s="332">
        <v>0</v>
      </c>
      <c r="AI18" s="332">
        <v>0</v>
      </c>
      <c r="AJ18" s="332">
        <v>0</v>
      </c>
      <c r="AK18" s="332">
        <v>0</v>
      </c>
      <c r="AL18" s="332">
        <v>2514.7767364603715</v>
      </c>
      <c r="AM18" s="332">
        <v>0</v>
      </c>
      <c r="AN18" s="332">
        <v>0</v>
      </c>
      <c r="AO18" s="332">
        <v>645430.29556594323</v>
      </c>
      <c r="AP18" s="332">
        <v>727860.76943323854</v>
      </c>
      <c r="AQ18" s="332">
        <v>10108.169386630805</v>
      </c>
      <c r="AR18" s="332">
        <v>15021.549969994474</v>
      </c>
      <c r="AS18" s="332">
        <v>35851.76712791482</v>
      </c>
      <c r="AT18" s="332">
        <v>67732.332191208261</v>
      </c>
      <c r="AU18" s="332">
        <v>43334.047606619206</v>
      </c>
      <c r="AV18" s="332">
        <v>6300.8246862256201</v>
      </c>
      <c r="AW18" s="332">
        <v>0</v>
      </c>
      <c r="AX18" s="332">
        <v>0</v>
      </c>
      <c r="AY18" s="332">
        <v>0</v>
      </c>
      <c r="AZ18" s="332">
        <v>798107.20939929411</v>
      </c>
      <c r="BA18" s="332">
        <v>509354.75350654311</v>
      </c>
      <c r="BB18" s="332">
        <v>814773.34360128804</v>
      </c>
      <c r="BC18" s="332">
        <v>454741.74094812048</v>
      </c>
      <c r="BD18" s="332">
        <v>560377.28042742354</v>
      </c>
      <c r="BE18" s="332">
        <v>285247.8594303772</v>
      </c>
      <c r="BF18" s="332">
        <v>176777.63014518088</v>
      </c>
      <c r="BG18" s="332">
        <v>318929.42759984208</v>
      </c>
      <c r="BH18" s="332">
        <v>37973.225294018026</v>
      </c>
      <c r="BI18" s="332">
        <v>225756.85693595943</v>
      </c>
      <c r="BJ18" s="332">
        <v>14069.272295881918</v>
      </c>
      <c r="BK18" s="332">
        <v>133153.8027758899</v>
      </c>
      <c r="BL18" s="332">
        <v>12446.739603512746</v>
      </c>
      <c r="BM18" s="332">
        <v>10771.349578822928</v>
      </c>
      <c r="BN18" s="332">
        <v>51414.86762546192</v>
      </c>
      <c r="BO18" s="332">
        <v>4961.56271859757</v>
      </c>
      <c r="BP18" s="332">
        <v>16284.312251722331</v>
      </c>
      <c r="BQ18" s="332">
        <v>4921.3313293545907</v>
      </c>
      <c r="BR18" s="332">
        <v>3300.6581740904294</v>
      </c>
      <c r="BS18" s="332">
        <v>8962.7138876176577</v>
      </c>
      <c r="BT18" s="332">
        <v>661.19084886784117</v>
      </c>
      <c r="BU18" s="332">
        <v>1825.4855797756943</v>
      </c>
      <c r="BV18" s="332">
        <v>2659.5650696140983</v>
      </c>
      <c r="BW18" s="332">
        <v>1340.0937258913905</v>
      </c>
      <c r="BX18" s="332">
        <v>15141.696766052479</v>
      </c>
      <c r="BY18" s="332">
        <v>1287.9026684689193</v>
      </c>
      <c r="BZ18" s="332">
        <v>0</v>
      </c>
      <c r="CA18" s="332">
        <v>0</v>
      </c>
      <c r="CB18" s="332">
        <v>26063.330471096291</v>
      </c>
      <c r="CC18" s="332">
        <v>0</v>
      </c>
      <c r="CD18" s="332">
        <v>132.00957489380141</v>
      </c>
      <c r="CE18" s="332">
        <v>4361.1881403083962</v>
      </c>
      <c r="CF18" s="332">
        <v>161.61588874886553</v>
      </c>
      <c r="CG18" s="332">
        <v>55393.45811396349</v>
      </c>
      <c r="CH18" s="332">
        <v>720.99863323074305</v>
      </c>
      <c r="CI18" s="332">
        <v>0</v>
      </c>
      <c r="CJ18" s="332">
        <v>10512.206304228304</v>
      </c>
      <c r="CK18" s="332">
        <v>0</v>
      </c>
      <c r="CL18" s="332">
        <v>1623.3676179080107</v>
      </c>
      <c r="CM18" s="332">
        <v>6800809.5848068018</v>
      </c>
      <c r="CN18" s="332">
        <v>13430.780300623062</v>
      </c>
      <c r="CO18" s="332">
        <v>78764.920718028865</v>
      </c>
      <c r="CP18" s="332">
        <v>419.16543157294291</v>
      </c>
      <c r="CQ18" s="332">
        <v>12.669056187374816</v>
      </c>
      <c r="CR18" s="332">
        <v>229.77726850762113</v>
      </c>
      <c r="CS18" s="332">
        <v>0</v>
      </c>
      <c r="CT18" s="332">
        <v>0</v>
      </c>
      <c r="CU18" s="332">
        <v>45.655523891035941</v>
      </c>
      <c r="CV18" s="332">
        <v>705.47780657893077</v>
      </c>
      <c r="CW18" s="332">
        <v>0</v>
      </c>
      <c r="CX18" s="332">
        <v>0</v>
      </c>
      <c r="CY18" s="332">
        <v>0</v>
      </c>
      <c r="CZ18" s="332">
        <v>0</v>
      </c>
      <c r="DA18" s="332">
        <v>0</v>
      </c>
      <c r="DB18" s="332">
        <v>0</v>
      </c>
      <c r="DC18" s="332">
        <v>0</v>
      </c>
      <c r="DD18" s="332">
        <v>0</v>
      </c>
      <c r="DE18" s="332">
        <v>22454.058898648796</v>
      </c>
      <c r="DF18" s="332">
        <v>0</v>
      </c>
      <c r="DG18" s="332">
        <v>0</v>
      </c>
      <c r="DH18" s="332">
        <v>0</v>
      </c>
      <c r="DI18" s="332">
        <v>1228.4469113500802</v>
      </c>
      <c r="DJ18" s="332">
        <v>9608.6150957791051</v>
      </c>
      <c r="DK18" s="332">
        <v>5605.1269661712095</v>
      </c>
      <c r="DL18" s="332">
        <v>1026.7347792939076</v>
      </c>
      <c r="DM18" s="332">
        <v>5885.229856491952</v>
      </c>
      <c r="DN18" s="332">
        <v>13819.255637428894</v>
      </c>
      <c r="DO18" s="332">
        <v>26768.65366143292</v>
      </c>
      <c r="DP18" s="332">
        <v>5312.2880883727503</v>
      </c>
      <c r="DQ18" s="332">
        <v>570.39631904574389</v>
      </c>
      <c r="DR18" s="332">
        <v>3062.6865417582781</v>
      </c>
      <c r="DS18" s="332">
        <v>311.20348811698739</v>
      </c>
      <c r="DT18" s="332">
        <v>7.3075623155791547</v>
      </c>
      <c r="DU18" s="332">
        <v>11064.717984540501</v>
      </c>
      <c r="DV18" s="333">
        <v>13972772.993583236</v>
      </c>
      <c r="DW18" s="334">
        <v>52862.320968432061</v>
      </c>
      <c r="DX18" s="334">
        <v>197464.21458636806</v>
      </c>
      <c r="DY18" s="333">
        <f t="shared" si="2"/>
        <v>250326.53555480012</v>
      </c>
      <c r="DZ18" s="334">
        <v>0</v>
      </c>
      <c r="EA18" s="333">
        <f t="shared" si="0"/>
        <v>250326.53555480012</v>
      </c>
      <c r="EB18" s="334">
        <v>0</v>
      </c>
      <c r="EC18" s="334">
        <v>-63353.880292801099</v>
      </c>
      <c r="ED18" s="333">
        <f t="shared" si="1"/>
        <v>-63353.880292801099</v>
      </c>
      <c r="EE18" s="334">
        <v>1492405.0554273385</v>
      </c>
      <c r="EF18" s="333">
        <f t="shared" si="3"/>
        <v>1679377.7106893375</v>
      </c>
      <c r="EG18" s="334">
        <v>1775187.206969318</v>
      </c>
      <c r="EH18" s="334">
        <f t="shared" si="4"/>
        <v>401265.30333876051</v>
      </c>
      <c r="EI18" s="335">
        <v>14278228.800642017</v>
      </c>
    </row>
    <row r="19" spans="1:139">
      <c r="A19" s="336"/>
      <c r="B19" s="297" t="s">
        <v>1032</v>
      </c>
      <c r="C19" s="331">
        <v>13013</v>
      </c>
      <c r="D19" s="332">
        <v>759873.0314585506</v>
      </c>
      <c r="E19" s="332">
        <v>1021.7990456581342</v>
      </c>
      <c r="F19" s="332">
        <v>0</v>
      </c>
      <c r="G19" s="332">
        <v>2387732.9961096034</v>
      </c>
      <c r="H19" s="332">
        <v>129313.39601107396</v>
      </c>
      <c r="I19" s="332">
        <v>49619.465806991677</v>
      </c>
      <c r="J19" s="332">
        <v>0</v>
      </c>
      <c r="K19" s="332">
        <v>0</v>
      </c>
      <c r="L19" s="332">
        <v>0</v>
      </c>
      <c r="M19" s="332">
        <v>0</v>
      </c>
      <c r="N19" s="332">
        <v>0</v>
      </c>
      <c r="O19" s="332">
        <v>0</v>
      </c>
      <c r="P19" s="332">
        <v>158406.18734154373</v>
      </c>
      <c r="Q19" s="332">
        <v>625472.93187660258</v>
      </c>
      <c r="R19" s="332">
        <v>5560.0830567547328</v>
      </c>
      <c r="S19" s="332">
        <v>0.24309386817106321</v>
      </c>
      <c r="T19" s="332">
        <v>8116.3561374288311</v>
      </c>
      <c r="U19" s="332">
        <v>23856.52346308083</v>
      </c>
      <c r="V19" s="332">
        <v>1317163.9311012337</v>
      </c>
      <c r="W19" s="332">
        <v>678538.40234269714</v>
      </c>
      <c r="X19" s="332">
        <v>39760.645660818547</v>
      </c>
      <c r="Y19" s="332">
        <v>0</v>
      </c>
      <c r="Z19" s="332">
        <v>0</v>
      </c>
      <c r="AA19" s="332">
        <v>0</v>
      </c>
      <c r="AB19" s="332">
        <v>0</v>
      </c>
      <c r="AC19" s="332">
        <v>0</v>
      </c>
      <c r="AD19" s="332">
        <v>0</v>
      </c>
      <c r="AE19" s="332">
        <v>0</v>
      </c>
      <c r="AF19" s="332">
        <v>0</v>
      </c>
      <c r="AG19" s="332">
        <v>0</v>
      </c>
      <c r="AH19" s="332">
        <v>0</v>
      </c>
      <c r="AI19" s="332">
        <v>8160.7675307189338</v>
      </c>
      <c r="AJ19" s="332">
        <v>0</v>
      </c>
      <c r="AK19" s="332">
        <v>0</v>
      </c>
      <c r="AL19" s="332">
        <v>0</v>
      </c>
      <c r="AM19" s="332">
        <v>0</v>
      </c>
      <c r="AN19" s="332">
        <v>0</v>
      </c>
      <c r="AO19" s="332">
        <v>0</v>
      </c>
      <c r="AP19" s="332">
        <v>0</v>
      </c>
      <c r="AQ19" s="332">
        <v>2838.1879749792452</v>
      </c>
      <c r="AR19" s="332">
        <v>0</v>
      </c>
      <c r="AS19" s="332">
        <v>143.71804578830668</v>
      </c>
      <c r="AT19" s="332">
        <v>10102.263353175458</v>
      </c>
      <c r="AU19" s="332">
        <v>0</v>
      </c>
      <c r="AV19" s="332">
        <v>3041.2925390589885</v>
      </c>
      <c r="AW19" s="332">
        <v>0</v>
      </c>
      <c r="AX19" s="332">
        <v>0</v>
      </c>
      <c r="AY19" s="332">
        <v>0</v>
      </c>
      <c r="AZ19" s="332">
        <v>0</v>
      </c>
      <c r="BA19" s="332">
        <v>0</v>
      </c>
      <c r="BB19" s="332">
        <v>0</v>
      </c>
      <c r="BC19" s="332">
        <v>0</v>
      </c>
      <c r="BD19" s="332">
        <v>0</v>
      </c>
      <c r="BE19" s="332">
        <v>0</v>
      </c>
      <c r="BF19" s="332">
        <v>0</v>
      </c>
      <c r="BG19" s="332">
        <v>0</v>
      </c>
      <c r="BH19" s="332">
        <v>0</v>
      </c>
      <c r="BI19" s="332">
        <v>0</v>
      </c>
      <c r="BJ19" s="332">
        <v>0</v>
      </c>
      <c r="BK19" s="332">
        <v>0</v>
      </c>
      <c r="BL19" s="332">
        <v>0</v>
      </c>
      <c r="BM19" s="332">
        <v>0</v>
      </c>
      <c r="BN19" s="332">
        <v>0</v>
      </c>
      <c r="BO19" s="332">
        <v>0</v>
      </c>
      <c r="BP19" s="332">
        <v>0</v>
      </c>
      <c r="BQ19" s="332">
        <v>0</v>
      </c>
      <c r="BR19" s="332">
        <v>0</v>
      </c>
      <c r="BS19" s="332">
        <v>0</v>
      </c>
      <c r="BT19" s="332">
        <v>0</v>
      </c>
      <c r="BU19" s="332">
        <v>0</v>
      </c>
      <c r="BV19" s="332">
        <v>0</v>
      </c>
      <c r="BW19" s="332">
        <v>0</v>
      </c>
      <c r="BX19" s="332">
        <v>0</v>
      </c>
      <c r="BY19" s="332">
        <v>0</v>
      </c>
      <c r="BZ19" s="332">
        <v>0</v>
      </c>
      <c r="CA19" s="332">
        <v>0</v>
      </c>
      <c r="CB19" s="332">
        <v>0</v>
      </c>
      <c r="CC19" s="332">
        <v>0</v>
      </c>
      <c r="CD19" s="332">
        <v>0</v>
      </c>
      <c r="CE19" s="332">
        <v>0</v>
      </c>
      <c r="CF19" s="332">
        <v>0</v>
      </c>
      <c r="CG19" s="332">
        <v>0</v>
      </c>
      <c r="CH19" s="332">
        <v>0</v>
      </c>
      <c r="CI19" s="332">
        <v>0</v>
      </c>
      <c r="CJ19" s="332">
        <v>0</v>
      </c>
      <c r="CK19" s="332">
        <v>0</v>
      </c>
      <c r="CL19" s="332">
        <v>0</v>
      </c>
      <c r="CM19" s="332">
        <v>0</v>
      </c>
      <c r="CN19" s="332">
        <v>0</v>
      </c>
      <c r="CO19" s="332">
        <v>0</v>
      </c>
      <c r="CP19" s="332">
        <v>11.436144662459139</v>
      </c>
      <c r="CQ19" s="332">
        <v>188.30705316584795</v>
      </c>
      <c r="CR19" s="332">
        <v>591.31103985024663</v>
      </c>
      <c r="CS19" s="332">
        <v>2286.7912013867635</v>
      </c>
      <c r="CT19" s="332">
        <v>0</v>
      </c>
      <c r="CU19" s="332">
        <v>0</v>
      </c>
      <c r="CV19" s="332">
        <v>4928.4703806236566</v>
      </c>
      <c r="CW19" s="332">
        <v>0</v>
      </c>
      <c r="CX19" s="332">
        <v>0</v>
      </c>
      <c r="CY19" s="332">
        <v>0</v>
      </c>
      <c r="CZ19" s="332">
        <v>75046.316413539971</v>
      </c>
      <c r="DA19" s="332">
        <v>5131.9181142562857</v>
      </c>
      <c r="DB19" s="332">
        <v>639823.54323599953</v>
      </c>
      <c r="DC19" s="332">
        <v>0</v>
      </c>
      <c r="DD19" s="332">
        <v>0</v>
      </c>
      <c r="DE19" s="332">
        <v>0</v>
      </c>
      <c r="DF19" s="332">
        <v>1.7640335978177224</v>
      </c>
      <c r="DG19" s="332">
        <v>966.50522290969195</v>
      </c>
      <c r="DH19" s="332">
        <v>365.1869460122644</v>
      </c>
      <c r="DI19" s="332">
        <v>3334.340820750569</v>
      </c>
      <c r="DJ19" s="332">
        <v>300.5937734617213</v>
      </c>
      <c r="DK19" s="332">
        <v>105.99695663291234</v>
      </c>
      <c r="DL19" s="332">
        <v>243.18965183178926</v>
      </c>
      <c r="DM19" s="332">
        <v>448.47556154194933</v>
      </c>
      <c r="DN19" s="332">
        <v>8814.2358794323045</v>
      </c>
      <c r="DO19" s="332">
        <v>48352.172791306082</v>
      </c>
      <c r="DP19" s="332">
        <v>204.57717870197939</v>
      </c>
      <c r="DQ19" s="332">
        <v>528.57537621684367</v>
      </c>
      <c r="DR19" s="332">
        <v>186.85019874431953</v>
      </c>
      <c r="DS19" s="332">
        <v>56.834215860502283</v>
      </c>
      <c r="DT19" s="332">
        <v>4753.1085165865125</v>
      </c>
      <c r="DU19" s="332">
        <v>0</v>
      </c>
      <c r="DV19" s="333">
        <v>7005392.7226566989</v>
      </c>
      <c r="DW19" s="334">
        <v>3590573.321229612</v>
      </c>
      <c r="DX19" s="334">
        <v>3366105.6745406091</v>
      </c>
      <c r="DY19" s="333">
        <f t="shared" si="2"/>
        <v>6956678.9957702216</v>
      </c>
      <c r="DZ19" s="334">
        <v>0</v>
      </c>
      <c r="EA19" s="333">
        <f t="shared" si="0"/>
        <v>6956678.9957702216</v>
      </c>
      <c r="EB19" s="334">
        <v>0</v>
      </c>
      <c r="EC19" s="334">
        <v>98974.224391971424</v>
      </c>
      <c r="ED19" s="333">
        <f t="shared" si="1"/>
        <v>98974.224391971424</v>
      </c>
      <c r="EE19" s="334">
        <v>55691.273084350731</v>
      </c>
      <c r="EF19" s="333">
        <f t="shared" si="3"/>
        <v>7111344.4932465442</v>
      </c>
      <c r="EG19" s="334">
        <v>10968.672251434042</v>
      </c>
      <c r="EH19" s="334">
        <f t="shared" si="4"/>
        <v>402041.06517487764</v>
      </c>
      <c r="EI19" s="335">
        <v>14507809.608826688</v>
      </c>
    </row>
    <row r="20" spans="1:139">
      <c r="A20" s="336"/>
      <c r="B20" s="297" t="s">
        <v>1033</v>
      </c>
      <c r="C20" s="331">
        <v>13014</v>
      </c>
      <c r="D20" s="332">
        <v>343443.26262337557</v>
      </c>
      <c r="E20" s="332">
        <v>6489.7280754233188</v>
      </c>
      <c r="F20" s="332">
        <v>0</v>
      </c>
      <c r="G20" s="332">
        <v>9314575.1560200229</v>
      </c>
      <c r="H20" s="332">
        <v>1846891.8356263842</v>
      </c>
      <c r="I20" s="332">
        <v>253711.86364540775</v>
      </c>
      <c r="J20" s="332">
        <v>0</v>
      </c>
      <c r="K20" s="332">
        <v>0</v>
      </c>
      <c r="L20" s="332">
        <v>0</v>
      </c>
      <c r="M20" s="332">
        <v>0</v>
      </c>
      <c r="N20" s="332">
        <v>0</v>
      </c>
      <c r="O20" s="332">
        <v>0</v>
      </c>
      <c r="P20" s="332">
        <v>4266.0843956069921</v>
      </c>
      <c r="Q20" s="332">
        <v>421212.8219758342</v>
      </c>
      <c r="R20" s="332">
        <v>2062.3150053029494</v>
      </c>
      <c r="S20" s="332">
        <v>848.85811258721299</v>
      </c>
      <c r="T20" s="332">
        <v>13442.761632247621</v>
      </c>
      <c r="U20" s="332">
        <v>15014.061724267667</v>
      </c>
      <c r="V20" s="332">
        <v>3082.6742641177407</v>
      </c>
      <c r="W20" s="332">
        <v>0</v>
      </c>
      <c r="X20" s="332">
        <v>0</v>
      </c>
      <c r="Y20" s="332">
        <v>0</v>
      </c>
      <c r="Z20" s="332">
        <v>0</v>
      </c>
      <c r="AA20" s="332">
        <v>0</v>
      </c>
      <c r="AB20" s="332">
        <v>0</v>
      </c>
      <c r="AC20" s="332">
        <v>0</v>
      </c>
      <c r="AD20" s="332">
        <v>0</v>
      </c>
      <c r="AE20" s="332">
        <v>0</v>
      </c>
      <c r="AF20" s="332">
        <v>0</v>
      </c>
      <c r="AG20" s="332">
        <v>0</v>
      </c>
      <c r="AH20" s="332">
        <v>0</v>
      </c>
      <c r="AI20" s="332">
        <v>0</v>
      </c>
      <c r="AJ20" s="332">
        <v>0</v>
      </c>
      <c r="AK20" s="332">
        <v>0</v>
      </c>
      <c r="AL20" s="332">
        <v>0</v>
      </c>
      <c r="AM20" s="332">
        <v>0</v>
      </c>
      <c r="AN20" s="332">
        <v>0</v>
      </c>
      <c r="AO20" s="332">
        <v>0</v>
      </c>
      <c r="AP20" s="332">
        <v>0</v>
      </c>
      <c r="AQ20" s="332">
        <v>1372.4248480289791</v>
      </c>
      <c r="AR20" s="332">
        <v>0.17972688114876154</v>
      </c>
      <c r="AS20" s="332">
        <v>6.7690552825412569</v>
      </c>
      <c r="AT20" s="332">
        <v>684.31246601126065</v>
      </c>
      <c r="AU20" s="332">
        <v>0</v>
      </c>
      <c r="AV20" s="332">
        <v>0</v>
      </c>
      <c r="AW20" s="332">
        <v>0</v>
      </c>
      <c r="AX20" s="332">
        <v>0</v>
      </c>
      <c r="AY20" s="332">
        <v>0</v>
      </c>
      <c r="AZ20" s="332">
        <v>0</v>
      </c>
      <c r="BA20" s="332">
        <v>0</v>
      </c>
      <c r="BB20" s="332">
        <v>0</v>
      </c>
      <c r="BC20" s="332">
        <v>0</v>
      </c>
      <c r="BD20" s="332">
        <v>0</v>
      </c>
      <c r="BE20" s="332">
        <v>0</v>
      </c>
      <c r="BF20" s="332">
        <v>0</v>
      </c>
      <c r="BG20" s="332">
        <v>0</v>
      </c>
      <c r="BH20" s="332">
        <v>0</v>
      </c>
      <c r="BI20" s="332">
        <v>0</v>
      </c>
      <c r="BJ20" s="332">
        <v>0</v>
      </c>
      <c r="BK20" s="332">
        <v>0</v>
      </c>
      <c r="BL20" s="332">
        <v>0</v>
      </c>
      <c r="BM20" s="332">
        <v>0</v>
      </c>
      <c r="BN20" s="332">
        <v>0</v>
      </c>
      <c r="BO20" s="332">
        <v>0</v>
      </c>
      <c r="BP20" s="332">
        <v>0</v>
      </c>
      <c r="BQ20" s="332">
        <v>0</v>
      </c>
      <c r="BR20" s="332">
        <v>0</v>
      </c>
      <c r="BS20" s="332">
        <v>0</v>
      </c>
      <c r="BT20" s="332">
        <v>0</v>
      </c>
      <c r="BU20" s="332">
        <v>0</v>
      </c>
      <c r="BV20" s="332">
        <v>0</v>
      </c>
      <c r="BW20" s="332">
        <v>0</v>
      </c>
      <c r="BX20" s="332">
        <v>0</v>
      </c>
      <c r="BY20" s="332">
        <v>0</v>
      </c>
      <c r="BZ20" s="332">
        <v>0</v>
      </c>
      <c r="CA20" s="332">
        <v>0</v>
      </c>
      <c r="CB20" s="332">
        <v>0</v>
      </c>
      <c r="CC20" s="332">
        <v>0</v>
      </c>
      <c r="CD20" s="332">
        <v>0</v>
      </c>
      <c r="CE20" s="332">
        <v>0</v>
      </c>
      <c r="CF20" s="332">
        <v>0</v>
      </c>
      <c r="CG20" s="332">
        <v>0</v>
      </c>
      <c r="CH20" s="332">
        <v>0</v>
      </c>
      <c r="CI20" s="332">
        <v>0</v>
      </c>
      <c r="CJ20" s="332">
        <v>0</v>
      </c>
      <c r="CK20" s="332">
        <v>0</v>
      </c>
      <c r="CL20" s="332">
        <v>0</v>
      </c>
      <c r="CM20" s="332">
        <v>0</v>
      </c>
      <c r="CN20" s="332">
        <v>0</v>
      </c>
      <c r="CO20" s="332">
        <v>0</v>
      </c>
      <c r="CP20" s="332">
        <v>290.68237353265312</v>
      </c>
      <c r="CQ20" s="332">
        <v>733.98677820182934</v>
      </c>
      <c r="CR20" s="332">
        <v>270.50511251066524</v>
      </c>
      <c r="CS20" s="332">
        <v>0</v>
      </c>
      <c r="CT20" s="332">
        <v>0</v>
      </c>
      <c r="CU20" s="332">
        <v>0</v>
      </c>
      <c r="CV20" s="332">
        <v>6939.1291609479031</v>
      </c>
      <c r="CW20" s="332">
        <v>142.49148242901742</v>
      </c>
      <c r="CX20" s="332">
        <v>0</v>
      </c>
      <c r="CY20" s="332">
        <v>0</v>
      </c>
      <c r="CZ20" s="332">
        <v>42415.390229418845</v>
      </c>
      <c r="DA20" s="332">
        <v>1699.0564623677822</v>
      </c>
      <c r="DB20" s="332">
        <v>614.42775601208689</v>
      </c>
      <c r="DC20" s="332">
        <v>0</v>
      </c>
      <c r="DD20" s="332">
        <v>0</v>
      </c>
      <c r="DE20" s="332">
        <v>0</v>
      </c>
      <c r="DF20" s="332">
        <v>511.34537665424881</v>
      </c>
      <c r="DG20" s="332">
        <v>2800.3780163343213</v>
      </c>
      <c r="DH20" s="332">
        <v>409.61921797324334</v>
      </c>
      <c r="DI20" s="332">
        <v>598.25713558430812</v>
      </c>
      <c r="DJ20" s="332">
        <v>32.063262645473927</v>
      </c>
      <c r="DK20" s="332">
        <v>0</v>
      </c>
      <c r="DL20" s="332">
        <v>0</v>
      </c>
      <c r="DM20" s="332">
        <v>2006.3046981827379</v>
      </c>
      <c r="DN20" s="332">
        <v>2205.3389643777659</v>
      </c>
      <c r="DO20" s="332">
        <v>24687.816698291696</v>
      </c>
      <c r="DP20" s="332">
        <v>221.21167935727428</v>
      </c>
      <c r="DQ20" s="332">
        <v>0</v>
      </c>
      <c r="DR20" s="332">
        <v>183.43749636773202</v>
      </c>
      <c r="DS20" s="332">
        <v>0</v>
      </c>
      <c r="DT20" s="332">
        <v>1045.4312726697062</v>
      </c>
      <c r="DU20" s="332">
        <v>0</v>
      </c>
      <c r="DV20" s="333">
        <v>12314911.982370643</v>
      </c>
      <c r="DW20" s="334">
        <v>0</v>
      </c>
      <c r="DX20" s="334">
        <v>56703.173522250814</v>
      </c>
      <c r="DY20" s="333">
        <f t="shared" si="2"/>
        <v>56703.173522250814</v>
      </c>
      <c r="DZ20" s="334">
        <v>0</v>
      </c>
      <c r="EA20" s="333">
        <f t="shared" si="0"/>
        <v>56703.173522250814</v>
      </c>
      <c r="EB20" s="334">
        <v>0</v>
      </c>
      <c r="EC20" s="334">
        <v>55721.367277536003</v>
      </c>
      <c r="ED20" s="333">
        <f t="shared" si="1"/>
        <v>55721.367277536003</v>
      </c>
      <c r="EE20" s="334">
        <v>31460.236382452757</v>
      </c>
      <c r="EF20" s="333">
        <f t="shared" si="3"/>
        <v>143884.77718223957</v>
      </c>
      <c r="EG20" s="334">
        <v>21116.416590263962</v>
      </c>
      <c r="EH20" s="334">
        <f t="shared" si="4"/>
        <v>93248.321660600603</v>
      </c>
      <c r="EI20" s="335">
        <v>12530928.66462322</v>
      </c>
    </row>
    <row r="21" spans="1:139">
      <c r="A21" s="336"/>
      <c r="B21" s="297" t="s">
        <v>1034</v>
      </c>
      <c r="C21" s="331">
        <v>13015</v>
      </c>
      <c r="D21" s="332">
        <v>9034.6311153793722</v>
      </c>
      <c r="E21" s="332">
        <v>10622.89387889906</v>
      </c>
      <c r="F21" s="332">
        <v>0</v>
      </c>
      <c r="G21" s="332">
        <v>417625.98082370294</v>
      </c>
      <c r="H21" s="332">
        <v>62794.900962140215</v>
      </c>
      <c r="I21" s="332">
        <v>44373.9805608272</v>
      </c>
      <c r="J21" s="332">
        <v>0</v>
      </c>
      <c r="K21" s="332">
        <v>0</v>
      </c>
      <c r="L21" s="332">
        <v>0</v>
      </c>
      <c r="M21" s="332">
        <v>0</v>
      </c>
      <c r="N21" s="332">
        <v>0</v>
      </c>
      <c r="O21" s="332">
        <v>0</v>
      </c>
      <c r="P21" s="332">
        <v>29909.83473748004</v>
      </c>
      <c r="Q21" s="332">
        <v>66097.899043123165</v>
      </c>
      <c r="R21" s="332">
        <v>2328531.8630063813</v>
      </c>
      <c r="S21" s="332">
        <v>4970.0244333506816</v>
      </c>
      <c r="T21" s="332">
        <v>62641.890577698403</v>
      </c>
      <c r="U21" s="332">
        <v>32771.833726934237</v>
      </c>
      <c r="V21" s="332">
        <v>2694260.4373942371</v>
      </c>
      <c r="W21" s="332">
        <v>0</v>
      </c>
      <c r="X21" s="332">
        <v>24589.174369940843</v>
      </c>
      <c r="Y21" s="332">
        <v>0</v>
      </c>
      <c r="Z21" s="332">
        <v>0</v>
      </c>
      <c r="AA21" s="332">
        <v>0</v>
      </c>
      <c r="AB21" s="332">
        <v>0</v>
      </c>
      <c r="AC21" s="332">
        <v>0</v>
      </c>
      <c r="AD21" s="332">
        <v>0</v>
      </c>
      <c r="AE21" s="332">
        <v>0</v>
      </c>
      <c r="AF21" s="332">
        <v>0</v>
      </c>
      <c r="AG21" s="332">
        <v>0</v>
      </c>
      <c r="AH21" s="332">
        <v>0</v>
      </c>
      <c r="AI21" s="332">
        <v>5145.5183298801712</v>
      </c>
      <c r="AJ21" s="332">
        <v>0</v>
      </c>
      <c r="AK21" s="332">
        <v>0</v>
      </c>
      <c r="AL21" s="332">
        <v>0</v>
      </c>
      <c r="AM21" s="332">
        <v>0</v>
      </c>
      <c r="AN21" s="332">
        <v>0</v>
      </c>
      <c r="AO21" s="332">
        <v>0</v>
      </c>
      <c r="AP21" s="332">
        <v>0</v>
      </c>
      <c r="AQ21" s="332">
        <v>1497.1099736109231</v>
      </c>
      <c r="AR21" s="332">
        <v>101147.08240265142</v>
      </c>
      <c r="AS21" s="332">
        <v>8610.5764930618607</v>
      </c>
      <c r="AT21" s="332">
        <v>91284.213827263113</v>
      </c>
      <c r="AU21" s="332">
        <v>240822.59772969363</v>
      </c>
      <c r="AV21" s="332">
        <v>315822.69715684239</v>
      </c>
      <c r="AW21" s="332">
        <v>0</v>
      </c>
      <c r="AX21" s="332">
        <v>0</v>
      </c>
      <c r="AY21" s="332">
        <v>0</v>
      </c>
      <c r="AZ21" s="332">
        <v>0</v>
      </c>
      <c r="BA21" s="332">
        <v>0</v>
      </c>
      <c r="BB21" s="332">
        <v>0</v>
      </c>
      <c r="BC21" s="332">
        <v>0</v>
      </c>
      <c r="BD21" s="332">
        <v>0</v>
      </c>
      <c r="BE21" s="332">
        <v>0</v>
      </c>
      <c r="BF21" s="332">
        <v>0</v>
      </c>
      <c r="BG21" s="332">
        <v>0</v>
      </c>
      <c r="BH21" s="332">
        <v>0</v>
      </c>
      <c r="BI21" s="332">
        <v>0</v>
      </c>
      <c r="BJ21" s="332">
        <v>0</v>
      </c>
      <c r="BK21" s="332">
        <v>0</v>
      </c>
      <c r="BL21" s="332">
        <v>0</v>
      </c>
      <c r="BM21" s="332">
        <v>0</v>
      </c>
      <c r="BN21" s="332">
        <v>0</v>
      </c>
      <c r="BO21" s="332">
        <v>0</v>
      </c>
      <c r="BP21" s="332">
        <v>0</v>
      </c>
      <c r="BQ21" s="332">
        <v>0</v>
      </c>
      <c r="BR21" s="332">
        <v>0</v>
      </c>
      <c r="BS21" s="332">
        <v>0</v>
      </c>
      <c r="BT21" s="332">
        <v>0</v>
      </c>
      <c r="BU21" s="332">
        <v>0</v>
      </c>
      <c r="BV21" s="332">
        <v>0</v>
      </c>
      <c r="BW21" s="332">
        <v>0</v>
      </c>
      <c r="BX21" s="332">
        <v>0</v>
      </c>
      <c r="BY21" s="332">
        <v>0</v>
      </c>
      <c r="BZ21" s="332">
        <v>0</v>
      </c>
      <c r="CA21" s="332">
        <v>0</v>
      </c>
      <c r="CB21" s="332">
        <v>0</v>
      </c>
      <c r="CC21" s="332">
        <v>0</v>
      </c>
      <c r="CD21" s="332">
        <v>0</v>
      </c>
      <c r="CE21" s="332">
        <v>0</v>
      </c>
      <c r="CF21" s="332">
        <v>0</v>
      </c>
      <c r="CG21" s="332">
        <v>0</v>
      </c>
      <c r="CH21" s="332">
        <v>0</v>
      </c>
      <c r="CI21" s="332">
        <v>0</v>
      </c>
      <c r="CJ21" s="332">
        <v>0</v>
      </c>
      <c r="CK21" s="332">
        <v>0</v>
      </c>
      <c r="CL21" s="332">
        <v>0</v>
      </c>
      <c r="CM21" s="332">
        <v>0</v>
      </c>
      <c r="CN21" s="332">
        <v>0</v>
      </c>
      <c r="CO21" s="332">
        <v>0</v>
      </c>
      <c r="CP21" s="332">
        <v>1035.7175353096245</v>
      </c>
      <c r="CQ21" s="332">
        <v>189.21935187619476</v>
      </c>
      <c r="CR21" s="332">
        <v>790.44355345933445</v>
      </c>
      <c r="CS21" s="332">
        <v>1078.9393526901197</v>
      </c>
      <c r="CT21" s="332">
        <v>0</v>
      </c>
      <c r="CU21" s="332">
        <v>0</v>
      </c>
      <c r="CV21" s="332">
        <v>7181.4058412457971</v>
      </c>
      <c r="CW21" s="332">
        <v>0</v>
      </c>
      <c r="CX21" s="332">
        <v>0</v>
      </c>
      <c r="CY21" s="332">
        <v>9.2833861038493601E-2</v>
      </c>
      <c r="CZ21" s="332">
        <v>125788.77124450939</v>
      </c>
      <c r="DA21" s="332">
        <v>5995.0185759291207</v>
      </c>
      <c r="DB21" s="332">
        <v>1187382.0994822809</v>
      </c>
      <c r="DC21" s="332">
        <v>0</v>
      </c>
      <c r="DD21" s="332">
        <v>0</v>
      </c>
      <c r="DE21" s="332">
        <v>0</v>
      </c>
      <c r="DF21" s="332">
        <v>23.386736563162799</v>
      </c>
      <c r="DG21" s="332">
        <v>1050.0484819095504</v>
      </c>
      <c r="DH21" s="332">
        <v>358.73663291351124</v>
      </c>
      <c r="DI21" s="332">
        <v>1731.3027046289044</v>
      </c>
      <c r="DJ21" s="332">
        <v>341.01542748093209</v>
      </c>
      <c r="DK21" s="332">
        <v>50.956065669801951</v>
      </c>
      <c r="DL21" s="332">
        <v>114.26157168818435</v>
      </c>
      <c r="DM21" s="332">
        <v>14644.773183372512</v>
      </c>
      <c r="DN21" s="332">
        <v>16094.737630299995</v>
      </c>
      <c r="DO21" s="332">
        <v>133886.00494520098</v>
      </c>
      <c r="DP21" s="332">
        <v>2365.6807671358442</v>
      </c>
      <c r="DQ21" s="332">
        <v>3014.72627884845</v>
      </c>
      <c r="DR21" s="332">
        <v>7313.769869526418</v>
      </c>
      <c r="DS21" s="332">
        <v>766.51760030774074</v>
      </c>
      <c r="DT21" s="332">
        <v>4599.044603055675</v>
      </c>
      <c r="DU21" s="332">
        <v>0</v>
      </c>
      <c r="DV21" s="333">
        <v>8068351.8108128635</v>
      </c>
      <c r="DW21" s="334">
        <v>2518646.310426428</v>
      </c>
      <c r="DX21" s="334">
        <v>4241742.8108093571</v>
      </c>
      <c r="DY21" s="333">
        <f t="shared" si="2"/>
        <v>6760389.1212357851</v>
      </c>
      <c r="DZ21" s="334">
        <v>0</v>
      </c>
      <c r="EA21" s="333">
        <f t="shared" si="0"/>
        <v>6760389.1212357851</v>
      </c>
      <c r="EB21" s="334">
        <v>0</v>
      </c>
      <c r="EC21" s="334">
        <v>401949.64125641901</v>
      </c>
      <c r="ED21" s="333">
        <f t="shared" si="1"/>
        <v>401949.64125641901</v>
      </c>
      <c r="EE21" s="334">
        <v>276862.3240689197</v>
      </c>
      <c r="EF21" s="333">
        <f t="shared" si="3"/>
        <v>7439201.0865611238</v>
      </c>
      <c r="EG21" s="334">
        <v>1243688.8822683599</v>
      </c>
      <c r="EH21" s="334">
        <f t="shared" si="4"/>
        <v>362849.56705897395</v>
      </c>
      <c r="EI21" s="335">
        <v>14626713.5821646</v>
      </c>
    </row>
    <row r="22" spans="1:139">
      <c r="A22" s="336"/>
      <c r="B22" s="297" t="s">
        <v>1035</v>
      </c>
      <c r="C22" s="331">
        <v>13016</v>
      </c>
      <c r="D22" s="332">
        <v>0</v>
      </c>
      <c r="E22" s="332">
        <v>0</v>
      </c>
      <c r="F22" s="332">
        <v>0</v>
      </c>
      <c r="G22" s="332">
        <v>0</v>
      </c>
      <c r="H22" s="332">
        <v>0</v>
      </c>
      <c r="I22" s="332">
        <v>0</v>
      </c>
      <c r="J22" s="332">
        <v>0</v>
      </c>
      <c r="K22" s="332">
        <v>0</v>
      </c>
      <c r="L22" s="332">
        <v>0</v>
      </c>
      <c r="M22" s="332">
        <v>0</v>
      </c>
      <c r="N22" s="332">
        <v>0</v>
      </c>
      <c r="O22" s="332">
        <v>0</v>
      </c>
      <c r="P22" s="332">
        <v>488.72623742576189</v>
      </c>
      <c r="Q22" s="332">
        <v>6087.312565891335</v>
      </c>
      <c r="R22" s="332">
        <v>111.63249261732031</v>
      </c>
      <c r="S22" s="332">
        <v>290875.72139468696</v>
      </c>
      <c r="T22" s="332">
        <v>10750.001446119422</v>
      </c>
      <c r="U22" s="332">
        <v>15559.140516806649</v>
      </c>
      <c r="V22" s="332">
        <v>1111526.1319582751</v>
      </c>
      <c r="W22" s="332">
        <v>43924.199565864765</v>
      </c>
      <c r="X22" s="332">
        <v>596267.95362397493</v>
      </c>
      <c r="Y22" s="332">
        <v>0</v>
      </c>
      <c r="Z22" s="332">
        <v>0</v>
      </c>
      <c r="AA22" s="332">
        <v>0</v>
      </c>
      <c r="AB22" s="332">
        <v>0</v>
      </c>
      <c r="AC22" s="332">
        <v>0</v>
      </c>
      <c r="AD22" s="332">
        <v>0</v>
      </c>
      <c r="AE22" s="332">
        <v>0</v>
      </c>
      <c r="AF22" s="332">
        <v>0</v>
      </c>
      <c r="AG22" s="332">
        <v>0</v>
      </c>
      <c r="AH22" s="332">
        <v>0</v>
      </c>
      <c r="AI22" s="332">
        <v>0</v>
      </c>
      <c r="AJ22" s="332">
        <v>0</v>
      </c>
      <c r="AK22" s="332">
        <v>0</v>
      </c>
      <c r="AL22" s="332">
        <v>0</v>
      </c>
      <c r="AM22" s="332">
        <v>0</v>
      </c>
      <c r="AN22" s="332">
        <v>0</v>
      </c>
      <c r="AO22" s="332">
        <v>389.19008760557097</v>
      </c>
      <c r="AP22" s="332">
        <v>24.628284821281156</v>
      </c>
      <c r="AQ22" s="332">
        <v>614.49489996421175</v>
      </c>
      <c r="AR22" s="332">
        <v>13.77875315743786</v>
      </c>
      <c r="AS22" s="332">
        <v>991.79053424573476</v>
      </c>
      <c r="AT22" s="332">
        <v>391.02895886907004</v>
      </c>
      <c r="AU22" s="332">
        <v>329.91067113449378</v>
      </c>
      <c r="AV22" s="332">
        <v>120267.08869147477</v>
      </c>
      <c r="AW22" s="332">
        <v>0</v>
      </c>
      <c r="AX22" s="332">
        <v>0</v>
      </c>
      <c r="AY22" s="332">
        <v>0</v>
      </c>
      <c r="AZ22" s="332">
        <v>0</v>
      </c>
      <c r="BA22" s="332">
        <v>0</v>
      </c>
      <c r="BB22" s="332">
        <v>0</v>
      </c>
      <c r="BC22" s="332">
        <v>0</v>
      </c>
      <c r="BD22" s="332">
        <v>0</v>
      </c>
      <c r="BE22" s="332">
        <v>0</v>
      </c>
      <c r="BF22" s="332">
        <v>0</v>
      </c>
      <c r="BG22" s="332">
        <v>0</v>
      </c>
      <c r="BH22" s="332">
        <v>0</v>
      </c>
      <c r="BI22" s="332">
        <v>0</v>
      </c>
      <c r="BJ22" s="332">
        <v>0</v>
      </c>
      <c r="BK22" s="332">
        <v>0</v>
      </c>
      <c r="BL22" s="332">
        <v>0</v>
      </c>
      <c r="BM22" s="332">
        <v>0</v>
      </c>
      <c r="BN22" s="332">
        <v>0</v>
      </c>
      <c r="BO22" s="332">
        <v>0</v>
      </c>
      <c r="BP22" s="332">
        <v>0</v>
      </c>
      <c r="BQ22" s="332">
        <v>0</v>
      </c>
      <c r="BR22" s="332">
        <v>0</v>
      </c>
      <c r="BS22" s="332">
        <v>0</v>
      </c>
      <c r="BT22" s="332">
        <v>0</v>
      </c>
      <c r="BU22" s="332">
        <v>0</v>
      </c>
      <c r="BV22" s="332">
        <v>0</v>
      </c>
      <c r="BW22" s="332">
        <v>0</v>
      </c>
      <c r="BX22" s="332">
        <v>0</v>
      </c>
      <c r="BY22" s="332">
        <v>0</v>
      </c>
      <c r="BZ22" s="332">
        <v>0</v>
      </c>
      <c r="CA22" s="332">
        <v>0</v>
      </c>
      <c r="CB22" s="332">
        <v>0</v>
      </c>
      <c r="CC22" s="332">
        <v>0</v>
      </c>
      <c r="CD22" s="332">
        <v>0</v>
      </c>
      <c r="CE22" s="332">
        <v>0</v>
      </c>
      <c r="CF22" s="332">
        <v>0</v>
      </c>
      <c r="CG22" s="332">
        <v>0</v>
      </c>
      <c r="CH22" s="332">
        <v>0</v>
      </c>
      <c r="CI22" s="332">
        <v>0</v>
      </c>
      <c r="CJ22" s="332">
        <v>0</v>
      </c>
      <c r="CK22" s="332">
        <v>0</v>
      </c>
      <c r="CL22" s="332">
        <v>0</v>
      </c>
      <c r="CM22" s="332">
        <v>0</v>
      </c>
      <c r="CN22" s="332">
        <v>22.211768380465223</v>
      </c>
      <c r="CO22" s="332">
        <v>4334.5575456510269</v>
      </c>
      <c r="CP22" s="332">
        <v>0</v>
      </c>
      <c r="CQ22" s="332">
        <v>251.76915970285347</v>
      </c>
      <c r="CR22" s="332">
        <v>99.643884527363113</v>
      </c>
      <c r="CS22" s="332">
        <v>10.77298265767082</v>
      </c>
      <c r="CT22" s="332">
        <v>0</v>
      </c>
      <c r="CU22" s="332">
        <v>0</v>
      </c>
      <c r="CV22" s="332">
        <v>10.897534363744466</v>
      </c>
      <c r="CW22" s="332">
        <v>0</v>
      </c>
      <c r="CX22" s="332">
        <v>0</v>
      </c>
      <c r="CY22" s="332">
        <v>127.99892073820523</v>
      </c>
      <c r="CZ22" s="332">
        <v>9082.4471731780868</v>
      </c>
      <c r="DA22" s="332">
        <v>1683.7618712710655</v>
      </c>
      <c r="DB22" s="332">
        <v>193626.07357928454</v>
      </c>
      <c r="DC22" s="332">
        <v>0</v>
      </c>
      <c r="DD22" s="332">
        <v>0</v>
      </c>
      <c r="DE22" s="332">
        <v>0</v>
      </c>
      <c r="DF22" s="332">
        <v>0.92146224493235862</v>
      </c>
      <c r="DG22" s="332">
        <v>150.01479053335422</v>
      </c>
      <c r="DH22" s="332">
        <v>185.90173729334302</v>
      </c>
      <c r="DI22" s="332">
        <v>979.73263308842115</v>
      </c>
      <c r="DJ22" s="332">
        <v>248.8804239072395</v>
      </c>
      <c r="DK22" s="332">
        <v>0</v>
      </c>
      <c r="DL22" s="332">
        <v>0</v>
      </c>
      <c r="DM22" s="332">
        <v>2863.5787923190264</v>
      </c>
      <c r="DN22" s="332">
        <v>2829.0276210247494</v>
      </c>
      <c r="DO22" s="332">
        <v>14225.155688226701</v>
      </c>
      <c r="DP22" s="332">
        <v>1597.6894563392748</v>
      </c>
      <c r="DQ22" s="332">
        <v>53.43793357858457</v>
      </c>
      <c r="DR22" s="332">
        <v>0</v>
      </c>
      <c r="DS22" s="332">
        <v>13.071990207532345</v>
      </c>
      <c r="DT22" s="332">
        <v>1457.7745710750557</v>
      </c>
      <c r="DU22" s="332">
        <v>0</v>
      </c>
      <c r="DV22" s="333">
        <v>2432468.0522025288</v>
      </c>
      <c r="DW22" s="334">
        <v>455213.23837429256</v>
      </c>
      <c r="DX22" s="334">
        <v>577749.23612385488</v>
      </c>
      <c r="DY22" s="333">
        <f t="shared" si="2"/>
        <v>1032962.4744981474</v>
      </c>
      <c r="DZ22" s="334">
        <v>0</v>
      </c>
      <c r="EA22" s="333">
        <f t="shared" si="0"/>
        <v>1032962.4744981474</v>
      </c>
      <c r="EB22" s="334">
        <v>0</v>
      </c>
      <c r="EC22" s="334">
        <v>-14002.819027704099</v>
      </c>
      <c r="ED22" s="333">
        <f t="shared" si="1"/>
        <v>-14002.819027704099</v>
      </c>
      <c r="EE22" s="334">
        <v>59963.619183013085</v>
      </c>
      <c r="EF22" s="333">
        <f t="shared" si="3"/>
        <v>1078923.2746534564</v>
      </c>
      <c r="EG22" s="334">
        <v>207694.80811568373</v>
      </c>
      <c r="EH22" s="334">
        <f t="shared" si="4"/>
        <v>232427.14451408712</v>
      </c>
      <c r="EI22" s="335">
        <v>3536123.6632543881</v>
      </c>
    </row>
    <row r="23" spans="1:139">
      <c r="A23" s="336"/>
      <c r="B23" s="297" t="s">
        <v>1036</v>
      </c>
      <c r="C23" s="331">
        <v>13017</v>
      </c>
      <c r="D23" s="332">
        <v>0</v>
      </c>
      <c r="E23" s="332">
        <v>0</v>
      </c>
      <c r="F23" s="332">
        <v>0</v>
      </c>
      <c r="G23" s="332">
        <v>0</v>
      </c>
      <c r="H23" s="332">
        <v>0</v>
      </c>
      <c r="I23" s="332">
        <v>0</v>
      </c>
      <c r="J23" s="332">
        <v>0</v>
      </c>
      <c r="K23" s="332">
        <v>0</v>
      </c>
      <c r="L23" s="332">
        <v>0</v>
      </c>
      <c r="M23" s="332">
        <v>0</v>
      </c>
      <c r="N23" s="332">
        <v>0</v>
      </c>
      <c r="O23" s="332">
        <v>0</v>
      </c>
      <c r="P23" s="332">
        <v>0</v>
      </c>
      <c r="Q23" s="332">
        <v>23514.743256978367</v>
      </c>
      <c r="R23" s="332">
        <v>0</v>
      </c>
      <c r="S23" s="332">
        <v>0</v>
      </c>
      <c r="T23" s="332">
        <v>464780.36837114091</v>
      </c>
      <c r="U23" s="332">
        <v>2525.0688787133122</v>
      </c>
      <c r="V23" s="332">
        <v>495975.58982916968</v>
      </c>
      <c r="W23" s="332">
        <v>385.83742934924169</v>
      </c>
      <c r="X23" s="332">
        <v>233.93897208600708</v>
      </c>
      <c r="Y23" s="332">
        <v>0</v>
      </c>
      <c r="Z23" s="332">
        <v>0</v>
      </c>
      <c r="AA23" s="332">
        <v>0</v>
      </c>
      <c r="AB23" s="332">
        <v>0</v>
      </c>
      <c r="AC23" s="332">
        <v>0</v>
      </c>
      <c r="AD23" s="332">
        <v>0</v>
      </c>
      <c r="AE23" s="332">
        <v>0</v>
      </c>
      <c r="AF23" s="332">
        <v>2427186.8104116232</v>
      </c>
      <c r="AG23" s="332">
        <v>0</v>
      </c>
      <c r="AH23" s="332">
        <v>0</v>
      </c>
      <c r="AI23" s="332">
        <v>0</v>
      </c>
      <c r="AJ23" s="332">
        <v>0</v>
      </c>
      <c r="AK23" s="332">
        <v>0</v>
      </c>
      <c r="AL23" s="332">
        <v>0</v>
      </c>
      <c r="AM23" s="332">
        <v>0</v>
      </c>
      <c r="AN23" s="332">
        <v>0</v>
      </c>
      <c r="AO23" s="332">
        <v>0</v>
      </c>
      <c r="AP23" s="332">
        <v>0</v>
      </c>
      <c r="AQ23" s="332">
        <v>0</v>
      </c>
      <c r="AR23" s="332">
        <v>609.17427409332163</v>
      </c>
      <c r="AS23" s="332">
        <v>1212.3354565504119</v>
      </c>
      <c r="AT23" s="332">
        <v>22619.025722061509</v>
      </c>
      <c r="AU23" s="332">
        <v>129107.85869395745</v>
      </c>
      <c r="AV23" s="332">
        <v>48665.597957402337</v>
      </c>
      <c r="AW23" s="332">
        <v>0</v>
      </c>
      <c r="AX23" s="332">
        <v>0</v>
      </c>
      <c r="AY23" s="332">
        <v>0</v>
      </c>
      <c r="AZ23" s="332">
        <v>0</v>
      </c>
      <c r="BA23" s="332">
        <v>0</v>
      </c>
      <c r="BB23" s="332">
        <v>0</v>
      </c>
      <c r="BC23" s="332">
        <v>0</v>
      </c>
      <c r="BD23" s="332">
        <v>0</v>
      </c>
      <c r="BE23" s="332">
        <v>0</v>
      </c>
      <c r="BF23" s="332">
        <v>0</v>
      </c>
      <c r="BG23" s="332">
        <v>0</v>
      </c>
      <c r="BH23" s="332">
        <v>0</v>
      </c>
      <c r="BI23" s="332">
        <v>0</v>
      </c>
      <c r="BJ23" s="332">
        <v>0</v>
      </c>
      <c r="BK23" s="332">
        <v>0</v>
      </c>
      <c r="BL23" s="332">
        <v>0</v>
      </c>
      <c r="BM23" s="332">
        <v>0</v>
      </c>
      <c r="BN23" s="332">
        <v>0</v>
      </c>
      <c r="BO23" s="332">
        <v>0</v>
      </c>
      <c r="BP23" s="332">
        <v>0</v>
      </c>
      <c r="BQ23" s="332">
        <v>0</v>
      </c>
      <c r="BR23" s="332">
        <v>0</v>
      </c>
      <c r="BS23" s="332">
        <v>0</v>
      </c>
      <c r="BT23" s="332">
        <v>0</v>
      </c>
      <c r="BU23" s="332">
        <v>0</v>
      </c>
      <c r="BV23" s="332">
        <v>0</v>
      </c>
      <c r="BW23" s="332">
        <v>0</v>
      </c>
      <c r="BX23" s="332">
        <v>0</v>
      </c>
      <c r="BY23" s="332">
        <v>0</v>
      </c>
      <c r="BZ23" s="332">
        <v>0</v>
      </c>
      <c r="CA23" s="332">
        <v>0</v>
      </c>
      <c r="CB23" s="332">
        <v>0</v>
      </c>
      <c r="CC23" s="332">
        <v>0</v>
      </c>
      <c r="CD23" s="332">
        <v>0</v>
      </c>
      <c r="CE23" s="332">
        <v>0</v>
      </c>
      <c r="CF23" s="332">
        <v>0</v>
      </c>
      <c r="CG23" s="332">
        <v>0</v>
      </c>
      <c r="CH23" s="332">
        <v>0</v>
      </c>
      <c r="CI23" s="332">
        <v>0</v>
      </c>
      <c r="CJ23" s="332">
        <v>0</v>
      </c>
      <c r="CK23" s="332">
        <v>0</v>
      </c>
      <c r="CL23" s="332">
        <v>0</v>
      </c>
      <c r="CM23" s="332">
        <v>0</v>
      </c>
      <c r="CN23" s="332">
        <v>0</v>
      </c>
      <c r="CO23" s="332">
        <v>0</v>
      </c>
      <c r="CP23" s="332">
        <v>0</v>
      </c>
      <c r="CQ23" s="332">
        <v>0</v>
      </c>
      <c r="CR23" s="332">
        <v>986.14092667685168</v>
      </c>
      <c r="CS23" s="332">
        <v>19177.375089982714</v>
      </c>
      <c r="CT23" s="332">
        <v>0</v>
      </c>
      <c r="CU23" s="332">
        <v>0</v>
      </c>
      <c r="CV23" s="332">
        <v>0</v>
      </c>
      <c r="CW23" s="332">
        <v>0</v>
      </c>
      <c r="CX23" s="332">
        <v>0</v>
      </c>
      <c r="CY23" s="332">
        <v>0</v>
      </c>
      <c r="CZ23" s="332">
        <v>15802.826439381475</v>
      </c>
      <c r="DA23" s="332">
        <v>163108.65519713896</v>
      </c>
      <c r="DB23" s="332">
        <v>3071330.923282899</v>
      </c>
      <c r="DC23" s="332">
        <v>0</v>
      </c>
      <c r="DD23" s="332">
        <v>0</v>
      </c>
      <c r="DE23" s="332">
        <v>0</v>
      </c>
      <c r="DF23" s="332">
        <v>0</v>
      </c>
      <c r="DG23" s="332">
        <v>8159.2756831775687</v>
      </c>
      <c r="DH23" s="332">
        <v>321.63437494536555</v>
      </c>
      <c r="DI23" s="332">
        <v>907.26614109074842</v>
      </c>
      <c r="DJ23" s="332">
        <v>48.859359377053131</v>
      </c>
      <c r="DK23" s="332">
        <v>0</v>
      </c>
      <c r="DL23" s="332">
        <v>0</v>
      </c>
      <c r="DM23" s="332">
        <v>9707.6372951502563</v>
      </c>
      <c r="DN23" s="332">
        <v>56027.729581815649</v>
      </c>
      <c r="DO23" s="332">
        <v>93717.47421192925</v>
      </c>
      <c r="DP23" s="332">
        <v>4639.789022645251</v>
      </c>
      <c r="DQ23" s="332">
        <v>1155.407212874451</v>
      </c>
      <c r="DR23" s="332">
        <v>13300.103394847167</v>
      </c>
      <c r="DS23" s="332">
        <v>846.32834023470843</v>
      </c>
      <c r="DT23" s="332">
        <v>19445.414009068936</v>
      </c>
      <c r="DU23" s="332">
        <v>0</v>
      </c>
      <c r="DV23" s="333">
        <v>7095499.1888163621</v>
      </c>
      <c r="DW23" s="334">
        <v>2630777.5739666652</v>
      </c>
      <c r="DX23" s="334">
        <v>4504446.1755173132</v>
      </c>
      <c r="DY23" s="333">
        <f t="shared" si="2"/>
        <v>7135223.7494839784</v>
      </c>
      <c r="DZ23" s="334">
        <v>0</v>
      </c>
      <c r="EA23" s="333">
        <f t="shared" si="0"/>
        <v>7135223.7494839784</v>
      </c>
      <c r="EB23" s="334">
        <v>0</v>
      </c>
      <c r="EC23" s="334">
        <v>86741.025608304582</v>
      </c>
      <c r="ED23" s="333">
        <f t="shared" si="1"/>
        <v>86741.025608304582</v>
      </c>
      <c r="EE23" s="334">
        <v>1355647.3825561942</v>
      </c>
      <c r="EF23" s="333">
        <f t="shared" si="3"/>
        <v>8577612.1576484777</v>
      </c>
      <c r="EG23" s="334">
        <v>758695.06158354762</v>
      </c>
      <c r="EH23" s="334">
        <f t="shared" si="4"/>
        <v>429064.65229925979</v>
      </c>
      <c r="EI23" s="335">
        <v>15343480.937180553</v>
      </c>
    </row>
    <row r="24" spans="1:139">
      <c r="A24" s="336"/>
      <c r="B24" s="297" t="s">
        <v>1308</v>
      </c>
      <c r="C24" s="331">
        <v>13018</v>
      </c>
      <c r="D24" s="332">
        <v>0</v>
      </c>
      <c r="E24" s="332">
        <v>0</v>
      </c>
      <c r="F24" s="332">
        <v>0</v>
      </c>
      <c r="G24" s="332">
        <v>0</v>
      </c>
      <c r="H24" s="332">
        <v>0</v>
      </c>
      <c r="I24" s="332">
        <v>999.8445914577544</v>
      </c>
      <c r="J24" s="332">
        <v>0</v>
      </c>
      <c r="K24" s="332">
        <v>0</v>
      </c>
      <c r="L24" s="332">
        <v>0</v>
      </c>
      <c r="M24" s="332">
        <v>0</v>
      </c>
      <c r="N24" s="332">
        <v>0</v>
      </c>
      <c r="O24" s="332">
        <v>0</v>
      </c>
      <c r="P24" s="332">
        <v>0</v>
      </c>
      <c r="Q24" s="332">
        <v>699777.509097812</v>
      </c>
      <c r="R24" s="332">
        <v>0</v>
      </c>
      <c r="S24" s="332">
        <v>0</v>
      </c>
      <c r="T24" s="332">
        <v>0</v>
      </c>
      <c r="U24" s="332">
        <v>255188.09226611111</v>
      </c>
      <c r="V24" s="332">
        <v>167570.96434790516</v>
      </c>
      <c r="W24" s="332">
        <v>288.72007331155021</v>
      </c>
      <c r="X24" s="332">
        <v>460.97390628747598</v>
      </c>
      <c r="Y24" s="332">
        <v>0</v>
      </c>
      <c r="Z24" s="332">
        <v>0</v>
      </c>
      <c r="AA24" s="332">
        <v>0</v>
      </c>
      <c r="AB24" s="332">
        <v>0</v>
      </c>
      <c r="AC24" s="332">
        <v>0</v>
      </c>
      <c r="AD24" s="332">
        <v>0</v>
      </c>
      <c r="AE24" s="332">
        <v>0</v>
      </c>
      <c r="AF24" s="332">
        <v>0</v>
      </c>
      <c r="AG24" s="332">
        <v>0</v>
      </c>
      <c r="AH24" s="332">
        <v>0</v>
      </c>
      <c r="AI24" s="332">
        <v>0</v>
      </c>
      <c r="AJ24" s="332">
        <v>0</v>
      </c>
      <c r="AK24" s="332">
        <v>0</v>
      </c>
      <c r="AL24" s="332">
        <v>0</v>
      </c>
      <c r="AM24" s="332">
        <v>0</v>
      </c>
      <c r="AN24" s="332">
        <v>0</v>
      </c>
      <c r="AO24" s="332">
        <v>0</v>
      </c>
      <c r="AP24" s="332">
        <v>0</v>
      </c>
      <c r="AQ24" s="332">
        <v>0</v>
      </c>
      <c r="AR24" s="332">
        <v>205.04549533528439</v>
      </c>
      <c r="AS24" s="332">
        <v>3.7168522668181776</v>
      </c>
      <c r="AT24" s="332">
        <v>106.56319840002517</v>
      </c>
      <c r="AU24" s="332">
        <v>3.286514901880079</v>
      </c>
      <c r="AV24" s="332">
        <v>22949.265984820264</v>
      </c>
      <c r="AW24" s="332">
        <v>0</v>
      </c>
      <c r="AX24" s="332">
        <v>0</v>
      </c>
      <c r="AY24" s="332">
        <v>0</v>
      </c>
      <c r="AZ24" s="332">
        <v>0</v>
      </c>
      <c r="BA24" s="332">
        <v>0</v>
      </c>
      <c r="BB24" s="332">
        <v>0</v>
      </c>
      <c r="BC24" s="332">
        <v>0</v>
      </c>
      <c r="BD24" s="332">
        <v>0</v>
      </c>
      <c r="BE24" s="332">
        <v>0</v>
      </c>
      <c r="BF24" s="332">
        <v>0</v>
      </c>
      <c r="BG24" s="332">
        <v>0</v>
      </c>
      <c r="BH24" s="332">
        <v>0</v>
      </c>
      <c r="BI24" s="332">
        <v>0</v>
      </c>
      <c r="BJ24" s="332">
        <v>0</v>
      </c>
      <c r="BK24" s="332">
        <v>0</v>
      </c>
      <c r="BL24" s="332">
        <v>0</v>
      </c>
      <c r="BM24" s="332">
        <v>0</v>
      </c>
      <c r="BN24" s="332">
        <v>0</v>
      </c>
      <c r="BO24" s="332">
        <v>0</v>
      </c>
      <c r="BP24" s="332">
        <v>0</v>
      </c>
      <c r="BQ24" s="332">
        <v>0</v>
      </c>
      <c r="BR24" s="332">
        <v>0</v>
      </c>
      <c r="BS24" s="332">
        <v>0</v>
      </c>
      <c r="BT24" s="332">
        <v>0</v>
      </c>
      <c r="BU24" s="332">
        <v>0</v>
      </c>
      <c r="BV24" s="332">
        <v>0</v>
      </c>
      <c r="BW24" s="332">
        <v>0</v>
      </c>
      <c r="BX24" s="332">
        <v>0</v>
      </c>
      <c r="BY24" s="332">
        <v>0</v>
      </c>
      <c r="BZ24" s="332">
        <v>0</v>
      </c>
      <c r="CA24" s="332">
        <v>0</v>
      </c>
      <c r="CB24" s="332">
        <v>0</v>
      </c>
      <c r="CC24" s="332">
        <v>0</v>
      </c>
      <c r="CD24" s="332">
        <v>0</v>
      </c>
      <c r="CE24" s="332">
        <v>0</v>
      </c>
      <c r="CF24" s="332">
        <v>0</v>
      </c>
      <c r="CG24" s="332">
        <v>0</v>
      </c>
      <c r="CH24" s="332">
        <v>101500.52449572977</v>
      </c>
      <c r="CI24" s="332">
        <v>0</v>
      </c>
      <c r="CJ24" s="332">
        <v>0</v>
      </c>
      <c r="CK24" s="332">
        <v>0</v>
      </c>
      <c r="CL24" s="332">
        <v>0</v>
      </c>
      <c r="CM24" s="332">
        <v>0</v>
      </c>
      <c r="CN24" s="332">
        <v>0</v>
      </c>
      <c r="CO24" s="332">
        <v>0</v>
      </c>
      <c r="CP24" s="332">
        <v>0</v>
      </c>
      <c r="CQ24" s="332">
        <v>0</v>
      </c>
      <c r="CR24" s="332">
        <v>505.70465775200228</v>
      </c>
      <c r="CS24" s="332">
        <v>2347.2804602693632</v>
      </c>
      <c r="CT24" s="332">
        <v>0</v>
      </c>
      <c r="CU24" s="332">
        <v>0</v>
      </c>
      <c r="CV24" s="332">
        <v>1439.8895252345587</v>
      </c>
      <c r="CW24" s="332">
        <v>0</v>
      </c>
      <c r="CX24" s="332">
        <v>0</v>
      </c>
      <c r="CY24" s="332">
        <v>1114.7118973287875</v>
      </c>
      <c r="CZ24" s="332">
        <v>4550.8777607338025</v>
      </c>
      <c r="DA24" s="332">
        <v>30496.14439946221</v>
      </c>
      <c r="DB24" s="332">
        <v>1466663.9031187987</v>
      </c>
      <c r="DC24" s="332">
        <v>0</v>
      </c>
      <c r="DD24" s="332">
        <v>0</v>
      </c>
      <c r="DE24" s="332">
        <v>0</v>
      </c>
      <c r="DF24" s="332">
        <v>0</v>
      </c>
      <c r="DG24" s="332">
        <v>5783.2355733967379</v>
      </c>
      <c r="DH24" s="332">
        <v>289.7898589056781</v>
      </c>
      <c r="DI24" s="332">
        <v>1554.0230541657061</v>
      </c>
      <c r="DJ24" s="332">
        <v>131.6002594126611</v>
      </c>
      <c r="DK24" s="332">
        <v>0</v>
      </c>
      <c r="DL24" s="332">
        <v>0</v>
      </c>
      <c r="DM24" s="332">
        <v>1801.1944348557886</v>
      </c>
      <c r="DN24" s="332">
        <v>14441.976731723742</v>
      </c>
      <c r="DO24" s="332">
        <v>19979.696518527293</v>
      </c>
      <c r="DP24" s="332">
        <v>1550.5333896840286</v>
      </c>
      <c r="DQ24" s="332">
        <v>246.00459298354849</v>
      </c>
      <c r="DR24" s="332">
        <v>6225.5450215201545</v>
      </c>
      <c r="DS24" s="332">
        <v>117.56217233587876</v>
      </c>
      <c r="DT24" s="332">
        <v>41371.951310177639</v>
      </c>
      <c r="DU24" s="332">
        <v>0</v>
      </c>
      <c r="DV24" s="333">
        <v>2849666.1315616067</v>
      </c>
      <c r="DW24" s="334">
        <v>639797.98770089797</v>
      </c>
      <c r="DX24" s="334">
        <v>3925007.769933857</v>
      </c>
      <c r="DY24" s="333">
        <f t="shared" si="2"/>
        <v>4564805.7576347552</v>
      </c>
      <c r="DZ24" s="334">
        <v>0</v>
      </c>
      <c r="EA24" s="333">
        <f t="shared" si="0"/>
        <v>4564805.7576347552</v>
      </c>
      <c r="EB24" s="334">
        <v>0</v>
      </c>
      <c r="EC24" s="334">
        <v>160670.37686829499</v>
      </c>
      <c r="ED24" s="333">
        <f t="shared" si="1"/>
        <v>160670.37686829499</v>
      </c>
      <c r="EE24" s="334">
        <v>3131640.0234939749</v>
      </c>
      <c r="EF24" s="333">
        <f t="shared" si="3"/>
        <v>7857116.1579970252</v>
      </c>
      <c r="EG24" s="334">
        <v>1777962.7512392495</v>
      </c>
      <c r="EH24" s="334">
        <f t="shared" si="4"/>
        <v>270956.68007261353</v>
      </c>
      <c r="EI24" s="335">
        <v>9199776.2183919959</v>
      </c>
    </row>
    <row r="25" spans="1:139">
      <c r="A25" s="336"/>
      <c r="B25" s="297" t="s">
        <v>1309</v>
      </c>
      <c r="C25" s="331">
        <v>13019</v>
      </c>
      <c r="D25" s="332">
        <v>0</v>
      </c>
      <c r="E25" s="332">
        <v>0</v>
      </c>
      <c r="F25" s="332">
        <v>0</v>
      </c>
      <c r="G25" s="332">
        <v>0</v>
      </c>
      <c r="H25" s="332">
        <v>0</v>
      </c>
      <c r="I25" s="332">
        <v>17235.793211899894</v>
      </c>
      <c r="J25" s="332">
        <v>0</v>
      </c>
      <c r="K25" s="332">
        <v>0</v>
      </c>
      <c r="L25" s="332">
        <v>0</v>
      </c>
      <c r="M25" s="332">
        <v>0</v>
      </c>
      <c r="N25" s="332">
        <v>0</v>
      </c>
      <c r="O25" s="332">
        <v>0</v>
      </c>
      <c r="P25" s="332">
        <v>0</v>
      </c>
      <c r="Q25" s="332">
        <v>896029.77125201351</v>
      </c>
      <c r="R25" s="332">
        <v>0</v>
      </c>
      <c r="S25" s="332">
        <v>2717.4222587467925</v>
      </c>
      <c r="T25" s="332">
        <v>231340.58481865845</v>
      </c>
      <c r="U25" s="332">
        <v>151053.94229051998</v>
      </c>
      <c r="V25" s="332">
        <v>2160481.71848732</v>
      </c>
      <c r="W25" s="332">
        <v>69453.182959955418</v>
      </c>
      <c r="X25" s="332">
        <v>285360.69488667877</v>
      </c>
      <c r="Y25" s="332">
        <v>625.83518391420364</v>
      </c>
      <c r="Z25" s="332">
        <v>31275.946397411783</v>
      </c>
      <c r="AA25" s="332">
        <v>568.94499525050719</v>
      </c>
      <c r="AB25" s="332">
        <v>85.848266025556597</v>
      </c>
      <c r="AC25" s="332">
        <v>587.86077697326573</v>
      </c>
      <c r="AD25" s="332">
        <v>2449.9425103169847</v>
      </c>
      <c r="AE25" s="332">
        <v>7346.3508556397774</v>
      </c>
      <c r="AF25" s="332">
        <v>40.574106838114922</v>
      </c>
      <c r="AG25" s="332">
        <v>1748.8454770416324</v>
      </c>
      <c r="AH25" s="332">
        <v>0</v>
      </c>
      <c r="AI25" s="332">
        <v>0</v>
      </c>
      <c r="AJ25" s="332">
        <v>0</v>
      </c>
      <c r="AK25" s="332">
        <v>0</v>
      </c>
      <c r="AL25" s="332">
        <v>0</v>
      </c>
      <c r="AM25" s="332">
        <v>0</v>
      </c>
      <c r="AN25" s="332">
        <v>0</v>
      </c>
      <c r="AO25" s="332">
        <v>0</v>
      </c>
      <c r="AP25" s="332">
        <v>0</v>
      </c>
      <c r="AQ25" s="332">
        <v>58548.317992808785</v>
      </c>
      <c r="AR25" s="332">
        <v>104.81138771644497</v>
      </c>
      <c r="AS25" s="332">
        <v>583.174033625839</v>
      </c>
      <c r="AT25" s="332">
        <v>12035.13775768059</v>
      </c>
      <c r="AU25" s="332">
        <v>965.8207123709617</v>
      </c>
      <c r="AV25" s="332">
        <v>213467.46751987003</v>
      </c>
      <c r="AW25" s="332">
        <v>2008.430331418567</v>
      </c>
      <c r="AX25" s="332">
        <v>31.525240398371643</v>
      </c>
      <c r="AY25" s="332">
        <v>173.30284582525712</v>
      </c>
      <c r="AZ25" s="332">
        <v>0</v>
      </c>
      <c r="BA25" s="332">
        <v>0</v>
      </c>
      <c r="BB25" s="332">
        <v>0</v>
      </c>
      <c r="BC25" s="332">
        <v>0</v>
      </c>
      <c r="BD25" s="332">
        <v>0</v>
      </c>
      <c r="BE25" s="332">
        <v>0</v>
      </c>
      <c r="BF25" s="332">
        <v>0</v>
      </c>
      <c r="BG25" s="332">
        <v>0</v>
      </c>
      <c r="BH25" s="332">
        <v>0</v>
      </c>
      <c r="BI25" s="332">
        <v>0</v>
      </c>
      <c r="BJ25" s="332">
        <v>0</v>
      </c>
      <c r="BK25" s="332">
        <v>0</v>
      </c>
      <c r="BL25" s="332">
        <v>0</v>
      </c>
      <c r="BM25" s="332">
        <v>0</v>
      </c>
      <c r="BN25" s="332">
        <v>0</v>
      </c>
      <c r="BO25" s="332">
        <v>0</v>
      </c>
      <c r="BP25" s="332">
        <v>0</v>
      </c>
      <c r="BQ25" s="332">
        <v>0</v>
      </c>
      <c r="BR25" s="332">
        <v>0</v>
      </c>
      <c r="BS25" s="332">
        <v>0</v>
      </c>
      <c r="BT25" s="332">
        <v>0</v>
      </c>
      <c r="BU25" s="332">
        <v>0</v>
      </c>
      <c r="BV25" s="332">
        <v>0</v>
      </c>
      <c r="BW25" s="332">
        <v>0</v>
      </c>
      <c r="BX25" s="332">
        <v>0</v>
      </c>
      <c r="BY25" s="332">
        <v>0</v>
      </c>
      <c r="BZ25" s="332">
        <v>0</v>
      </c>
      <c r="CA25" s="332">
        <v>0</v>
      </c>
      <c r="CB25" s="332">
        <v>0</v>
      </c>
      <c r="CC25" s="332">
        <v>0</v>
      </c>
      <c r="CD25" s="332">
        <v>0</v>
      </c>
      <c r="CE25" s="332">
        <v>0</v>
      </c>
      <c r="CF25" s="332">
        <v>0</v>
      </c>
      <c r="CG25" s="332">
        <v>0</v>
      </c>
      <c r="CH25" s="332">
        <v>0</v>
      </c>
      <c r="CI25" s="332">
        <v>0</v>
      </c>
      <c r="CJ25" s="332">
        <v>0</v>
      </c>
      <c r="CK25" s="332">
        <v>0</v>
      </c>
      <c r="CL25" s="332">
        <v>0</v>
      </c>
      <c r="CM25" s="332">
        <v>0</v>
      </c>
      <c r="CN25" s="332">
        <v>21.216765346133464</v>
      </c>
      <c r="CO25" s="332">
        <v>2698.5588957468908</v>
      </c>
      <c r="CP25" s="332">
        <v>14964.187817994141</v>
      </c>
      <c r="CQ25" s="332">
        <v>1954.0768377071513</v>
      </c>
      <c r="CR25" s="332">
        <v>17674.47852321418</v>
      </c>
      <c r="CS25" s="332">
        <v>136618.75548292793</v>
      </c>
      <c r="CT25" s="332">
        <v>0</v>
      </c>
      <c r="CU25" s="332">
        <v>0</v>
      </c>
      <c r="CV25" s="332">
        <v>191.13820499037004</v>
      </c>
      <c r="CW25" s="332">
        <v>0</v>
      </c>
      <c r="CX25" s="332">
        <v>0</v>
      </c>
      <c r="CY25" s="332">
        <v>9726.590960083995</v>
      </c>
      <c r="CZ25" s="332">
        <v>39518.80017491051</v>
      </c>
      <c r="DA25" s="332">
        <v>42547.249663111739</v>
      </c>
      <c r="DB25" s="332">
        <v>1737964.1898297118</v>
      </c>
      <c r="DC25" s="332">
        <v>0</v>
      </c>
      <c r="DD25" s="332">
        <v>0</v>
      </c>
      <c r="DE25" s="332">
        <v>0</v>
      </c>
      <c r="DF25" s="332">
        <v>0</v>
      </c>
      <c r="DG25" s="332">
        <v>139558.32793824343</v>
      </c>
      <c r="DH25" s="332">
        <v>1718.609667217951</v>
      </c>
      <c r="DI25" s="332">
        <v>3190.3308409068441</v>
      </c>
      <c r="DJ25" s="332">
        <v>2019.350733888632</v>
      </c>
      <c r="DK25" s="332">
        <v>411.66335874625065</v>
      </c>
      <c r="DL25" s="332">
        <v>923.24018453030624</v>
      </c>
      <c r="DM25" s="332">
        <v>11510.828548865862</v>
      </c>
      <c r="DN25" s="332">
        <v>55172.136576937861</v>
      </c>
      <c r="DO25" s="332">
        <v>158315.11737823248</v>
      </c>
      <c r="DP25" s="332">
        <v>3173.1389098200489</v>
      </c>
      <c r="DQ25" s="332">
        <v>777.54906615179073</v>
      </c>
      <c r="DR25" s="332">
        <v>15084.419547439198</v>
      </c>
      <c r="DS25" s="332">
        <v>180.3480020224082</v>
      </c>
      <c r="DT25" s="332">
        <v>109628.01695206772</v>
      </c>
      <c r="DU25" s="332">
        <v>0</v>
      </c>
      <c r="DV25" s="333">
        <v>6651863.5674177362</v>
      </c>
      <c r="DW25" s="334">
        <v>7460610.2718624957</v>
      </c>
      <c r="DX25" s="334">
        <v>17895325.775001861</v>
      </c>
      <c r="DY25" s="333">
        <f t="shared" si="2"/>
        <v>25355936.046864357</v>
      </c>
      <c r="DZ25" s="334">
        <v>0</v>
      </c>
      <c r="EA25" s="333">
        <f t="shared" si="0"/>
        <v>25355936.046864357</v>
      </c>
      <c r="EB25" s="334">
        <v>0</v>
      </c>
      <c r="EC25" s="334">
        <v>474839.15647912287</v>
      </c>
      <c r="ED25" s="333">
        <f t="shared" si="1"/>
        <v>474839.15647912287</v>
      </c>
      <c r="EE25" s="334">
        <v>3201717.8940293905</v>
      </c>
      <c r="EF25" s="333">
        <f t="shared" si="3"/>
        <v>29032493.097372871</v>
      </c>
      <c r="EG25" s="334">
        <v>885435.55581259006</v>
      </c>
      <c r="EH25" s="334">
        <f t="shared" si="4"/>
        <v>1956981.7668522159</v>
      </c>
      <c r="EI25" s="335">
        <v>36755902.875830233</v>
      </c>
    </row>
    <row r="26" spans="1:139">
      <c r="A26" s="336"/>
      <c r="B26" s="297" t="s">
        <v>1310</v>
      </c>
      <c r="C26" s="331">
        <v>15020</v>
      </c>
      <c r="D26" s="332">
        <v>16729.900985687305</v>
      </c>
      <c r="E26" s="332">
        <v>2500.8411464729402</v>
      </c>
      <c r="F26" s="332">
        <v>0</v>
      </c>
      <c r="G26" s="332">
        <v>10147.125424148384</v>
      </c>
      <c r="H26" s="332">
        <v>3020.233166363224</v>
      </c>
      <c r="I26" s="332">
        <v>9777.0315380174889</v>
      </c>
      <c r="J26" s="332">
        <v>0</v>
      </c>
      <c r="K26" s="332">
        <v>0</v>
      </c>
      <c r="L26" s="332">
        <v>0</v>
      </c>
      <c r="M26" s="332">
        <v>0</v>
      </c>
      <c r="N26" s="332">
        <v>0</v>
      </c>
      <c r="O26" s="332">
        <v>0</v>
      </c>
      <c r="P26" s="332">
        <v>0</v>
      </c>
      <c r="Q26" s="332">
        <v>0</v>
      </c>
      <c r="R26" s="332">
        <v>0</v>
      </c>
      <c r="S26" s="332">
        <v>0</v>
      </c>
      <c r="T26" s="332">
        <v>1928.6590432960384</v>
      </c>
      <c r="U26" s="332">
        <v>3470.2924958291082</v>
      </c>
      <c r="V26" s="332">
        <v>34523.598901432255</v>
      </c>
      <c r="W26" s="332">
        <v>714432.56334386545</v>
      </c>
      <c r="X26" s="332">
        <v>24865.126168583225</v>
      </c>
      <c r="Y26" s="332">
        <v>0</v>
      </c>
      <c r="Z26" s="332">
        <v>0</v>
      </c>
      <c r="AA26" s="332">
        <v>0</v>
      </c>
      <c r="AB26" s="332">
        <v>0</v>
      </c>
      <c r="AC26" s="332">
        <v>0</v>
      </c>
      <c r="AD26" s="332">
        <v>0</v>
      </c>
      <c r="AE26" s="332">
        <v>0</v>
      </c>
      <c r="AF26" s="332">
        <v>0</v>
      </c>
      <c r="AG26" s="332">
        <v>0</v>
      </c>
      <c r="AH26" s="332">
        <v>0</v>
      </c>
      <c r="AI26" s="332">
        <v>0</v>
      </c>
      <c r="AJ26" s="332">
        <v>0</v>
      </c>
      <c r="AK26" s="332">
        <v>0</v>
      </c>
      <c r="AL26" s="332">
        <v>0</v>
      </c>
      <c r="AM26" s="332">
        <v>0</v>
      </c>
      <c r="AN26" s="332">
        <v>0</v>
      </c>
      <c r="AO26" s="332">
        <v>0</v>
      </c>
      <c r="AP26" s="332">
        <v>606.31716016815494</v>
      </c>
      <c r="AQ26" s="332">
        <v>5147.6012310714568</v>
      </c>
      <c r="AR26" s="332">
        <v>17468.768431274038</v>
      </c>
      <c r="AS26" s="332">
        <v>2484.394060447195</v>
      </c>
      <c r="AT26" s="332">
        <v>42259.337209516125</v>
      </c>
      <c r="AU26" s="332">
        <v>108079.30820330653</v>
      </c>
      <c r="AV26" s="332">
        <v>67179.772681991686</v>
      </c>
      <c r="AW26" s="332">
        <v>2489.6670240163367</v>
      </c>
      <c r="AX26" s="332">
        <v>0</v>
      </c>
      <c r="AY26" s="332">
        <v>1796.0178141402562</v>
      </c>
      <c r="AZ26" s="332">
        <v>0</v>
      </c>
      <c r="BA26" s="332">
        <v>238.29519028786422</v>
      </c>
      <c r="BB26" s="332">
        <v>327.89505102680943</v>
      </c>
      <c r="BC26" s="332">
        <v>621.93260524331549</v>
      </c>
      <c r="BD26" s="332">
        <v>14.271260437863244</v>
      </c>
      <c r="BE26" s="332">
        <v>0</v>
      </c>
      <c r="BF26" s="332">
        <v>0</v>
      </c>
      <c r="BG26" s="332">
        <v>0</v>
      </c>
      <c r="BH26" s="332">
        <v>0</v>
      </c>
      <c r="BI26" s="332">
        <v>0</v>
      </c>
      <c r="BJ26" s="332">
        <v>0</v>
      </c>
      <c r="BK26" s="332">
        <v>0</v>
      </c>
      <c r="BL26" s="332">
        <v>0</v>
      </c>
      <c r="BM26" s="332">
        <v>0</v>
      </c>
      <c r="BN26" s="332">
        <v>0</v>
      </c>
      <c r="BO26" s="332">
        <v>0</v>
      </c>
      <c r="BP26" s="332">
        <v>0</v>
      </c>
      <c r="BQ26" s="332">
        <v>0</v>
      </c>
      <c r="BR26" s="332">
        <v>0</v>
      </c>
      <c r="BS26" s="332">
        <v>0</v>
      </c>
      <c r="BT26" s="332">
        <v>0</v>
      </c>
      <c r="BU26" s="332">
        <v>0</v>
      </c>
      <c r="BV26" s="332">
        <v>0</v>
      </c>
      <c r="BW26" s="332">
        <v>0</v>
      </c>
      <c r="BX26" s="332">
        <v>0</v>
      </c>
      <c r="BY26" s="332">
        <v>0</v>
      </c>
      <c r="BZ26" s="332">
        <v>0</v>
      </c>
      <c r="CA26" s="332">
        <v>0</v>
      </c>
      <c r="CB26" s="332">
        <v>0</v>
      </c>
      <c r="CC26" s="332">
        <v>0</v>
      </c>
      <c r="CD26" s="332">
        <v>0</v>
      </c>
      <c r="CE26" s="332">
        <v>345.43341615206458</v>
      </c>
      <c r="CF26" s="332">
        <v>0</v>
      </c>
      <c r="CG26" s="332">
        <v>0</v>
      </c>
      <c r="CH26" s="332">
        <v>111.13035280613579</v>
      </c>
      <c r="CI26" s="332">
        <v>0</v>
      </c>
      <c r="CJ26" s="332">
        <v>0</v>
      </c>
      <c r="CK26" s="332">
        <v>0</v>
      </c>
      <c r="CL26" s="332">
        <v>0</v>
      </c>
      <c r="CM26" s="332">
        <v>246055.83749721426</v>
      </c>
      <c r="CN26" s="332">
        <v>0</v>
      </c>
      <c r="CO26" s="332">
        <v>0</v>
      </c>
      <c r="CP26" s="332">
        <v>0</v>
      </c>
      <c r="CQ26" s="332">
        <v>222.09499246482687</v>
      </c>
      <c r="CR26" s="332">
        <v>2406.0117031191007</v>
      </c>
      <c r="CS26" s="332">
        <v>16184.510824361412</v>
      </c>
      <c r="CT26" s="332">
        <v>0</v>
      </c>
      <c r="CU26" s="332">
        <v>0</v>
      </c>
      <c r="CV26" s="332">
        <v>153.84080636905924</v>
      </c>
      <c r="CW26" s="332">
        <v>0</v>
      </c>
      <c r="CX26" s="332">
        <v>0</v>
      </c>
      <c r="CY26" s="332">
        <v>0</v>
      </c>
      <c r="CZ26" s="332">
        <v>27829.630560002654</v>
      </c>
      <c r="DA26" s="332">
        <v>945533.66254265001</v>
      </c>
      <c r="DB26" s="332">
        <v>2693074.0350852646</v>
      </c>
      <c r="DC26" s="332">
        <v>9358.4363129661997</v>
      </c>
      <c r="DD26" s="332">
        <v>594.2686833692843</v>
      </c>
      <c r="DE26" s="332">
        <v>887.784517397532</v>
      </c>
      <c r="DF26" s="332">
        <v>0</v>
      </c>
      <c r="DG26" s="332">
        <v>13444.016489843722</v>
      </c>
      <c r="DH26" s="332">
        <v>498.08772653819699</v>
      </c>
      <c r="DI26" s="332">
        <v>1642.9644102082405</v>
      </c>
      <c r="DJ26" s="332">
        <v>722.46947696912343</v>
      </c>
      <c r="DK26" s="332">
        <v>3907.6416918996183</v>
      </c>
      <c r="DL26" s="332">
        <v>8776.6148254718519</v>
      </c>
      <c r="DM26" s="332">
        <v>12192.142937894077</v>
      </c>
      <c r="DN26" s="332">
        <v>684412.6693375312</v>
      </c>
      <c r="DO26" s="332">
        <v>63706.649115905391</v>
      </c>
      <c r="DP26" s="332">
        <v>92882.621523524111</v>
      </c>
      <c r="DQ26" s="332">
        <v>170.55512996504712</v>
      </c>
      <c r="DR26" s="332">
        <v>25846.748748318107</v>
      </c>
      <c r="DS26" s="332">
        <v>55.09082762205589</v>
      </c>
      <c r="DT26" s="332">
        <v>201115.02976162065</v>
      </c>
      <c r="DU26" s="332">
        <v>0</v>
      </c>
      <c r="DV26" s="333">
        <v>6122238.9294340713</v>
      </c>
      <c r="DW26" s="334">
        <v>2292005.729782708</v>
      </c>
      <c r="DX26" s="334">
        <v>3475436.8329079263</v>
      </c>
      <c r="DY26" s="333">
        <f t="shared" si="2"/>
        <v>5767442.5626906343</v>
      </c>
      <c r="DZ26" s="334">
        <v>0</v>
      </c>
      <c r="EA26" s="333">
        <f t="shared" si="0"/>
        <v>5767442.5626906343</v>
      </c>
      <c r="EB26" s="334">
        <v>0</v>
      </c>
      <c r="EC26" s="334">
        <v>-24936.809684073178</v>
      </c>
      <c r="ED26" s="333">
        <f t="shared" si="1"/>
        <v>-24936.809684073178</v>
      </c>
      <c r="EE26" s="334">
        <v>165985.00118006673</v>
      </c>
      <c r="EF26" s="333">
        <f t="shared" si="3"/>
        <v>5908490.7541866275</v>
      </c>
      <c r="EG26" s="334">
        <v>122420.81921666369</v>
      </c>
      <c r="EH26" s="334">
        <f t="shared" si="4"/>
        <v>402960.61820627376</v>
      </c>
      <c r="EI26" s="335">
        <v>12311269.482610309</v>
      </c>
    </row>
    <row r="27" spans="1:139">
      <c r="A27" s="336"/>
      <c r="B27" s="297" t="s">
        <v>1311</v>
      </c>
      <c r="C27" s="331">
        <v>15021</v>
      </c>
      <c r="D27" s="332">
        <v>0</v>
      </c>
      <c r="E27" s="332">
        <v>0</v>
      </c>
      <c r="F27" s="332">
        <v>0</v>
      </c>
      <c r="G27" s="332">
        <v>0</v>
      </c>
      <c r="H27" s="332">
        <v>0</v>
      </c>
      <c r="I27" s="332">
        <v>2685.9638327880848</v>
      </c>
      <c r="J27" s="332">
        <v>3939.5086319245374</v>
      </c>
      <c r="K27" s="332">
        <v>14028.162007894836</v>
      </c>
      <c r="L27" s="332">
        <v>0</v>
      </c>
      <c r="M27" s="332">
        <v>6181.9688190838542</v>
      </c>
      <c r="N27" s="332">
        <v>0</v>
      </c>
      <c r="O27" s="332">
        <v>0</v>
      </c>
      <c r="P27" s="332">
        <v>0</v>
      </c>
      <c r="Q27" s="332">
        <v>0</v>
      </c>
      <c r="R27" s="332">
        <v>0</v>
      </c>
      <c r="S27" s="332">
        <v>0</v>
      </c>
      <c r="T27" s="332">
        <v>14863.252727546114</v>
      </c>
      <c r="U27" s="332">
        <v>295.00032034424851</v>
      </c>
      <c r="V27" s="332">
        <v>83575.064397369104</v>
      </c>
      <c r="W27" s="332">
        <v>2160.2025274815483</v>
      </c>
      <c r="X27" s="332">
        <v>463719.95039045846</v>
      </c>
      <c r="Y27" s="332">
        <v>0</v>
      </c>
      <c r="Z27" s="332">
        <v>0</v>
      </c>
      <c r="AA27" s="332">
        <v>0</v>
      </c>
      <c r="AB27" s="332">
        <v>0</v>
      </c>
      <c r="AC27" s="332">
        <v>0</v>
      </c>
      <c r="AD27" s="332">
        <v>0</v>
      </c>
      <c r="AE27" s="332">
        <v>0</v>
      </c>
      <c r="AF27" s="332">
        <v>0</v>
      </c>
      <c r="AG27" s="332">
        <v>0</v>
      </c>
      <c r="AH27" s="332">
        <v>0</v>
      </c>
      <c r="AI27" s="332">
        <v>0</v>
      </c>
      <c r="AJ27" s="332">
        <v>0</v>
      </c>
      <c r="AK27" s="332">
        <v>0</v>
      </c>
      <c r="AL27" s="332">
        <v>0</v>
      </c>
      <c r="AM27" s="332">
        <v>0</v>
      </c>
      <c r="AN27" s="332">
        <v>0</v>
      </c>
      <c r="AO27" s="332">
        <v>0</v>
      </c>
      <c r="AP27" s="332">
        <v>0</v>
      </c>
      <c r="AQ27" s="332">
        <v>0</v>
      </c>
      <c r="AR27" s="332">
        <v>0</v>
      </c>
      <c r="AS27" s="332">
        <v>0</v>
      </c>
      <c r="AT27" s="332">
        <v>0</v>
      </c>
      <c r="AU27" s="332">
        <v>0</v>
      </c>
      <c r="AV27" s="332">
        <v>0</v>
      </c>
      <c r="AW27" s="332">
        <v>0</v>
      </c>
      <c r="AX27" s="332">
        <v>0</v>
      </c>
      <c r="AY27" s="332">
        <v>0</v>
      </c>
      <c r="AZ27" s="332">
        <v>0</v>
      </c>
      <c r="BA27" s="332">
        <v>0</v>
      </c>
      <c r="BB27" s="332">
        <v>0</v>
      </c>
      <c r="BC27" s="332">
        <v>0</v>
      </c>
      <c r="BD27" s="332">
        <v>0</v>
      </c>
      <c r="BE27" s="332">
        <v>0</v>
      </c>
      <c r="BF27" s="332">
        <v>0</v>
      </c>
      <c r="BG27" s="332">
        <v>0</v>
      </c>
      <c r="BH27" s="332">
        <v>0</v>
      </c>
      <c r="BI27" s="332">
        <v>0</v>
      </c>
      <c r="BJ27" s="332">
        <v>0</v>
      </c>
      <c r="BK27" s="332">
        <v>0</v>
      </c>
      <c r="BL27" s="332">
        <v>0</v>
      </c>
      <c r="BM27" s="332">
        <v>0</v>
      </c>
      <c r="BN27" s="332">
        <v>0</v>
      </c>
      <c r="BO27" s="332">
        <v>0</v>
      </c>
      <c r="BP27" s="332">
        <v>0</v>
      </c>
      <c r="BQ27" s="332">
        <v>0</v>
      </c>
      <c r="BR27" s="332">
        <v>0</v>
      </c>
      <c r="BS27" s="332">
        <v>0</v>
      </c>
      <c r="BT27" s="332">
        <v>0</v>
      </c>
      <c r="BU27" s="332">
        <v>0</v>
      </c>
      <c r="BV27" s="332">
        <v>0</v>
      </c>
      <c r="BW27" s="332">
        <v>0</v>
      </c>
      <c r="BX27" s="332">
        <v>0</v>
      </c>
      <c r="BY27" s="332">
        <v>0</v>
      </c>
      <c r="BZ27" s="332">
        <v>0</v>
      </c>
      <c r="CA27" s="332">
        <v>0</v>
      </c>
      <c r="CB27" s="332">
        <v>0</v>
      </c>
      <c r="CC27" s="332">
        <v>0</v>
      </c>
      <c r="CD27" s="332">
        <v>0</v>
      </c>
      <c r="CE27" s="332">
        <v>0</v>
      </c>
      <c r="CF27" s="332">
        <v>0</v>
      </c>
      <c r="CG27" s="332">
        <v>0</v>
      </c>
      <c r="CH27" s="332">
        <v>0</v>
      </c>
      <c r="CI27" s="332">
        <v>0</v>
      </c>
      <c r="CJ27" s="332">
        <v>0</v>
      </c>
      <c r="CK27" s="332">
        <v>0</v>
      </c>
      <c r="CL27" s="332">
        <v>0</v>
      </c>
      <c r="CM27" s="332">
        <v>0</v>
      </c>
      <c r="CN27" s="332">
        <v>97.198363890852789</v>
      </c>
      <c r="CO27" s="332">
        <v>14987.616319113635</v>
      </c>
      <c r="CP27" s="332">
        <v>33137.208117191316</v>
      </c>
      <c r="CQ27" s="332">
        <v>2094.9245870263053</v>
      </c>
      <c r="CR27" s="332">
        <v>624.97544744864467</v>
      </c>
      <c r="CS27" s="332">
        <v>43437.247867818493</v>
      </c>
      <c r="CT27" s="332">
        <v>0</v>
      </c>
      <c r="CU27" s="332">
        <v>0</v>
      </c>
      <c r="CV27" s="332">
        <v>149.90530997897946</v>
      </c>
      <c r="CW27" s="332">
        <v>0</v>
      </c>
      <c r="CX27" s="332">
        <v>0</v>
      </c>
      <c r="CY27" s="332">
        <v>7614.6655548883373</v>
      </c>
      <c r="CZ27" s="332">
        <v>9289.4458744989242</v>
      </c>
      <c r="DA27" s="332">
        <v>538490.33694770199</v>
      </c>
      <c r="DB27" s="332">
        <v>1585329.1935458039</v>
      </c>
      <c r="DC27" s="332">
        <v>0</v>
      </c>
      <c r="DD27" s="332">
        <v>0</v>
      </c>
      <c r="DE27" s="332">
        <v>0</v>
      </c>
      <c r="DF27" s="332">
        <v>125.48189467549294</v>
      </c>
      <c r="DG27" s="332">
        <v>5451.9456072128542</v>
      </c>
      <c r="DH27" s="332">
        <v>1498.3075926313195</v>
      </c>
      <c r="DI27" s="332">
        <v>1616.8244845893728</v>
      </c>
      <c r="DJ27" s="332">
        <v>620.28675998849621</v>
      </c>
      <c r="DK27" s="332">
        <v>382.82018311074557</v>
      </c>
      <c r="DL27" s="332">
        <v>858.60209624609786</v>
      </c>
      <c r="DM27" s="332">
        <v>23978.353865361536</v>
      </c>
      <c r="DN27" s="332">
        <v>21223.29510336414</v>
      </c>
      <c r="DO27" s="332">
        <v>73743.684667844267</v>
      </c>
      <c r="DP27" s="332">
        <v>2523.776699745415</v>
      </c>
      <c r="DQ27" s="332">
        <v>143.05083229289076</v>
      </c>
      <c r="DR27" s="332">
        <v>39573.70519794451</v>
      </c>
      <c r="DS27" s="332">
        <v>380.8899340260719</v>
      </c>
      <c r="DT27" s="332">
        <v>231992.19919421396</v>
      </c>
      <c r="DU27" s="332">
        <v>0</v>
      </c>
      <c r="DV27" s="333">
        <v>3230815.0157034993</v>
      </c>
      <c r="DW27" s="334">
        <v>1904621.3382160198</v>
      </c>
      <c r="DX27" s="334">
        <v>2869757.4881425845</v>
      </c>
      <c r="DY27" s="333">
        <f t="shared" si="2"/>
        <v>4774378.8263586042</v>
      </c>
      <c r="DZ27" s="334">
        <v>0</v>
      </c>
      <c r="EA27" s="333">
        <f t="shared" si="0"/>
        <v>4774378.8263586042</v>
      </c>
      <c r="EB27" s="334">
        <v>0</v>
      </c>
      <c r="EC27" s="334">
        <v>104614.249872</v>
      </c>
      <c r="ED27" s="333">
        <f t="shared" si="1"/>
        <v>104614.249872</v>
      </c>
      <c r="EE27" s="334">
        <v>370671.56026201067</v>
      </c>
      <c r="EF27" s="333">
        <f t="shared" si="3"/>
        <v>5249664.6364926146</v>
      </c>
      <c r="EG27" s="334">
        <v>42621.507601794474</v>
      </c>
      <c r="EH27" s="334">
        <f t="shared" si="4"/>
        <v>405459.96676427964</v>
      </c>
      <c r="EI27" s="335">
        <v>8843318.1113585997</v>
      </c>
    </row>
    <row r="28" spans="1:139">
      <c r="A28" s="336"/>
      <c r="B28" s="297" t="s">
        <v>1045</v>
      </c>
      <c r="C28" s="331">
        <v>16022</v>
      </c>
      <c r="D28" s="332">
        <v>0</v>
      </c>
      <c r="E28" s="332">
        <v>0</v>
      </c>
      <c r="F28" s="332">
        <v>0</v>
      </c>
      <c r="G28" s="332">
        <v>0</v>
      </c>
      <c r="H28" s="332">
        <v>0</v>
      </c>
      <c r="I28" s="332">
        <v>17238.01143026846</v>
      </c>
      <c r="J28" s="332">
        <v>0</v>
      </c>
      <c r="K28" s="332">
        <v>0</v>
      </c>
      <c r="L28" s="332">
        <v>0</v>
      </c>
      <c r="M28" s="332">
        <v>0</v>
      </c>
      <c r="N28" s="332">
        <v>0</v>
      </c>
      <c r="O28" s="332">
        <v>0</v>
      </c>
      <c r="P28" s="332">
        <v>0</v>
      </c>
      <c r="Q28" s="332">
        <v>0</v>
      </c>
      <c r="R28" s="332">
        <v>0</v>
      </c>
      <c r="S28" s="332">
        <v>0</v>
      </c>
      <c r="T28" s="332">
        <v>0</v>
      </c>
      <c r="U28" s="332">
        <v>0</v>
      </c>
      <c r="V28" s="332">
        <v>0</v>
      </c>
      <c r="W28" s="332">
        <v>0</v>
      </c>
      <c r="X28" s="332">
        <v>0</v>
      </c>
      <c r="Y28" s="332">
        <v>1629424.5378088313</v>
      </c>
      <c r="Z28" s="332">
        <v>0</v>
      </c>
      <c r="AA28" s="332">
        <v>0</v>
      </c>
      <c r="AB28" s="332">
        <v>0</v>
      </c>
      <c r="AC28" s="332">
        <v>0</v>
      </c>
      <c r="AD28" s="332">
        <v>0</v>
      </c>
      <c r="AE28" s="332">
        <v>0</v>
      </c>
      <c r="AF28" s="332">
        <v>0</v>
      </c>
      <c r="AG28" s="332">
        <v>0</v>
      </c>
      <c r="AH28" s="332">
        <v>0</v>
      </c>
      <c r="AI28" s="332">
        <v>0</v>
      </c>
      <c r="AJ28" s="332">
        <v>0</v>
      </c>
      <c r="AK28" s="332">
        <v>0</v>
      </c>
      <c r="AL28" s="332">
        <v>0</v>
      </c>
      <c r="AM28" s="332">
        <v>0</v>
      </c>
      <c r="AN28" s="332">
        <v>0</v>
      </c>
      <c r="AO28" s="332">
        <v>0</v>
      </c>
      <c r="AP28" s="332">
        <v>0</v>
      </c>
      <c r="AQ28" s="332">
        <v>0</v>
      </c>
      <c r="AR28" s="332">
        <v>0</v>
      </c>
      <c r="AS28" s="332">
        <v>0</v>
      </c>
      <c r="AT28" s="332">
        <v>0</v>
      </c>
      <c r="AU28" s="332">
        <v>0</v>
      </c>
      <c r="AV28" s="332">
        <v>0</v>
      </c>
      <c r="AW28" s="332">
        <v>0</v>
      </c>
      <c r="AX28" s="332">
        <v>0</v>
      </c>
      <c r="AY28" s="332">
        <v>0</v>
      </c>
      <c r="AZ28" s="332">
        <v>0</v>
      </c>
      <c r="BA28" s="332">
        <v>0</v>
      </c>
      <c r="BB28" s="332">
        <v>0</v>
      </c>
      <c r="BC28" s="332">
        <v>0</v>
      </c>
      <c r="BD28" s="332">
        <v>0</v>
      </c>
      <c r="BE28" s="332">
        <v>0</v>
      </c>
      <c r="BF28" s="332">
        <v>0</v>
      </c>
      <c r="BG28" s="332">
        <v>0</v>
      </c>
      <c r="BH28" s="332">
        <v>0</v>
      </c>
      <c r="BI28" s="332">
        <v>0</v>
      </c>
      <c r="BJ28" s="332">
        <v>0</v>
      </c>
      <c r="BK28" s="332">
        <v>0</v>
      </c>
      <c r="BL28" s="332">
        <v>0</v>
      </c>
      <c r="BM28" s="332">
        <v>0</v>
      </c>
      <c r="BN28" s="332">
        <v>0</v>
      </c>
      <c r="BO28" s="332">
        <v>0</v>
      </c>
      <c r="BP28" s="332">
        <v>0</v>
      </c>
      <c r="BQ28" s="332">
        <v>0</v>
      </c>
      <c r="BR28" s="332">
        <v>0</v>
      </c>
      <c r="BS28" s="332">
        <v>0</v>
      </c>
      <c r="BT28" s="332">
        <v>0</v>
      </c>
      <c r="BU28" s="332">
        <v>0</v>
      </c>
      <c r="BV28" s="332">
        <v>0</v>
      </c>
      <c r="BW28" s="332">
        <v>0</v>
      </c>
      <c r="BX28" s="332">
        <v>0</v>
      </c>
      <c r="BY28" s="332">
        <v>0</v>
      </c>
      <c r="BZ28" s="332">
        <v>0</v>
      </c>
      <c r="CA28" s="332">
        <v>0</v>
      </c>
      <c r="CB28" s="332">
        <v>0</v>
      </c>
      <c r="CC28" s="332">
        <v>0</v>
      </c>
      <c r="CD28" s="332">
        <v>0</v>
      </c>
      <c r="CE28" s="332">
        <v>0</v>
      </c>
      <c r="CF28" s="332">
        <v>0</v>
      </c>
      <c r="CG28" s="332">
        <v>0</v>
      </c>
      <c r="CH28" s="332">
        <v>0</v>
      </c>
      <c r="CI28" s="332">
        <v>0</v>
      </c>
      <c r="CJ28" s="332">
        <v>0</v>
      </c>
      <c r="CK28" s="332">
        <v>0</v>
      </c>
      <c r="CL28" s="332">
        <v>0</v>
      </c>
      <c r="CM28" s="332">
        <v>0</v>
      </c>
      <c r="CN28" s="332">
        <v>0</v>
      </c>
      <c r="CO28" s="332">
        <v>0</v>
      </c>
      <c r="CP28" s="332">
        <v>15687.292257022818</v>
      </c>
      <c r="CQ28" s="332">
        <v>239.45317694777458</v>
      </c>
      <c r="CR28" s="332">
        <v>0</v>
      </c>
      <c r="CS28" s="332">
        <v>1665.8006741949564</v>
      </c>
      <c r="CT28" s="332">
        <v>0</v>
      </c>
      <c r="CU28" s="332">
        <v>0</v>
      </c>
      <c r="CV28" s="332">
        <v>131.1758710404691</v>
      </c>
      <c r="CW28" s="332">
        <v>0</v>
      </c>
      <c r="CX28" s="332">
        <v>0</v>
      </c>
      <c r="CY28" s="332">
        <v>6560.6126747988101</v>
      </c>
      <c r="CZ28" s="332">
        <v>1623413.1859763286</v>
      </c>
      <c r="DA28" s="332">
        <v>132018.37593282573</v>
      </c>
      <c r="DB28" s="332">
        <v>1689252.8912446334</v>
      </c>
      <c r="DC28" s="332">
        <v>0</v>
      </c>
      <c r="DD28" s="332">
        <v>0</v>
      </c>
      <c r="DE28" s="332">
        <v>0</v>
      </c>
      <c r="DF28" s="332">
        <v>56.415951905734758</v>
      </c>
      <c r="DG28" s="332">
        <v>3238.4434999668529</v>
      </c>
      <c r="DH28" s="332">
        <v>205.03634318531385</v>
      </c>
      <c r="DI28" s="332">
        <v>3926.6526652500261</v>
      </c>
      <c r="DJ28" s="332">
        <v>730.18465011630724</v>
      </c>
      <c r="DK28" s="332">
        <v>1138.6195904412825</v>
      </c>
      <c r="DL28" s="332">
        <v>2554.4179587821322</v>
      </c>
      <c r="DM28" s="332">
        <v>2723.2350287227182</v>
      </c>
      <c r="DN28" s="332">
        <v>54967.292175889335</v>
      </c>
      <c r="DO28" s="332">
        <v>0</v>
      </c>
      <c r="DP28" s="332">
        <v>1473.8057268997009</v>
      </c>
      <c r="DQ28" s="332">
        <v>206.11026976491826</v>
      </c>
      <c r="DR28" s="332">
        <v>51892.702087024409</v>
      </c>
      <c r="DS28" s="332">
        <v>18.031983106002663</v>
      </c>
      <c r="DT28" s="332">
        <v>319124.87599348981</v>
      </c>
      <c r="DU28" s="332">
        <v>0</v>
      </c>
      <c r="DV28" s="333">
        <v>5557887.1609714376</v>
      </c>
      <c r="DW28" s="334">
        <v>3403585.1303329701</v>
      </c>
      <c r="DX28" s="334">
        <v>5927319.2887416463</v>
      </c>
      <c r="DY28" s="333">
        <f t="shared" si="2"/>
        <v>9330904.4190746173</v>
      </c>
      <c r="DZ28" s="334">
        <v>0</v>
      </c>
      <c r="EA28" s="333">
        <f t="shared" si="0"/>
        <v>9330904.4190746173</v>
      </c>
      <c r="EB28" s="334">
        <v>0</v>
      </c>
      <c r="EC28" s="334">
        <v>1353894.77939236</v>
      </c>
      <c r="ED28" s="333">
        <f t="shared" si="1"/>
        <v>1353894.77939236</v>
      </c>
      <c r="EE28" s="334">
        <v>285250.43948020018</v>
      </c>
      <c r="EF28" s="333">
        <f t="shared" si="3"/>
        <v>10970049.637947178</v>
      </c>
      <c r="EG28" s="334">
        <v>200363.20034931001</v>
      </c>
      <c r="EH28" s="334">
        <f t="shared" si="4"/>
        <v>824931.16898275632</v>
      </c>
      <c r="EI28" s="335">
        <v>17152504.767552063</v>
      </c>
    </row>
    <row r="29" spans="1:139">
      <c r="A29" s="336"/>
      <c r="B29" s="297" t="s">
        <v>1312</v>
      </c>
      <c r="C29" s="331">
        <v>17023</v>
      </c>
      <c r="D29" s="332">
        <v>3845.7731304011445</v>
      </c>
      <c r="E29" s="332">
        <v>353.97831697918792</v>
      </c>
      <c r="F29" s="332">
        <v>1618.5829451594677</v>
      </c>
      <c r="G29" s="332">
        <v>603.64863489570655</v>
      </c>
      <c r="H29" s="332">
        <v>3827.3891553021226</v>
      </c>
      <c r="I29" s="332">
        <v>51370.165983047329</v>
      </c>
      <c r="J29" s="332">
        <v>4258.1217451923367</v>
      </c>
      <c r="K29" s="332">
        <v>6071.9629679543723</v>
      </c>
      <c r="L29" s="332">
        <v>1302.7148336252792</v>
      </c>
      <c r="M29" s="332">
        <v>2725.915200509487</v>
      </c>
      <c r="N29" s="332">
        <v>223.39175974673546</v>
      </c>
      <c r="O29" s="332">
        <v>2224.0053539508394</v>
      </c>
      <c r="P29" s="332">
        <v>5116.169652661255</v>
      </c>
      <c r="Q29" s="332">
        <v>290.26439900736915</v>
      </c>
      <c r="R29" s="332">
        <v>89.671059898597306</v>
      </c>
      <c r="S29" s="332">
        <v>1943.6032412043921</v>
      </c>
      <c r="T29" s="332">
        <v>196.8557406547169</v>
      </c>
      <c r="U29" s="332">
        <v>437.46902012220971</v>
      </c>
      <c r="V29" s="332">
        <v>2566.8220404960466</v>
      </c>
      <c r="W29" s="332">
        <v>736.81456053355498</v>
      </c>
      <c r="X29" s="332">
        <v>3047.2368386605967</v>
      </c>
      <c r="Y29" s="332">
        <v>1491.0186350687304</v>
      </c>
      <c r="Z29" s="332">
        <v>13078287.289840933</v>
      </c>
      <c r="AA29" s="332">
        <v>82892.719512525888</v>
      </c>
      <c r="AB29" s="332">
        <v>102936.0855365539</v>
      </c>
      <c r="AC29" s="332">
        <v>2564354.1728355973</v>
      </c>
      <c r="AD29" s="332">
        <v>5678255.1153801205</v>
      </c>
      <c r="AE29" s="332">
        <v>8641307.1435993146</v>
      </c>
      <c r="AF29" s="332">
        <v>740949.4261025741</v>
      </c>
      <c r="AG29" s="332">
        <v>28864.643709068259</v>
      </c>
      <c r="AH29" s="332">
        <v>181540.27061362739</v>
      </c>
      <c r="AI29" s="332">
        <v>39975.535758234022</v>
      </c>
      <c r="AJ29" s="332">
        <v>9873.5862394630803</v>
      </c>
      <c r="AK29" s="332">
        <v>29427.675775043095</v>
      </c>
      <c r="AL29" s="332">
        <v>329878.99847033585</v>
      </c>
      <c r="AM29" s="332">
        <v>2391.614249771997</v>
      </c>
      <c r="AN29" s="332">
        <v>766.9388407166773</v>
      </c>
      <c r="AO29" s="332">
        <v>9597.44289617912</v>
      </c>
      <c r="AP29" s="332">
        <v>2395.1720923610515</v>
      </c>
      <c r="AQ29" s="332">
        <v>1013.1932216484826</v>
      </c>
      <c r="AR29" s="332">
        <v>19569.064063906244</v>
      </c>
      <c r="AS29" s="332">
        <v>3874.6994319983874</v>
      </c>
      <c r="AT29" s="332">
        <v>57677.376434961378</v>
      </c>
      <c r="AU29" s="332">
        <v>1390.1663183719515</v>
      </c>
      <c r="AV29" s="332">
        <v>32852.104104592254</v>
      </c>
      <c r="AW29" s="332">
        <v>45084.106856278653</v>
      </c>
      <c r="AX29" s="332">
        <v>88900.213048455087</v>
      </c>
      <c r="AY29" s="332">
        <v>84734.232940410715</v>
      </c>
      <c r="AZ29" s="332">
        <v>54393.570893790449</v>
      </c>
      <c r="BA29" s="332">
        <v>24221.976132423595</v>
      </c>
      <c r="BB29" s="332">
        <v>4049.7914677708918</v>
      </c>
      <c r="BC29" s="332">
        <v>2650.1954752381566</v>
      </c>
      <c r="BD29" s="332">
        <v>132372.40335815921</v>
      </c>
      <c r="BE29" s="332">
        <v>379.08531883126039</v>
      </c>
      <c r="BF29" s="332">
        <v>293.00865023794995</v>
      </c>
      <c r="BG29" s="332">
        <v>1227.0468162331524</v>
      </c>
      <c r="BH29" s="332">
        <v>371.07244522445313</v>
      </c>
      <c r="BI29" s="332">
        <v>5287.0775978849088</v>
      </c>
      <c r="BJ29" s="332">
        <v>1506.9111058733995</v>
      </c>
      <c r="BK29" s="332">
        <v>21350.860846217292</v>
      </c>
      <c r="BL29" s="332">
        <v>4469.3086711835376</v>
      </c>
      <c r="BM29" s="332">
        <v>5982.6748929105361</v>
      </c>
      <c r="BN29" s="332">
        <v>60677.361244893269</v>
      </c>
      <c r="BO29" s="332">
        <v>1899.6076922801303</v>
      </c>
      <c r="BP29" s="332">
        <v>535234.54922310135</v>
      </c>
      <c r="BQ29" s="332">
        <v>1991.9451203711496</v>
      </c>
      <c r="BR29" s="332">
        <v>4643.805698616954</v>
      </c>
      <c r="BS29" s="332">
        <v>48356.927324679455</v>
      </c>
      <c r="BT29" s="332">
        <v>1550.3020016729222</v>
      </c>
      <c r="BU29" s="332">
        <v>6296.9364581729069</v>
      </c>
      <c r="BV29" s="332">
        <v>1315.2306581306948</v>
      </c>
      <c r="BW29" s="332">
        <v>2505.3438109331655</v>
      </c>
      <c r="BX29" s="332">
        <v>13091.179656927001</v>
      </c>
      <c r="BY29" s="332">
        <v>3055.6587611471155</v>
      </c>
      <c r="BZ29" s="332">
        <v>1127.6835365556185</v>
      </c>
      <c r="CA29" s="332">
        <v>206.31549811320792</v>
      </c>
      <c r="CB29" s="332">
        <v>97533.390252567944</v>
      </c>
      <c r="CC29" s="332">
        <v>1182.7997429838949</v>
      </c>
      <c r="CD29" s="332">
        <v>1541.8763361792735</v>
      </c>
      <c r="CE29" s="332">
        <v>12385.269050137687</v>
      </c>
      <c r="CF29" s="332">
        <v>581.69484406834135</v>
      </c>
      <c r="CG29" s="332">
        <v>487512.97909102251</v>
      </c>
      <c r="CH29" s="332">
        <v>352127.59234335634</v>
      </c>
      <c r="CI29" s="332">
        <v>0</v>
      </c>
      <c r="CJ29" s="332">
        <v>8135.4127107384838</v>
      </c>
      <c r="CK29" s="332">
        <v>330.48340244829922</v>
      </c>
      <c r="CL29" s="332">
        <v>838.16687750615881</v>
      </c>
      <c r="CM29" s="332">
        <v>392476.26645258843</v>
      </c>
      <c r="CN29" s="332">
        <v>17902.953423262086</v>
      </c>
      <c r="CO29" s="332">
        <v>8329.8092661425944</v>
      </c>
      <c r="CP29" s="332">
        <v>286.87710849555992</v>
      </c>
      <c r="CQ29" s="332">
        <v>489.27620581366824</v>
      </c>
      <c r="CR29" s="332">
        <v>451.70236721233499</v>
      </c>
      <c r="CS29" s="332">
        <v>608.42853450937264</v>
      </c>
      <c r="CT29" s="332">
        <v>38.174298921600951</v>
      </c>
      <c r="CU29" s="332">
        <v>61.691450277945876</v>
      </c>
      <c r="CV29" s="332">
        <v>49576.191257021375</v>
      </c>
      <c r="CW29" s="332">
        <v>5593.2689595544862</v>
      </c>
      <c r="CX29" s="332">
        <v>66182.020675828273</v>
      </c>
      <c r="CY29" s="332">
        <v>0.26468464435783312</v>
      </c>
      <c r="CZ29" s="332">
        <v>7138.5033800814081</v>
      </c>
      <c r="DA29" s="332">
        <v>6452.0733472761131</v>
      </c>
      <c r="DB29" s="332">
        <v>31124.199375919488</v>
      </c>
      <c r="DC29" s="332">
        <v>6747.8229764504786</v>
      </c>
      <c r="DD29" s="332">
        <v>741.69865129695472</v>
      </c>
      <c r="DE29" s="332">
        <v>1046.1199246552396</v>
      </c>
      <c r="DF29" s="332">
        <v>846.35118123377424</v>
      </c>
      <c r="DG29" s="332">
        <v>17990.597514761477</v>
      </c>
      <c r="DH29" s="332">
        <v>270.85557975090649</v>
      </c>
      <c r="DI29" s="332">
        <v>1699.1374588180959</v>
      </c>
      <c r="DJ29" s="332">
        <v>290.41134775175459</v>
      </c>
      <c r="DK29" s="332">
        <v>1305.6238232637729</v>
      </c>
      <c r="DL29" s="332">
        <v>2928.0978040649693</v>
      </c>
      <c r="DM29" s="332">
        <v>19053.061967291425</v>
      </c>
      <c r="DN29" s="332">
        <v>3249005.3581587472</v>
      </c>
      <c r="DO29" s="332">
        <v>130852.45834324254</v>
      </c>
      <c r="DP29" s="332">
        <v>152678.50299279709</v>
      </c>
      <c r="DQ29" s="332">
        <v>324.7190666383994</v>
      </c>
      <c r="DR29" s="332">
        <v>17609.679452554588</v>
      </c>
      <c r="DS29" s="332">
        <v>62.000120495236345</v>
      </c>
      <c r="DT29" s="332">
        <v>5893.7225521890668</v>
      </c>
      <c r="DU29" s="332">
        <v>3281733.4901645235</v>
      </c>
      <c r="DV29" s="333">
        <v>41333599.467964768</v>
      </c>
      <c r="DW29" s="334">
        <v>1045526.1720991902</v>
      </c>
      <c r="DX29" s="334">
        <v>1946854.9380019552</v>
      </c>
      <c r="DY29" s="333">
        <f t="shared" si="2"/>
        <v>2992381.1101011452</v>
      </c>
      <c r="DZ29" s="334">
        <v>0</v>
      </c>
      <c r="EA29" s="333">
        <f t="shared" si="0"/>
        <v>2992381.1101011452</v>
      </c>
      <c r="EB29" s="334">
        <v>0</v>
      </c>
      <c r="EC29" s="334">
        <v>-318999.29493093549</v>
      </c>
      <c r="ED29" s="333">
        <f t="shared" si="1"/>
        <v>-318999.29493093549</v>
      </c>
      <c r="EE29" s="334">
        <v>7918603.0258742208</v>
      </c>
      <c r="EF29" s="333">
        <f t="shared" si="3"/>
        <v>10591984.84104443</v>
      </c>
      <c r="EG29" s="334">
        <v>8107482.4683402013</v>
      </c>
      <c r="EH29" s="334">
        <f t="shared" si="4"/>
        <v>965325.61340251565</v>
      </c>
      <c r="EI29" s="335">
        <v>44783427.454071507</v>
      </c>
    </row>
    <row r="30" spans="1:139">
      <c r="A30" s="336"/>
      <c r="B30" s="297" t="s">
        <v>1047</v>
      </c>
      <c r="C30" s="331">
        <v>17024</v>
      </c>
      <c r="D30" s="332">
        <v>239.63387966374452</v>
      </c>
      <c r="E30" s="332">
        <v>92.028364828946778</v>
      </c>
      <c r="F30" s="332">
        <v>462.44713500539262</v>
      </c>
      <c r="G30" s="332">
        <v>55.16093514729296</v>
      </c>
      <c r="H30" s="332">
        <v>0</v>
      </c>
      <c r="I30" s="332">
        <v>59717.743935342936</v>
      </c>
      <c r="J30" s="332">
        <v>189.92844468005234</v>
      </c>
      <c r="K30" s="332">
        <v>21742.237065958336</v>
      </c>
      <c r="L30" s="332">
        <v>30.613457278625955</v>
      </c>
      <c r="M30" s="332">
        <v>406.69797140345781</v>
      </c>
      <c r="N30" s="332">
        <v>5.720860489898924E-2</v>
      </c>
      <c r="O30" s="332">
        <v>0</v>
      </c>
      <c r="P30" s="332">
        <v>77.309905911166382</v>
      </c>
      <c r="Q30" s="332">
        <v>4.1899482095696912E-3</v>
      </c>
      <c r="R30" s="332">
        <v>7.7561864913633588E-3</v>
      </c>
      <c r="S30" s="332">
        <v>0</v>
      </c>
      <c r="T30" s="332">
        <v>0.19143280204179022</v>
      </c>
      <c r="U30" s="332">
        <v>1.4784813551374591E-5</v>
      </c>
      <c r="V30" s="332">
        <v>37.520891419109155</v>
      </c>
      <c r="W30" s="332">
        <v>534.94939970119208</v>
      </c>
      <c r="X30" s="332">
        <v>189.00893715643411</v>
      </c>
      <c r="Y30" s="332">
        <v>963.54412236534472</v>
      </c>
      <c r="Z30" s="332">
        <v>192256.50208285885</v>
      </c>
      <c r="AA30" s="332">
        <v>1244811.4857142661</v>
      </c>
      <c r="AB30" s="332">
        <v>91373.100579174672</v>
      </c>
      <c r="AC30" s="332">
        <v>679280.2208976429</v>
      </c>
      <c r="AD30" s="332">
        <v>992109.21894121333</v>
      </c>
      <c r="AE30" s="332">
        <v>2896362.2871875549</v>
      </c>
      <c r="AF30" s="332">
        <v>81181.492546295427</v>
      </c>
      <c r="AG30" s="332">
        <v>265.00672589393781</v>
      </c>
      <c r="AH30" s="332">
        <v>4066.705050755339</v>
      </c>
      <c r="AI30" s="332">
        <v>24761.238311416557</v>
      </c>
      <c r="AJ30" s="332">
        <v>354.57798629890664</v>
      </c>
      <c r="AK30" s="332">
        <v>3855.4582551423173</v>
      </c>
      <c r="AL30" s="332">
        <v>144466.1989778025</v>
      </c>
      <c r="AM30" s="332">
        <v>0</v>
      </c>
      <c r="AN30" s="332">
        <v>0</v>
      </c>
      <c r="AO30" s="332">
        <v>112.80166096218706</v>
      </c>
      <c r="AP30" s="332">
        <v>148.81826315907165</v>
      </c>
      <c r="AQ30" s="332">
        <v>0</v>
      </c>
      <c r="AR30" s="332">
        <v>0</v>
      </c>
      <c r="AS30" s="332">
        <v>107.96543816412995</v>
      </c>
      <c r="AT30" s="332">
        <v>694.88385252808155</v>
      </c>
      <c r="AU30" s="332">
        <v>31.263248026697809</v>
      </c>
      <c r="AV30" s="332">
        <v>0</v>
      </c>
      <c r="AW30" s="332">
        <v>2681.3712585813132</v>
      </c>
      <c r="AX30" s="332">
        <v>0</v>
      </c>
      <c r="AY30" s="332">
        <v>20141.40723462934</v>
      </c>
      <c r="AZ30" s="332">
        <v>132.23207907754994</v>
      </c>
      <c r="BA30" s="332">
        <v>505.6128519893835</v>
      </c>
      <c r="BB30" s="332">
        <v>89.249681628963231</v>
      </c>
      <c r="BC30" s="332">
        <v>1.2623488359916597E-2</v>
      </c>
      <c r="BD30" s="332">
        <v>36.247901767306253</v>
      </c>
      <c r="BE30" s="332">
        <v>0</v>
      </c>
      <c r="BF30" s="332">
        <v>0</v>
      </c>
      <c r="BG30" s="332">
        <v>0</v>
      </c>
      <c r="BH30" s="332">
        <v>0</v>
      </c>
      <c r="BI30" s="332">
        <v>692.48400390804545</v>
      </c>
      <c r="BJ30" s="332">
        <v>154.99547040779694</v>
      </c>
      <c r="BK30" s="332">
        <v>20038.858639909773</v>
      </c>
      <c r="BL30" s="332">
        <v>25.913999523459246</v>
      </c>
      <c r="BM30" s="332">
        <v>1061.4904216493658</v>
      </c>
      <c r="BN30" s="332">
        <v>3929.1559858510168</v>
      </c>
      <c r="BO30" s="332">
        <v>0</v>
      </c>
      <c r="BP30" s="332">
        <v>239.98079733667063</v>
      </c>
      <c r="BQ30" s="332">
        <v>125.45027205174441</v>
      </c>
      <c r="BR30" s="332">
        <v>4135.0912875888162</v>
      </c>
      <c r="BS30" s="332">
        <v>276.86477162885041</v>
      </c>
      <c r="BT30" s="332">
        <v>0</v>
      </c>
      <c r="BU30" s="332">
        <v>127.09453667213474</v>
      </c>
      <c r="BV30" s="332">
        <v>25.26297722683006</v>
      </c>
      <c r="BW30" s="332">
        <v>18.205560789335504</v>
      </c>
      <c r="BX30" s="332">
        <v>48.563279690618394</v>
      </c>
      <c r="BY30" s="332">
        <v>75.469820873845734</v>
      </c>
      <c r="BZ30" s="332">
        <v>400.80752738592554</v>
      </c>
      <c r="CA30" s="332">
        <v>73.333087503406048</v>
      </c>
      <c r="CB30" s="332">
        <v>22903.837698616779</v>
      </c>
      <c r="CC30" s="332">
        <v>390.69199036530756</v>
      </c>
      <c r="CD30" s="332">
        <v>36.670145352890046</v>
      </c>
      <c r="CE30" s="332">
        <v>3263.9499623567881</v>
      </c>
      <c r="CF30" s="332">
        <v>1.2739870071277184E-2</v>
      </c>
      <c r="CG30" s="332">
        <v>84857.131049350937</v>
      </c>
      <c r="CH30" s="332">
        <v>2832.9880998381022</v>
      </c>
      <c r="CI30" s="332">
        <v>0</v>
      </c>
      <c r="CJ30" s="332">
        <v>43.694980682158018</v>
      </c>
      <c r="CK30" s="332">
        <v>0.27533264219151915</v>
      </c>
      <c r="CL30" s="332">
        <v>1.8604154418868694E-2</v>
      </c>
      <c r="CM30" s="332">
        <v>177823.33004470693</v>
      </c>
      <c r="CN30" s="332">
        <v>1597.7369798632892</v>
      </c>
      <c r="CO30" s="332">
        <v>899.32259027366865</v>
      </c>
      <c r="CP30" s="332">
        <v>8831.372399448961</v>
      </c>
      <c r="CQ30" s="332">
        <v>28.14864897692863</v>
      </c>
      <c r="CR30" s="332">
        <v>549.57666645633503</v>
      </c>
      <c r="CS30" s="332">
        <v>90.277272401426359</v>
      </c>
      <c r="CT30" s="332">
        <v>0</v>
      </c>
      <c r="CU30" s="332">
        <v>0</v>
      </c>
      <c r="CV30" s="332">
        <v>1001.7574378196674</v>
      </c>
      <c r="CW30" s="332">
        <v>0</v>
      </c>
      <c r="CX30" s="332">
        <v>98.733807557500157</v>
      </c>
      <c r="CY30" s="332">
        <v>1831.731393154407</v>
      </c>
      <c r="CZ30" s="332">
        <v>2660.4238333103376</v>
      </c>
      <c r="DA30" s="332">
        <v>616.72240737005598</v>
      </c>
      <c r="DB30" s="332">
        <v>0</v>
      </c>
      <c r="DC30" s="332">
        <v>5508.5602905399992</v>
      </c>
      <c r="DD30" s="332">
        <v>387.8151740129116</v>
      </c>
      <c r="DE30" s="332">
        <v>94.068623370597649</v>
      </c>
      <c r="DF30" s="332">
        <v>195.44578104892096</v>
      </c>
      <c r="DG30" s="332">
        <v>18051.878158710013</v>
      </c>
      <c r="DH30" s="332">
        <v>25.509044582236726</v>
      </c>
      <c r="DI30" s="332">
        <v>56065.482119754146</v>
      </c>
      <c r="DJ30" s="332">
        <v>2093.1667387875113</v>
      </c>
      <c r="DK30" s="332">
        <v>50.289986585830263</v>
      </c>
      <c r="DL30" s="332">
        <v>112.76660318335192</v>
      </c>
      <c r="DM30" s="332">
        <v>2453.9994152428676</v>
      </c>
      <c r="DN30" s="332">
        <v>97.412480032684428</v>
      </c>
      <c r="DO30" s="332">
        <v>38173.237365191788</v>
      </c>
      <c r="DP30" s="332">
        <v>2618.928933898133</v>
      </c>
      <c r="DQ30" s="332">
        <v>74.192994156810883</v>
      </c>
      <c r="DR30" s="332">
        <v>40781.601816480608</v>
      </c>
      <c r="DS30" s="332">
        <v>16.3851613834787</v>
      </c>
      <c r="DT30" s="332">
        <v>16804.377848983368</v>
      </c>
      <c r="DU30" s="332">
        <v>145389.42900133555</v>
      </c>
      <c r="DV30" s="333">
        <v>7135366.4184603551</v>
      </c>
      <c r="DW30" s="334">
        <v>105081.24016332853</v>
      </c>
      <c r="DX30" s="334">
        <v>675685.55978534662</v>
      </c>
      <c r="DY30" s="333">
        <f t="shared" si="2"/>
        <v>780766.79994867509</v>
      </c>
      <c r="DZ30" s="334">
        <v>0</v>
      </c>
      <c r="EA30" s="333">
        <f t="shared" si="0"/>
        <v>780766.79994867509</v>
      </c>
      <c r="EB30" s="334">
        <v>0</v>
      </c>
      <c r="EC30" s="334">
        <v>57637.645490495132</v>
      </c>
      <c r="ED30" s="333">
        <f t="shared" si="1"/>
        <v>57637.645490495132</v>
      </c>
      <c r="EE30" s="334">
        <v>835254.57247183588</v>
      </c>
      <c r="EF30" s="333">
        <f t="shared" si="3"/>
        <v>1673659.0179110062</v>
      </c>
      <c r="EG30" s="334">
        <v>879910.49709358835</v>
      </c>
      <c r="EH30" s="334">
        <f t="shared" si="4"/>
        <v>10067.326865480281</v>
      </c>
      <c r="EI30" s="335">
        <v>7939182.2661432531</v>
      </c>
    </row>
    <row r="31" spans="1:139">
      <c r="A31" s="336"/>
      <c r="B31" s="297" t="s">
        <v>1048</v>
      </c>
      <c r="C31" s="331">
        <v>17025</v>
      </c>
      <c r="D31" s="332">
        <v>4607.0063981415706</v>
      </c>
      <c r="E31" s="332">
        <v>946.9306814980124</v>
      </c>
      <c r="F31" s="332">
        <v>5.3136474604905235</v>
      </c>
      <c r="G31" s="332">
        <v>663.72715925401769</v>
      </c>
      <c r="H31" s="332">
        <v>7197.1708339676416</v>
      </c>
      <c r="I31" s="332">
        <v>2075.5936215114389</v>
      </c>
      <c r="J31" s="332">
        <v>2904.7720296048992</v>
      </c>
      <c r="K31" s="332">
        <v>14.826922991217259</v>
      </c>
      <c r="L31" s="332">
        <v>5.370746776670698</v>
      </c>
      <c r="M31" s="332">
        <v>363.27188997817655</v>
      </c>
      <c r="N31" s="332">
        <v>625.13970862122744</v>
      </c>
      <c r="O31" s="332">
        <v>720.4462136725806</v>
      </c>
      <c r="P31" s="332">
        <v>628.16781480440773</v>
      </c>
      <c r="Q31" s="332">
        <v>194.6789662817913</v>
      </c>
      <c r="R31" s="332">
        <v>1291.1511744132581</v>
      </c>
      <c r="S31" s="332">
        <v>87.131876210826391</v>
      </c>
      <c r="T31" s="332">
        <v>36.12668763682688</v>
      </c>
      <c r="U31" s="332">
        <v>7.6824588285775722E-2</v>
      </c>
      <c r="V31" s="332">
        <v>321.02463981000278</v>
      </c>
      <c r="W31" s="332">
        <v>881.21896551427699</v>
      </c>
      <c r="X31" s="332">
        <v>102.95386658538956</v>
      </c>
      <c r="Y31" s="332">
        <v>1621.6846221593348</v>
      </c>
      <c r="Z31" s="332">
        <v>255416.59922557301</v>
      </c>
      <c r="AA31" s="332">
        <v>58099.550348780707</v>
      </c>
      <c r="AB31" s="332">
        <v>2242353.3463807357</v>
      </c>
      <c r="AC31" s="332">
        <v>460128.36170905037</v>
      </c>
      <c r="AD31" s="332">
        <v>402317.74986004585</v>
      </c>
      <c r="AE31" s="332">
        <v>2722926.3111650283</v>
      </c>
      <c r="AF31" s="332">
        <v>5835.4186355629054</v>
      </c>
      <c r="AG31" s="332">
        <v>144.59354390732679</v>
      </c>
      <c r="AH31" s="332">
        <v>3372.8589683729292</v>
      </c>
      <c r="AI31" s="332">
        <v>205008.37386992236</v>
      </c>
      <c r="AJ31" s="332">
        <v>1809.5887033873178</v>
      </c>
      <c r="AK31" s="332">
        <v>2.1735222793431337</v>
      </c>
      <c r="AL31" s="332">
        <v>11972.490030761643</v>
      </c>
      <c r="AM31" s="332">
        <v>0</v>
      </c>
      <c r="AN31" s="332">
        <v>0</v>
      </c>
      <c r="AO31" s="332">
        <v>26.353148294183889</v>
      </c>
      <c r="AP31" s="332">
        <v>34.152654674475166</v>
      </c>
      <c r="AQ31" s="332">
        <v>0</v>
      </c>
      <c r="AR31" s="332">
        <v>0</v>
      </c>
      <c r="AS31" s="332">
        <v>46.902771728237639</v>
      </c>
      <c r="AT31" s="332">
        <v>46.514214560877619</v>
      </c>
      <c r="AU31" s="332">
        <v>5.5306776402037148</v>
      </c>
      <c r="AV31" s="332">
        <v>939.11542006085574</v>
      </c>
      <c r="AW31" s="332">
        <v>1727.5741156660149</v>
      </c>
      <c r="AX31" s="332">
        <v>236.62682173196686</v>
      </c>
      <c r="AY31" s="332">
        <v>2893.7807047377828</v>
      </c>
      <c r="AZ31" s="332">
        <v>183.27384079527656</v>
      </c>
      <c r="BA31" s="332">
        <v>10895.98441936063</v>
      </c>
      <c r="BB31" s="332">
        <v>12.229115941014838</v>
      </c>
      <c r="BC31" s="332">
        <v>19.952722020904638</v>
      </c>
      <c r="BD31" s="332">
        <v>63.781368343677059</v>
      </c>
      <c r="BE31" s="332">
        <v>0.35996343646327655</v>
      </c>
      <c r="BF31" s="332">
        <v>0.41514681474722143</v>
      </c>
      <c r="BG31" s="332">
        <v>60.655919852711676</v>
      </c>
      <c r="BH31" s="332">
        <v>7.3586567073253715</v>
      </c>
      <c r="BI31" s="332">
        <v>140.80947431120248</v>
      </c>
      <c r="BJ31" s="332">
        <v>51.773889754789252</v>
      </c>
      <c r="BK31" s="332">
        <v>32473.801873977303</v>
      </c>
      <c r="BL31" s="332">
        <v>3.8025014733051878</v>
      </c>
      <c r="BM31" s="332">
        <v>94.364147677967878</v>
      </c>
      <c r="BN31" s="332">
        <v>1524.7478435130511</v>
      </c>
      <c r="BO31" s="332">
        <v>93.537211387709107</v>
      </c>
      <c r="BP31" s="332">
        <v>360.70123332383116</v>
      </c>
      <c r="BQ31" s="332">
        <v>110.59385672908965</v>
      </c>
      <c r="BR31" s="332">
        <v>1333.8953289876035</v>
      </c>
      <c r="BS31" s="332">
        <v>1687.5062889084325</v>
      </c>
      <c r="BT31" s="332">
        <v>109.81443532169835</v>
      </c>
      <c r="BU31" s="332">
        <v>357.27465286684895</v>
      </c>
      <c r="BV31" s="332">
        <v>107.4510985518115</v>
      </c>
      <c r="BW31" s="332">
        <v>34.827268035477097</v>
      </c>
      <c r="BX31" s="332">
        <v>175.97814453176929</v>
      </c>
      <c r="BY31" s="332">
        <v>15.960693770136674</v>
      </c>
      <c r="BZ31" s="332">
        <v>87.685989890124404</v>
      </c>
      <c r="CA31" s="332">
        <v>16.043267274306576</v>
      </c>
      <c r="CB31" s="332">
        <v>4206.8379698847921</v>
      </c>
      <c r="CC31" s="332">
        <v>79.781076321715972</v>
      </c>
      <c r="CD31" s="332">
        <v>9.0674187708392626</v>
      </c>
      <c r="CE31" s="332">
        <v>5496.8718708026936</v>
      </c>
      <c r="CF31" s="332">
        <v>42.084870572943316</v>
      </c>
      <c r="CG31" s="332">
        <v>257034.94858734775</v>
      </c>
      <c r="CH31" s="332">
        <v>98919.158060315604</v>
      </c>
      <c r="CI31" s="332">
        <v>0</v>
      </c>
      <c r="CJ31" s="332">
        <v>126.21003766547992</v>
      </c>
      <c r="CK31" s="332">
        <v>0.25116743043813727</v>
      </c>
      <c r="CL31" s="332">
        <v>28.809956075490799</v>
      </c>
      <c r="CM31" s="332">
        <v>49567.761779986671</v>
      </c>
      <c r="CN31" s="332">
        <v>1688.2947695366502</v>
      </c>
      <c r="CO31" s="332">
        <v>505.29183356040409</v>
      </c>
      <c r="CP31" s="332">
        <v>8.2424261995822743</v>
      </c>
      <c r="CQ31" s="332">
        <v>0</v>
      </c>
      <c r="CR31" s="332">
        <v>184.4392348842884</v>
      </c>
      <c r="CS31" s="332">
        <v>0.83939527919178691</v>
      </c>
      <c r="CT31" s="332">
        <v>0</v>
      </c>
      <c r="CU31" s="332">
        <v>0</v>
      </c>
      <c r="CV31" s="332">
        <v>475.12207053084239</v>
      </c>
      <c r="CW31" s="332">
        <v>4.4785764247987441</v>
      </c>
      <c r="CX31" s="332">
        <v>81.467412611094417</v>
      </c>
      <c r="CY31" s="332">
        <v>2043.5782187109053</v>
      </c>
      <c r="CZ31" s="332">
        <v>3083.6050174525358</v>
      </c>
      <c r="DA31" s="332">
        <v>360.92473369656682</v>
      </c>
      <c r="DB31" s="332">
        <v>0</v>
      </c>
      <c r="DC31" s="332">
        <v>0</v>
      </c>
      <c r="DD31" s="332">
        <v>0</v>
      </c>
      <c r="DE31" s="332">
        <v>27.975242324024098</v>
      </c>
      <c r="DF31" s="332">
        <v>218.01604184219363</v>
      </c>
      <c r="DG31" s="332">
        <v>556.10245570016173</v>
      </c>
      <c r="DH31" s="332">
        <v>0</v>
      </c>
      <c r="DI31" s="332">
        <v>164.74837123583978</v>
      </c>
      <c r="DJ31" s="332">
        <v>210.99051720880735</v>
      </c>
      <c r="DK31" s="332">
        <v>195.11738623171496</v>
      </c>
      <c r="DL31" s="332">
        <v>437.53109318984468</v>
      </c>
      <c r="DM31" s="332">
        <v>0</v>
      </c>
      <c r="DN31" s="332">
        <v>354312.152052049</v>
      </c>
      <c r="DO31" s="332">
        <v>3607.9607619383496</v>
      </c>
      <c r="DP31" s="332">
        <v>154.41948719601368</v>
      </c>
      <c r="DQ31" s="332">
        <v>2.1753195371027285</v>
      </c>
      <c r="DR31" s="332">
        <v>7803.6254168020587</v>
      </c>
      <c r="DS31" s="332">
        <v>9.6382580078734501E-2</v>
      </c>
      <c r="DT31" s="332">
        <v>1.9255856457359752</v>
      </c>
      <c r="DU31" s="332">
        <v>6476.9414085511289</v>
      </c>
      <c r="DV31" s="333">
        <v>7248780.1761436379</v>
      </c>
      <c r="DW31" s="334">
        <v>339488.16908804537</v>
      </c>
      <c r="DX31" s="334">
        <v>1130161.3136347816</v>
      </c>
      <c r="DY31" s="333">
        <f t="shared" si="2"/>
        <v>1469649.482722827</v>
      </c>
      <c r="DZ31" s="334">
        <v>0</v>
      </c>
      <c r="EA31" s="333">
        <f t="shared" si="0"/>
        <v>1469649.482722827</v>
      </c>
      <c r="EB31" s="334">
        <v>0</v>
      </c>
      <c r="EC31" s="334">
        <v>-42877.416675819804</v>
      </c>
      <c r="ED31" s="333">
        <f t="shared" si="1"/>
        <v>-42877.416675819804</v>
      </c>
      <c r="EE31" s="334">
        <v>776627.64304821938</v>
      </c>
      <c r="EF31" s="333">
        <f t="shared" si="3"/>
        <v>2203399.7090952266</v>
      </c>
      <c r="EG31" s="334">
        <v>253206.06682177915</v>
      </c>
      <c r="EH31" s="334">
        <f t="shared" si="4"/>
        <v>327393.50460269209</v>
      </c>
      <c r="EI31" s="335">
        <v>9526367.3230197765</v>
      </c>
    </row>
    <row r="32" spans="1:139">
      <c r="A32" s="336"/>
      <c r="B32" s="297" t="s">
        <v>1049</v>
      </c>
      <c r="C32" s="331">
        <v>17026</v>
      </c>
      <c r="D32" s="332">
        <v>3804.043070724173</v>
      </c>
      <c r="E32" s="332">
        <v>4001.1863392152572</v>
      </c>
      <c r="F32" s="332">
        <v>8230.6204131877275</v>
      </c>
      <c r="G32" s="332">
        <v>0</v>
      </c>
      <c r="H32" s="332">
        <v>0</v>
      </c>
      <c r="I32" s="332">
        <v>2931.7391911364193</v>
      </c>
      <c r="J32" s="332">
        <v>14651.722873136863</v>
      </c>
      <c r="K32" s="332">
        <v>35614.316339119207</v>
      </c>
      <c r="L32" s="332">
        <v>2704.6412587974796</v>
      </c>
      <c r="M32" s="332">
        <v>1754.5571735972287</v>
      </c>
      <c r="N32" s="332">
        <v>294.3241812758688</v>
      </c>
      <c r="O32" s="332">
        <v>3202.1925464104593</v>
      </c>
      <c r="P32" s="332">
        <v>47813.250995214534</v>
      </c>
      <c r="Q32" s="332">
        <v>1666.0482205612309</v>
      </c>
      <c r="R32" s="332">
        <v>254.27142194996696</v>
      </c>
      <c r="S32" s="332">
        <v>1898.905775123141</v>
      </c>
      <c r="T32" s="332">
        <v>141.57014852102213</v>
      </c>
      <c r="U32" s="332">
        <v>167.05780553074479</v>
      </c>
      <c r="V32" s="332">
        <v>10380.373463682065</v>
      </c>
      <c r="W32" s="332">
        <v>820.88565786574793</v>
      </c>
      <c r="X32" s="332">
        <v>6050.7771480150341</v>
      </c>
      <c r="Y32" s="332">
        <v>228.43864260365348</v>
      </c>
      <c r="Z32" s="332">
        <v>35935.491910657409</v>
      </c>
      <c r="AA32" s="332">
        <v>189652.81066399461</v>
      </c>
      <c r="AB32" s="332">
        <v>26790.802276506412</v>
      </c>
      <c r="AC32" s="332">
        <v>541109.29832470289</v>
      </c>
      <c r="AD32" s="332">
        <v>245891.52937174871</v>
      </c>
      <c r="AE32" s="332">
        <v>1593928.2606027704</v>
      </c>
      <c r="AF32" s="332">
        <v>270998.86410480255</v>
      </c>
      <c r="AG32" s="332">
        <v>5707.0147396180191</v>
      </c>
      <c r="AH32" s="332">
        <v>209015.92309482134</v>
      </c>
      <c r="AI32" s="332">
        <v>90752.083914364252</v>
      </c>
      <c r="AJ32" s="332">
        <v>45094.82059961943</v>
      </c>
      <c r="AK32" s="332">
        <v>4447.0997734116154</v>
      </c>
      <c r="AL32" s="332">
        <v>190304.38946672168</v>
      </c>
      <c r="AM32" s="332">
        <v>1852.9895414024941</v>
      </c>
      <c r="AN32" s="332">
        <v>127.17164922785673</v>
      </c>
      <c r="AO32" s="332">
        <v>4814.7464890743313</v>
      </c>
      <c r="AP32" s="332">
        <v>7192.9109723372603</v>
      </c>
      <c r="AQ32" s="332">
        <v>445.53292501959021</v>
      </c>
      <c r="AR32" s="332">
        <v>10617.823425557635</v>
      </c>
      <c r="AS32" s="332">
        <v>4533.0898059031761</v>
      </c>
      <c r="AT32" s="332">
        <v>9573.4433327014121</v>
      </c>
      <c r="AU32" s="332">
        <v>414.43669699894144</v>
      </c>
      <c r="AV32" s="332">
        <v>24274.255780040628</v>
      </c>
      <c r="AW32" s="332">
        <v>8055.1606473974089</v>
      </c>
      <c r="AX32" s="332">
        <v>65350.744630907488</v>
      </c>
      <c r="AY32" s="332">
        <v>41046.749163517808</v>
      </c>
      <c r="AZ32" s="332">
        <v>6013.619021491696</v>
      </c>
      <c r="BA32" s="332">
        <v>4701.9099280622004</v>
      </c>
      <c r="BB32" s="332">
        <v>1050.5595519800984</v>
      </c>
      <c r="BC32" s="332">
        <v>984.88982037336905</v>
      </c>
      <c r="BD32" s="332">
        <v>6352.4842823446652</v>
      </c>
      <c r="BE32" s="332">
        <v>77.738360731696289</v>
      </c>
      <c r="BF32" s="332">
        <v>645.25588023017758</v>
      </c>
      <c r="BG32" s="332">
        <v>5016.0239963706754</v>
      </c>
      <c r="BH32" s="332">
        <v>462.39193959329475</v>
      </c>
      <c r="BI32" s="332">
        <v>8111.5347349969197</v>
      </c>
      <c r="BJ32" s="332">
        <v>24061.53887976121</v>
      </c>
      <c r="BK32" s="332">
        <v>65227.010755908996</v>
      </c>
      <c r="BL32" s="332">
        <v>573.80548387268232</v>
      </c>
      <c r="BM32" s="332">
        <v>934.12442237105904</v>
      </c>
      <c r="BN32" s="332">
        <v>18107.547400351705</v>
      </c>
      <c r="BO32" s="332">
        <v>306.07681221764437</v>
      </c>
      <c r="BP32" s="332">
        <v>18699.977615436022</v>
      </c>
      <c r="BQ32" s="332">
        <v>2562.1458692605484</v>
      </c>
      <c r="BR32" s="332">
        <v>29234.241799921201</v>
      </c>
      <c r="BS32" s="332">
        <v>37683.169958750681</v>
      </c>
      <c r="BT32" s="332">
        <v>3683.6496701151609</v>
      </c>
      <c r="BU32" s="332">
        <v>18220.766969797471</v>
      </c>
      <c r="BV32" s="332">
        <v>3364.7252899461773</v>
      </c>
      <c r="BW32" s="332">
        <v>6085.107748425824</v>
      </c>
      <c r="BX32" s="332">
        <v>15990.934148175986</v>
      </c>
      <c r="BY32" s="332">
        <v>41.35191780813016</v>
      </c>
      <c r="BZ32" s="332">
        <v>267.21504882244307</v>
      </c>
      <c r="CA32" s="332">
        <v>48.890002942977993</v>
      </c>
      <c r="CB32" s="332">
        <v>56147.931547342327</v>
      </c>
      <c r="CC32" s="332">
        <v>285.33811826399688</v>
      </c>
      <c r="CD32" s="332">
        <v>2619.2630497595965</v>
      </c>
      <c r="CE32" s="332">
        <v>8252.552677354779</v>
      </c>
      <c r="CF32" s="332">
        <v>2066.1394926039184</v>
      </c>
      <c r="CG32" s="332">
        <v>351027.1264130359</v>
      </c>
      <c r="CH32" s="332">
        <v>98632.011039368008</v>
      </c>
      <c r="CI32" s="332">
        <v>0</v>
      </c>
      <c r="CJ32" s="332">
        <v>2347.9202059566564</v>
      </c>
      <c r="CK32" s="332">
        <v>158.01616053290752</v>
      </c>
      <c r="CL32" s="332">
        <v>355.41421973744127</v>
      </c>
      <c r="CM32" s="332">
        <v>223.66442747280385</v>
      </c>
      <c r="CN32" s="332">
        <v>6699.0755117879016</v>
      </c>
      <c r="CO32" s="332">
        <v>896.96779675718153</v>
      </c>
      <c r="CP32" s="332">
        <v>1096.8159324323678</v>
      </c>
      <c r="CQ32" s="332">
        <v>843.14173899223215</v>
      </c>
      <c r="CR32" s="332">
        <v>16748.708110252308</v>
      </c>
      <c r="CS32" s="332">
        <v>3349.9940170418722</v>
      </c>
      <c r="CT32" s="332">
        <v>619.61440048491193</v>
      </c>
      <c r="CU32" s="332">
        <v>0</v>
      </c>
      <c r="CV32" s="332">
        <v>0</v>
      </c>
      <c r="CW32" s="332">
        <v>14518.933491531483</v>
      </c>
      <c r="CX32" s="332">
        <v>86.010345748872112</v>
      </c>
      <c r="CY32" s="332">
        <v>6616.1164138587101</v>
      </c>
      <c r="CZ32" s="332">
        <v>39374.523272010345</v>
      </c>
      <c r="DA32" s="332">
        <v>19306.745921362159</v>
      </c>
      <c r="DB32" s="332">
        <v>59709.321572069275</v>
      </c>
      <c r="DC32" s="332">
        <v>3500.0157569435833</v>
      </c>
      <c r="DD32" s="332">
        <v>0</v>
      </c>
      <c r="DE32" s="332">
        <v>767.9471567953849</v>
      </c>
      <c r="DF32" s="332">
        <v>1686.1102622799513</v>
      </c>
      <c r="DG32" s="332">
        <v>6423.2090304057674</v>
      </c>
      <c r="DH32" s="332">
        <v>2300.1944510665589</v>
      </c>
      <c r="DI32" s="332">
        <v>848.80240104089216</v>
      </c>
      <c r="DJ32" s="332">
        <v>928.27793129540896</v>
      </c>
      <c r="DK32" s="332">
        <v>4.883290675250838</v>
      </c>
      <c r="DL32" s="332">
        <v>10.949903167426678</v>
      </c>
      <c r="DM32" s="332">
        <v>7979.5198017645398</v>
      </c>
      <c r="DN32" s="332">
        <v>95212.701515337074</v>
      </c>
      <c r="DO32" s="332">
        <v>32553.683670830647</v>
      </c>
      <c r="DP32" s="332">
        <v>7724.4767027946154</v>
      </c>
      <c r="DQ32" s="332">
        <v>34.843883345602016</v>
      </c>
      <c r="DR32" s="332">
        <v>32379.742683499509</v>
      </c>
      <c r="DS32" s="332">
        <v>145.45504896377145</v>
      </c>
      <c r="DT32" s="332">
        <v>7246.3955739489111</v>
      </c>
      <c r="DU32" s="332">
        <v>4237.5279803272169</v>
      </c>
      <c r="DV32" s="333">
        <v>4949013.1367997937</v>
      </c>
      <c r="DW32" s="334">
        <v>437855.46356893319</v>
      </c>
      <c r="DX32" s="334">
        <v>910044.46917859931</v>
      </c>
      <c r="DY32" s="333">
        <f t="shared" si="2"/>
        <v>1347899.9327475326</v>
      </c>
      <c r="DZ32" s="334">
        <v>0</v>
      </c>
      <c r="EA32" s="333">
        <f t="shared" si="0"/>
        <v>1347899.9327475326</v>
      </c>
      <c r="EB32" s="334">
        <v>0</v>
      </c>
      <c r="EC32" s="334">
        <v>75474.420562094325</v>
      </c>
      <c r="ED32" s="333">
        <f t="shared" si="1"/>
        <v>75474.420562094325</v>
      </c>
      <c r="EE32" s="334">
        <v>3504186.9970055306</v>
      </c>
      <c r="EF32" s="333">
        <f t="shared" si="3"/>
        <v>4927561.3503151573</v>
      </c>
      <c r="EG32" s="334">
        <v>1107218.4899972102</v>
      </c>
      <c r="EH32" s="334">
        <f t="shared" si="4"/>
        <v>-200414.42612005211</v>
      </c>
      <c r="EI32" s="335">
        <v>8568941.5709976889</v>
      </c>
    </row>
    <row r="33" spans="1:139">
      <c r="A33" s="336"/>
      <c r="B33" s="297" t="s">
        <v>1050</v>
      </c>
      <c r="C33" s="331">
        <v>17027</v>
      </c>
      <c r="D33" s="332">
        <v>2327.8159847365246</v>
      </c>
      <c r="E33" s="332">
        <v>1076.9496313380398</v>
      </c>
      <c r="F33" s="332">
        <v>71.063859219242801</v>
      </c>
      <c r="G33" s="332">
        <v>693.08716976409187</v>
      </c>
      <c r="H33" s="332">
        <v>5990.5770521546401</v>
      </c>
      <c r="I33" s="332">
        <v>1616.1730589294768</v>
      </c>
      <c r="J33" s="332">
        <v>1443.7989312764626</v>
      </c>
      <c r="K33" s="332">
        <v>1352.6474928801224</v>
      </c>
      <c r="L33" s="332">
        <v>324.37157060311586</v>
      </c>
      <c r="M33" s="332">
        <v>1163.3766414335259</v>
      </c>
      <c r="N33" s="332">
        <v>481.05414863574799</v>
      </c>
      <c r="O33" s="332">
        <v>6961.7556861396561</v>
      </c>
      <c r="P33" s="332">
        <v>41246.7005983114</v>
      </c>
      <c r="Q33" s="332">
        <v>26065.24647564394</v>
      </c>
      <c r="R33" s="332">
        <v>5623.4238111396135</v>
      </c>
      <c r="S33" s="332">
        <v>4044.9661779236312</v>
      </c>
      <c r="T33" s="332">
        <v>46.282039000071634</v>
      </c>
      <c r="U33" s="332">
        <v>2454.222597770301</v>
      </c>
      <c r="V33" s="332">
        <v>12214.090589361209</v>
      </c>
      <c r="W33" s="332">
        <v>2164.7223327312049</v>
      </c>
      <c r="X33" s="332">
        <v>1292.0788869824755</v>
      </c>
      <c r="Y33" s="332">
        <v>6.1952070728424652E-2</v>
      </c>
      <c r="Z33" s="332">
        <v>100283.44191175548</v>
      </c>
      <c r="AA33" s="332">
        <v>210468.13021231539</v>
      </c>
      <c r="AB33" s="332">
        <v>153565.96607660968</v>
      </c>
      <c r="AC33" s="332">
        <v>28364.008305046118</v>
      </c>
      <c r="AD33" s="332">
        <v>849149.20333487354</v>
      </c>
      <c r="AE33" s="332">
        <v>1886550.6793988498</v>
      </c>
      <c r="AF33" s="332">
        <v>90119.304694974766</v>
      </c>
      <c r="AG33" s="332">
        <v>462.25603958075715</v>
      </c>
      <c r="AH33" s="332">
        <v>6293.8612475052223</v>
      </c>
      <c r="AI33" s="332">
        <v>4656.2535188562197</v>
      </c>
      <c r="AJ33" s="332">
        <v>878.6408439681984</v>
      </c>
      <c r="AK33" s="332">
        <v>4237.5506468324966</v>
      </c>
      <c r="AL33" s="332">
        <v>32436.192179420523</v>
      </c>
      <c r="AM33" s="332">
        <v>864.32084767327433</v>
      </c>
      <c r="AN33" s="332">
        <v>343.6040454520537</v>
      </c>
      <c r="AO33" s="332">
        <v>13264.701119835623</v>
      </c>
      <c r="AP33" s="332">
        <v>36566.403329020955</v>
      </c>
      <c r="AQ33" s="332">
        <v>407.38645029661501</v>
      </c>
      <c r="AR33" s="332">
        <v>2724.9253697480549</v>
      </c>
      <c r="AS33" s="332">
        <v>5894.8442296351304</v>
      </c>
      <c r="AT33" s="332">
        <v>4352.5366684695</v>
      </c>
      <c r="AU33" s="332">
        <v>3628.6656877730657</v>
      </c>
      <c r="AV33" s="332">
        <v>5193.9599639594962</v>
      </c>
      <c r="AW33" s="332">
        <v>5447.8415795399796</v>
      </c>
      <c r="AX33" s="332">
        <v>4040.6211763287374</v>
      </c>
      <c r="AY33" s="332">
        <v>94616.087401486788</v>
      </c>
      <c r="AZ33" s="332">
        <v>23985.928132629113</v>
      </c>
      <c r="BA33" s="332">
        <v>10145.057380498634</v>
      </c>
      <c r="BB33" s="332">
        <v>497.35697760465882</v>
      </c>
      <c r="BC33" s="332">
        <v>3823.2284285582136</v>
      </c>
      <c r="BD33" s="332">
        <v>448.00162236521913</v>
      </c>
      <c r="BE33" s="332">
        <v>454.67161281183752</v>
      </c>
      <c r="BF33" s="332">
        <v>926.42261250697993</v>
      </c>
      <c r="BG33" s="332">
        <v>1141.8710997349815</v>
      </c>
      <c r="BH33" s="332">
        <v>61.729741115346997</v>
      </c>
      <c r="BI33" s="332">
        <v>1262.9108191970213</v>
      </c>
      <c r="BJ33" s="332">
        <v>1018.5656383006232</v>
      </c>
      <c r="BK33" s="332">
        <v>29950.787310785563</v>
      </c>
      <c r="BL33" s="332">
        <v>192.1105077844891</v>
      </c>
      <c r="BM33" s="332">
        <v>413.33285595369358</v>
      </c>
      <c r="BN33" s="332">
        <v>2715.5366532483631</v>
      </c>
      <c r="BO33" s="332">
        <v>230.0905641030127</v>
      </c>
      <c r="BP33" s="332">
        <v>2802.0379541902207</v>
      </c>
      <c r="BQ33" s="332">
        <v>502.49481979952981</v>
      </c>
      <c r="BR33" s="332">
        <v>2946.3416781835285</v>
      </c>
      <c r="BS33" s="332">
        <v>12311.574364973512</v>
      </c>
      <c r="BT33" s="332">
        <v>87.929145823847776</v>
      </c>
      <c r="BU33" s="332">
        <v>7769.9263785655876</v>
      </c>
      <c r="BV33" s="332">
        <v>340.74956673343229</v>
      </c>
      <c r="BW33" s="332">
        <v>235.99107589595576</v>
      </c>
      <c r="BX33" s="332">
        <v>1829.9022791156615</v>
      </c>
      <c r="BY33" s="332">
        <v>71.32762082955135</v>
      </c>
      <c r="BZ33" s="332">
        <v>4.3080255706060402E-2</v>
      </c>
      <c r="CA33" s="332">
        <v>20.229355495188653</v>
      </c>
      <c r="CB33" s="332">
        <v>9626.2843588318483</v>
      </c>
      <c r="CC33" s="332">
        <v>350.11129680545628</v>
      </c>
      <c r="CD33" s="332">
        <v>271.84442366538212</v>
      </c>
      <c r="CE33" s="332">
        <v>1204.5735108934473</v>
      </c>
      <c r="CF33" s="332">
        <v>8.7285118531708878</v>
      </c>
      <c r="CG33" s="332">
        <v>6360.0108061646661</v>
      </c>
      <c r="CH33" s="332">
        <v>5410.0128871132329</v>
      </c>
      <c r="CI33" s="332">
        <v>0</v>
      </c>
      <c r="CJ33" s="332">
        <v>1350.3303853788516</v>
      </c>
      <c r="CK33" s="332">
        <v>31.526093529537743</v>
      </c>
      <c r="CL33" s="332">
        <v>44.337820958660934</v>
      </c>
      <c r="CM33" s="332">
        <v>0</v>
      </c>
      <c r="CN33" s="332">
        <v>3383.513004087491</v>
      </c>
      <c r="CO33" s="332">
        <v>1024.9345253756569</v>
      </c>
      <c r="CP33" s="332">
        <v>287.56849317683282</v>
      </c>
      <c r="CQ33" s="332">
        <v>789.10133535017565</v>
      </c>
      <c r="CR33" s="332">
        <v>1657.2063995912624</v>
      </c>
      <c r="CS33" s="332">
        <v>338.37358502130087</v>
      </c>
      <c r="CT33" s="332">
        <v>202.38195773471625</v>
      </c>
      <c r="CU33" s="332">
        <v>0</v>
      </c>
      <c r="CV33" s="332">
        <v>17196.81845904998</v>
      </c>
      <c r="CW33" s="332">
        <v>0</v>
      </c>
      <c r="CX33" s="332">
        <v>0</v>
      </c>
      <c r="CY33" s="332">
        <v>1417.3535453152044</v>
      </c>
      <c r="CZ33" s="332">
        <v>13865.481125357315</v>
      </c>
      <c r="DA33" s="332">
        <v>17276.586059588677</v>
      </c>
      <c r="DB33" s="332">
        <v>0</v>
      </c>
      <c r="DC33" s="332">
        <v>0</v>
      </c>
      <c r="DD33" s="332">
        <v>0</v>
      </c>
      <c r="DE33" s="332">
        <v>743.64940105934579</v>
      </c>
      <c r="DF33" s="332">
        <v>6.4237963026814269</v>
      </c>
      <c r="DG33" s="332">
        <v>5391.9118573404139</v>
      </c>
      <c r="DH33" s="332">
        <v>48.566390766768009</v>
      </c>
      <c r="DI33" s="332">
        <v>1150.9424645592057</v>
      </c>
      <c r="DJ33" s="332">
        <v>2685.0959971901816</v>
      </c>
      <c r="DK33" s="332">
        <v>124.25395303725691</v>
      </c>
      <c r="DL33" s="332">
        <v>278.62153286862457</v>
      </c>
      <c r="DM33" s="332">
        <v>3360.6840563918799</v>
      </c>
      <c r="DN33" s="332">
        <v>25233.760991356088</v>
      </c>
      <c r="DO33" s="332">
        <v>38550.312412719948</v>
      </c>
      <c r="DP33" s="332">
        <v>5507.0358545765239</v>
      </c>
      <c r="DQ33" s="332">
        <v>352.1657328718747</v>
      </c>
      <c r="DR33" s="332">
        <v>7707.4702480875094</v>
      </c>
      <c r="DS33" s="332">
        <v>108.29358565626117</v>
      </c>
      <c r="DT33" s="332">
        <v>7624.0920802621322</v>
      </c>
      <c r="DU33" s="332">
        <v>112489.27924940095</v>
      </c>
      <c r="DV33" s="333">
        <v>4063111.6404342018</v>
      </c>
      <c r="DW33" s="334">
        <v>838777.28491591266</v>
      </c>
      <c r="DX33" s="334">
        <v>1154213.3960100424</v>
      </c>
      <c r="DY33" s="333">
        <f t="shared" si="2"/>
        <v>1992990.6809259551</v>
      </c>
      <c r="DZ33" s="334">
        <v>0</v>
      </c>
      <c r="EA33" s="333">
        <f t="shared" si="0"/>
        <v>1992990.6809259551</v>
      </c>
      <c r="EB33" s="334">
        <v>0</v>
      </c>
      <c r="EC33" s="334">
        <v>164351.1998436992</v>
      </c>
      <c r="ED33" s="333">
        <f t="shared" si="1"/>
        <v>164351.1998436992</v>
      </c>
      <c r="EE33" s="334">
        <v>14164640.860474939</v>
      </c>
      <c r="EF33" s="333">
        <f t="shared" si="3"/>
        <v>16321982.741244592</v>
      </c>
      <c r="EG33" s="334">
        <v>1676669.7324004192</v>
      </c>
      <c r="EH33" s="334">
        <f t="shared" si="4"/>
        <v>529170.50071289018</v>
      </c>
      <c r="EI33" s="335">
        <v>19237595.149991266</v>
      </c>
    </row>
    <row r="34" spans="1:139">
      <c r="A34" s="336"/>
      <c r="B34" s="297" t="s">
        <v>1051</v>
      </c>
      <c r="C34" s="331">
        <v>18028</v>
      </c>
      <c r="D34" s="332">
        <v>2749.3082861840289</v>
      </c>
      <c r="E34" s="332">
        <v>4629.7561192500007</v>
      </c>
      <c r="F34" s="332">
        <v>8366.1537078748443</v>
      </c>
      <c r="G34" s="332">
        <v>1822.8655765183589</v>
      </c>
      <c r="H34" s="332">
        <v>1105.1527200127607</v>
      </c>
      <c r="I34" s="332">
        <v>7140.2946427218103</v>
      </c>
      <c r="J34" s="332">
        <v>127438.23075489143</v>
      </c>
      <c r="K34" s="332">
        <v>125278.86067492981</v>
      </c>
      <c r="L34" s="332">
        <v>18443.617925694984</v>
      </c>
      <c r="M34" s="332">
        <v>52186.539240216909</v>
      </c>
      <c r="N34" s="332">
        <v>5284.6217301791276</v>
      </c>
      <c r="O34" s="332">
        <v>73288.641825555998</v>
      </c>
      <c r="P34" s="332">
        <v>10342.61335815812</v>
      </c>
      <c r="Q34" s="332">
        <v>6679.5124158436556</v>
      </c>
      <c r="R34" s="332">
        <v>3412.9768941327256</v>
      </c>
      <c r="S34" s="332">
        <v>4727.8208024651876</v>
      </c>
      <c r="T34" s="332">
        <v>6842.5383120121878</v>
      </c>
      <c r="U34" s="332">
        <v>5397.6458501248226</v>
      </c>
      <c r="V34" s="332">
        <v>26206.826898380881</v>
      </c>
      <c r="W34" s="332">
        <v>13112.046447896069</v>
      </c>
      <c r="X34" s="332">
        <v>9628.2864855257249</v>
      </c>
      <c r="Y34" s="332">
        <v>4954.4463309616094</v>
      </c>
      <c r="Z34" s="332">
        <v>82824.525099436956</v>
      </c>
      <c r="AA34" s="332">
        <v>9341.0237413548675</v>
      </c>
      <c r="AB34" s="332">
        <v>28802.164398220953</v>
      </c>
      <c r="AC34" s="332">
        <v>13178.516164523317</v>
      </c>
      <c r="AD34" s="332">
        <v>49343.077137055647</v>
      </c>
      <c r="AE34" s="332">
        <v>738354.64228840126</v>
      </c>
      <c r="AF34" s="332">
        <v>169871.47707669417</v>
      </c>
      <c r="AG34" s="332">
        <v>57528.113104357944</v>
      </c>
      <c r="AH34" s="332">
        <v>28430.7250027384</v>
      </c>
      <c r="AI34" s="332">
        <v>86068.140430065192</v>
      </c>
      <c r="AJ34" s="332">
        <v>43838.170645205093</v>
      </c>
      <c r="AK34" s="332">
        <v>7158.6054750322792</v>
      </c>
      <c r="AL34" s="332">
        <v>39949.320159284805</v>
      </c>
      <c r="AM34" s="332">
        <v>47889.644436816307</v>
      </c>
      <c r="AN34" s="332">
        <v>12337.070589174811</v>
      </c>
      <c r="AO34" s="332">
        <v>42831.598102461765</v>
      </c>
      <c r="AP34" s="332">
        <v>28862.24879526694</v>
      </c>
      <c r="AQ34" s="332">
        <v>7958.8443217250497</v>
      </c>
      <c r="AR34" s="332">
        <v>34607.022912518732</v>
      </c>
      <c r="AS34" s="332">
        <v>8405.5271759219522</v>
      </c>
      <c r="AT34" s="332">
        <v>43350.751489821843</v>
      </c>
      <c r="AU34" s="332">
        <v>8285.3604367022344</v>
      </c>
      <c r="AV34" s="332">
        <v>54306.267020940897</v>
      </c>
      <c r="AW34" s="332">
        <v>9444.1764488648951</v>
      </c>
      <c r="AX34" s="332">
        <v>36607.247700370608</v>
      </c>
      <c r="AY34" s="332">
        <v>68642.44571097607</v>
      </c>
      <c r="AZ34" s="332">
        <v>89151.205676759841</v>
      </c>
      <c r="BA34" s="332">
        <v>26110.502644201028</v>
      </c>
      <c r="BB34" s="332">
        <v>14385.444950944078</v>
      </c>
      <c r="BC34" s="332">
        <v>19767.228218052012</v>
      </c>
      <c r="BD34" s="332">
        <v>12944.994072844134</v>
      </c>
      <c r="BE34" s="332">
        <v>16584.146316509301</v>
      </c>
      <c r="BF34" s="332">
        <v>25670.936095920311</v>
      </c>
      <c r="BG34" s="332">
        <v>97520.447283924397</v>
      </c>
      <c r="BH34" s="332">
        <v>8093.3877991527661</v>
      </c>
      <c r="BI34" s="332">
        <v>49565.14499635806</v>
      </c>
      <c r="BJ34" s="332">
        <v>30715.0782534399</v>
      </c>
      <c r="BK34" s="332">
        <v>102035.52880994644</v>
      </c>
      <c r="BL34" s="332">
        <v>25743.272023701706</v>
      </c>
      <c r="BM34" s="332">
        <v>19963.717417678094</v>
      </c>
      <c r="BN34" s="332">
        <v>126908.14463812877</v>
      </c>
      <c r="BO34" s="332">
        <v>10386.219163757782</v>
      </c>
      <c r="BP34" s="332">
        <v>75706.905074135371</v>
      </c>
      <c r="BQ34" s="332">
        <v>13111.674271895921</v>
      </c>
      <c r="BR34" s="332">
        <v>43549.294596033811</v>
      </c>
      <c r="BS34" s="332">
        <v>66414.028803792229</v>
      </c>
      <c r="BT34" s="332">
        <v>19833.068237334432</v>
      </c>
      <c r="BU34" s="332">
        <v>20341.142132545887</v>
      </c>
      <c r="BV34" s="332">
        <v>21152.734427078769</v>
      </c>
      <c r="BW34" s="332">
        <v>27276.166929870837</v>
      </c>
      <c r="BX34" s="332">
        <v>66588.709996164791</v>
      </c>
      <c r="BY34" s="332">
        <v>24511.310241937335</v>
      </c>
      <c r="BZ34" s="332">
        <v>4098.236392049248</v>
      </c>
      <c r="CA34" s="332">
        <v>10234.619780366897</v>
      </c>
      <c r="CB34" s="332">
        <v>30159.383779581596</v>
      </c>
      <c r="CC34" s="332">
        <v>7979.3061805515163</v>
      </c>
      <c r="CD34" s="332">
        <v>8432.8973729585086</v>
      </c>
      <c r="CE34" s="332">
        <v>24530.758801976648</v>
      </c>
      <c r="CF34" s="332">
        <v>6708.2227223902437</v>
      </c>
      <c r="CG34" s="332">
        <v>26237.828129326343</v>
      </c>
      <c r="CH34" s="332">
        <v>25128.187604115203</v>
      </c>
      <c r="CI34" s="332">
        <v>0</v>
      </c>
      <c r="CJ34" s="332">
        <v>182887.01541766082</v>
      </c>
      <c r="CK34" s="332">
        <v>22473.738771981891</v>
      </c>
      <c r="CL34" s="332">
        <v>20977.606314607514</v>
      </c>
      <c r="CM34" s="332">
        <v>398953.41660222394</v>
      </c>
      <c r="CN34" s="332">
        <v>8057.1038511800307</v>
      </c>
      <c r="CO34" s="332">
        <v>12216.711175191256</v>
      </c>
      <c r="CP34" s="332">
        <v>121655.11788039628</v>
      </c>
      <c r="CQ34" s="332">
        <v>31674.972229182928</v>
      </c>
      <c r="CR34" s="332">
        <v>47280.565900719725</v>
      </c>
      <c r="CS34" s="332">
        <v>14616.173539861218</v>
      </c>
      <c r="CT34" s="332">
        <v>17509.544262486004</v>
      </c>
      <c r="CU34" s="332">
        <v>870.06300160127762</v>
      </c>
      <c r="CV34" s="332">
        <v>54346.275472657609</v>
      </c>
      <c r="CW34" s="332">
        <v>113546.9535634619</v>
      </c>
      <c r="CX34" s="332">
        <v>46284.719140511253</v>
      </c>
      <c r="CY34" s="332">
        <v>2994.6253054884578</v>
      </c>
      <c r="CZ34" s="332">
        <v>1577743.3387525659</v>
      </c>
      <c r="DA34" s="332">
        <v>172784.51745620993</v>
      </c>
      <c r="DB34" s="332">
        <v>104598.23722855047</v>
      </c>
      <c r="DC34" s="332">
        <v>190469.07797657809</v>
      </c>
      <c r="DD34" s="332">
        <v>62600.273861343958</v>
      </c>
      <c r="DE34" s="332">
        <v>41126.304081252252</v>
      </c>
      <c r="DF34" s="332">
        <v>2309.1540017382181</v>
      </c>
      <c r="DG34" s="332">
        <v>148751.46069987852</v>
      </c>
      <c r="DH34" s="332">
        <v>9197.5329448737393</v>
      </c>
      <c r="DI34" s="332">
        <v>3000.5331582081344</v>
      </c>
      <c r="DJ34" s="332">
        <v>21480.643692628306</v>
      </c>
      <c r="DK34" s="332">
        <v>7494.2719723852279</v>
      </c>
      <c r="DL34" s="332">
        <v>9519.5677426528364</v>
      </c>
      <c r="DM34" s="332">
        <v>16109.739860743255</v>
      </c>
      <c r="DN34" s="332">
        <v>282699.457054845</v>
      </c>
      <c r="DO34" s="332">
        <v>21578.656363210634</v>
      </c>
      <c r="DP34" s="332">
        <v>80773.875046957255</v>
      </c>
      <c r="DQ34" s="332">
        <v>1249.9260959542714</v>
      </c>
      <c r="DR34" s="332">
        <v>3168.1318959884784</v>
      </c>
      <c r="DS34" s="332">
        <v>15886.632354621339</v>
      </c>
      <c r="DT34" s="332">
        <v>27326.897618459581</v>
      </c>
      <c r="DU34" s="332">
        <v>21387.323457927494</v>
      </c>
      <c r="DV34" s="333">
        <v>7392395.4924456719</v>
      </c>
      <c r="DW34" s="334">
        <v>2596754.4869909873</v>
      </c>
      <c r="DX34" s="334">
        <v>13706595.160526302</v>
      </c>
      <c r="DY34" s="333">
        <f t="shared" si="2"/>
        <v>16303349.64751729</v>
      </c>
      <c r="DZ34" s="334">
        <v>0</v>
      </c>
      <c r="EA34" s="333">
        <f t="shared" si="0"/>
        <v>16303349.64751729</v>
      </c>
      <c r="EB34" s="334">
        <v>0</v>
      </c>
      <c r="EC34" s="334">
        <v>161774.59160023459</v>
      </c>
      <c r="ED34" s="333">
        <f t="shared" si="1"/>
        <v>161774.59160023459</v>
      </c>
      <c r="EE34" s="334">
        <v>16849844.348284263</v>
      </c>
      <c r="EF34" s="333">
        <f t="shared" si="3"/>
        <v>33314968.587401785</v>
      </c>
      <c r="EG34" s="334">
        <v>829739.91782557906</v>
      </c>
      <c r="EH34" s="334">
        <f t="shared" si="4"/>
        <v>1089065.9554804992</v>
      </c>
      <c r="EI34" s="335">
        <v>40966690.117502376</v>
      </c>
    </row>
    <row r="35" spans="1:139">
      <c r="A35" s="336"/>
      <c r="B35" s="297" t="s">
        <v>1052</v>
      </c>
      <c r="C35" s="331">
        <v>19029</v>
      </c>
      <c r="D35" s="332">
        <v>1427.9354866020169</v>
      </c>
      <c r="E35" s="332">
        <v>833.28520303240168</v>
      </c>
      <c r="F35" s="332">
        <v>11.768249740741112</v>
      </c>
      <c r="G35" s="332">
        <v>559.37158576068077</v>
      </c>
      <c r="H35" s="332">
        <v>916.15704400986067</v>
      </c>
      <c r="I35" s="332">
        <v>15502.137216899568</v>
      </c>
      <c r="J35" s="332">
        <v>1609.507387133111</v>
      </c>
      <c r="K35" s="332">
        <v>292.19661357739903</v>
      </c>
      <c r="L35" s="332">
        <v>285.5803731692551</v>
      </c>
      <c r="M35" s="332">
        <v>245.27082381551793</v>
      </c>
      <c r="N35" s="332">
        <v>0.25639076737274547</v>
      </c>
      <c r="O35" s="332">
        <v>63.893477541955363</v>
      </c>
      <c r="P35" s="332">
        <v>0.10411396905858028</v>
      </c>
      <c r="Q35" s="332">
        <v>269.95014754447641</v>
      </c>
      <c r="R35" s="332">
        <v>3.5508403034017026E-2</v>
      </c>
      <c r="S35" s="332">
        <v>41.131394196540342</v>
      </c>
      <c r="T35" s="332">
        <v>2336.8831310828059</v>
      </c>
      <c r="U35" s="332">
        <v>6759.8624344497475</v>
      </c>
      <c r="V35" s="332">
        <v>283.63932891755815</v>
      </c>
      <c r="W35" s="332">
        <v>0</v>
      </c>
      <c r="X35" s="332">
        <v>81.78509743719826</v>
      </c>
      <c r="Y35" s="332">
        <v>4.143034196931134E-3</v>
      </c>
      <c r="Z35" s="332">
        <v>13164.735608010897</v>
      </c>
      <c r="AA35" s="332">
        <v>8533.053432495497</v>
      </c>
      <c r="AB35" s="332">
        <v>813.86112402082222</v>
      </c>
      <c r="AC35" s="332">
        <v>7107.5335675264623</v>
      </c>
      <c r="AD35" s="332">
        <v>40812.757340980606</v>
      </c>
      <c r="AE35" s="332">
        <v>470722.54907545698</v>
      </c>
      <c r="AF35" s="332">
        <v>7008222.3203270864</v>
      </c>
      <c r="AG35" s="332">
        <v>17956.035015686393</v>
      </c>
      <c r="AH35" s="332">
        <v>471496.51772080007</v>
      </c>
      <c r="AI35" s="332">
        <v>10883.142428116485</v>
      </c>
      <c r="AJ35" s="332">
        <v>16520.665165570957</v>
      </c>
      <c r="AK35" s="332">
        <v>7348.6548376700875</v>
      </c>
      <c r="AL35" s="332">
        <v>248776.6604014285</v>
      </c>
      <c r="AM35" s="332">
        <v>99.59344328947347</v>
      </c>
      <c r="AN35" s="332">
        <v>2.5864614112286555</v>
      </c>
      <c r="AO35" s="332">
        <v>104.80050295631378</v>
      </c>
      <c r="AP35" s="332">
        <v>624.87343891024284</v>
      </c>
      <c r="AQ35" s="332">
        <v>8.1764600936274228</v>
      </c>
      <c r="AR35" s="332">
        <v>28.160639715760567</v>
      </c>
      <c r="AS35" s="332">
        <v>55.165070022164642</v>
      </c>
      <c r="AT35" s="332">
        <v>36350.174649438231</v>
      </c>
      <c r="AU35" s="332">
        <v>9.9912938073131627</v>
      </c>
      <c r="AV35" s="332">
        <v>1768.8313187809613</v>
      </c>
      <c r="AW35" s="332">
        <v>57.030391893459509</v>
      </c>
      <c r="AX35" s="332">
        <v>61223.471198743042</v>
      </c>
      <c r="AY35" s="332">
        <v>287735.78671523422</v>
      </c>
      <c r="AZ35" s="332">
        <v>9508.3984165915754</v>
      </c>
      <c r="BA35" s="332">
        <v>466.78451000477503</v>
      </c>
      <c r="BB35" s="332">
        <v>19.381842559071256</v>
      </c>
      <c r="BC35" s="332">
        <v>99.776623220596235</v>
      </c>
      <c r="BD35" s="332">
        <v>10.517156380918706</v>
      </c>
      <c r="BE35" s="332">
        <v>30.428370960368284</v>
      </c>
      <c r="BF35" s="332">
        <v>155.89889775907989</v>
      </c>
      <c r="BG35" s="332">
        <v>544.31040722744649</v>
      </c>
      <c r="BH35" s="332">
        <v>113.98950879090754</v>
      </c>
      <c r="BI35" s="332">
        <v>1859.86502256362</v>
      </c>
      <c r="BJ35" s="332">
        <v>240.1293765343882</v>
      </c>
      <c r="BK35" s="332">
        <v>6409.0757151588195</v>
      </c>
      <c r="BL35" s="332">
        <v>780.49804053747539</v>
      </c>
      <c r="BM35" s="332">
        <v>293.37440985915379</v>
      </c>
      <c r="BN35" s="332">
        <v>1692.6783601642098</v>
      </c>
      <c r="BO35" s="332">
        <v>2075.8272078619425</v>
      </c>
      <c r="BP35" s="332">
        <v>10894.642775123099</v>
      </c>
      <c r="BQ35" s="332">
        <v>3024.5520741741689</v>
      </c>
      <c r="BR35" s="332">
        <v>17573.477202596689</v>
      </c>
      <c r="BS35" s="332">
        <v>99835.057868719683</v>
      </c>
      <c r="BT35" s="332">
        <v>410.5836642222165</v>
      </c>
      <c r="BU35" s="332">
        <v>3839.8536289315912</v>
      </c>
      <c r="BV35" s="332">
        <v>628.23339134362436</v>
      </c>
      <c r="BW35" s="332">
        <v>18.004077339374348</v>
      </c>
      <c r="BX35" s="332">
        <v>202.26583585071916</v>
      </c>
      <c r="BY35" s="332">
        <v>2626.3601101585318</v>
      </c>
      <c r="BZ35" s="332">
        <v>21.996182347502028</v>
      </c>
      <c r="CA35" s="332">
        <v>136.51194160592075</v>
      </c>
      <c r="CB35" s="332">
        <v>2366.6223554814701</v>
      </c>
      <c r="CC35" s="332">
        <v>65.142312260448421</v>
      </c>
      <c r="CD35" s="332">
        <v>177.0843206990574</v>
      </c>
      <c r="CE35" s="332">
        <v>2994.1507859514822</v>
      </c>
      <c r="CF35" s="332">
        <v>3418.741463127225</v>
      </c>
      <c r="CG35" s="332">
        <v>2718.1594267431551</v>
      </c>
      <c r="CH35" s="332">
        <v>11630.297445811326</v>
      </c>
      <c r="CI35" s="332">
        <v>0</v>
      </c>
      <c r="CJ35" s="332">
        <v>3912.1456588562573</v>
      </c>
      <c r="CK35" s="332">
        <v>5.2773828221977395</v>
      </c>
      <c r="CL35" s="332">
        <v>24.382660141600098</v>
      </c>
      <c r="CM35" s="332">
        <v>39834.578332931924</v>
      </c>
      <c r="CN35" s="332">
        <v>2539.7813395628377</v>
      </c>
      <c r="CO35" s="332">
        <v>3885.1339793120533</v>
      </c>
      <c r="CP35" s="332">
        <v>1078.2545170072081</v>
      </c>
      <c r="CQ35" s="332">
        <v>761.50446773287331</v>
      </c>
      <c r="CR35" s="332">
        <v>2930.7830750509934</v>
      </c>
      <c r="CS35" s="332">
        <v>677.03277471132867</v>
      </c>
      <c r="CT35" s="332">
        <v>11.139935400747923</v>
      </c>
      <c r="CU35" s="332">
        <v>327.2658285896145</v>
      </c>
      <c r="CV35" s="332">
        <v>16916.920358053329</v>
      </c>
      <c r="CW35" s="332">
        <v>12.195724610032682</v>
      </c>
      <c r="CX35" s="332">
        <v>221.81786355342231</v>
      </c>
      <c r="CY35" s="332">
        <v>1794.0924309642717</v>
      </c>
      <c r="CZ35" s="332">
        <v>1044.5100128354293</v>
      </c>
      <c r="DA35" s="332">
        <v>1399.369925824788</v>
      </c>
      <c r="DB35" s="332">
        <v>0</v>
      </c>
      <c r="DC35" s="332">
        <v>1849.9807758487364</v>
      </c>
      <c r="DD35" s="332">
        <v>860.42543149418793</v>
      </c>
      <c r="DE35" s="332">
        <v>109.35329349065189</v>
      </c>
      <c r="DF35" s="332">
        <v>23.343168545722257</v>
      </c>
      <c r="DG35" s="332">
        <v>2730.5470168689444</v>
      </c>
      <c r="DH35" s="332">
        <v>80.281639482081033</v>
      </c>
      <c r="DI35" s="332">
        <v>905.97374776305287</v>
      </c>
      <c r="DJ35" s="332">
        <v>261.82652235792932</v>
      </c>
      <c r="DK35" s="332">
        <v>597.99483976480747</v>
      </c>
      <c r="DL35" s="332">
        <v>1341.2649952201373</v>
      </c>
      <c r="DM35" s="332">
        <v>12549.900575439162</v>
      </c>
      <c r="DN35" s="332">
        <v>2938.7588553013093</v>
      </c>
      <c r="DO35" s="332">
        <v>20410.882380054722</v>
      </c>
      <c r="DP35" s="332">
        <v>8626.0223226868839</v>
      </c>
      <c r="DQ35" s="332">
        <v>34.74523586894702</v>
      </c>
      <c r="DR35" s="332">
        <v>11980.211017325038</v>
      </c>
      <c r="DS35" s="332">
        <v>121.99050993598114</v>
      </c>
      <c r="DT35" s="332">
        <v>44.870335065430766</v>
      </c>
      <c r="DU35" s="332">
        <v>315810.61305674701</v>
      </c>
      <c r="DV35" s="333">
        <v>9387485.725496117</v>
      </c>
      <c r="DW35" s="334">
        <v>1135290.4129536946</v>
      </c>
      <c r="DX35" s="334">
        <v>6287407.7630157135</v>
      </c>
      <c r="DY35" s="333">
        <f t="shared" si="2"/>
        <v>7422698.1759694079</v>
      </c>
      <c r="DZ35" s="334">
        <v>0</v>
      </c>
      <c r="EA35" s="333">
        <f t="shared" si="0"/>
        <v>7422698.1759694079</v>
      </c>
      <c r="EB35" s="334">
        <v>0</v>
      </c>
      <c r="EC35" s="334">
        <v>28487.58070624822</v>
      </c>
      <c r="ED35" s="333">
        <f t="shared" si="1"/>
        <v>28487.58070624822</v>
      </c>
      <c r="EE35" s="334">
        <v>10901912.750880627</v>
      </c>
      <c r="EF35" s="333">
        <f t="shared" si="3"/>
        <v>18353098.507556282</v>
      </c>
      <c r="EG35" s="334">
        <v>3449978.6281175986</v>
      </c>
      <c r="EH35" s="334">
        <f t="shared" si="4"/>
        <v>1041548.7476572283</v>
      </c>
      <c r="EI35" s="335">
        <v>25332154.352592029</v>
      </c>
    </row>
    <row r="36" spans="1:139">
      <c r="A36" s="336"/>
      <c r="B36" s="297" t="s">
        <v>1053</v>
      </c>
      <c r="C36" s="331">
        <v>20030</v>
      </c>
      <c r="D36" s="332">
        <v>294225.42183493963</v>
      </c>
      <c r="E36" s="332">
        <v>48969.383366495756</v>
      </c>
      <c r="F36" s="332">
        <v>22229.476230080076</v>
      </c>
      <c r="G36" s="332">
        <v>21355.453979888694</v>
      </c>
      <c r="H36" s="332">
        <v>154791.81464449395</v>
      </c>
      <c r="I36" s="332">
        <v>22905.659277047202</v>
      </c>
      <c r="J36" s="332">
        <v>226006.26736350736</v>
      </c>
      <c r="K36" s="332">
        <v>17771.768744577188</v>
      </c>
      <c r="L36" s="332">
        <v>8114.6879146867568</v>
      </c>
      <c r="M36" s="332">
        <v>16312.169907394315</v>
      </c>
      <c r="N36" s="332">
        <v>4747.5932291318713</v>
      </c>
      <c r="O36" s="332">
        <v>21743.399616920389</v>
      </c>
      <c r="P36" s="332">
        <v>8557.1554689702261</v>
      </c>
      <c r="Q36" s="332">
        <v>3902.8913268243045</v>
      </c>
      <c r="R36" s="332">
        <v>3614.2497264637</v>
      </c>
      <c r="S36" s="332">
        <v>1413.5417282218384</v>
      </c>
      <c r="T36" s="332">
        <v>8103.1715591209431</v>
      </c>
      <c r="U36" s="332">
        <v>4839.1462389206463</v>
      </c>
      <c r="V36" s="332">
        <v>45818.266657261913</v>
      </c>
      <c r="W36" s="332">
        <v>11456.975261742864</v>
      </c>
      <c r="X36" s="332">
        <v>8623.8967997070722</v>
      </c>
      <c r="Y36" s="332">
        <v>817.73055719998115</v>
      </c>
      <c r="Z36" s="332">
        <v>32234.289279992747</v>
      </c>
      <c r="AA36" s="332">
        <v>2975.7212132018731</v>
      </c>
      <c r="AB36" s="332">
        <v>2784.6056320922617</v>
      </c>
      <c r="AC36" s="332">
        <v>6241.9001245559875</v>
      </c>
      <c r="AD36" s="332">
        <v>12464.373293202561</v>
      </c>
      <c r="AE36" s="332">
        <v>44905.142118865653</v>
      </c>
      <c r="AF36" s="332">
        <v>18777.318543804235</v>
      </c>
      <c r="AG36" s="332">
        <v>6350095.1449430361</v>
      </c>
      <c r="AH36" s="332">
        <v>2887214.9671577448</v>
      </c>
      <c r="AI36" s="332">
        <v>474943.52688933496</v>
      </c>
      <c r="AJ36" s="332">
        <v>30203.203255696884</v>
      </c>
      <c r="AK36" s="332">
        <v>63954.43602706059</v>
      </c>
      <c r="AL36" s="332">
        <v>426616.77592308464</v>
      </c>
      <c r="AM36" s="332">
        <v>11154.991074631291</v>
      </c>
      <c r="AN36" s="332">
        <v>3504.9517880021203</v>
      </c>
      <c r="AO36" s="332">
        <v>17237.797457029483</v>
      </c>
      <c r="AP36" s="332">
        <v>8876.4434990804766</v>
      </c>
      <c r="AQ36" s="332">
        <v>2965.0063786825972</v>
      </c>
      <c r="AR36" s="332">
        <v>18646.222090969102</v>
      </c>
      <c r="AS36" s="332">
        <v>9744.5442892960018</v>
      </c>
      <c r="AT36" s="332">
        <v>71151.1532614108</v>
      </c>
      <c r="AU36" s="332">
        <v>9981.9541707782009</v>
      </c>
      <c r="AV36" s="332">
        <v>19195.275572070197</v>
      </c>
      <c r="AW36" s="332">
        <v>28715.976310223512</v>
      </c>
      <c r="AX36" s="332">
        <v>60185.792848326819</v>
      </c>
      <c r="AY36" s="332">
        <v>102252.80640529758</v>
      </c>
      <c r="AZ36" s="332">
        <v>156029.6287541514</v>
      </c>
      <c r="BA36" s="332">
        <v>92963.705742507314</v>
      </c>
      <c r="BB36" s="332">
        <v>25188.298859901221</v>
      </c>
      <c r="BC36" s="332">
        <v>26109.759870216578</v>
      </c>
      <c r="BD36" s="332">
        <v>10623.934033466054</v>
      </c>
      <c r="BE36" s="332">
        <v>2829.5612525500483</v>
      </c>
      <c r="BF36" s="332">
        <v>4531.6778823263039</v>
      </c>
      <c r="BG36" s="332">
        <v>24436.83917792307</v>
      </c>
      <c r="BH36" s="332">
        <v>4774.6564067341378</v>
      </c>
      <c r="BI36" s="332">
        <v>23505.818853545356</v>
      </c>
      <c r="BJ36" s="332">
        <v>20579.439749464793</v>
      </c>
      <c r="BK36" s="332">
        <v>682868.28539308207</v>
      </c>
      <c r="BL36" s="332">
        <v>30119.67712219018</v>
      </c>
      <c r="BM36" s="332">
        <v>31842.546614270184</v>
      </c>
      <c r="BN36" s="332">
        <v>171397.65787799281</v>
      </c>
      <c r="BO36" s="332">
        <v>10461.679302516504</v>
      </c>
      <c r="BP36" s="332">
        <v>88660.649306473817</v>
      </c>
      <c r="BQ36" s="332">
        <v>5208.4416511911177</v>
      </c>
      <c r="BR36" s="332">
        <v>59911.621403279882</v>
      </c>
      <c r="BS36" s="332">
        <v>32812.890975784729</v>
      </c>
      <c r="BT36" s="332">
        <v>22665.861883900994</v>
      </c>
      <c r="BU36" s="332">
        <v>39692.891618202775</v>
      </c>
      <c r="BV36" s="332">
        <v>31758.108641484439</v>
      </c>
      <c r="BW36" s="332">
        <v>26681.276110861054</v>
      </c>
      <c r="BX36" s="332">
        <v>160707.95564837652</v>
      </c>
      <c r="BY36" s="332">
        <v>19285.470320452892</v>
      </c>
      <c r="BZ36" s="332">
        <v>11666.820642887007</v>
      </c>
      <c r="CA36" s="332">
        <v>16144.16741980243</v>
      </c>
      <c r="CB36" s="332">
        <v>33847.81602651791</v>
      </c>
      <c r="CC36" s="332">
        <v>16468.872776700173</v>
      </c>
      <c r="CD36" s="332">
        <v>9200.9858305423386</v>
      </c>
      <c r="CE36" s="332">
        <v>24352.044047636784</v>
      </c>
      <c r="CF36" s="332">
        <v>3751.8640783418973</v>
      </c>
      <c r="CG36" s="332">
        <v>190813.18098238725</v>
      </c>
      <c r="CH36" s="332">
        <v>56569.721644269041</v>
      </c>
      <c r="CI36" s="332">
        <v>0</v>
      </c>
      <c r="CJ36" s="332">
        <v>38358.014139601182</v>
      </c>
      <c r="CK36" s="332">
        <v>1431.6063275695533</v>
      </c>
      <c r="CL36" s="332">
        <v>4214.7153968747407</v>
      </c>
      <c r="CM36" s="332">
        <v>8845582.6783721466</v>
      </c>
      <c r="CN36" s="332">
        <v>24147.187498231349</v>
      </c>
      <c r="CO36" s="332">
        <v>18245.243764670493</v>
      </c>
      <c r="CP36" s="332">
        <v>4892.986258850794</v>
      </c>
      <c r="CQ36" s="332">
        <v>1755.0198560077579</v>
      </c>
      <c r="CR36" s="332">
        <v>21558.517359564896</v>
      </c>
      <c r="CS36" s="332">
        <v>253.79061885619905</v>
      </c>
      <c r="CT36" s="332">
        <v>78.176341757799008</v>
      </c>
      <c r="CU36" s="332">
        <v>528.49363427881156</v>
      </c>
      <c r="CV36" s="332">
        <v>28288.481496300607</v>
      </c>
      <c r="CW36" s="332">
        <v>2000.1993140353284</v>
      </c>
      <c r="CX36" s="332">
        <v>7227.9202141372252</v>
      </c>
      <c r="CY36" s="332">
        <v>1322.7520119088581</v>
      </c>
      <c r="CZ36" s="332">
        <v>291091.11190146045</v>
      </c>
      <c r="DA36" s="332">
        <v>5888.6005025355362</v>
      </c>
      <c r="DB36" s="332">
        <v>55448.82880863249</v>
      </c>
      <c r="DC36" s="332">
        <v>15388.934600443035</v>
      </c>
      <c r="DD36" s="332">
        <v>130.31451192588671</v>
      </c>
      <c r="DE36" s="332">
        <v>20343.366867226083</v>
      </c>
      <c r="DF36" s="332">
        <v>107.54312932194738</v>
      </c>
      <c r="DG36" s="332">
        <v>16183.795300728692</v>
      </c>
      <c r="DH36" s="332">
        <v>218.7891248906308</v>
      </c>
      <c r="DI36" s="332">
        <v>25505.963734968333</v>
      </c>
      <c r="DJ36" s="332">
        <v>5124.4037837868</v>
      </c>
      <c r="DK36" s="332">
        <v>21883.328632862514</v>
      </c>
      <c r="DL36" s="332">
        <v>21302.142485370998</v>
      </c>
      <c r="DM36" s="332">
        <v>30475.231141185723</v>
      </c>
      <c r="DN36" s="332">
        <v>180073.79169850895</v>
      </c>
      <c r="DO36" s="332">
        <v>559481.83323970507</v>
      </c>
      <c r="DP36" s="332">
        <v>107338.47697021006</v>
      </c>
      <c r="DQ36" s="332">
        <v>11818.907325935586</v>
      </c>
      <c r="DR36" s="332">
        <v>63173.012489942688</v>
      </c>
      <c r="DS36" s="332">
        <v>15441.006130744621</v>
      </c>
      <c r="DT36" s="332">
        <v>2130.8362389280255</v>
      </c>
      <c r="DU36" s="332">
        <v>229889.30877318632</v>
      </c>
      <c r="DV36" s="333">
        <v>24520133.558880296</v>
      </c>
      <c r="DW36" s="334">
        <v>248452.31196311669</v>
      </c>
      <c r="DX36" s="334">
        <v>840652.13631556241</v>
      </c>
      <c r="DY36" s="333">
        <f t="shared" si="2"/>
        <v>1089104.448278679</v>
      </c>
      <c r="DZ36" s="334">
        <v>0</v>
      </c>
      <c r="EA36" s="333">
        <f t="shared" si="0"/>
        <v>1089104.448278679</v>
      </c>
      <c r="EB36" s="334">
        <v>0</v>
      </c>
      <c r="EC36" s="334">
        <v>45139.50799971469</v>
      </c>
      <c r="ED36" s="333">
        <f t="shared" si="1"/>
        <v>45139.50799971469</v>
      </c>
      <c r="EE36" s="334">
        <v>2537214.6000623046</v>
      </c>
      <c r="EF36" s="333">
        <f t="shared" si="3"/>
        <v>3671458.5563406982</v>
      </c>
      <c r="EG36" s="334">
        <v>1695667.7346714553</v>
      </c>
      <c r="EH36" s="334">
        <f t="shared" si="4"/>
        <v>-487668.72794706002</v>
      </c>
      <c r="EI36" s="335">
        <v>26008255.652602479</v>
      </c>
    </row>
    <row r="37" spans="1:139">
      <c r="A37" s="336"/>
      <c r="B37" s="297" t="s">
        <v>1054</v>
      </c>
      <c r="C37" s="331">
        <v>21031</v>
      </c>
      <c r="D37" s="332">
        <v>75864.892529234785</v>
      </c>
      <c r="E37" s="332">
        <v>26233.710131483385</v>
      </c>
      <c r="F37" s="332">
        <v>1057.96909116294</v>
      </c>
      <c r="G37" s="332">
        <v>20965.561518755625</v>
      </c>
      <c r="H37" s="332">
        <v>62313.726702599604</v>
      </c>
      <c r="I37" s="332">
        <v>7230.0671081027231</v>
      </c>
      <c r="J37" s="332">
        <v>38969.304716801926</v>
      </c>
      <c r="K37" s="332">
        <v>21717.437100472376</v>
      </c>
      <c r="L37" s="332">
        <v>2772.7868371954582</v>
      </c>
      <c r="M37" s="332">
        <v>4669.2843172811627</v>
      </c>
      <c r="N37" s="332">
        <v>767.91856296967444</v>
      </c>
      <c r="O37" s="332">
        <v>4475.5264427989605</v>
      </c>
      <c r="P37" s="332">
        <v>4535.2200880563687</v>
      </c>
      <c r="Q37" s="332">
        <v>1507.7355668973589</v>
      </c>
      <c r="R37" s="332">
        <v>613.8694767266453</v>
      </c>
      <c r="S37" s="332">
        <v>276.52940899154061</v>
      </c>
      <c r="T37" s="332">
        <v>2679.836226883338</v>
      </c>
      <c r="U37" s="332">
        <v>1840.8168704185159</v>
      </c>
      <c r="V37" s="332">
        <v>15398.456281393543</v>
      </c>
      <c r="W37" s="332">
        <v>14374.037897319311</v>
      </c>
      <c r="X37" s="332">
        <v>4391.8961319049058</v>
      </c>
      <c r="Y37" s="332">
        <v>6799.2752450043736</v>
      </c>
      <c r="Z37" s="332">
        <v>6260.0780893034544</v>
      </c>
      <c r="AA37" s="332">
        <v>4505.8078109861135</v>
      </c>
      <c r="AB37" s="332">
        <v>2052.7075091853571</v>
      </c>
      <c r="AC37" s="332">
        <v>1439.5651102425936</v>
      </c>
      <c r="AD37" s="332">
        <v>4481.1398643591774</v>
      </c>
      <c r="AE37" s="332">
        <v>33550.386478879285</v>
      </c>
      <c r="AF37" s="332">
        <v>15084.841563736207</v>
      </c>
      <c r="AG37" s="332">
        <v>51379.139088596588</v>
      </c>
      <c r="AH37" s="332">
        <v>101688.58176430051</v>
      </c>
      <c r="AI37" s="332">
        <v>8134.8795715907381</v>
      </c>
      <c r="AJ37" s="332">
        <v>14055.510283268201</v>
      </c>
      <c r="AK37" s="332">
        <v>1827.3047162385635</v>
      </c>
      <c r="AL37" s="332">
        <v>17912.679962679977</v>
      </c>
      <c r="AM37" s="332">
        <v>8183.754509189188</v>
      </c>
      <c r="AN37" s="332">
        <v>1550.1534412514029</v>
      </c>
      <c r="AO37" s="332">
        <v>3157.1692472661894</v>
      </c>
      <c r="AP37" s="332">
        <v>3802.8317557477576</v>
      </c>
      <c r="AQ37" s="332">
        <v>1769.6508027861375</v>
      </c>
      <c r="AR37" s="332">
        <v>4186.837761396243</v>
      </c>
      <c r="AS37" s="332">
        <v>2752.5643354628451</v>
      </c>
      <c r="AT37" s="332">
        <v>8247.4830390920943</v>
      </c>
      <c r="AU37" s="332">
        <v>3084.8222802170276</v>
      </c>
      <c r="AV37" s="332">
        <v>24659.40937787652</v>
      </c>
      <c r="AW37" s="332">
        <v>1383.4622328271735</v>
      </c>
      <c r="AX37" s="332">
        <v>13242.619654456323</v>
      </c>
      <c r="AY37" s="332">
        <v>22487.044917948348</v>
      </c>
      <c r="AZ37" s="332">
        <v>4761.7500618123095</v>
      </c>
      <c r="BA37" s="332">
        <v>6191.4799612647266</v>
      </c>
      <c r="BB37" s="332">
        <v>2994.5216789404508</v>
      </c>
      <c r="BC37" s="332">
        <v>2165.803569714401</v>
      </c>
      <c r="BD37" s="332">
        <v>6607.2257825501711</v>
      </c>
      <c r="BE37" s="332">
        <v>792.00706302519347</v>
      </c>
      <c r="BF37" s="332">
        <v>1247.9149097973034</v>
      </c>
      <c r="BG37" s="332">
        <v>5684.8022380979246</v>
      </c>
      <c r="BH37" s="332">
        <v>262.32372007417547</v>
      </c>
      <c r="BI37" s="332">
        <v>1847.6442303110628</v>
      </c>
      <c r="BJ37" s="332">
        <v>2612.8080411119295</v>
      </c>
      <c r="BK37" s="332">
        <v>86557.014741180232</v>
      </c>
      <c r="BL37" s="332">
        <v>5161.8610117448452</v>
      </c>
      <c r="BM37" s="332">
        <v>4428.0049466989021</v>
      </c>
      <c r="BN37" s="332">
        <v>39903.06800380053</v>
      </c>
      <c r="BO37" s="332">
        <v>1532.6788408339976</v>
      </c>
      <c r="BP37" s="332">
        <v>14082.012267874032</v>
      </c>
      <c r="BQ37" s="332">
        <v>7178.2146340890731</v>
      </c>
      <c r="BR37" s="332">
        <v>26112.662877381958</v>
      </c>
      <c r="BS37" s="332">
        <v>15369.596515904528</v>
      </c>
      <c r="BT37" s="332">
        <v>13524.007574416053</v>
      </c>
      <c r="BU37" s="332">
        <v>8438.8824862101828</v>
      </c>
      <c r="BV37" s="332">
        <v>3282.2422380866615</v>
      </c>
      <c r="BW37" s="332">
        <v>4245.026303481658</v>
      </c>
      <c r="BX37" s="332">
        <v>13051.203485672224</v>
      </c>
      <c r="BY37" s="332">
        <v>26152.260824122655</v>
      </c>
      <c r="BZ37" s="332">
        <v>884.11283610696137</v>
      </c>
      <c r="CA37" s="332">
        <v>2569.0919382928023</v>
      </c>
      <c r="CB37" s="332">
        <v>6275.7980332751213</v>
      </c>
      <c r="CC37" s="332">
        <v>22219.5630319634</v>
      </c>
      <c r="CD37" s="332">
        <v>2537.594323160989</v>
      </c>
      <c r="CE37" s="332">
        <v>5843.7219203072837</v>
      </c>
      <c r="CF37" s="332">
        <v>2240.8299435937124</v>
      </c>
      <c r="CG37" s="332">
        <v>96973.517439367904</v>
      </c>
      <c r="CH37" s="332">
        <v>16908.29880836657</v>
      </c>
      <c r="CI37" s="332">
        <v>0</v>
      </c>
      <c r="CJ37" s="332">
        <v>24033.219341192325</v>
      </c>
      <c r="CK37" s="332">
        <v>2397.5227020819598</v>
      </c>
      <c r="CL37" s="332">
        <v>5729.5635459198838</v>
      </c>
      <c r="CM37" s="332">
        <v>224919.399740797</v>
      </c>
      <c r="CN37" s="332">
        <v>9255.0970441971003</v>
      </c>
      <c r="CO37" s="332">
        <v>9558.3328521306939</v>
      </c>
      <c r="CP37" s="332">
        <v>12431.458709075028</v>
      </c>
      <c r="CQ37" s="332">
        <v>3904.3394031110965</v>
      </c>
      <c r="CR37" s="332">
        <v>13720.442959879054</v>
      </c>
      <c r="CS37" s="332">
        <v>2172.4114183544852</v>
      </c>
      <c r="CT37" s="332">
        <v>2966.3352834623274</v>
      </c>
      <c r="CU37" s="332">
        <v>270.44347909393002</v>
      </c>
      <c r="CV37" s="332">
        <v>1683.1275315510243</v>
      </c>
      <c r="CW37" s="332">
        <v>15196.033164067807</v>
      </c>
      <c r="CX37" s="332">
        <v>19616.862355721736</v>
      </c>
      <c r="CY37" s="332">
        <v>6000.0033899255559</v>
      </c>
      <c r="CZ37" s="332">
        <v>508458.35933164245</v>
      </c>
      <c r="DA37" s="332">
        <v>25907.370668188894</v>
      </c>
      <c r="DB37" s="332">
        <v>82050.044072684075</v>
      </c>
      <c r="DC37" s="332">
        <v>105474.07615897027</v>
      </c>
      <c r="DD37" s="332">
        <v>32209.083227372172</v>
      </c>
      <c r="DE37" s="332">
        <v>148370.00229744145</v>
      </c>
      <c r="DF37" s="332">
        <v>570.59410019104325</v>
      </c>
      <c r="DG37" s="332">
        <v>46822.377404239298</v>
      </c>
      <c r="DH37" s="332">
        <v>1808.7195234494638</v>
      </c>
      <c r="DI37" s="332">
        <v>4211.8659003784005</v>
      </c>
      <c r="DJ37" s="332">
        <v>13750.17126434117</v>
      </c>
      <c r="DK37" s="332">
        <v>2508.332527439668</v>
      </c>
      <c r="DL37" s="332">
        <v>5624.4668714095105</v>
      </c>
      <c r="DM37" s="332">
        <v>20570.335609678728</v>
      </c>
      <c r="DN37" s="332">
        <v>1095580.9699709616</v>
      </c>
      <c r="DO37" s="332">
        <v>486106.52496393921</v>
      </c>
      <c r="DP37" s="332">
        <v>88970.844208644587</v>
      </c>
      <c r="DQ37" s="332">
        <v>227.82390642410238</v>
      </c>
      <c r="DR37" s="332">
        <v>69283.411236388463</v>
      </c>
      <c r="DS37" s="332">
        <v>114.63669368558278</v>
      </c>
      <c r="DT37" s="332">
        <v>7795.2365458958257</v>
      </c>
      <c r="DU37" s="332">
        <v>1694940.7395574609</v>
      </c>
      <c r="DV37" s="333">
        <v>5936186.4086653581</v>
      </c>
      <c r="DW37" s="334">
        <v>554197.40246819833</v>
      </c>
      <c r="DX37" s="334">
        <v>2353741.4170574239</v>
      </c>
      <c r="DY37" s="333">
        <f t="shared" si="2"/>
        <v>2907938.8195256223</v>
      </c>
      <c r="DZ37" s="334">
        <v>0</v>
      </c>
      <c r="EA37" s="333">
        <f t="shared" si="0"/>
        <v>2907938.8195256223</v>
      </c>
      <c r="EB37" s="334">
        <v>1219875.2913153737</v>
      </c>
      <c r="EC37" s="334">
        <v>-112373.34956421092</v>
      </c>
      <c r="ED37" s="333">
        <f t="shared" si="1"/>
        <v>1107501.9417511628</v>
      </c>
      <c r="EE37" s="334">
        <v>4126481.9951014984</v>
      </c>
      <c r="EF37" s="333">
        <f t="shared" si="3"/>
        <v>8141922.7563782837</v>
      </c>
      <c r="EG37" s="334">
        <v>214783.63508241306</v>
      </c>
      <c r="EH37" s="334">
        <f t="shared" si="4"/>
        <v>-382183.59654304665</v>
      </c>
      <c r="EI37" s="335">
        <v>13481141.933418183</v>
      </c>
    </row>
    <row r="38" spans="1:139" ht="17.25" customHeight="1">
      <c r="A38" s="336"/>
      <c r="B38" s="297" t="s">
        <v>1055</v>
      </c>
      <c r="C38" s="331">
        <v>22032</v>
      </c>
      <c r="D38" s="332">
        <v>89101.753490223273</v>
      </c>
      <c r="E38" s="332">
        <v>18665.886626979529</v>
      </c>
      <c r="F38" s="332">
        <v>16179.780219919385</v>
      </c>
      <c r="G38" s="332">
        <v>11613.254654715733</v>
      </c>
      <c r="H38" s="332">
        <v>81470.854634026968</v>
      </c>
      <c r="I38" s="332">
        <v>7505.4137826656952</v>
      </c>
      <c r="J38" s="332">
        <v>16335.465312276068</v>
      </c>
      <c r="K38" s="332">
        <v>11473.983721305023</v>
      </c>
      <c r="L38" s="332">
        <v>10737.641853589497</v>
      </c>
      <c r="M38" s="332">
        <v>6350.7318133981862</v>
      </c>
      <c r="N38" s="332">
        <v>3492.5740322325437</v>
      </c>
      <c r="O38" s="332">
        <v>47567.437701865492</v>
      </c>
      <c r="P38" s="332">
        <v>9577.1557843699284</v>
      </c>
      <c r="Q38" s="332">
        <v>5217.9145625517431</v>
      </c>
      <c r="R38" s="332">
        <v>45339.921926279065</v>
      </c>
      <c r="S38" s="332">
        <v>2018.0053190832994</v>
      </c>
      <c r="T38" s="332">
        <v>87740.511941537872</v>
      </c>
      <c r="U38" s="332">
        <v>50351.855519807446</v>
      </c>
      <c r="V38" s="332">
        <v>1097377.9353042524</v>
      </c>
      <c r="W38" s="332">
        <v>308378.01663795672</v>
      </c>
      <c r="X38" s="332">
        <v>317612.94498903677</v>
      </c>
      <c r="Y38" s="332">
        <v>257692.78182575133</v>
      </c>
      <c r="Z38" s="332">
        <v>146047.34988801467</v>
      </c>
      <c r="AA38" s="332">
        <v>48418.250450880783</v>
      </c>
      <c r="AB38" s="332">
        <v>25004.814327972803</v>
      </c>
      <c r="AC38" s="332">
        <v>64468.23224957088</v>
      </c>
      <c r="AD38" s="332">
        <v>153282.89978707934</v>
      </c>
      <c r="AE38" s="332">
        <v>457432.2478022076</v>
      </c>
      <c r="AF38" s="332">
        <v>299423.16633700806</v>
      </c>
      <c r="AG38" s="332">
        <v>311716.65728094615</v>
      </c>
      <c r="AH38" s="332">
        <v>157762.72043478565</v>
      </c>
      <c r="AI38" s="332">
        <v>8385738.8738683322</v>
      </c>
      <c r="AJ38" s="332">
        <v>5764618.1483861459</v>
      </c>
      <c r="AK38" s="332">
        <v>481143.54229146085</v>
      </c>
      <c r="AL38" s="332">
        <v>278896.15743890929</v>
      </c>
      <c r="AM38" s="332">
        <v>19904.922227357831</v>
      </c>
      <c r="AN38" s="332">
        <v>3461.1111568267224</v>
      </c>
      <c r="AO38" s="332">
        <v>21147.898427358246</v>
      </c>
      <c r="AP38" s="332">
        <v>7352.9468608569205</v>
      </c>
      <c r="AQ38" s="332">
        <v>13369.507107327112</v>
      </c>
      <c r="AR38" s="332">
        <v>49305.082717881123</v>
      </c>
      <c r="AS38" s="332">
        <v>42566.892960967416</v>
      </c>
      <c r="AT38" s="332">
        <v>259104.14352208661</v>
      </c>
      <c r="AU38" s="332">
        <v>453344.05512853566</v>
      </c>
      <c r="AV38" s="332">
        <v>554350.48883981782</v>
      </c>
      <c r="AW38" s="332">
        <v>168284.42428416648</v>
      </c>
      <c r="AX38" s="332">
        <v>84694.507281472746</v>
      </c>
      <c r="AY38" s="332">
        <v>578153.00281417253</v>
      </c>
      <c r="AZ38" s="332">
        <v>951246.05307269236</v>
      </c>
      <c r="BA38" s="332">
        <v>173055.8775933811</v>
      </c>
      <c r="BB38" s="332">
        <v>205860.83520934035</v>
      </c>
      <c r="BC38" s="332">
        <v>250406.72599202479</v>
      </c>
      <c r="BD38" s="332">
        <v>32610.787124164046</v>
      </c>
      <c r="BE38" s="332">
        <v>2796.5414962682025</v>
      </c>
      <c r="BF38" s="332">
        <v>3379.1464612989967</v>
      </c>
      <c r="BG38" s="332">
        <v>18648.977832232344</v>
      </c>
      <c r="BH38" s="332">
        <v>4663.2465000747443</v>
      </c>
      <c r="BI38" s="332">
        <v>17532.99216140874</v>
      </c>
      <c r="BJ38" s="332">
        <v>57390.999457875703</v>
      </c>
      <c r="BK38" s="332">
        <v>390056.16894419742</v>
      </c>
      <c r="BL38" s="332">
        <v>17012.046122796717</v>
      </c>
      <c r="BM38" s="332">
        <v>13406.744773263064</v>
      </c>
      <c r="BN38" s="332">
        <v>225330.07017473818</v>
      </c>
      <c r="BO38" s="332">
        <v>6568.8636681376684</v>
      </c>
      <c r="BP38" s="332">
        <v>167248.89283247734</v>
      </c>
      <c r="BQ38" s="332">
        <v>5045.280790053821</v>
      </c>
      <c r="BR38" s="332">
        <v>6719.7970587352011</v>
      </c>
      <c r="BS38" s="332">
        <v>82294.678532467384</v>
      </c>
      <c r="BT38" s="332">
        <v>1847.0626188603551</v>
      </c>
      <c r="BU38" s="332">
        <v>68651.620244314807</v>
      </c>
      <c r="BV38" s="332">
        <v>36523.645038880102</v>
      </c>
      <c r="BW38" s="332">
        <v>797069.2178445668</v>
      </c>
      <c r="BX38" s="332">
        <v>739681.49722368689</v>
      </c>
      <c r="BY38" s="332">
        <v>239932.67003899551</v>
      </c>
      <c r="BZ38" s="332">
        <v>62503.120036934502</v>
      </c>
      <c r="CA38" s="332">
        <v>148824.30216083475</v>
      </c>
      <c r="CB38" s="332">
        <v>127361.06160893329</v>
      </c>
      <c r="CC38" s="332">
        <v>214507.05223352608</v>
      </c>
      <c r="CD38" s="332">
        <v>47488.992739931695</v>
      </c>
      <c r="CE38" s="332">
        <v>60085.800700624859</v>
      </c>
      <c r="CF38" s="332">
        <v>50788.719693335021</v>
      </c>
      <c r="CG38" s="332">
        <v>917039.17670222605</v>
      </c>
      <c r="CH38" s="332">
        <v>50746.750487854253</v>
      </c>
      <c r="CI38" s="332">
        <v>0</v>
      </c>
      <c r="CJ38" s="332">
        <v>56504.606614408316</v>
      </c>
      <c r="CK38" s="332">
        <v>2953.3748908021926</v>
      </c>
      <c r="CL38" s="332">
        <v>7367.2795247923723</v>
      </c>
      <c r="CM38" s="332">
        <v>133043.20891505809</v>
      </c>
      <c r="CN38" s="332">
        <v>6731.7632391264469</v>
      </c>
      <c r="CO38" s="332">
        <v>6103.5531274085488</v>
      </c>
      <c r="CP38" s="332">
        <v>107595.17643393201</v>
      </c>
      <c r="CQ38" s="332">
        <v>3685.9631342757457</v>
      </c>
      <c r="CR38" s="332">
        <v>9798.8134619604334</v>
      </c>
      <c r="CS38" s="332">
        <v>3124.1797493543504</v>
      </c>
      <c r="CT38" s="332">
        <v>2438.5290999637828</v>
      </c>
      <c r="CU38" s="332">
        <v>625.98609140360952</v>
      </c>
      <c r="CV38" s="332">
        <v>17451.76691839956</v>
      </c>
      <c r="CW38" s="332">
        <v>51952.140619177226</v>
      </c>
      <c r="CX38" s="332">
        <v>13941.395918111008</v>
      </c>
      <c r="CY38" s="332">
        <v>643018.35956286278</v>
      </c>
      <c r="CZ38" s="332">
        <v>466493.72860152373</v>
      </c>
      <c r="DA38" s="332">
        <v>13710.1876090929</v>
      </c>
      <c r="DB38" s="332">
        <v>114299.21783973294</v>
      </c>
      <c r="DC38" s="332">
        <v>336741.12693829829</v>
      </c>
      <c r="DD38" s="332">
        <v>194882.73616438717</v>
      </c>
      <c r="DE38" s="332">
        <v>14985.316429657552</v>
      </c>
      <c r="DF38" s="332">
        <v>30038.310285629948</v>
      </c>
      <c r="DG38" s="332">
        <v>1745524.122817633</v>
      </c>
      <c r="DH38" s="332">
        <v>3618.5339368356999</v>
      </c>
      <c r="DI38" s="332">
        <v>4494.5471337228319</v>
      </c>
      <c r="DJ38" s="332">
        <v>102311.12644917145</v>
      </c>
      <c r="DK38" s="332">
        <v>9356.0814191436803</v>
      </c>
      <c r="DL38" s="332">
        <v>1270.9939916786959</v>
      </c>
      <c r="DM38" s="332">
        <v>7428.021820123151</v>
      </c>
      <c r="DN38" s="332">
        <v>391506.95466210338</v>
      </c>
      <c r="DO38" s="332">
        <v>1383467.2842510385</v>
      </c>
      <c r="DP38" s="332">
        <v>18953.256403466381</v>
      </c>
      <c r="DQ38" s="332">
        <v>783.12136294682125</v>
      </c>
      <c r="DR38" s="332">
        <v>1411371.0161142547</v>
      </c>
      <c r="DS38" s="332">
        <v>196.54132617473761</v>
      </c>
      <c r="DT38" s="332">
        <v>9797.3920764211543</v>
      </c>
      <c r="DU38" s="332">
        <v>688488.04804343148</v>
      </c>
      <c r="DV38" s="333">
        <v>35541173.043674573</v>
      </c>
      <c r="DW38" s="334">
        <v>394493.81536853395</v>
      </c>
      <c r="DX38" s="334">
        <v>742372.43777098681</v>
      </c>
      <c r="DY38" s="333">
        <f t="shared" si="2"/>
        <v>1136866.2531395208</v>
      </c>
      <c r="DZ38" s="334">
        <v>0</v>
      </c>
      <c r="EA38" s="333">
        <f t="shared" si="0"/>
        <v>1136866.2531395208</v>
      </c>
      <c r="EB38" s="334">
        <v>0</v>
      </c>
      <c r="EC38" s="334">
        <v>728306.7412472025</v>
      </c>
      <c r="ED38" s="333">
        <f t="shared" si="1"/>
        <v>728306.7412472025</v>
      </c>
      <c r="EE38" s="334">
        <v>1301098.0989538583</v>
      </c>
      <c r="EF38" s="333">
        <f t="shared" si="3"/>
        <v>3166271.0933405813</v>
      </c>
      <c r="EG38" s="334">
        <v>4750250.48284999</v>
      </c>
      <c r="EH38" s="334">
        <f t="shared" si="4"/>
        <v>566521.48803963512</v>
      </c>
      <c r="EI38" s="335">
        <v>34523715.142204799</v>
      </c>
    </row>
    <row r="39" spans="1:139">
      <c r="A39" s="336"/>
      <c r="B39" s="297" t="s">
        <v>1313</v>
      </c>
      <c r="C39" s="331">
        <v>23033</v>
      </c>
      <c r="D39" s="332">
        <v>51785.444315725152</v>
      </c>
      <c r="E39" s="332">
        <v>21336.575086327455</v>
      </c>
      <c r="F39" s="332">
        <v>12332.83023103849</v>
      </c>
      <c r="G39" s="332">
        <v>15112.419265407949</v>
      </c>
      <c r="H39" s="332">
        <v>65720.78207377388</v>
      </c>
      <c r="I39" s="332">
        <v>23746.028546923822</v>
      </c>
      <c r="J39" s="332">
        <v>28722.015959063174</v>
      </c>
      <c r="K39" s="332">
        <v>45850.164020259675</v>
      </c>
      <c r="L39" s="332">
        <v>10799.941825546672</v>
      </c>
      <c r="M39" s="332">
        <v>12101.835661454103</v>
      </c>
      <c r="N39" s="332">
        <v>2473.8883426710399</v>
      </c>
      <c r="O39" s="332">
        <v>17095.104023649037</v>
      </c>
      <c r="P39" s="332">
        <v>7500.7883892944019</v>
      </c>
      <c r="Q39" s="332">
        <v>14337.256852923321</v>
      </c>
      <c r="R39" s="332">
        <v>64638.075473166602</v>
      </c>
      <c r="S39" s="332">
        <v>2566.8867520628205</v>
      </c>
      <c r="T39" s="332">
        <v>10355.029141027482</v>
      </c>
      <c r="U39" s="332">
        <v>6899.4970324264614</v>
      </c>
      <c r="V39" s="332">
        <v>283789.51287150377</v>
      </c>
      <c r="W39" s="332">
        <v>179795.59568454768</v>
      </c>
      <c r="X39" s="332">
        <v>112617.65632930948</v>
      </c>
      <c r="Y39" s="332">
        <v>177621.09694736198</v>
      </c>
      <c r="Z39" s="332">
        <v>43917.361890269654</v>
      </c>
      <c r="AA39" s="332">
        <v>10887.441826576294</v>
      </c>
      <c r="AB39" s="332">
        <v>6576.7618039710705</v>
      </c>
      <c r="AC39" s="332">
        <v>8138.0949897243399</v>
      </c>
      <c r="AD39" s="332">
        <v>26102.268855582905</v>
      </c>
      <c r="AE39" s="332">
        <v>167368.27810596389</v>
      </c>
      <c r="AF39" s="332">
        <v>35295.172055511532</v>
      </c>
      <c r="AG39" s="332">
        <v>34340.773023723283</v>
      </c>
      <c r="AH39" s="332">
        <v>37093.744271204261</v>
      </c>
      <c r="AI39" s="332">
        <v>339155.09549410804</v>
      </c>
      <c r="AJ39" s="332">
        <v>848689.57914577378</v>
      </c>
      <c r="AK39" s="332">
        <v>32451.801923221934</v>
      </c>
      <c r="AL39" s="332">
        <v>60742.888642723119</v>
      </c>
      <c r="AM39" s="332">
        <v>24902.650360784577</v>
      </c>
      <c r="AN39" s="332">
        <v>3883.2331026507472</v>
      </c>
      <c r="AO39" s="332">
        <v>16149.248220157486</v>
      </c>
      <c r="AP39" s="332">
        <v>11142.876338532267</v>
      </c>
      <c r="AQ39" s="332">
        <v>6206.0757379335764</v>
      </c>
      <c r="AR39" s="332">
        <v>15844.129010956109</v>
      </c>
      <c r="AS39" s="332">
        <v>10319.356438600216</v>
      </c>
      <c r="AT39" s="332">
        <v>41055.668117230816</v>
      </c>
      <c r="AU39" s="332">
        <v>83087.332713802112</v>
      </c>
      <c r="AV39" s="332">
        <v>248281.09953700329</v>
      </c>
      <c r="AW39" s="332">
        <v>12038.776018052182</v>
      </c>
      <c r="AX39" s="332">
        <v>4291.48164770127</v>
      </c>
      <c r="AY39" s="332">
        <v>125254.42673687713</v>
      </c>
      <c r="AZ39" s="332">
        <v>77866.605847251805</v>
      </c>
      <c r="BA39" s="332">
        <v>13728.510346956475</v>
      </c>
      <c r="BB39" s="332">
        <v>28843.705000073602</v>
      </c>
      <c r="BC39" s="332">
        <v>4951.0299954139873</v>
      </c>
      <c r="BD39" s="332">
        <v>8221.4002290824956</v>
      </c>
      <c r="BE39" s="332">
        <v>3538.0348990109114</v>
      </c>
      <c r="BF39" s="332">
        <v>5528.956526386768</v>
      </c>
      <c r="BG39" s="332">
        <v>27571.429913196502</v>
      </c>
      <c r="BH39" s="332">
        <v>2150.5250045021044</v>
      </c>
      <c r="BI39" s="332">
        <v>16869.481463009426</v>
      </c>
      <c r="BJ39" s="332">
        <v>15273.588999452495</v>
      </c>
      <c r="BK39" s="332">
        <v>75365.068162285126</v>
      </c>
      <c r="BL39" s="332">
        <v>15900.182531003122</v>
      </c>
      <c r="BM39" s="332">
        <v>12102.20992306066</v>
      </c>
      <c r="BN39" s="332">
        <v>219566.23336288796</v>
      </c>
      <c r="BO39" s="332">
        <v>6576.061431887555</v>
      </c>
      <c r="BP39" s="332">
        <v>67886.920983086005</v>
      </c>
      <c r="BQ39" s="332">
        <v>5580.0512164457559</v>
      </c>
      <c r="BR39" s="332">
        <v>11421.406705046522</v>
      </c>
      <c r="BS39" s="332">
        <v>34764.44866753681</v>
      </c>
      <c r="BT39" s="332">
        <v>1843.4389951921708</v>
      </c>
      <c r="BU39" s="332">
        <v>28602.257791062042</v>
      </c>
      <c r="BV39" s="332">
        <v>15461.438550460287</v>
      </c>
      <c r="BW39" s="332">
        <v>45914.490296417702</v>
      </c>
      <c r="BX39" s="332">
        <v>95748.81023533408</v>
      </c>
      <c r="BY39" s="332">
        <v>87579.608132217778</v>
      </c>
      <c r="BZ39" s="332">
        <v>10210.77573994056</v>
      </c>
      <c r="CA39" s="332">
        <v>25328.432136929208</v>
      </c>
      <c r="CB39" s="332">
        <v>26723.664377426809</v>
      </c>
      <c r="CC39" s="332">
        <v>27984.910982475863</v>
      </c>
      <c r="CD39" s="332">
        <v>11995.127425102892</v>
      </c>
      <c r="CE39" s="332">
        <v>48513.664674078173</v>
      </c>
      <c r="CF39" s="332">
        <v>16852.797561376519</v>
      </c>
      <c r="CG39" s="332">
        <v>13184.205343356705</v>
      </c>
      <c r="CH39" s="332">
        <v>36520.958714574124</v>
      </c>
      <c r="CI39" s="332">
        <v>0</v>
      </c>
      <c r="CJ39" s="332">
        <v>110842.29428837367</v>
      </c>
      <c r="CK39" s="332">
        <v>5930.2875895093193</v>
      </c>
      <c r="CL39" s="332">
        <v>14775.262902403954</v>
      </c>
      <c r="CM39" s="332">
        <v>96174.872753989082</v>
      </c>
      <c r="CN39" s="332">
        <v>6067.5552879921652</v>
      </c>
      <c r="CO39" s="332">
        <v>6310.487920407315</v>
      </c>
      <c r="CP39" s="332">
        <v>166391.56474459585</v>
      </c>
      <c r="CQ39" s="332">
        <v>13616.252028926072</v>
      </c>
      <c r="CR39" s="332">
        <v>12084.811609580804</v>
      </c>
      <c r="CS39" s="332">
        <v>9745.7886517371899</v>
      </c>
      <c r="CT39" s="332">
        <v>3404.5241115790236</v>
      </c>
      <c r="CU39" s="332">
        <v>701.30252459450526</v>
      </c>
      <c r="CV39" s="332">
        <v>1793.6963429655107</v>
      </c>
      <c r="CW39" s="332">
        <v>463235.41619005683</v>
      </c>
      <c r="CX39" s="332">
        <v>90645.272251044255</v>
      </c>
      <c r="CY39" s="332">
        <v>894873.36811277934</v>
      </c>
      <c r="CZ39" s="332">
        <v>5462545.9546142463</v>
      </c>
      <c r="DA39" s="332">
        <v>10065.554654928939</v>
      </c>
      <c r="DB39" s="332">
        <v>24571.96181889837</v>
      </c>
      <c r="DC39" s="332">
        <v>160083.79438399657</v>
      </c>
      <c r="DD39" s="332">
        <v>376339.64421320771</v>
      </c>
      <c r="DE39" s="332">
        <v>34792.719089694903</v>
      </c>
      <c r="DF39" s="332">
        <v>44550.667493123823</v>
      </c>
      <c r="DG39" s="332">
        <v>1822665.4223864197</v>
      </c>
      <c r="DH39" s="332">
        <v>25729.540498002716</v>
      </c>
      <c r="DI39" s="332">
        <v>56395.622311829706</v>
      </c>
      <c r="DJ39" s="332">
        <v>34613.316218856184</v>
      </c>
      <c r="DK39" s="332">
        <v>18077.163869408185</v>
      </c>
      <c r="DL39" s="332">
        <v>3705.3043718742888</v>
      </c>
      <c r="DM39" s="332">
        <v>60649.597379823907</v>
      </c>
      <c r="DN39" s="332">
        <v>818348.79548607406</v>
      </c>
      <c r="DO39" s="332">
        <v>1587481.718820113</v>
      </c>
      <c r="DP39" s="332">
        <v>125929.4350746866</v>
      </c>
      <c r="DQ39" s="332">
        <v>30630.279215761118</v>
      </c>
      <c r="DR39" s="332">
        <v>493367.71405649185</v>
      </c>
      <c r="DS39" s="332">
        <v>2790.4987009166912</v>
      </c>
      <c r="DT39" s="332">
        <v>24273.339963851413</v>
      </c>
      <c r="DU39" s="332">
        <v>3205292.6719276565</v>
      </c>
      <c r="DV39" s="333">
        <v>20886077.946858022</v>
      </c>
      <c r="DW39" s="334">
        <v>17038.963587073995</v>
      </c>
      <c r="DX39" s="334">
        <v>105457.85353193119</v>
      </c>
      <c r="DY39" s="333">
        <f t="shared" si="2"/>
        <v>122496.81711900519</v>
      </c>
      <c r="DZ39" s="334">
        <v>0</v>
      </c>
      <c r="EA39" s="333">
        <f t="shared" si="0"/>
        <v>122496.81711900519</v>
      </c>
      <c r="EB39" s="334">
        <v>0</v>
      </c>
      <c r="EC39" s="334">
        <v>118432.76530724314</v>
      </c>
      <c r="ED39" s="333">
        <f t="shared" si="1"/>
        <v>118432.76530724314</v>
      </c>
      <c r="EE39" s="334">
        <v>653490.65602792636</v>
      </c>
      <c r="EF39" s="333">
        <f t="shared" si="3"/>
        <v>894420.23845417472</v>
      </c>
      <c r="EG39" s="334">
        <v>402366.67710676813</v>
      </c>
      <c r="EH39" s="334">
        <f t="shared" si="4"/>
        <v>758372.25840944797</v>
      </c>
      <c r="EI39" s="335">
        <v>22136503.766614877</v>
      </c>
    </row>
    <row r="40" spans="1:139">
      <c r="A40" s="336"/>
      <c r="B40" s="297" t="s">
        <v>1314</v>
      </c>
      <c r="C40" s="331">
        <v>24034</v>
      </c>
      <c r="D40" s="332">
        <v>31886.397304631431</v>
      </c>
      <c r="E40" s="332">
        <v>8650.3845830000209</v>
      </c>
      <c r="F40" s="332">
        <v>1235.4086197341046</v>
      </c>
      <c r="G40" s="332">
        <v>9650.9526665585763</v>
      </c>
      <c r="H40" s="332">
        <v>21918.598990534927</v>
      </c>
      <c r="I40" s="332">
        <v>4893.2531998899385</v>
      </c>
      <c r="J40" s="332">
        <v>13034.406382617663</v>
      </c>
      <c r="K40" s="332">
        <v>13816.027170429443</v>
      </c>
      <c r="L40" s="332">
        <v>987.51114216108544</v>
      </c>
      <c r="M40" s="332">
        <v>3390.9854653637458</v>
      </c>
      <c r="N40" s="332">
        <v>352.92094394121443</v>
      </c>
      <c r="O40" s="332">
        <v>2011.5779530582004</v>
      </c>
      <c r="P40" s="332">
        <v>580.40151172137359</v>
      </c>
      <c r="Q40" s="332">
        <v>906.21768887339533</v>
      </c>
      <c r="R40" s="332">
        <v>2511.3154020199336</v>
      </c>
      <c r="S40" s="332">
        <v>2060.4366810497995</v>
      </c>
      <c r="T40" s="332">
        <v>3288.071252743689</v>
      </c>
      <c r="U40" s="332">
        <v>3712.573718170238</v>
      </c>
      <c r="V40" s="332">
        <v>2542.896162675675</v>
      </c>
      <c r="W40" s="332">
        <v>2173.5273855887149</v>
      </c>
      <c r="X40" s="332">
        <v>918.82108840958074</v>
      </c>
      <c r="Y40" s="332">
        <v>534.79616452827111</v>
      </c>
      <c r="Z40" s="332">
        <v>4121.5034050602499</v>
      </c>
      <c r="AA40" s="332">
        <v>2591.2938929038792</v>
      </c>
      <c r="AB40" s="332">
        <v>857.6113098424596</v>
      </c>
      <c r="AC40" s="332">
        <v>2011.3148217178339</v>
      </c>
      <c r="AD40" s="332">
        <v>2522.6162337429696</v>
      </c>
      <c r="AE40" s="332">
        <v>4928.5686972756557</v>
      </c>
      <c r="AF40" s="332">
        <v>2340.5845095350646</v>
      </c>
      <c r="AG40" s="332">
        <v>3059.7882786766199</v>
      </c>
      <c r="AH40" s="332">
        <v>4194.798467089232</v>
      </c>
      <c r="AI40" s="332">
        <v>2174.1107473995494</v>
      </c>
      <c r="AJ40" s="332">
        <v>5024.6180920899824</v>
      </c>
      <c r="AK40" s="332">
        <v>17529.961161889016</v>
      </c>
      <c r="AL40" s="332">
        <v>2594.691630802442</v>
      </c>
      <c r="AM40" s="332">
        <v>10711.329644675914</v>
      </c>
      <c r="AN40" s="332">
        <v>3555.1665114113207</v>
      </c>
      <c r="AO40" s="332">
        <v>8585.8824515206397</v>
      </c>
      <c r="AP40" s="332">
        <v>5423.2829844535772</v>
      </c>
      <c r="AQ40" s="332">
        <v>3829.0462090165893</v>
      </c>
      <c r="AR40" s="332">
        <v>7085.7589118414398</v>
      </c>
      <c r="AS40" s="332">
        <v>5710.8417401158622</v>
      </c>
      <c r="AT40" s="332">
        <v>8696.632033383863</v>
      </c>
      <c r="AU40" s="332">
        <v>8796.501166774362</v>
      </c>
      <c r="AV40" s="332">
        <v>11702.278552235646</v>
      </c>
      <c r="AW40" s="332">
        <v>2153.1209502994088</v>
      </c>
      <c r="AX40" s="332">
        <v>1738.2936753880817</v>
      </c>
      <c r="AY40" s="332">
        <v>4502.3858632073425</v>
      </c>
      <c r="AZ40" s="332">
        <v>4469.8810494266982</v>
      </c>
      <c r="BA40" s="332">
        <v>2388.4626805078706</v>
      </c>
      <c r="BB40" s="332">
        <v>3890.8035933680344</v>
      </c>
      <c r="BC40" s="332">
        <v>3822.2320016667045</v>
      </c>
      <c r="BD40" s="332">
        <v>2597.1836797019555</v>
      </c>
      <c r="BE40" s="332">
        <v>3130.6953952657836</v>
      </c>
      <c r="BF40" s="332">
        <v>2880.5937091924452</v>
      </c>
      <c r="BG40" s="332">
        <v>3092.5085005861556</v>
      </c>
      <c r="BH40" s="332">
        <v>2098.9387461552328</v>
      </c>
      <c r="BI40" s="332">
        <v>4404.5882910783839</v>
      </c>
      <c r="BJ40" s="332">
        <v>4521.0477374794882</v>
      </c>
      <c r="BK40" s="332">
        <v>4457.716776951017</v>
      </c>
      <c r="BL40" s="332">
        <v>1909.7570693636617</v>
      </c>
      <c r="BM40" s="332">
        <v>3784.628324325121</v>
      </c>
      <c r="BN40" s="332">
        <v>4255.6880979262232</v>
      </c>
      <c r="BO40" s="332">
        <v>1942.9808742005634</v>
      </c>
      <c r="BP40" s="332">
        <v>4392.2890455281504</v>
      </c>
      <c r="BQ40" s="332">
        <v>841.58182331302612</v>
      </c>
      <c r="BR40" s="332">
        <v>189.37880000524717</v>
      </c>
      <c r="BS40" s="332">
        <v>1912.5826022112783</v>
      </c>
      <c r="BT40" s="332">
        <v>1126.1741134160916</v>
      </c>
      <c r="BU40" s="332">
        <v>2715.1059921166611</v>
      </c>
      <c r="BV40" s="332">
        <v>1599.8047817529373</v>
      </c>
      <c r="BW40" s="332">
        <v>1726.105919388812</v>
      </c>
      <c r="BX40" s="332">
        <v>19849.350019298887</v>
      </c>
      <c r="BY40" s="332">
        <v>6324.14547666008</v>
      </c>
      <c r="BZ40" s="332">
        <v>4472.1927145281225</v>
      </c>
      <c r="CA40" s="332">
        <v>11379.911283334824</v>
      </c>
      <c r="CB40" s="332">
        <v>13498.153128741684</v>
      </c>
      <c r="CC40" s="332">
        <v>5285.9826528145577</v>
      </c>
      <c r="CD40" s="332">
        <v>1374.442456865348</v>
      </c>
      <c r="CE40" s="332">
        <v>2993.4403899412937</v>
      </c>
      <c r="CF40" s="332">
        <v>5816.3630223310283</v>
      </c>
      <c r="CG40" s="332">
        <v>2011.5740371288534</v>
      </c>
      <c r="CH40" s="332">
        <v>4935.2757132961342</v>
      </c>
      <c r="CI40" s="332">
        <v>0</v>
      </c>
      <c r="CJ40" s="332">
        <v>1562.6838060790981</v>
      </c>
      <c r="CK40" s="332">
        <v>2308.9955939183392</v>
      </c>
      <c r="CL40" s="332">
        <v>1717.7877449856835</v>
      </c>
      <c r="CM40" s="332">
        <v>28761.907303263411</v>
      </c>
      <c r="CN40" s="332">
        <v>7888.4292442394672</v>
      </c>
      <c r="CO40" s="332">
        <v>7840.5666459040331</v>
      </c>
      <c r="CP40" s="332">
        <v>27348.140371375215</v>
      </c>
      <c r="CQ40" s="332">
        <v>6708.7120613403449</v>
      </c>
      <c r="CR40" s="332">
        <v>14822.780870445025</v>
      </c>
      <c r="CS40" s="332">
        <v>8998.3690090073433</v>
      </c>
      <c r="CT40" s="332">
        <v>5723.6153885318263</v>
      </c>
      <c r="CU40" s="332">
        <v>541.8972101749664</v>
      </c>
      <c r="CV40" s="332">
        <v>16350.16054569974</v>
      </c>
      <c r="CW40" s="332">
        <v>79019.412657571796</v>
      </c>
      <c r="CX40" s="332">
        <v>5730.2038839802663</v>
      </c>
      <c r="CY40" s="332">
        <v>12936.027822766337</v>
      </c>
      <c r="CZ40" s="332">
        <v>30662.317338729496</v>
      </c>
      <c r="DA40" s="332">
        <v>45660.618588528559</v>
      </c>
      <c r="DB40" s="332">
        <v>21609.06407807138</v>
      </c>
      <c r="DC40" s="332">
        <v>200889.75873698524</v>
      </c>
      <c r="DD40" s="332">
        <v>103415.92311754514</v>
      </c>
      <c r="DE40" s="332">
        <v>94403.241500125441</v>
      </c>
      <c r="DF40" s="332">
        <v>1476.9086057024438</v>
      </c>
      <c r="DG40" s="332">
        <v>97115.736255556956</v>
      </c>
      <c r="DH40" s="332">
        <v>2474.8161298861196</v>
      </c>
      <c r="DI40" s="332">
        <v>14208.40304992623</v>
      </c>
      <c r="DJ40" s="332">
        <v>20976.05741405872</v>
      </c>
      <c r="DK40" s="332">
        <v>5585.993291904223</v>
      </c>
      <c r="DL40" s="332">
        <v>3403.173897627019</v>
      </c>
      <c r="DM40" s="332">
        <v>21524.384284124921</v>
      </c>
      <c r="DN40" s="332">
        <v>99125.98966585334</v>
      </c>
      <c r="DO40" s="332">
        <v>213699.1476195326</v>
      </c>
      <c r="DP40" s="332">
        <v>28909.032940366356</v>
      </c>
      <c r="DQ40" s="332">
        <v>8263.942481700009</v>
      </c>
      <c r="DR40" s="332">
        <v>15125.661975836152</v>
      </c>
      <c r="DS40" s="332">
        <v>2304.4584016351937</v>
      </c>
      <c r="DT40" s="332">
        <v>17331.549756695946</v>
      </c>
      <c r="DU40" s="332">
        <v>244479.0049674781</v>
      </c>
      <c r="DV40" s="333">
        <v>1934495.8981770715</v>
      </c>
      <c r="DW40" s="334">
        <v>70239.045079668547</v>
      </c>
      <c r="DX40" s="334">
        <v>290734.24214646703</v>
      </c>
      <c r="DY40" s="333">
        <f t="shared" si="2"/>
        <v>360973.28722613561</v>
      </c>
      <c r="DZ40" s="334">
        <v>0</v>
      </c>
      <c r="EA40" s="333">
        <f t="shared" si="0"/>
        <v>360973.28722613561</v>
      </c>
      <c r="EB40" s="334">
        <v>0</v>
      </c>
      <c r="EC40" s="334">
        <v>34331.937760718181</v>
      </c>
      <c r="ED40" s="333">
        <f t="shared" si="1"/>
        <v>34331.937760718181</v>
      </c>
      <c r="EE40" s="334">
        <v>552714.47099146934</v>
      </c>
      <c r="EF40" s="333">
        <f t="shared" si="3"/>
        <v>948019.69597832311</v>
      </c>
      <c r="EG40" s="334">
        <v>126485.69171187285</v>
      </c>
      <c r="EH40" s="334">
        <f t="shared" si="4"/>
        <v>63875.959039742127</v>
      </c>
      <c r="EI40" s="335">
        <v>2819905.8614832638</v>
      </c>
    </row>
    <row r="41" spans="1:139">
      <c r="A41" s="336"/>
      <c r="B41" s="297" t="s">
        <v>1315</v>
      </c>
      <c r="C41" s="331">
        <v>24035</v>
      </c>
      <c r="D41" s="332">
        <v>686.25953745293737</v>
      </c>
      <c r="E41" s="332">
        <v>154.99918243636159</v>
      </c>
      <c r="F41" s="332">
        <v>0</v>
      </c>
      <c r="G41" s="332">
        <v>513.11541759543184</v>
      </c>
      <c r="H41" s="332">
        <v>822.17379338517844</v>
      </c>
      <c r="I41" s="332">
        <v>1320.085920209865</v>
      </c>
      <c r="J41" s="332">
        <v>2.2838578613709616E-2</v>
      </c>
      <c r="K41" s="332">
        <v>0</v>
      </c>
      <c r="L41" s="332">
        <v>0</v>
      </c>
      <c r="M41" s="332">
        <v>2044.5570221324228</v>
      </c>
      <c r="N41" s="332">
        <v>0</v>
      </c>
      <c r="O41" s="332">
        <v>3645.7499224291432</v>
      </c>
      <c r="P41" s="332">
        <v>0</v>
      </c>
      <c r="Q41" s="332">
        <v>0</v>
      </c>
      <c r="R41" s="332">
        <v>0</v>
      </c>
      <c r="S41" s="332">
        <v>0</v>
      </c>
      <c r="T41" s="332">
        <v>6.1932661574788574E-3</v>
      </c>
      <c r="U41" s="332">
        <v>0</v>
      </c>
      <c r="V41" s="332">
        <v>0</v>
      </c>
      <c r="W41" s="332">
        <v>0.15388991852238387</v>
      </c>
      <c r="X41" s="332">
        <v>0</v>
      </c>
      <c r="Y41" s="332">
        <v>2.6444257974073548</v>
      </c>
      <c r="Z41" s="332">
        <v>21.681314406226793</v>
      </c>
      <c r="AA41" s="332">
        <v>0.23100347469155708</v>
      </c>
      <c r="AB41" s="332">
        <v>0</v>
      </c>
      <c r="AC41" s="332">
        <v>4.7818362632524769</v>
      </c>
      <c r="AD41" s="332">
        <v>8.4230893561944256E-2</v>
      </c>
      <c r="AE41" s="332">
        <v>0.38819757386212222</v>
      </c>
      <c r="AF41" s="332">
        <v>0</v>
      </c>
      <c r="AG41" s="332">
        <v>0</v>
      </c>
      <c r="AH41" s="332">
        <v>0</v>
      </c>
      <c r="AI41" s="332">
        <v>366.76515760408836</v>
      </c>
      <c r="AJ41" s="332">
        <v>112.97208392073416</v>
      </c>
      <c r="AK41" s="332">
        <v>7360.1914544665706</v>
      </c>
      <c r="AL41" s="332">
        <v>358004.40108587232</v>
      </c>
      <c r="AM41" s="332">
        <v>15.288483541610548</v>
      </c>
      <c r="AN41" s="332">
        <v>0</v>
      </c>
      <c r="AO41" s="332">
        <v>117.07965881364004</v>
      </c>
      <c r="AP41" s="332">
        <v>26.537185646006957</v>
      </c>
      <c r="AQ41" s="332">
        <v>0</v>
      </c>
      <c r="AR41" s="332">
        <v>80.622399692973318</v>
      </c>
      <c r="AS41" s="332">
        <v>6.9175780153710296</v>
      </c>
      <c r="AT41" s="332">
        <v>13.225080479844429</v>
      </c>
      <c r="AU41" s="332">
        <v>0</v>
      </c>
      <c r="AV41" s="332">
        <v>0</v>
      </c>
      <c r="AW41" s="332">
        <v>0</v>
      </c>
      <c r="AX41" s="332">
        <v>0</v>
      </c>
      <c r="AY41" s="332">
        <v>50.150578924115194</v>
      </c>
      <c r="AZ41" s="332">
        <v>6.6268688159288045</v>
      </c>
      <c r="BA41" s="332">
        <v>0</v>
      </c>
      <c r="BB41" s="332">
        <v>0.27498755401116581</v>
      </c>
      <c r="BC41" s="332">
        <v>0</v>
      </c>
      <c r="BD41" s="332">
        <v>688.87952902454037</v>
      </c>
      <c r="BE41" s="332">
        <v>0</v>
      </c>
      <c r="BF41" s="332">
        <v>0</v>
      </c>
      <c r="BG41" s="332">
        <v>37.462177800591675</v>
      </c>
      <c r="BH41" s="332">
        <v>20.547478851367941</v>
      </c>
      <c r="BI41" s="332">
        <v>254.58509494990741</v>
      </c>
      <c r="BJ41" s="332">
        <v>29.861704351556984</v>
      </c>
      <c r="BK41" s="332">
        <v>51.412519202507987</v>
      </c>
      <c r="BL41" s="332">
        <v>32.461773707497969</v>
      </c>
      <c r="BM41" s="332">
        <v>25.964078835715483</v>
      </c>
      <c r="BN41" s="332">
        <v>165.66727535471145</v>
      </c>
      <c r="BO41" s="332">
        <v>0.20369924944470014</v>
      </c>
      <c r="BP41" s="332">
        <v>76.876955752420685</v>
      </c>
      <c r="BQ41" s="332">
        <v>178.93296846171918</v>
      </c>
      <c r="BR41" s="332">
        <v>205.17181299937107</v>
      </c>
      <c r="BS41" s="332">
        <v>167.43644559381576</v>
      </c>
      <c r="BT41" s="332">
        <v>38.617583879488201</v>
      </c>
      <c r="BU41" s="332">
        <v>286.58268581305123</v>
      </c>
      <c r="BV41" s="332">
        <v>7.3674140372589195E-2</v>
      </c>
      <c r="BW41" s="332">
        <v>6.6759401127526647</v>
      </c>
      <c r="BX41" s="332">
        <v>112.40149587041144</v>
      </c>
      <c r="BY41" s="332">
        <v>5.5151691018619393E-3</v>
      </c>
      <c r="BZ41" s="332">
        <v>0</v>
      </c>
      <c r="CA41" s="332">
        <v>0</v>
      </c>
      <c r="CB41" s="332">
        <v>1.0118689523183174E-2</v>
      </c>
      <c r="CC41" s="332">
        <v>3.8289480414850988E-4</v>
      </c>
      <c r="CD41" s="332">
        <v>135.04301074995658</v>
      </c>
      <c r="CE41" s="332">
        <v>10.864332040625523</v>
      </c>
      <c r="CF41" s="332">
        <v>0</v>
      </c>
      <c r="CG41" s="332">
        <v>2.5883794635632562E-2</v>
      </c>
      <c r="CH41" s="332">
        <v>1484.6543586318724</v>
      </c>
      <c r="CI41" s="332">
        <v>0</v>
      </c>
      <c r="CJ41" s="332">
        <v>197.77086151401861</v>
      </c>
      <c r="CK41" s="332">
        <v>0.2483683420140724</v>
      </c>
      <c r="CL41" s="332">
        <v>35.591697696372051</v>
      </c>
      <c r="CM41" s="332">
        <v>0</v>
      </c>
      <c r="CN41" s="332">
        <v>712.9818596016039</v>
      </c>
      <c r="CO41" s="332">
        <v>686.2166666222962</v>
      </c>
      <c r="CP41" s="332">
        <v>2958.6241631104613</v>
      </c>
      <c r="CQ41" s="332">
        <v>3682.321054656607</v>
      </c>
      <c r="CR41" s="332">
        <v>38.223002925352276</v>
      </c>
      <c r="CS41" s="332">
        <v>70.762798606754615</v>
      </c>
      <c r="CT41" s="332">
        <v>56.972053420127786</v>
      </c>
      <c r="CU41" s="332">
        <v>92.374402574648173</v>
      </c>
      <c r="CV41" s="332">
        <v>161.62230229732018</v>
      </c>
      <c r="CW41" s="332">
        <v>0</v>
      </c>
      <c r="CX41" s="332">
        <v>0</v>
      </c>
      <c r="CY41" s="332">
        <v>8.0705140623644436</v>
      </c>
      <c r="CZ41" s="332">
        <v>188158.6766956654</v>
      </c>
      <c r="DA41" s="332">
        <v>587.5262306905945</v>
      </c>
      <c r="DB41" s="332">
        <v>2331.880975438723</v>
      </c>
      <c r="DC41" s="332">
        <v>21221.124888860741</v>
      </c>
      <c r="DD41" s="332">
        <v>373.27950432886644</v>
      </c>
      <c r="DE41" s="332">
        <v>5595.1787655382213</v>
      </c>
      <c r="DF41" s="332">
        <v>129.85411204590258</v>
      </c>
      <c r="DG41" s="332">
        <v>4095.8504944716387</v>
      </c>
      <c r="DH41" s="332">
        <v>414.91614761317652</v>
      </c>
      <c r="DI41" s="332">
        <v>1380.8375539323465</v>
      </c>
      <c r="DJ41" s="332">
        <v>319.2610198015048</v>
      </c>
      <c r="DK41" s="332">
        <v>1186.6854516002479</v>
      </c>
      <c r="DL41" s="332">
        <v>1153.9565168739607</v>
      </c>
      <c r="DM41" s="332">
        <v>6634.6898064583511</v>
      </c>
      <c r="DN41" s="332">
        <v>22983.10258600345</v>
      </c>
      <c r="DO41" s="332">
        <v>30575.857254267994</v>
      </c>
      <c r="DP41" s="332">
        <v>5986.6581664550795</v>
      </c>
      <c r="DQ41" s="332">
        <v>640.889825712223</v>
      </c>
      <c r="DR41" s="332">
        <v>3446.5894800403598</v>
      </c>
      <c r="DS41" s="332">
        <v>22773.193952595986</v>
      </c>
      <c r="DT41" s="332">
        <v>45538.45479356849</v>
      </c>
      <c r="DU41" s="332">
        <v>12514.408710849959</v>
      </c>
      <c r="DV41" s="333">
        <v>766133.05850332591</v>
      </c>
      <c r="DW41" s="334">
        <v>257360.45542091044</v>
      </c>
      <c r="DX41" s="334">
        <v>2359394.9598265933</v>
      </c>
      <c r="DY41" s="333">
        <f t="shared" si="2"/>
        <v>2616755.4152475037</v>
      </c>
      <c r="DZ41" s="334">
        <v>0</v>
      </c>
      <c r="EA41" s="333">
        <f t="shared" si="0"/>
        <v>2616755.4152475037</v>
      </c>
      <c r="EB41" s="334">
        <v>0</v>
      </c>
      <c r="EC41" s="334">
        <v>123105.648425715</v>
      </c>
      <c r="ED41" s="333">
        <f t="shared" si="1"/>
        <v>123105.648425715</v>
      </c>
      <c r="EE41" s="334">
        <v>7363549.4654285349</v>
      </c>
      <c r="EF41" s="333">
        <f t="shared" si="3"/>
        <v>10103410.529101754</v>
      </c>
      <c r="EG41" s="334">
        <v>391983.80593465426</v>
      </c>
      <c r="EH41" s="334">
        <f t="shared" si="4"/>
        <v>544117.12831944239</v>
      </c>
      <c r="EI41" s="335">
        <v>11021676.909989867</v>
      </c>
    </row>
    <row r="42" spans="1:139">
      <c r="A42" s="336"/>
      <c r="B42" s="297" t="s">
        <v>1058</v>
      </c>
      <c r="C42" s="331">
        <v>25036</v>
      </c>
      <c r="D42" s="332">
        <v>1419369.918486604</v>
      </c>
      <c r="E42" s="332">
        <v>187213.84732576361</v>
      </c>
      <c r="F42" s="332">
        <v>49698.648655200624</v>
      </c>
      <c r="G42" s="332">
        <v>227712.04194042855</v>
      </c>
      <c r="H42" s="332">
        <v>786238.03227129765</v>
      </c>
      <c r="I42" s="332">
        <v>135804.26318838602</v>
      </c>
      <c r="J42" s="332">
        <v>446716.41886283219</v>
      </c>
      <c r="K42" s="332">
        <v>687906.09758885344</v>
      </c>
      <c r="L42" s="332">
        <v>148553.42885856965</v>
      </c>
      <c r="M42" s="332">
        <v>786791.57074886188</v>
      </c>
      <c r="N42" s="332">
        <v>8718.7001555675888</v>
      </c>
      <c r="O42" s="332">
        <v>488369.88684284512</v>
      </c>
      <c r="P42" s="332">
        <v>17408.295505196733</v>
      </c>
      <c r="Q42" s="332">
        <v>16749.501835489653</v>
      </c>
      <c r="R42" s="332">
        <v>20567.997091153888</v>
      </c>
      <c r="S42" s="332">
        <v>12014.866368981466</v>
      </c>
      <c r="T42" s="332">
        <v>10791.170396214831</v>
      </c>
      <c r="U42" s="332">
        <v>15763.188494977778</v>
      </c>
      <c r="V42" s="332">
        <v>122344.91601763481</v>
      </c>
      <c r="W42" s="332">
        <v>24171.768899920644</v>
      </c>
      <c r="X42" s="332">
        <v>42794.364980979524</v>
      </c>
      <c r="Y42" s="332">
        <v>6926.7151103822653</v>
      </c>
      <c r="Z42" s="332">
        <v>104359.87522101081</v>
      </c>
      <c r="AA42" s="332">
        <v>38235.757252586882</v>
      </c>
      <c r="AB42" s="332">
        <v>36517.799463925876</v>
      </c>
      <c r="AC42" s="332">
        <v>30779.422892472146</v>
      </c>
      <c r="AD42" s="332">
        <v>59581.793262699073</v>
      </c>
      <c r="AE42" s="332">
        <v>95870.024773586687</v>
      </c>
      <c r="AF42" s="332">
        <v>71041.431462978304</v>
      </c>
      <c r="AG42" s="332">
        <v>186212.80441771989</v>
      </c>
      <c r="AH42" s="332">
        <v>151426.09772105591</v>
      </c>
      <c r="AI42" s="332">
        <v>228554.18439441681</v>
      </c>
      <c r="AJ42" s="332">
        <v>75637.641576127702</v>
      </c>
      <c r="AK42" s="332">
        <v>12290.150511137435</v>
      </c>
      <c r="AL42" s="332">
        <v>61520.387450511102</v>
      </c>
      <c r="AM42" s="332">
        <v>2377508.3450131062</v>
      </c>
      <c r="AN42" s="332">
        <v>72315.29057337722</v>
      </c>
      <c r="AO42" s="332">
        <v>256377.66108110524</v>
      </c>
      <c r="AP42" s="332">
        <v>220126.84255866701</v>
      </c>
      <c r="AQ42" s="332">
        <v>76197.507243870336</v>
      </c>
      <c r="AR42" s="332">
        <v>619874.89030153735</v>
      </c>
      <c r="AS42" s="332">
        <v>4336323.6439491808</v>
      </c>
      <c r="AT42" s="332">
        <v>299544.03369542473</v>
      </c>
      <c r="AU42" s="332">
        <v>239615.0589200079</v>
      </c>
      <c r="AV42" s="332">
        <v>38766.079952730928</v>
      </c>
      <c r="AW42" s="332">
        <v>155747.56233174505</v>
      </c>
      <c r="AX42" s="332">
        <v>124489.80723629182</v>
      </c>
      <c r="AY42" s="332">
        <v>362049.68139324163</v>
      </c>
      <c r="AZ42" s="332">
        <v>214298.40431145477</v>
      </c>
      <c r="BA42" s="332">
        <v>474914.34666632902</v>
      </c>
      <c r="BB42" s="332">
        <v>282740.95959556918</v>
      </c>
      <c r="BC42" s="332">
        <v>70827.782963219128</v>
      </c>
      <c r="BD42" s="332">
        <v>360325.24875473755</v>
      </c>
      <c r="BE42" s="332">
        <v>93182.998476089037</v>
      </c>
      <c r="BF42" s="332">
        <v>196313.34696310537</v>
      </c>
      <c r="BG42" s="332">
        <v>1298999.4931327864</v>
      </c>
      <c r="BH42" s="332">
        <v>17949.3633538055</v>
      </c>
      <c r="BI42" s="332">
        <v>234698.17551528531</v>
      </c>
      <c r="BJ42" s="332">
        <v>128738.90880164596</v>
      </c>
      <c r="BK42" s="332">
        <v>327362.96988768782</v>
      </c>
      <c r="BL42" s="332">
        <v>68993.802676811421</v>
      </c>
      <c r="BM42" s="332">
        <v>36260.537397032604</v>
      </c>
      <c r="BN42" s="332">
        <v>398064.37575475202</v>
      </c>
      <c r="BO42" s="332">
        <v>40939.781673201796</v>
      </c>
      <c r="BP42" s="332">
        <v>173835.16510429294</v>
      </c>
      <c r="BQ42" s="332">
        <v>21760.90946881954</v>
      </c>
      <c r="BR42" s="332">
        <v>97717.79454790079</v>
      </c>
      <c r="BS42" s="332">
        <v>129749.25887329063</v>
      </c>
      <c r="BT42" s="332">
        <v>43588.114088181013</v>
      </c>
      <c r="BU42" s="332">
        <v>56366.402627729592</v>
      </c>
      <c r="BV42" s="332">
        <v>31300.52102314018</v>
      </c>
      <c r="BW42" s="332">
        <v>99987.97585102242</v>
      </c>
      <c r="BX42" s="332">
        <v>255654.00215039638</v>
      </c>
      <c r="BY42" s="332">
        <v>60469.536681239435</v>
      </c>
      <c r="BZ42" s="332">
        <v>18760.832651338231</v>
      </c>
      <c r="CA42" s="332">
        <v>58317.305852598947</v>
      </c>
      <c r="CB42" s="332">
        <v>109818.95258517444</v>
      </c>
      <c r="CC42" s="332">
        <v>14502.241264365202</v>
      </c>
      <c r="CD42" s="332">
        <v>20380.529062547812</v>
      </c>
      <c r="CE42" s="332">
        <v>30040.095540665025</v>
      </c>
      <c r="CF42" s="332">
        <v>9134.3053127103831</v>
      </c>
      <c r="CG42" s="332">
        <v>62468.920315887102</v>
      </c>
      <c r="CH42" s="332">
        <v>60234.446341258015</v>
      </c>
      <c r="CI42" s="332">
        <v>0</v>
      </c>
      <c r="CJ42" s="332">
        <v>3293004.6497057369</v>
      </c>
      <c r="CK42" s="332">
        <v>351692.30243921187</v>
      </c>
      <c r="CL42" s="332">
        <v>13733.991784456883</v>
      </c>
      <c r="CM42" s="332">
        <v>6676742.8748749848</v>
      </c>
      <c r="CN42" s="332">
        <v>464726.96145059227</v>
      </c>
      <c r="CO42" s="332">
        <v>1342827.1864333006</v>
      </c>
      <c r="CP42" s="332">
        <v>4131615.8254987332</v>
      </c>
      <c r="CQ42" s="332">
        <v>1194939.8705937518</v>
      </c>
      <c r="CR42" s="332">
        <v>8763172.6758152731</v>
      </c>
      <c r="CS42" s="332">
        <v>1012904.9277907884</v>
      </c>
      <c r="CT42" s="332">
        <v>457117.50463453209</v>
      </c>
      <c r="CU42" s="332">
        <v>92744.346805236855</v>
      </c>
      <c r="CV42" s="332">
        <v>274518.2069758749</v>
      </c>
      <c r="CW42" s="332">
        <v>69972.134239819556</v>
      </c>
      <c r="CX42" s="332">
        <v>27300.533368750668</v>
      </c>
      <c r="CY42" s="332">
        <v>9112.0613633935736</v>
      </c>
      <c r="CZ42" s="332">
        <v>2309846.1573975608</v>
      </c>
      <c r="DA42" s="332">
        <v>192649.97119625498</v>
      </c>
      <c r="DB42" s="332">
        <v>131559.48125154359</v>
      </c>
      <c r="DC42" s="332">
        <v>185704.80024074976</v>
      </c>
      <c r="DD42" s="332">
        <v>65070.983287936768</v>
      </c>
      <c r="DE42" s="332">
        <v>211569.49207199572</v>
      </c>
      <c r="DF42" s="332">
        <v>12371.749851178427</v>
      </c>
      <c r="DG42" s="332">
        <v>159256.24826140358</v>
      </c>
      <c r="DH42" s="332">
        <v>32362.896881124387</v>
      </c>
      <c r="DI42" s="332">
        <v>79575.129348539267</v>
      </c>
      <c r="DJ42" s="332">
        <v>81932.417479951386</v>
      </c>
      <c r="DK42" s="332">
        <v>26068.779662992281</v>
      </c>
      <c r="DL42" s="332">
        <v>41773.057200675503</v>
      </c>
      <c r="DM42" s="332">
        <v>660552.25907287642</v>
      </c>
      <c r="DN42" s="332">
        <v>369219.512913585</v>
      </c>
      <c r="DO42" s="332">
        <v>234521.82720251509</v>
      </c>
      <c r="DP42" s="332">
        <v>71670.448711980687</v>
      </c>
      <c r="DQ42" s="332">
        <v>33441.246681777622</v>
      </c>
      <c r="DR42" s="332">
        <v>90320.949844254297</v>
      </c>
      <c r="DS42" s="332">
        <v>8759.5238803214161</v>
      </c>
      <c r="DT42" s="332">
        <v>52556.670504279064</v>
      </c>
      <c r="DU42" s="332">
        <v>819875.22099764214</v>
      </c>
      <c r="DV42" s="333">
        <v>55639072.097258307</v>
      </c>
      <c r="DW42" s="334">
        <v>415227.22921730805</v>
      </c>
      <c r="DX42" s="334">
        <v>937975.94677559822</v>
      </c>
      <c r="DY42" s="333">
        <f t="shared" si="2"/>
        <v>1353203.1759929063</v>
      </c>
      <c r="DZ42" s="334">
        <v>0</v>
      </c>
      <c r="EA42" s="333">
        <f t="shared" si="0"/>
        <v>1353203.1759929063</v>
      </c>
      <c r="EB42" s="334">
        <v>0</v>
      </c>
      <c r="EC42" s="334">
        <v>-417524.80115352105</v>
      </c>
      <c r="ED42" s="333">
        <f t="shared" si="1"/>
        <v>-417524.80115352105</v>
      </c>
      <c r="EE42" s="334">
        <v>1928258.0638124193</v>
      </c>
      <c r="EF42" s="333">
        <f t="shared" si="3"/>
        <v>2863936.4386518048</v>
      </c>
      <c r="EG42" s="334">
        <v>4793818.7106821602</v>
      </c>
      <c r="EH42" s="334">
        <f t="shared" si="4"/>
        <v>1006901.9645566493</v>
      </c>
      <c r="EI42" s="335">
        <v>54716091.789784603</v>
      </c>
    </row>
    <row r="43" spans="1:139">
      <c r="A43" s="336"/>
      <c r="B43" s="297" t="s">
        <v>1059</v>
      </c>
      <c r="C43" s="331">
        <v>25037</v>
      </c>
      <c r="D43" s="332">
        <v>0</v>
      </c>
      <c r="E43" s="332">
        <v>0</v>
      </c>
      <c r="F43" s="332">
        <v>0</v>
      </c>
      <c r="G43" s="332">
        <v>0</v>
      </c>
      <c r="H43" s="332">
        <v>0</v>
      </c>
      <c r="I43" s="332">
        <v>0</v>
      </c>
      <c r="J43" s="332">
        <v>0</v>
      </c>
      <c r="K43" s="332">
        <v>0</v>
      </c>
      <c r="L43" s="332">
        <v>39461.410379222973</v>
      </c>
      <c r="M43" s="332">
        <v>7873.596122279916</v>
      </c>
      <c r="N43" s="332">
        <v>0</v>
      </c>
      <c r="O43" s="332">
        <v>0</v>
      </c>
      <c r="P43" s="332">
        <v>0</v>
      </c>
      <c r="Q43" s="332">
        <v>0</v>
      </c>
      <c r="R43" s="332">
        <v>0</v>
      </c>
      <c r="S43" s="332">
        <v>2160.0094028845174</v>
      </c>
      <c r="T43" s="332">
        <v>0</v>
      </c>
      <c r="U43" s="332">
        <v>4.3285361235259272E-2</v>
      </c>
      <c r="V43" s="332">
        <v>0</v>
      </c>
      <c r="W43" s="332">
        <v>0</v>
      </c>
      <c r="X43" s="332">
        <v>0</v>
      </c>
      <c r="Y43" s="332">
        <v>0</v>
      </c>
      <c r="Z43" s="332">
        <v>0</v>
      </c>
      <c r="AA43" s="332">
        <v>0</v>
      </c>
      <c r="AB43" s="332">
        <v>0</v>
      </c>
      <c r="AC43" s="332">
        <v>0</v>
      </c>
      <c r="AD43" s="332">
        <v>0</v>
      </c>
      <c r="AE43" s="332">
        <v>0</v>
      </c>
      <c r="AF43" s="332">
        <v>0</v>
      </c>
      <c r="AG43" s="332">
        <v>0</v>
      </c>
      <c r="AH43" s="332">
        <v>0</v>
      </c>
      <c r="AI43" s="332">
        <v>0</v>
      </c>
      <c r="AJ43" s="332">
        <v>0</v>
      </c>
      <c r="AK43" s="332">
        <v>0</v>
      </c>
      <c r="AL43" s="332">
        <v>0</v>
      </c>
      <c r="AM43" s="332">
        <v>0</v>
      </c>
      <c r="AN43" s="332">
        <v>115438.89862725936</v>
      </c>
      <c r="AO43" s="332">
        <v>114572.27688832514</v>
      </c>
      <c r="AP43" s="332">
        <v>108880.37794696122</v>
      </c>
      <c r="AQ43" s="332">
        <v>2460.65047524704</v>
      </c>
      <c r="AR43" s="332">
        <v>11161.554929069545</v>
      </c>
      <c r="AS43" s="332">
        <v>21766.053830121997</v>
      </c>
      <c r="AT43" s="332">
        <v>166272.20735605396</v>
      </c>
      <c r="AU43" s="332">
        <v>0</v>
      </c>
      <c r="AV43" s="332">
        <v>0</v>
      </c>
      <c r="AW43" s="332">
        <v>0</v>
      </c>
      <c r="AX43" s="332">
        <v>1573.4786731900094</v>
      </c>
      <c r="AY43" s="332">
        <v>0</v>
      </c>
      <c r="AZ43" s="332">
        <v>18589.503484585355</v>
      </c>
      <c r="BA43" s="332">
        <v>0</v>
      </c>
      <c r="BB43" s="332">
        <v>0</v>
      </c>
      <c r="BC43" s="332">
        <v>62934.143063642674</v>
      </c>
      <c r="BD43" s="332">
        <v>195241.71057490187</v>
      </c>
      <c r="BE43" s="332">
        <v>1270925.0117469109</v>
      </c>
      <c r="BF43" s="332">
        <v>1085443.0310916391</v>
      </c>
      <c r="BG43" s="332">
        <v>784732.67262575286</v>
      </c>
      <c r="BH43" s="332">
        <v>96459.704644703219</v>
      </c>
      <c r="BI43" s="332">
        <v>144446.71377522685</v>
      </c>
      <c r="BJ43" s="332">
        <v>20704.449177040588</v>
      </c>
      <c r="BK43" s="332">
        <v>197148.55820786068</v>
      </c>
      <c r="BL43" s="332">
        <v>22111.133146391927</v>
      </c>
      <c r="BM43" s="332">
        <v>22899.141080925299</v>
      </c>
      <c r="BN43" s="332">
        <v>124965.10483432526</v>
      </c>
      <c r="BO43" s="332">
        <v>14031.669860620103</v>
      </c>
      <c r="BP43" s="332">
        <v>18067.643462081338</v>
      </c>
      <c r="BQ43" s="332">
        <v>5507.0808308574096</v>
      </c>
      <c r="BR43" s="332">
        <v>1839.4439313846276</v>
      </c>
      <c r="BS43" s="332">
        <v>8618.2533127292081</v>
      </c>
      <c r="BT43" s="332">
        <v>2495.917102592784</v>
      </c>
      <c r="BU43" s="332">
        <v>11046.473001745144</v>
      </c>
      <c r="BV43" s="332">
        <v>4326.2860922430737</v>
      </c>
      <c r="BW43" s="332">
        <v>719.91312582636624</v>
      </c>
      <c r="BX43" s="332">
        <v>11155.615810447362</v>
      </c>
      <c r="BY43" s="332">
        <v>190.01783856063673</v>
      </c>
      <c r="BZ43" s="332">
        <v>1.8539239994767132</v>
      </c>
      <c r="CA43" s="332">
        <v>0.33920124354488035</v>
      </c>
      <c r="CB43" s="332">
        <v>5244.9241477308569</v>
      </c>
      <c r="CC43" s="332">
        <v>2.0327159707044204</v>
      </c>
      <c r="CD43" s="332">
        <v>82.886142479347313</v>
      </c>
      <c r="CE43" s="332">
        <v>691.11556004722695</v>
      </c>
      <c r="CF43" s="332">
        <v>0</v>
      </c>
      <c r="CG43" s="332">
        <v>0</v>
      </c>
      <c r="CH43" s="332">
        <v>109795.30335869153</v>
      </c>
      <c r="CI43" s="332">
        <v>0</v>
      </c>
      <c r="CJ43" s="332">
        <v>4367.0230743560733</v>
      </c>
      <c r="CK43" s="332">
        <v>32133.874909945545</v>
      </c>
      <c r="CL43" s="332">
        <v>0</v>
      </c>
      <c r="CM43" s="332">
        <v>447438.03146766033</v>
      </c>
      <c r="CN43" s="332">
        <v>0</v>
      </c>
      <c r="CO43" s="332">
        <v>562.64327323613213</v>
      </c>
      <c r="CP43" s="332">
        <v>117810.72936740998</v>
      </c>
      <c r="CQ43" s="332">
        <v>1591.6971735171701</v>
      </c>
      <c r="CR43" s="332">
        <v>0</v>
      </c>
      <c r="CS43" s="332">
        <v>0</v>
      </c>
      <c r="CT43" s="332">
        <v>0</v>
      </c>
      <c r="CU43" s="332">
        <v>0</v>
      </c>
      <c r="CV43" s="332">
        <v>0</v>
      </c>
      <c r="CW43" s="332">
        <v>0</v>
      </c>
      <c r="CX43" s="332">
        <v>0</v>
      </c>
      <c r="CY43" s="332">
        <v>0</v>
      </c>
      <c r="CZ43" s="332">
        <v>0</v>
      </c>
      <c r="DA43" s="332">
        <v>0</v>
      </c>
      <c r="DB43" s="332">
        <v>0</v>
      </c>
      <c r="DC43" s="332">
        <v>8.4970826943956688</v>
      </c>
      <c r="DD43" s="332">
        <v>0</v>
      </c>
      <c r="DE43" s="332">
        <v>0</v>
      </c>
      <c r="DF43" s="332">
        <v>0</v>
      </c>
      <c r="DG43" s="332">
        <v>0</v>
      </c>
      <c r="DH43" s="332">
        <v>0</v>
      </c>
      <c r="DI43" s="332">
        <v>303.82062220628575</v>
      </c>
      <c r="DJ43" s="332">
        <v>820.11370412629458</v>
      </c>
      <c r="DK43" s="332">
        <v>34.672269181108213</v>
      </c>
      <c r="DL43" s="332">
        <v>77.747651345668658</v>
      </c>
      <c r="DM43" s="332">
        <v>18169.483819739144</v>
      </c>
      <c r="DN43" s="332">
        <v>8000.0099655775994</v>
      </c>
      <c r="DO43" s="332">
        <v>8775.4976053436021</v>
      </c>
      <c r="DP43" s="332">
        <v>0</v>
      </c>
      <c r="DQ43" s="332">
        <v>0</v>
      </c>
      <c r="DR43" s="332">
        <v>22.138052846375778</v>
      </c>
      <c r="DS43" s="332">
        <v>0</v>
      </c>
      <c r="DT43" s="332">
        <v>0</v>
      </c>
      <c r="DU43" s="332">
        <v>0</v>
      </c>
      <c r="DV43" s="333">
        <v>5472154.1848283224</v>
      </c>
      <c r="DW43" s="334">
        <v>0</v>
      </c>
      <c r="DX43" s="334">
        <v>0</v>
      </c>
      <c r="DY43" s="333">
        <f t="shared" si="2"/>
        <v>0</v>
      </c>
      <c r="DZ43" s="334">
        <v>0</v>
      </c>
      <c r="EA43" s="333">
        <f t="shared" si="0"/>
        <v>0</v>
      </c>
      <c r="EB43" s="334">
        <v>0</v>
      </c>
      <c r="EC43" s="334">
        <v>-18367.455848627076</v>
      </c>
      <c r="ED43" s="333">
        <f t="shared" si="1"/>
        <v>-18367.455848627076</v>
      </c>
      <c r="EE43" s="334">
        <v>701772.34029028029</v>
      </c>
      <c r="EF43" s="333">
        <f t="shared" si="3"/>
        <v>683404.88444165327</v>
      </c>
      <c r="EG43" s="334">
        <v>414234.05393042689</v>
      </c>
      <c r="EH43" s="334">
        <f t="shared" si="4"/>
        <v>388768.74829813465</v>
      </c>
      <c r="EI43" s="335">
        <v>6130093.7636376834</v>
      </c>
    </row>
    <row r="44" spans="1:139">
      <c r="A44" s="336"/>
      <c r="B44" s="297" t="s">
        <v>1060</v>
      </c>
      <c r="C44" s="331">
        <v>26038</v>
      </c>
      <c r="D44" s="332">
        <v>3744.0418515901365</v>
      </c>
      <c r="E44" s="332">
        <v>1318.3271521706433</v>
      </c>
      <c r="F44" s="332">
        <v>13638.625625146708</v>
      </c>
      <c r="G44" s="332">
        <v>153.98694431599495</v>
      </c>
      <c r="H44" s="332">
        <v>66.2070625901613</v>
      </c>
      <c r="I44" s="332">
        <v>2524.603630707003</v>
      </c>
      <c r="J44" s="332">
        <v>66072.785908364371</v>
      </c>
      <c r="K44" s="332">
        <v>115858.54198483785</v>
      </c>
      <c r="L44" s="332">
        <v>46337.865707944366</v>
      </c>
      <c r="M44" s="332">
        <v>95981.454360208721</v>
      </c>
      <c r="N44" s="332">
        <v>22248.40331797388</v>
      </c>
      <c r="O44" s="332">
        <v>131649.0215690636</v>
      </c>
      <c r="P44" s="332">
        <v>14821.853267182683</v>
      </c>
      <c r="Q44" s="332">
        <v>122822.79616593293</v>
      </c>
      <c r="R44" s="332">
        <v>6120.774118782545</v>
      </c>
      <c r="S44" s="332">
        <v>15778.279826001832</v>
      </c>
      <c r="T44" s="332">
        <v>1296.3933843555078</v>
      </c>
      <c r="U44" s="332">
        <v>4256.1278251509138</v>
      </c>
      <c r="V44" s="332">
        <v>547567.28207053873</v>
      </c>
      <c r="W44" s="332">
        <v>10020.337491658865</v>
      </c>
      <c r="X44" s="332">
        <v>21715.132782905759</v>
      </c>
      <c r="Y44" s="332">
        <v>609.20664349408617</v>
      </c>
      <c r="Z44" s="332">
        <v>350925.38885332213</v>
      </c>
      <c r="AA44" s="332">
        <v>19541.490936299117</v>
      </c>
      <c r="AB44" s="332">
        <v>388597.28293201077</v>
      </c>
      <c r="AC44" s="332">
        <v>121401.62491559367</v>
      </c>
      <c r="AD44" s="332">
        <v>68157.242514718484</v>
      </c>
      <c r="AE44" s="332">
        <v>176174.74770610264</v>
      </c>
      <c r="AF44" s="332">
        <v>208565.60171097246</v>
      </c>
      <c r="AG44" s="332">
        <v>886619.72325798101</v>
      </c>
      <c r="AH44" s="332">
        <v>51209.977855968398</v>
      </c>
      <c r="AI44" s="332">
        <v>1654368.4725620956</v>
      </c>
      <c r="AJ44" s="332">
        <v>47769.207093875244</v>
      </c>
      <c r="AK44" s="332">
        <v>25586.49786140467</v>
      </c>
      <c r="AL44" s="332">
        <v>60778.485127574917</v>
      </c>
      <c r="AM44" s="332">
        <v>365304.66246048769</v>
      </c>
      <c r="AN44" s="332">
        <v>61144.948570241373</v>
      </c>
      <c r="AO44" s="332">
        <v>3677430.858942274</v>
      </c>
      <c r="AP44" s="332">
        <v>876353.01485199179</v>
      </c>
      <c r="AQ44" s="332">
        <v>912251.93305539212</v>
      </c>
      <c r="AR44" s="332">
        <v>1341253.509648985</v>
      </c>
      <c r="AS44" s="332">
        <v>2714773.0803545127</v>
      </c>
      <c r="AT44" s="332">
        <v>4229019.7485904573</v>
      </c>
      <c r="AU44" s="332">
        <v>701818.79246520938</v>
      </c>
      <c r="AV44" s="332">
        <v>1242688.882079734</v>
      </c>
      <c r="AW44" s="332">
        <v>987939.7443416256</v>
      </c>
      <c r="AX44" s="332">
        <v>409658.43819767347</v>
      </c>
      <c r="AY44" s="332">
        <v>2406196.6323947199</v>
      </c>
      <c r="AZ44" s="332">
        <v>24192.005480424617</v>
      </c>
      <c r="BA44" s="332">
        <v>1132988.8230863207</v>
      </c>
      <c r="BB44" s="332">
        <v>77882.623764018528</v>
      </c>
      <c r="BC44" s="332">
        <v>50327.631430311434</v>
      </c>
      <c r="BD44" s="332">
        <v>48160.565809487765</v>
      </c>
      <c r="BE44" s="332">
        <v>46359.241570506376</v>
      </c>
      <c r="BF44" s="332">
        <v>89990.810127620498</v>
      </c>
      <c r="BG44" s="332">
        <v>220103.91615836095</v>
      </c>
      <c r="BH44" s="332">
        <v>35924.357100056091</v>
      </c>
      <c r="BI44" s="332">
        <v>540129.13639325276</v>
      </c>
      <c r="BJ44" s="332">
        <v>116855.61702059823</v>
      </c>
      <c r="BK44" s="332">
        <v>203304.58060767959</v>
      </c>
      <c r="BL44" s="332">
        <v>21481.329121121504</v>
      </c>
      <c r="BM44" s="332">
        <v>9501.6220441825917</v>
      </c>
      <c r="BN44" s="332">
        <v>270404.84378500859</v>
      </c>
      <c r="BO44" s="332">
        <v>4726.5037990783567</v>
      </c>
      <c r="BP44" s="332">
        <v>88487.820345522108</v>
      </c>
      <c r="BQ44" s="332">
        <v>13775.88550148644</v>
      </c>
      <c r="BR44" s="332">
        <v>23225.72185265442</v>
      </c>
      <c r="BS44" s="332">
        <v>106528.08739053672</v>
      </c>
      <c r="BT44" s="332">
        <v>11892.28730052727</v>
      </c>
      <c r="BU44" s="332">
        <v>27202.057007896125</v>
      </c>
      <c r="BV44" s="332">
        <v>14224.868342045393</v>
      </c>
      <c r="BW44" s="332">
        <v>29630.110699012333</v>
      </c>
      <c r="BX44" s="332">
        <v>225095.76574768958</v>
      </c>
      <c r="BY44" s="332">
        <v>6164.2731329478074</v>
      </c>
      <c r="BZ44" s="332">
        <v>6043.0013115555003</v>
      </c>
      <c r="CA44" s="332">
        <v>31700.535860681168</v>
      </c>
      <c r="CB44" s="332">
        <v>232723.033443297</v>
      </c>
      <c r="CC44" s="332">
        <v>2892.6480439140191</v>
      </c>
      <c r="CD44" s="332">
        <v>7306.7506469486107</v>
      </c>
      <c r="CE44" s="332">
        <v>115626.82242857033</v>
      </c>
      <c r="CF44" s="332">
        <v>2337.8512991256357</v>
      </c>
      <c r="CG44" s="332">
        <v>62503.986435342013</v>
      </c>
      <c r="CH44" s="332">
        <v>17860.689858188962</v>
      </c>
      <c r="CI44" s="332">
        <v>0</v>
      </c>
      <c r="CJ44" s="332">
        <v>111600.82509288455</v>
      </c>
      <c r="CK44" s="332">
        <v>8480.6982127951196</v>
      </c>
      <c r="CL44" s="332">
        <v>96465.266019549643</v>
      </c>
      <c r="CM44" s="332">
        <v>396851.06260832737</v>
      </c>
      <c r="CN44" s="332">
        <v>2394.452935512531</v>
      </c>
      <c r="CO44" s="332">
        <v>4884.8971806762856</v>
      </c>
      <c r="CP44" s="332">
        <v>112.25764683531317</v>
      </c>
      <c r="CQ44" s="332">
        <v>303.70074309743615</v>
      </c>
      <c r="CR44" s="332">
        <v>658.81539973566771</v>
      </c>
      <c r="CS44" s="332">
        <v>0</v>
      </c>
      <c r="CT44" s="332">
        <v>0</v>
      </c>
      <c r="CU44" s="332">
        <v>348.01263831135981</v>
      </c>
      <c r="CV44" s="332">
        <v>50009.76886052679</v>
      </c>
      <c r="CW44" s="332">
        <v>0</v>
      </c>
      <c r="CX44" s="332">
        <v>0</v>
      </c>
      <c r="CY44" s="332">
        <v>1186.2831377255848</v>
      </c>
      <c r="CZ44" s="332">
        <v>469.62839688196362</v>
      </c>
      <c r="DA44" s="332">
        <v>281.38811206804388</v>
      </c>
      <c r="DB44" s="332">
        <v>5662.4412395823992</v>
      </c>
      <c r="DC44" s="332">
        <v>0</v>
      </c>
      <c r="DD44" s="332">
        <v>0</v>
      </c>
      <c r="DE44" s="332">
        <v>1343.0102802923691</v>
      </c>
      <c r="DF44" s="332">
        <v>126.54797026645372</v>
      </c>
      <c r="DG44" s="332">
        <v>922.66167163561499</v>
      </c>
      <c r="DH44" s="332">
        <v>0</v>
      </c>
      <c r="DI44" s="332">
        <v>19033.462618841761</v>
      </c>
      <c r="DJ44" s="332">
        <v>14283.90498602598</v>
      </c>
      <c r="DK44" s="332">
        <v>1109.6040940625026</v>
      </c>
      <c r="DL44" s="332">
        <v>2488.9422932199354</v>
      </c>
      <c r="DM44" s="332">
        <v>8608.903970680909</v>
      </c>
      <c r="DN44" s="332">
        <v>39735.442409997173</v>
      </c>
      <c r="DO44" s="332">
        <v>127231.16146697292</v>
      </c>
      <c r="DP44" s="332">
        <v>32984.769348385853</v>
      </c>
      <c r="DQ44" s="332">
        <v>4.4487565582882347</v>
      </c>
      <c r="DR44" s="332">
        <v>36326.208179999252</v>
      </c>
      <c r="DS44" s="332">
        <v>9.6070844654005718</v>
      </c>
      <c r="DT44" s="332">
        <v>295.53273182271585</v>
      </c>
      <c r="DU44" s="332">
        <v>30261.145618842213</v>
      </c>
      <c r="DV44" s="333">
        <v>30142162.693624694</v>
      </c>
      <c r="DW44" s="334">
        <v>0</v>
      </c>
      <c r="DX44" s="334">
        <v>74410.938514982365</v>
      </c>
      <c r="DY44" s="333">
        <f t="shared" si="2"/>
        <v>74410.938514982365</v>
      </c>
      <c r="DZ44" s="334">
        <v>0</v>
      </c>
      <c r="EA44" s="333">
        <f t="shared" si="0"/>
        <v>74410.938514982365</v>
      </c>
      <c r="EB44" s="334">
        <v>0</v>
      </c>
      <c r="EC44" s="334">
        <v>138801.33383754833</v>
      </c>
      <c r="ED44" s="333">
        <f t="shared" si="1"/>
        <v>138801.33383754833</v>
      </c>
      <c r="EE44" s="334">
        <v>4783631.6296596322</v>
      </c>
      <c r="EF44" s="333">
        <f t="shared" si="3"/>
        <v>4996843.9020121628</v>
      </c>
      <c r="EG44" s="334">
        <v>11187615.148229299</v>
      </c>
      <c r="EH44" s="334">
        <f t="shared" si="4"/>
        <v>1143567.2835266627</v>
      </c>
      <c r="EI44" s="335">
        <v>25094958.730934218</v>
      </c>
    </row>
    <row r="45" spans="1:139">
      <c r="A45" s="336"/>
      <c r="B45" s="297" t="s">
        <v>1061</v>
      </c>
      <c r="C45" s="331">
        <v>26039</v>
      </c>
      <c r="D45" s="332">
        <v>13305177.242380146</v>
      </c>
      <c r="E45" s="332">
        <v>796097.76988176373</v>
      </c>
      <c r="F45" s="332">
        <v>0</v>
      </c>
      <c r="G45" s="332">
        <v>991.69188724167691</v>
      </c>
      <c r="H45" s="332">
        <v>0</v>
      </c>
      <c r="I45" s="332">
        <v>27980.543025258365</v>
      </c>
      <c r="J45" s="332">
        <v>0</v>
      </c>
      <c r="K45" s="332">
        <v>0</v>
      </c>
      <c r="L45" s="332">
        <v>0</v>
      </c>
      <c r="M45" s="332">
        <v>0</v>
      </c>
      <c r="N45" s="332">
        <v>0</v>
      </c>
      <c r="O45" s="332">
        <v>0</v>
      </c>
      <c r="P45" s="332">
        <v>0.23702974201066226</v>
      </c>
      <c r="Q45" s="332">
        <v>2405.8255815852622</v>
      </c>
      <c r="R45" s="332">
        <v>5.3260600678671159E-2</v>
      </c>
      <c r="S45" s="332">
        <v>0</v>
      </c>
      <c r="T45" s="332">
        <v>0</v>
      </c>
      <c r="U45" s="332">
        <v>0</v>
      </c>
      <c r="V45" s="332">
        <v>17150.204535434197</v>
      </c>
      <c r="W45" s="332">
        <v>346.8735560779831</v>
      </c>
      <c r="X45" s="332">
        <v>734.38709106663134</v>
      </c>
      <c r="Y45" s="332">
        <v>0</v>
      </c>
      <c r="Z45" s="332">
        <v>0</v>
      </c>
      <c r="AA45" s="332">
        <v>0</v>
      </c>
      <c r="AB45" s="332">
        <v>0</v>
      </c>
      <c r="AC45" s="332">
        <v>0</v>
      </c>
      <c r="AD45" s="332">
        <v>0</v>
      </c>
      <c r="AE45" s="332">
        <v>0</v>
      </c>
      <c r="AF45" s="332">
        <v>0</v>
      </c>
      <c r="AG45" s="332">
        <v>29873.786267339947</v>
      </c>
      <c r="AH45" s="332">
        <v>0</v>
      </c>
      <c r="AI45" s="332">
        <v>3245.8734478114475</v>
      </c>
      <c r="AJ45" s="332">
        <v>0</v>
      </c>
      <c r="AK45" s="332">
        <v>0</v>
      </c>
      <c r="AL45" s="332">
        <v>0</v>
      </c>
      <c r="AM45" s="332">
        <v>0</v>
      </c>
      <c r="AN45" s="332">
        <v>0</v>
      </c>
      <c r="AO45" s="332">
        <v>89874.461250949069</v>
      </c>
      <c r="AP45" s="332">
        <v>1312502.459052782</v>
      </c>
      <c r="AQ45" s="332">
        <v>27970.212458620619</v>
      </c>
      <c r="AR45" s="332">
        <v>46477.45260866583</v>
      </c>
      <c r="AS45" s="332">
        <v>13214.72854628757</v>
      </c>
      <c r="AT45" s="332">
        <v>218794.27051206204</v>
      </c>
      <c r="AU45" s="332">
        <v>2276.9085473824525</v>
      </c>
      <c r="AV45" s="332">
        <v>6426.3729277948569</v>
      </c>
      <c r="AW45" s="332">
        <v>0</v>
      </c>
      <c r="AX45" s="332">
        <v>0</v>
      </c>
      <c r="AY45" s="332">
        <v>0</v>
      </c>
      <c r="AZ45" s="332">
        <v>0</v>
      </c>
      <c r="BA45" s="332">
        <v>0</v>
      </c>
      <c r="BB45" s="332">
        <v>0</v>
      </c>
      <c r="BC45" s="332">
        <v>0</v>
      </c>
      <c r="BD45" s="332">
        <v>0</v>
      </c>
      <c r="BE45" s="332">
        <v>0</v>
      </c>
      <c r="BF45" s="332">
        <v>0</v>
      </c>
      <c r="BG45" s="332">
        <v>0</v>
      </c>
      <c r="BH45" s="332">
        <v>0</v>
      </c>
      <c r="BI45" s="332">
        <v>0</v>
      </c>
      <c r="BJ45" s="332">
        <v>0</v>
      </c>
      <c r="BK45" s="332">
        <v>0</v>
      </c>
      <c r="BL45" s="332">
        <v>0</v>
      </c>
      <c r="BM45" s="332">
        <v>0</v>
      </c>
      <c r="BN45" s="332">
        <v>0</v>
      </c>
      <c r="BO45" s="332">
        <v>0</v>
      </c>
      <c r="BP45" s="332">
        <v>0</v>
      </c>
      <c r="BQ45" s="332">
        <v>0</v>
      </c>
      <c r="BR45" s="332">
        <v>0</v>
      </c>
      <c r="BS45" s="332">
        <v>0</v>
      </c>
      <c r="BT45" s="332">
        <v>0</v>
      </c>
      <c r="BU45" s="332">
        <v>0</v>
      </c>
      <c r="BV45" s="332">
        <v>0</v>
      </c>
      <c r="BW45" s="332">
        <v>0</v>
      </c>
      <c r="BX45" s="332">
        <v>0</v>
      </c>
      <c r="BY45" s="332">
        <v>0</v>
      </c>
      <c r="BZ45" s="332">
        <v>0</v>
      </c>
      <c r="CA45" s="332">
        <v>0</v>
      </c>
      <c r="CB45" s="332">
        <v>0</v>
      </c>
      <c r="CC45" s="332">
        <v>0</v>
      </c>
      <c r="CD45" s="332">
        <v>0</v>
      </c>
      <c r="CE45" s="332">
        <v>0</v>
      </c>
      <c r="CF45" s="332">
        <v>0</v>
      </c>
      <c r="CG45" s="332">
        <v>0</v>
      </c>
      <c r="CH45" s="332">
        <v>0</v>
      </c>
      <c r="CI45" s="332">
        <v>0</v>
      </c>
      <c r="CJ45" s="332">
        <v>0</v>
      </c>
      <c r="CK45" s="332">
        <v>0</v>
      </c>
      <c r="CL45" s="332">
        <v>0</v>
      </c>
      <c r="CM45" s="332">
        <v>0</v>
      </c>
      <c r="CN45" s="332">
        <v>0</v>
      </c>
      <c r="CO45" s="332">
        <v>0</v>
      </c>
      <c r="CP45" s="332">
        <v>1.0766224911602467</v>
      </c>
      <c r="CQ45" s="332">
        <v>313.45782133471295</v>
      </c>
      <c r="CR45" s="332">
        <v>0</v>
      </c>
      <c r="CS45" s="332">
        <v>0</v>
      </c>
      <c r="CT45" s="332">
        <v>0</v>
      </c>
      <c r="CU45" s="332">
        <v>0</v>
      </c>
      <c r="CV45" s="332">
        <v>8.5513461738532932</v>
      </c>
      <c r="CW45" s="332">
        <v>0</v>
      </c>
      <c r="CX45" s="332">
        <v>0</v>
      </c>
      <c r="CY45" s="332">
        <v>0.2550465960734869</v>
      </c>
      <c r="CZ45" s="332">
        <v>0</v>
      </c>
      <c r="DA45" s="332">
        <v>36.466895935358565</v>
      </c>
      <c r="DB45" s="332">
        <v>0</v>
      </c>
      <c r="DC45" s="332">
        <v>0</v>
      </c>
      <c r="DD45" s="332">
        <v>0</v>
      </c>
      <c r="DE45" s="332">
        <v>0</v>
      </c>
      <c r="DF45" s="332">
        <v>2.7211807634107792E-2</v>
      </c>
      <c r="DG45" s="332">
        <v>2.5154197808647654</v>
      </c>
      <c r="DH45" s="332">
        <v>0</v>
      </c>
      <c r="DI45" s="332">
        <v>11598.253803467471</v>
      </c>
      <c r="DJ45" s="332">
        <v>2765.1711321229777</v>
      </c>
      <c r="DK45" s="332">
        <v>115.21146794112485</v>
      </c>
      <c r="DL45" s="332">
        <v>258.34527797068745</v>
      </c>
      <c r="DM45" s="332">
        <v>3562.8857180261311</v>
      </c>
      <c r="DN45" s="332">
        <v>7653.4602640251906</v>
      </c>
      <c r="DO45" s="332">
        <v>9230.3513153318709</v>
      </c>
      <c r="DP45" s="332">
        <v>0</v>
      </c>
      <c r="DQ45" s="332">
        <v>4.1304141846686662</v>
      </c>
      <c r="DR45" s="332">
        <v>0</v>
      </c>
      <c r="DS45" s="332">
        <v>89.094102556954709</v>
      </c>
      <c r="DT45" s="332">
        <v>0</v>
      </c>
      <c r="DU45" s="332">
        <v>0</v>
      </c>
      <c r="DV45" s="333">
        <v>15937180.607708361</v>
      </c>
      <c r="DW45" s="334">
        <v>0</v>
      </c>
      <c r="DX45" s="334">
        <v>0</v>
      </c>
      <c r="DY45" s="333">
        <f t="shared" si="2"/>
        <v>0</v>
      </c>
      <c r="DZ45" s="334">
        <v>0</v>
      </c>
      <c r="EA45" s="333">
        <f t="shared" si="0"/>
        <v>0</v>
      </c>
      <c r="EB45" s="334">
        <v>0</v>
      </c>
      <c r="EC45" s="334">
        <v>107119.12190392861</v>
      </c>
      <c r="ED45" s="333">
        <f t="shared" si="1"/>
        <v>107119.12190392861</v>
      </c>
      <c r="EE45" s="334">
        <v>265465.17872187577</v>
      </c>
      <c r="EF45" s="333">
        <f t="shared" si="3"/>
        <v>372584.30062580435</v>
      </c>
      <c r="EG45" s="334">
        <v>2014695.184808414</v>
      </c>
      <c r="EH45" s="334">
        <f t="shared" si="4"/>
        <v>-149243.36941675097</v>
      </c>
      <c r="EI45" s="335">
        <v>14145826.354109</v>
      </c>
    </row>
    <row r="46" spans="1:139">
      <c r="A46" s="336"/>
      <c r="B46" s="297" t="s">
        <v>1062</v>
      </c>
      <c r="C46" s="331">
        <v>26040</v>
      </c>
      <c r="D46" s="332">
        <v>1785174.7196384489</v>
      </c>
      <c r="E46" s="332">
        <v>308492.10320950148</v>
      </c>
      <c r="F46" s="332">
        <v>0</v>
      </c>
      <c r="G46" s="332">
        <v>0</v>
      </c>
      <c r="H46" s="332">
        <v>0</v>
      </c>
      <c r="I46" s="332">
        <v>24175.407440607349</v>
      </c>
      <c r="J46" s="332">
        <v>0</v>
      </c>
      <c r="K46" s="332">
        <v>0</v>
      </c>
      <c r="L46" s="332">
        <v>0</v>
      </c>
      <c r="M46" s="332">
        <v>0</v>
      </c>
      <c r="N46" s="332">
        <v>0</v>
      </c>
      <c r="O46" s="332">
        <v>0</v>
      </c>
      <c r="P46" s="332">
        <v>0</v>
      </c>
      <c r="Q46" s="332">
        <v>0</v>
      </c>
      <c r="R46" s="332">
        <v>0</v>
      </c>
      <c r="S46" s="332">
        <v>0</v>
      </c>
      <c r="T46" s="332">
        <v>0</v>
      </c>
      <c r="U46" s="332">
        <v>0</v>
      </c>
      <c r="V46" s="332">
        <v>0</v>
      </c>
      <c r="W46" s="332">
        <v>0</v>
      </c>
      <c r="X46" s="332">
        <v>0</v>
      </c>
      <c r="Y46" s="332">
        <v>0</v>
      </c>
      <c r="Z46" s="332">
        <v>0</v>
      </c>
      <c r="AA46" s="332">
        <v>0</v>
      </c>
      <c r="AB46" s="332">
        <v>0</v>
      </c>
      <c r="AC46" s="332">
        <v>0</v>
      </c>
      <c r="AD46" s="332">
        <v>0</v>
      </c>
      <c r="AE46" s="332">
        <v>0</v>
      </c>
      <c r="AF46" s="332">
        <v>0</v>
      </c>
      <c r="AG46" s="332">
        <v>0</v>
      </c>
      <c r="AH46" s="332">
        <v>0</v>
      </c>
      <c r="AI46" s="332">
        <v>0</v>
      </c>
      <c r="AJ46" s="332">
        <v>0</v>
      </c>
      <c r="AK46" s="332">
        <v>0</v>
      </c>
      <c r="AL46" s="332">
        <v>0</v>
      </c>
      <c r="AM46" s="332">
        <v>0</v>
      </c>
      <c r="AN46" s="332">
        <v>0</v>
      </c>
      <c r="AO46" s="332">
        <v>0</v>
      </c>
      <c r="AP46" s="332">
        <v>3088.9957221687241</v>
      </c>
      <c r="AQ46" s="332">
        <v>394128.841753805</v>
      </c>
      <c r="AR46" s="332">
        <v>40525.865408601436</v>
      </c>
      <c r="AS46" s="332">
        <v>21853.835070308876</v>
      </c>
      <c r="AT46" s="332">
        <v>520.894453323324</v>
      </c>
      <c r="AU46" s="332">
        <v>51361.098280590471</v>
      </c>
      <c r="AV46" s="332">
        <v>2404.8534098116497</v>
      </c>
      <c r="AW46" s="332">
        <v>0</v>
      </c>
      <c r="AX46" s="332">
        <v>0</v>
      </c>
      <c r="AY46" s="332">
        <v>0</v>
      </c>
      <c r="AZ46" s="332">
        <v>0</v>
      </c>
      <c r="BA46" s="332">
        <v>0</v>
      </c>
      <c r="BB46" s="332">
        <v>0</v>
      </c>
      <c r="BC46" s="332">
        <v>0</v>
      </c>
      <c r="BD46" s="332">
        <v>0</v>
      </c>
      <c r="BE46" s="332">
        <v>0</v>
      </c>
      <c r="BF46" s="332">
        <v>0</v>
      </c>
      <c r="BG46" s="332">
        <v>0</v>
      </c>
      <c r="BH46" s="332">
        <v>0</v>
      </c>
      <c r="BI46" s="332">
        <v>0</v>
      </c>
      <c r="BJ46" s="332">
        <v>0</v>
      </c>
      <c r="BK46" s="332">
        <v>0</v>
      </c>
      <c r="BL46" s="332">
        <v>0</v>
      </c>
      <c r="BM46" s="332">
        <v>0</v>
      </c>
      <c r="BN46" s="332">
        <v>0</v>
      </c>
      <c r="BO46" s="332">
        <v>0</v>
      </c>
      <c r="BP46" s="332">
        <v>0</v>
      </c>
      <c r="BQ46" s="332">
        <v>0</v>
      </c>
      <c r="BR46" s="332">
        <v>0</v>
      </c>
      <c r="BS46" s="332">
        <v>0</v>
      </c>
      <c r="BT46" s="332">
        <v>0</v>
      </c>
      <c r="BU46" s="332">
        <v>0</v>
      </c>
      <c r="BV46" s="332">
        <v>0</v>
      </c>
      <c r="BW46" s="332">
        <v>0</v>
      </c>
      <c r="BX46" s="332">
        <v>0</v>
      </c>
      <c r="BY46" s="332">
        <v>0</v>
      </c>
      <c r="BZ46" s="332">
        <v>0</v>
      </c>
      <c r="CA46" s="332">
        <v>0</v>
      </c>
      <c r="CB46" s="332">
        <v>0</v>
      </c>
      <c r="CC46" s="332">
        <v>0</v>
      </c>
      <c r="CD46" s="332">
        <v>0</v>
      </c>
      <c r="CE46" s="332">
        <v>0</v>
      </c>
      <c r="CF46" s="332">
        <v>0</v>
      </c>
      <c r="CG46" s="332">
        <v>0</v>
      </c>
      <c r="CH46" s="332">
        <v>0</v>
      </c>
      <c r="CI46" s="332">
        <v>0</v>
      </c>
      <c r="CJ46" s="332">
        <v>0</v>
      </c>
      <c r="CK46" s="332">
        <v>0</v>
      </c>
      <c r="CL46" s="332">
        <v>0</v>
      </c>
      <c r="CM46" s="332">
        <v>0</v>
      </c>
      <c r="CN46" s="332">
        <v>0</v>
      </c>
      <c r="CO46" s="332">
        <v>0</v>
      </c>
      <c r="CP46" s="332">
        <v>0</v>
      </c>
      <c r="CQ46" s="332">
        <v>365.96418575794252</v>
      </c>
      <c r="CR46" s="332">
        <v>0</v>
      </c>
      <c r="CS46" s="332">
        <v>0</v>
      </c>
      <c r="CT46" s="332">
        <v>0</v>
      </c>
      <c r="CU46" s="332">
        <v>0</v>
      </c>
      <c r="CV46" s="332">
        <v>714.24973150671849</v>
      </c>
      <c r="CW46" s="332">
        <v>0</v>
      </c>
      <c r="CX46" s="332">
        <v>0</v>
      </c>
      <c r="CY46" s="332">
        <v>0</v>
      </c>
      <c r="CZ46" s="332">
        <v>770709.46373180731</v>
      </c>
      <c r="DA46" s="332">
        <v>215.74374932542329</v>
      </c>
      <c r="DB46" s="332">
        <v>4918.4132324283582</v>
      </c>
      <c r="DC46" s="332">
        <v>0</v>
      </c>
      <c r="DD46" s="332">
        <v>0</v>
      </c>
      <c r="DE46" s="332">
        <v>0</v>
      </c>
      <c r="DF46" s="332">
        <v>0</v>
      </c>
      <c r="DG46" s="332">
        <v>0</v>
      </c>
      <c r="DH46" s="332">
        <v>0</v>
      </c>
      <c r="DI46" s="332">
        <v>9001.6146142548387</v>
      </c>
      <c r="DJ46" s="332">
        <v>9495.6493600470858</v>
      </c>
      <c r="DK46" s="332">
        <v>74.006093377384715</v>
      </c>
      <c r="DL46" s="332">
        <v>165.94598148046316</v>
      </c>
      <c r="DM46" s="332">
        <v>4158.5717631042135</v>
      </c>
      <c r="DN46" s="332">
        <v>2610.4792775188089</v>
      </c>
      <c r="DO46" s="332">
        <v>8074.9542066984923</v>
      </c>
      <c r="DP46" s="332">
        <v>0</v>
      </c>
      <c r="DQ46" s="332">
        <v>18.413168318758196</v>
      </c>
      <c r="DR46" s="332">
        <v>0</v>
      </c>
      <c r="DS46" s="332">
        <v>42.826845980080321</v>
      </c>
      <c r="DT46" s="332">
        <v>0</v>
      </c>
      <c r="DU46" s="332">
        <v>0</v>
      </c>
      <c r="DV46" s="333">
        <v>3442292.9103287733</v>
      </c>
      <c r="DW46" s="334">
        <v>0</v>
      </c>
      <c r="DX46" s="334">
        <v>0</v>
      </c>
      <c r="DY46" s="333">
        <f t="shared" si="2"/>
        <v>0</v>
      </c>
      <c r="DZ46" s="334">
        <v>0</v>
      </c>
      <c r="EA46" s="333">
        <f t="shared" si="0"/>
        <v>0</v>
      </c>
      <c r="EB46" s="334">
        <v>0</v>
      </c>
      <c r="EC46" s="334">
        <v>62871.758609008488</v>
      </c>
      <c r="ED46" s="333">
        <f t="shared" si="1"/>
        <v>62871.758609008488</v>
      </c>
      <c r="EE46" s="334">
        <v>460800.57228253712</v>
      </c>
      <c r="EF46" s="333">
        <f t="shared" si="3"/>
        <v>523672.33089154563</v>
      </c>
      <c r="EG46" s="334">
        <v>116498.5000395096</v>
      </c>
      <c r="EH46" s="334">
        <f t="shared" si="4"/>
        <v>7965.0124909360893</v>
      </c>
      <c r="EI46" s="335">
        <v>3857431.7536717458</v>
      </c>
    </row>
    <row r="47" spans="1:139">
      <c r="A47" s="336"/>
      <c r="B47" s="297" t="s">
        <v>1316</v>
      </c>
      <c r="C47" s="331">
        <v>26041</v>
      </c>
      <c r="D47" s="332">
        <v>9661.6150351065644</v>
      </c>
      <c r="E47" s="332">
        <v>2356.7397971603573</v>
      </c>
      <c r="F47" s="332">
        <v>28024.292918612126</v>
      </c>
      <c r="G47" s="332">
        <v>630.19290983377664</v>
      </c>
      <c r="H47" s="332">
        <v>33583.035847998006</v>
      </c>
      <c r="I47" s="332">
        <v>1333.0562263237071</v>
      </c>
      <c r="J47" s="332">
        <v>41196.199484615783</v>
      </c>
      <c r="K47" s="332">
        <v>38539.289923220589</v>
      </c>
      <c r="L47" s="332">
        <v>5838.6454083867102</v>
      </c>
      <c r="M47" s="332">
        <v>8472.4004755312471</v>
      </c>
      <c r="N47" s="332">
        <v>1500.3570989630603</v>
      </c>
      <c r="O47" s="332">
        <v>10499.072944836867</v>
      </c>
      <c r="P47" s="332">
        <v>3049.3831361286011</v>
      </c>
      <c r="Q47" s="332">
        <v>3698.4236970099755</v>
      </c>
      <c r="R47" s="332">
        <v>14631.700183877652</v>
      </c>
      <c r="S47" s="332">
        <v>1338.4197362886255</v>
      </c>
      <c r="T47" s="332">
        <v>3188.7858692511827</v>
      </c>
      <c r="U47" s="332">
        <v>2354.7560269562173</v>
      </c>
      <c r="V47" s="332">
        <v>24643.580678988674</v>
      </c>
      <c r="W47" s="332">
        <v>5328.7428407658144</v>
      </c>
      <c r="X47" s="332">
        <v>15169.589716340965</v>
      </c>
      <c r="Y47" s="332">
        <v>1505.4201289049704</v>
      </c>
      <c r="Z47" s="332">
        <v>668738.24096489814</v>
      </c>
      <c r="AA47" s="332">
        <v>91224.326255005391</v>
      </c>
      <c r="AB47" s="332">
        <v>41748.542486693863</v>
      </c>
      <c r="AC47" s="332">
        <v>282673.33166391164</v>
      </c>
      <c r="AD47" s="332">
        <v>274208.06412044069</v>
      </c>
      <c r="AE47" s="332">
        <v>183710.66983802407</v>
      </c>
      <c r="AF47" s="332">
        <v>123316.69181061037</v>
      </c>
      <c r="AG47" s="332">
        <v>330644.06900115887</v>
      </c>
      <c r="AH47" s="332">
        <v>250591.57637699382</v>
      </c>
      <c r="AI47" s="332">
        <v>179983.77509999313</v>
      </c>
      <c r="AJ47" s="332">
        <v>618075.07491068798</v>
      </c>
      <c r="AK47" s="332">
        <v>59954.190068707474</v>
      </c>
      <c r="AL47" s="332">
        <v>186300.6177026777</v>
      </c>
      <c r="AM47" s="332">
        <v>17547.837032372725</v>
      </c>
      <c r="AN47" s="332">
        <v>2652.700801462136</v>
      </c>
      <c r="AO47" s="332">
        <v>476806.16676777473</v>
      </c>
      <c r="AP47" s="332">
        <v>8398.2276146155928</v>
      </c>
      <c r="AQ47" s="332">
        <v>4851.2080721776447</v>
      </c>
      <c r="AR47" s="332">
        <v>2882674.693461848</v>
      </c>
      <c r="AS47" s="332">
        <v>42154.456970130341</v>
      </c>
      <c r="AT47" s="332">
        <v>111187.44986952137</v>
      </c>
      <c r="AU47" s="332">
        <v>17478.709546433576</v>
      </c>
      <c r="AV47" s="332">
        <v>22778.995079803255</v>
      </c>
      <c r="AW47" s="332">
        <v>23128.232708554613</v>
      </c>
      <c r="AX47" s="332">
        <v>40952.268911023639</v>
      </c>
      <c r="AY47" s="332">
        <v>705170.57714736555</v>
      </c>
      <c r="AZ47" s="332">
        <v>178428.75920345265</v>
      </c>
      <c r="BA47" s="332">
        <v>39411.315302737901</v>
      </c>
      <c r="BB47" s="332">
        <v>173654.67831263246</v>
      </c>
      <c r="BC47" s="332">
        <v>240744.00214354193</v>
      </c>
      <c r="BD47" s="332">
        <v>36891.398055033656</v>
      </c>
      <c r="BE47" s="332">
        <v>3503.3348854097103</v>
      </c>
      <c r="BF47" s="332">
        <v>3476.6458794759687</v>
      </c>
      <c r="BG47" s="332">
        <v>32057.684383523803</v>
      </c>
      <c r="BH47" s="332">
        <v>2781.4046534187864</v>
      </c>
      <c r="BI47" s="332">
        <v>21375.356707432198</v>
      </c>
      <c r="BJ47" s="332">
        <v>56481.52665400214</v>
      </c>
      <c r="BK47" s="332">
        <v>825248.35867541551</v>
      </c>
      <c r="BL47" s="332">
        <v>16054.210523676589</v>
      </c>
      <c r="BM47" s="332">
        <v>38205.542160303972</v>
      </c>
      <c r="BN47" s="332">
        <v>239785.58973583023</v>
      </c>
      <c r="BO47" s="332">
        <v>49231.684938092767</v>
      </c>
      <c r="BP47" s="332">
        <v>241042.15663227491</v>
      </c>
      <c r="BQ47" s="332">
        <v>22782.837934403906</v>
      </c>
      <c r="BR47" s="332">
        <v>582787.7097949076</v>
      </c>
      <c r="BS47" s="332">
        <v>103986.97590303874</v>
      </c>
      <c r="BT47" s="332">
        <v>172237.03885801003</v>
      </c>
      <c r="BU47" s="332">
        <v>66202.129331067801</v>
      </c>
      <c r="BV47" s="332">
        <v>47100.057996697877</v>
      </c>
      <c r="BW47" s="332">
        <v>67512.439570170027</v>
      </c>
      <c r="BX47" s="332">
        <v>742259.93394613138</v>
      </c>
      <c r="BY47" s="332">
        <v>30490.804913759246</v>
      </c>
      <c r="BZ47" s="332">
        <v>13301.005766611979</v>
      </c>
      <c r="CA47" s="332">
        <v>55918.588976102837</v>
      </c>
      <c r="CB47" s="332">
        <v>94553.494036692253</v>
      </c>
      <c r="CC47" s="332">
        <v>19130.155413832941</v>
      </c>
      <c r="CD47" s="332">
        <v>11931.728308502368</v>
      </c>
      <c r="CE47" s="332">
        <v>20563.901119063663</v>
      </c>
      <c r="CF47" s="332">
        <v>657568.14324109082</v>
      </c>
      <c r="CG47" s="332">
        <v>69104.366318477434</v>
      </c>
      <c r="CH47" s="332">
        <v>69723.934226768848</v>
      </c>
      <c r="CI47" s="332">
        <v>0</v>
      </c>
      <c r="CJ47" s="332">
        <v>45253.149032826579</v>
      </c>
      <c r="CK47" s="332">
        <v>2243.6433031447918</v>
      </c>
      <c r="CL47" s="332">
        <v>6873.1524764554033</v>
      </c>
      <c r="CM47" s="332">
        <v>1112466.4118833281</v>
      </c>
      <c r="CN47" s="332">
        <v>9641.206530143998</v>
      </c>
      <c r="CO47" s="332">
        <v>10299.039691336928</v>
      </c>
      <c r="CP47" s="332">
        <v>1825.5496442497417</v>
      </c>
      <c r="CQ47" s="332">
        <v>4672.176149321218</v>
      </c>
      <c r="CR47" s="332">
        <v>43435.437756256099</v>
      </c>
      <c r="CS47" s="332">
        <v>147.56385640267217</v>
      </c>
      <c r="CT47" s="332">
        <v>368.10996039660927</v>
      </c>
      <c r="CU47" s="332">
        <v>1015.1094041333874</v>
      </c>
      <c r="CV47" s="332">
        <v>4696.8615538090962</v>
      </c>
      <c r="CW47" s="332">
        <v>283.19002122768126</v>
      </c>
      <c r="CX47" s="332">
        <v>50355.544907067349</v>
      </c>
      <c r="CY47" s="332">
        <v>3777.0720479154625</v>
      </c>
      <c r="CZ47" s="332">
        <v>242081.54728747735</v>
      </c>
      <c r="DA47" s="332">
        <v>2230.9989481422203</v>
      </c>
      <c r="DB47" s="332">
        <v>3707.2204772936452</v>
      </c>
      <c r="DC47" s="332">
        <v>5717.1576443614085</v>
      </c>
      <c r="DD47" s="332">
        <v>426.93088314190334</v>
      </c>
      <c r="DE47" s="332">
        <v>24182.183924076013</v>
      </c>
      <c r="DF47" s="332">
        <v>258.45520273304174</v>
      </c>
      <c r="DG47" s="332">
        <v>24731.549947793985</v>
      </c>
      <c r="DH47" s="332">
        <v>135.73016067618946</v>
      </c>
      <c r="DI47" s="332">
        <v>21918.552508642006</v>
      </c>
      <c r="DJ47" s="332">
        <v>10019.865025186067</v>
      </c>
      <c r="DK47" s="332">
        <v>18813.128742679331</v>
      </c>
      <c r="DL47" s="332">
        <v>18310.452123360174</v>
      </c>
      <c r="DM47" s="332">
        <v>49937.578611226978</v>
      </c>
      <c r="DN47" s="332">
        <v>50638.743844910205</v>
      </c>
      <c r="DO47" s="332">
        <v>77720.3360857191</v>
      </c>
      <c r="DP47" s="332">
        <v>42861.985789886952</v>
      </c>
      <c r="DQ47" s="332">
        <v>10162.91689089132</v>
      </c>
      <c r="DR47" s="332">
        <v>54294.548483598075</v>
      </c>
      <c r="DS47" s="332">
        <v>5545.188766141725</v>
      </c>
      <c r="DT47" s="332">
        <v>1799.9994323478436</v>
      </c>
      <c r="DU47" s="332">
        <v>196422.96367130007</v>
      </c>
      <c r="DV47" s="333">
        <v>15108294.54153917</v>
      </c>
      <c r="DW47" s="334">
        <v>69249.660570505104</v>
      </c>
      <c r="DX47" s="334">
        <v>23875.937288749199</v>
      </c>
      <c r="DY47" s="333">
        <f t="shared" si="2"/>
        <v>93125.597859254311</v>
      </c>
      <c r="DZ47" s="334">
        <v>0</v>
      </c>
      <c r="EA47" s="333">
        <f t="shared" si="0"/>
        <v>93125.597859254311</v>
      </c>
      <c r="EB47" s="334">
        <v>0</v>
      </c>
      <c r="EC47" s="334">
        <v>208989.00626931759</v>
      </c>
      <c r="ED47" s="333">
        <f t="shared" si="1"/>
        <v>208989.00626931759</v>
      </c>
      <c r="EE47" s="334">
        <v>1047362.2970698484</v>
      </c>
      <c r="EF47" s="333">
        <f t="shared" si="3"/>
        <v>1349476.9011984202</v>
      </c>
      <c r="EG47" s="334">
        <v>1712145.5771347396</v>
      </c>
      <c r="EH47" s="334">
        <f t="shared" si="4"/>
        <v>-572610.44834197126</v>
      </c>
      <c r="EI47" s="335">
        <v>14173015.41726088</v>
      </c>
    </row>
    <row r="48" spans="1:139">
      <c r="A48" s="336"/>
      <c r="B48" s="297" t="s">
        <v>1064</v>
      </c>
      <c r="C48" s="331">
        <v>26042</v>
      </c>
      <c r="D48" s="332">
        <v>1226.5387271149814</v>
      </c>
      <c r="E48" s="332">
        <v>429.60650514621858</v>
      </c>
      <c r="F48" s="332">
        <v>5833.6477285980827</v>
      </c>
      <c r="G48" s="332">
        <v>516.50796694978987</v>
      </c>
      <c r="H48" s="332">
        <v>4930.9373495204427</v>
      </c>
      <c r="I48" s="332">
        <v>1460.3617346160686</v>
      </c>
      <c r="J48" s="332">
        <v>8278.869151648727</v>
      </c>
      <c r="K48" s="332">
        <v>308.72336913904854</v>
      </c>
      <c r="L48" s="332">
        <v>3323.5389118053604</v>
      </c>
      <c r="M48" s="332">
        <v>3250.9621642699917</v>
      </c>
      <c r="N48" s="332">
        <v>2672.5736401640643</v>
      </c>
      <c r="O48" s="332">
        <v>8635.5349517524992</v>
      </c>
      <c r="P48" s="332">
        <v>7869.5675371537509</v>
      </c>
      <c r="Q48" s="332">
        <v>14682.484525283766</v>
      </c>
      <c r="R48" s="332">
        <v>17959.023774401179</v>
      </c>
      <c r="S48" s="332">
        <v>1050.9279609383491</v>
      </c>
      <c r="T48" s="332">
        <v>40275.771926698762</v>
      </c>
      <c r="U48" s="332">
        <v>7160.8145728534682</v>
      </c>
      <c r="V48" s="332">
        <v>69376.956576988465</v>
      </c>
      <c r="W48" s="332">
        <v>3698.8530879643058</v>
      </c>
      <c r="X48" s="332">
        <v>112359.55257182301</v>
      </c>
      <c r="Y48" s="332">
        <v>154.52172892854043</v>
      </c>
      <c r="Z48" s="332">
        <v>53483.665909798015</v>
      </c>
      <c r="AA48" s="332">
        <v>8718.6104750411141</v>
      </c>
      <c r="AB48" s="332">
        <v>39368.144893254503</v>
      </c>
      <c r="AC48" s="332">
        <v>36814.302778790814</v>
      </c>
      <c r="AD48" s="332">
        <v>77821.756123227009</v>
      </c>
      <c r="AE48" s="332">
        <v>78774.948617743881</v>
      </c>
      <c r="AF48" s="332">
        <v>135674.67008888585</v>
      </c>
      <c r="AG48" s="332">
        <v>147372.36636920145</v>
      </c>
      <c r="AH48" s="332">
        <v>95479.046355992963</v>
      </c>
      <c r="AI48" s="332">
        <v>20494.939273592528</v>
      </c>
      <c r="AJ48" s="332">
        <v>119771.96153666324</v>
      </c>
      <c r="AK48" s="332">
        <v>89187.929271246699</v>
      </c>
      <c r="AL48" s="332">
        <v>135357.78008330951</v>
      </c>
      <c r="AM48" s="332">
        <v>15258.020634767279</v>
      </c>
      <c r="AN48" s="332">
        <v>614.54970657687727</v>
      </c>
      <c r="AO48" s="332">
        <v>58788.590871952569</v>
      </c>
      <c r="AP48" s="332">
        <v>24270.342500975912</v>
      </c>
      <c r="AQ48" s="332">
        <v>87227.457719936006</v>
      </c>
      <c r="AR48" s="332">
        <v>369548.45669413614</v>
      </c>
      <c r="AS48" s="332">
        <v>1267867.6446628142</v>
      </c>
      <c r="AT48" s="332">
        <v>402912.48423130321</v>
      </c>
      <c r="AU48" s="332">
        <v>114210.42054295678</v>
      </c>
      <c r="AV48" s="332">
        <v>265686.96291106089</v>
      </c>
      <c r="AW48" s="332">
        <v>1794578.1131727868</v>
      </c>
      <c r="AX48" s="332">
        <v>903954.4363885913</v>
      </c>
      <c r="AY48" s="332">
        <v>12306756.729998967</v>
      </c>
      <c r="AZ48" s="332">
        <v>52271.419776944444</v>
      </c>
      <c r="BA48" s="332">
        <v>122619.63998396222</v>
      </c>
      <c r="BB48" s="332">
        <v>21257.578883480179</v>
      </c>
      <c r="BC48" s="332">
        <v>29433.737885815615</v>
      </c>
      <c r="BD48" s="332">
        <v>24295.062137597586</v>
      </c>
      <c r="BE48" s="332">
        <v>955.06862618709556</v>
      </c>
      <c r="BF48" s="332">
        <v>594.63171044252351</v>
      </c>
      <c r="BG48" s="332">
        <v>6190.5680199218423</v>
      </c>
      <c r="BH48" s="332">
        <v>2665.239374022281</v>
      </c>
      <c r="BI48" s="332">
        <v>29959.993942097182</v>
      </c>
      <c r="BJ48" s="332">
        <v>9817.6208811121669</v>
      </c>
      <c r="BK48" s="332">
        <v>25552.276324524028</v>
      </c>
      <c r="BL48" s="332">
        <v>4449.6795043564616</v>
      </c>
      <c r="BM48" s="332">
        <v>6759.0609649193857</v>
      </c>
      <c r="BN48" s="332">
        <v>213298.93426455607</v>
      </c>
      <c r="BO48" s="332">
        <v>4144.6152328970238</v>
      </c>
      <c r="BP48" s="332">
        <v>162724.36320930833</v>
      </c>
      <c r="BQ48" s="332">
        <v>7446.2097433576255</v>
      </c>
      <c r="BR48" s="332">
        <v>6139.8783007113279</v>
      </c>
      <c r="BS48" s="332">
        <v>200105.28617939935</v>
      </c>
      <c r="BT48" s="332">
        <v>1661.8217515919771</v>
      </c>
      <c r="BU48" s="332">
        <v>77774.33051069107</v>
      </c>
      <c r="BV48" s="332">
        <v>47863.77511728723</v>
      </c>
      <c r="BW48" s="332">
        <v>227934.32599739623</v>
      </c>
      <c r="BX48" s="332">
        <v>764225.63399495033</v>
      </c>
      <c r="BY48" s="332">
        <v>87063.663120071215</v>
      </c>
      <c r="BZ48" s="332">
        <v>6012.0457353290067</v>
      </c>
      <c r="CA48" s="332">
        <v>93520.452212273318</v>
      </c>
      <c r="CB48" s="332">
        <v>937705.1791575246</v>
      </c>
      <c r="CC48" s="332">
        <v>65192.399106177698</v>
      </c>
      <c r="CD48" s="332">
        <v>19348.026856691286</v>
      </c>
      <c r="CE48" s="332">
        <v>64991.063535903049</v>
      </c>
      <c r="CF48" s="332">
        <v>96434.89959291165</v>
      </c>
      <c r="CG48" s="332">
        <v>90424.752851704237</v>
      </c>
      <c r="CH48" s="332">
        <v>237284.15445979487</v>
      </c>
      <c r="CI48" s="332">
        <v>0</v>
      </c>
      <c r="CJ48" s="332">
        <v>3054.161501355029</v>
      </c>
      <c r="CK48" s="332">
        <v>182.35872833607533</v>
      </c>
      <c r="CL48" s="332">
        <v>282.21386679037687</v>
      </c>
      <c r="CM48" s="332">
        <v>5178817.8091197768</v>
      </c>
      <c r="CN48" s="332">
        <v>22.458899513473703</v>
      </c>
      <c r="CO48" s="332">
        <v>4123.1088214713564</v>
      </c>
      <c r="CP48" s="332">
        <v>1008.8238335952019</v>
      </c>
      <c r="CQ48" s="332">
        <v>212.81656739731861</v>
      </c>
      <c r="CR48" s="332">
        <v>13311.914349662689</v>
      </c>
      <c r="CS48" s="332">
        <v>578.4400340111082</v>
      </c>
      <c r="CT48" s="332">
        <v>20.908622595716391</v>
      </c>
      <c r="CU48" s="332">
        <v>704.36270602629179</v>
      </c>
      <c r="CV48" s="332">
        <v>1571.8147062838834</v>
      </c>
      <c r="CW48" s="332">
        <v>340.46544573207842</v>
      </c>
      <c r="CX48" s="332">
        <v>14938.158646102176</v>
      </c>
      <c r="CY48" s="332">
        <v>19160.533800470301</v>
      </c>
      <c r="CZ48" s="332">
        <v>20342.37566328617</v>
      </c>
      <c r="DA48" s="332">
        <v>1042.9178692335408</v>
      </c>
      <c r="DB48" s="332">
        <v>0</v>
      </c>
      <c r="DC48" s="332">
        <v>15817.008745771722</v>
      </c>
      <c r="DD48" s="332">
        <v>962.78006368705121</v>
      </c>
      <c r="DE48" s="332">
        <v>2387.0490145096633</v>
      </c>
      <c r="DF48" s="332">
        <v>2041.5685376875349</v>
      </c>
      <c r="DG48" s="332">
        <v>6284.5072407494654</v>
      </c>
      <c r="DH48" s="332">
        <v>323.8696775383699</v>
      </c>
      <c r="DI48" s="332">
        <v>14515.202246909708</v>
      </c>
      <c r="DJ48" s="332">
        <v>8048.6380657156033</v>
      </c>
      <c r="DK48" s="332">
        <v>1249.4450547466399</v>
      </c>
      <c r="DL48" s="332">
        <v>2802.3994961001772</v>
      </c>
      <c r="DM48" s="332">
        <v>10774.839915566721</v>
      </c>
      <c r="DN48" s="332">
        <v>46171.43174677607</v>
      </c>
      <c r="DO48" s="332">
        <v>143691.95976067201</v>
      </c>
      <c r="DP48" s="332">
        <v>185353.50205131478</v>
      </c>
      <c r="DQ48" s="332">
        <v>48.073558743479047</v>
      </c>
      <c r="DR48" s="332">
        <v>112175.55945627125</v>
      </c>
      <c r="DS48" s="332">
        <v>34.965433588593172</v>
      </c>
      <c r="DT48" s="332">
        <v>123.32727127327129</v>
      </c>
      <c r="DU48" s="332">
        <v>76075.964478097609</v>
      </c>
      <c r="DV48" s="333">
        <v>28602165.732220605</v>
      </c>
      <c r="DW48" s="334">
        <v>0</v>
      </c>
      <c r="DX48" s="334">
        <v>0</v>
      </c>
      <c r="DY48" s="333">
        <f t="shared" si="2"/>
        <v>0</v>
      </c>
      <c r="DZ48" s="334">
        <v>0</v>
      </c>
      <c r="EA48" s="333">
        <f t="shared" si="0"/>
        <v>0</v>
      </c>
      <c r="EB48" s="334">
        <v>0</v>
      </c>
      <c r="EC48" s="334">
        <v>158974.23980713589</v>
      </c>
      <c r="ED48" s="333">
        <f t="shared" si="1"/>
        <v>158974.23980713589</v>
      </c>
      <c r="EE48" s="334">
        <v>743321.05825554696</v>
      </c>
      <c r="EF48" s="333">
        <f t="shared" si="3"/>
        <v>902295.29806268285</v>
      </c>
      <c r="EG48" s="334">
        <v>12255090.22400349</v>
      </c>
      <c r="EH48" s="334">
        <f t="shared" si="4"/>
        <v>76813.182818233967</v>
      </c>
      <c r="EI48" s="335">
        <v>17326183.989098031</v>
      </c>
    </row>
    <row r="49" spans="1:139">
      <c r="A49" s="336"/>
      <c r="B49" s="297" t="s">
        <v>1065</v>
      </c>
      <c r="C49" s="331">
        <v>26043</v>
      </c>
      <c r="D49" s="332">
        <v>1320.7351262063678</v>
      </c>
      <c r="E49" s="332">
        <v>1792.0196478221251</v>
      </c>
      <c r="F49" s="332">
        <v>9037.9889971445555</v>
      </c>
      <c r="G49" s="332">
        <v>721.22150319041259</v>
      </c>
      <c r="H49" s="332">
        <v>831.22281113962265</v>
      </c>
      <c r="I49" s="332">
        <v>6356.8581186430283</v>
      </c>
      <c r="J49" s="332">
        <v>244869.77774291221</v>
      </c>
      <c r="K49" s="332">
        <v>179395.91799355744</v>
      </c>
      <c r="L49" s="332">
        <v>86839.531746109205</v>
      </c>
      <c r="M49" s="332">
        <v>298253.38057233859</v>
      </c>
      <c r="N49" s="332">
        <v>3942.9746627686845</v>
      </c>
      <c r="O49" s="332">
        <v>589609.50737816829</v>
      </c>
      <c r="P49" s="332">
        <v>7482.7771305549932</v>
      </c>
      <c r="Q49" s="332">
        <v>27579.394540286878</v>
      </c>
      <c r="R49" s="332">
        <v>9504.9879348256618</v>
      </c>
      <c r="S49" s="332">
        <v>9101.5459838755796</v>
      </c>
      <c r="T49" s="332">
        <v>7980.6234828168272</v>
      </c>
      <c r="U49" s="332">
        <v>53908.762995426572</v>
      </c>
      <c r="V49" s="332">
        <v>223886.29952759712</v>
      </c>
      <c r="W49" s="332">
        <v>34575.510762988226</v>
      </c>
      <c r="X49" s="332">
        <v>49879.205456188829</v>
      </c>
      <c r="Y49" s="332">
        <v>9561.2585063961305</v>
      </c>
      <c r="Z49" s="332">
        <v>606881.49214116519</v>
      </c>
      <c r="AA49" s="332">
        <v>181975.29545570223</v>
      </c>
      <c r="AB49" s="332">
        <v>39595.768108720011</v>
      </c>
      <c r="AC49" s="332">
        <v>88729.954704983451</v>
      </c>
      <c r="AD49" s="332">
        <v>242543.01520733253</v>
      </c>
      <c r="AE49" s="332">
        <v>337544.32903269294</v>
      </c>
      <c r="AF49" s="332">
        <v>537550.05529340636</v>
      </c>
      <c r="AG49" s="332">
        <v>842983.23357143393</v>
      </c>
      <c r="AH49" s="332">
        <v>84926.2522916663</v>
      </c>
      <c r="AI49" s="332">
        <v>925708.11668917455</v>
      </c>
      <c r="AJ49" s="332">
        <v>412354.35974077263</v>
      </c>
      <c r="AK49" s="332">
        <v>26053.029327333668</v>
      </c>
      <c r="AL49" s="332">
        <v>64391.490400292925</v>
      </c>
      <c r="AM49" s="332">
        <v>469551.56220798526</v>
      </c>
      <c r="AN49" s="332">
        <v>17490.560841396738</v>
      </c>
      <c r="AO49" s="332">
        <v>360737.07641441561</v>
      </c>
      <c r="AP49" s="332">
        <v>128156.10600284583</v>
      </c>
      <c r="AQ49" s="332">
        <v>127644.43080985532</v>
      </c>
      <c r="AR49" s="332">
        <v>1156939.6763997327</v>
      </c>
      <c r="AS49" s="332">
        <v>687769.12783123448</v>
      </c>
      <c r="AT49" s="332">
        <v>3096769.4682460516</v>
      </c>
      <c r="AU49" s="332">
        <v>498515.72387625417</v>
      </c>
      <c r="AV49" s="332">
        <v>400856.83314067597</v>
      </c>
      <c r="AW49" s="332">
        <v>576969.39476529649</v>
      </c>
      <c r="AX49" s="332">
        <v>588870.33103311458</v>
      </c>
      <c r="AY49" s="332">
        <v>2213844.4507652111</v>
      </c>
      <c r="AZ49" s="332">
        <v>45028.18655299415</v>
      </c>
      <c r="BA49" s="332">
        <v>132697.59249419221</v>
      </c>
      <c r="BB49" s="332">
        <v>120104.94819239285</v>
      </c>
      <c r="BC49" s="332">
        <v>64984.389297495742</v>
      </c>
      <c r="BD49" s="332">
        <v>71503.977714682667</v>
      </c>
      <c r="BE49" s="332">
        <v>19616.542218060287</v>
      </c>
      <c r="BF49" s="332">
        <v>56405.922092040804</v>
      </c>
      <c r="BG49" s="332">
        <v>245729.86591880501</v>
      </c>
      <c r="BH49" s="332">
        <v>12021.78357074702</v>
      </c>
      <c r="BI49" s="332">
        <v>222743.20350150237</v>
      </c>
      <c r="BJ49" s="332">
        <v>83358.457435617456</v>
      </c>
      <c r="BK49" s="332">
        <v>198252.13157736565</v>
      </c>
      <c r="BL49" s="332">
        <v>27421.931865687737</v>
      </c>
      <c r="BM49" s="332">
        <v>10959.695314158103</v>
      </c>
      <c r="BN49" s="332">
        <v>159343.28788299588</v>
      </c>
      <c r="BO49" s="332">
        <v>6345.7427253621072</v>
      </c>
      <c r="BP49" s="332">
        <v>225321.03880065895</v>
      </c>
      <c r="BQ49" s="332">
        <v>17606.874414701466</v>
      </c>
      <c r="BR49" s="332">
        <v>74136.252885850525</v>
      </c>
      <c r="BS49" s="332">
        <v>177344.48489994105</v>
      </c>
      <c r="BT49" s="332">
        <v>50024.229060854814</v>
      </c>
      <c r="BU49" s="332">
        <v>62794.122944809475</v>
      </c>
      <c r="BV49" s="332">
        <v>26306.806635672194</v>
      </c>
      <c r="BW49" s="332">
        <v>115566.1420423808</v>
      </c>
      <c r="BX49" s="332">
        <v>482860.85339069273</v>
      </c>
      <c r="BY49" s="332">
        <v>22232.407488927038</v>
      </c>
      <c r="BZ49" s="332">
        <v>25484.780381046636</v>
      </c>
      <c r="CA49" s="332">
        <v>97131.267661321137</v>
      </c>
      <c r="CB49" s="332">
        <v>400972.496901231</v>
      </c>
      <c r="CC49" s="332">
        <v>49311.305489284532</v>
      </c>
      <c r="CD49" s="332">
        <v>48568.360783895034</v>
      </c>
      <c r="CE49" s="332">
        <v>32529.618779881141</v>
      </c>
      <c r="CF49" s="332">
        <v>28841.868675092184</v>
      </c>
      <c r="CG49" s="332">
        <v>114098.27838916962</v>
      </c>
      <c r="CH49" s="332">
        <v>43852.750388348752</v>
      </c>
      <c r="CI49" s="332">
        <v>0</v>
      </c>
      <c r="CJ49" s="332">
        <v>81155.537953559804</v>
      </c>
      <c r="CK49" s="332">
        <v>6498.3473168182909</v>
      </c>
      <c r="CL49" s="332">
        <v>57271.72210148607</v>
      </c>
      <c r="CM49" s="332">
        <v>674842.18013924023</v>
      </c>
      <c r="CN49" s="332">
        <v>2081.5991361447591</v>
      </c>
      <c r="CO49" s="332">
        <v>5103.5402938390416</v>
      </c>
      <c r="CP49" s="332">
        <v>7367.3133559097314</v>
      </c>
      <c r="CQ49" s="332">
        <v>3612.6511239582069</v>
      </c>
      <c r="CR49" s="332">
        <v>27282.216549602734</v>
      </c>
      <c r="CS49" s="332">
        <v>683.52380984665399</v>
      </c>
      <c r="CT49" s="332">
        <v>39.996344082377497</v>
      </c>
      <c r="CU49" s="332">
        <v>766.46848502561352</v>
      </c>
      <c r="CV49" s="332">
        <v>31388.301455000357</v>
      </c>
      <c r="CW49" s="332">
        <v>497.58278231380467</v>
      </c>
      <c r="CX49" s="332">
        <v>289.47208373420358</v>
      </c>
      <c r="CY49" s="332">
        <v>838.08717930330761</v>
      </c>
      <c r="CZ49" s="332">
        <v>13236.599301996133</v>
      </c>
      <c r="DA49" s="332">
        <v>3488.9193415813588</v>
      </c>
      <c r="DB49" s="332">
        <v>0</v>
      </c>
      <c r="DC49" s="332">
        <v>124474.94046299093</v>
      </c>
      <c r="DD49" s="332">
        <v>51548.746117410723</v>
      </c>
      <c r="DE49" s="332">
        <v>9397.6347759441123</v>
      </c>
      <c r="DF49" s="332">
        <v>382.71309060618978</v>
      </c>
      <c r="DG49" s="332">
        <v>134006.41600506238</v>
      </c>
      <c r="DH49" s="332">
        <v>1165.6751447055972</v>
      </c>
      <c r="DI49" s="332">
        <v>1147.6109181631857</v>
      </c>
      <c r="DJ49" s="332">
        <v>7176.0348176267689</v>
      </c>
      <c r="DK49" s="332">
        <v>474.68998389391339</v>
      </c>
      <c r="DL49" s="332">
        <v>695.92286316889499</v>
      </c>
      <c r="DM49" s="332">
        <v>4742.2144815058646</v>
      </c>
      <c r="DN49" s="332">
        <v>882468.45772966382</v>
      </c>
      <c r="DO49" s="332">
        <v>21184.45301160825</v>
      </c>
      <c r="DP49" s="332">
        <v>31288.36206029696</v>
      </c>
      <c r="DQ49" s="332">
        <v>854.069716514373</v>
      </c>
      <c r="DR49" s="332">
        <v>55056.295126983277</v>
      </c>
      <c r="DS49" s="332">
        <v>461.21202462621136</v>
      </c>
      <c r="DT49" s="332">
        <v>4007.0551340510247</v>
      </c>
      <c r="DU49" s="332">
        <v>72065.388398161624</v>
      </c>
      <c r="DV49" s="333">
        <v>22462326.185903993</v>
      </c>
      <c r="DW49" s="334">
        <v>0</v>
      </c>
      <c r="DX49" s="334">
        <v>22723.801268322299</v>
      </c>
      <c r="DY49" s="333">
        <f t="shared" si="2"/>
        <v>22723.801268322299</v>
      </c>
      <c r="DZ49" s="334">
        <v>0</v>
      </c>
      <c r="EA49" s="333">
        <f t="shared" si="0"/>
        <v>22723.801268322299</v>
      </c>
      <c r="EB49" s="334">
        <v>0</v>
      </c>
      <c r="EC49" s="334">
        <v>113571.16107188888</v>
      </c>
      <c r="ED49" s="333">
        <f t="shared" si="1"/>
        <v>113571.16107188888</v>
      </c>
      <c r="EE49" s="334">
        <v>1973836.0470377281</v>
      </c>
      <c r="EF49" s="333">
        <f t="shared" si="3"/>
        <v>2110131.0093779392</v>
      </c>
      <c r="EG49" s="334">
        <v>3629235.5723650386</v>
      </c>
      <c r="EH49" s="334">
        <f t="shared" si="4"/>
        <v>250298.01279970258</v>
      </c>
      <c r="EI49" s="335">
        <v>21193519.635716595</v>
      </c>
    </row>
    <row r="50" spans="1:139">
      <c r="A50" s="336"/>
      <c r="B50" s="297" t="s">
        <v>1066</v>
      </c>
      <c r="C50" s="331">
        <v>26044</v>
      </c>
      <c r="D50" s="332">
        <v>14256.342062079044</v>
      </c>
      <c r="E50" s="332">
        <v>1474.1931498841336</v>
      </c>
      <c r="F50" s="332">
        <v>9671.7686185175244</v>
      </c>
      <c r="G50" s="332">
        <v>3050.7664541254767</v>
      </c>
      <c r="H50" s="332">
        <v>2342.3707386137003</v>
      </c>
      <c r="I50" s="332">
        <v>4171.829707630438</v>
      </c>
      <c r="J50" s="332">
        <v>30074.746112700806</v>
      </c>
      <c r="K50" s="332">
        <v>30094.127721868725</v>
      </c>
      <c r="L50" s="332">
        <v>5497.2374832261321</v>
      </c>
      <c r="M50" s="332">
        <v>7478.9767111065739</v>
      </c>
      <c r="N50" s="332">
        <v>737.32331441828217</v>
      </c>
      <c r="O50" s="332">
        <v>12216.327816691632</v>
      </c>
      <c r="P50" s="332">
        <v>3354.125908834344</v>
      </c>
      <c r="Q50" s="332">
        <v>7034.6605109566235</v>
      </c>
      <c r="R50" s="332">
        <v>4483.2541471926979</v>
      </c>
      <c r="S50" s="332">
        <v>2136.3255331919208</v>
      </c>
      <c r="T50" s="332">
        <v>13419.910064364398</v>
      </c>
      <c r="U50" s="332">
        <v>6546.6637576181593</v>
      </c>
      <c r="V50" s="332">
        <v>142965.26986224565</v>
      </c>
      <c r="W50" s="332">
        <v>13398.209926951326</v>
      </c>
      <c r="X50" s="332">
        <v>55179.769365617467</v>
      </c>
      <c r="Y50" s="332">
        <v>45203.805791641731</v>
      </c>
      <c r="Z50" s="332">
        <v>37266.918514182864</v>
      </c>
      <c r="AA50" s="332">
        <v>3886.0659636874743</v>
      </c>
      <c r="AB50" s="332">
        <v>8819.9332635934443</v>
      </c>
      <c r="AC50" s="332">
        <v>2943.1465813225786</v>
      </c>
      <c r="AD50" s="332">
        <v>31504.301897583613</v>
      </c>
      <c r="AE50" s="332">
        <v>26430.729919263755</v>
      </c>
      <c r="AF50" s="332">
        <v>17079.215110509074</v>
      </c>
      <c r="AG50" s="332">
        <v>54613.351990054551</v>
      </c>
      <c r="AH50" s="332">
        <v>13822.502493128162</v>
      </c>
      <c r="AI50" s="332">
        <v>29347.674813576952</v>
      </c>
      <c r="AJ50" s="332">
        <v>16779.660657543463</v>
      </c>
      <c r="AK50" s="332">
        <v>9014.5862547787001</v>
      </c>
      <c r="AL50" s="332">
        <v>13770.019885739241</v>
      </c>
      <c r="AM50" s="332">
        <v>11542.992885788699</v>
      </c>
      <c r="AN50" s="332">
        <v>3460.3786689050366</v>
      </c>
      <c r="AO50" s="332">
        <v>27816.699574588951</v>
      </c>
      <c r="AP50" s="332">
        <v>3711.66134671898</v>
      </c>
      <c r="AQ50" s="332">
        <v>40001.838651061014</v>
      </c>
      <c r="AR50" s="332">
        <v>122230.4797405437</v>
      </c>
      <c r="AS50" s="332">
        <v>13046.911498360074</v>
      </c>
      <c r="AT50" s="332">
        <v>260900.99879313924</v>
      </c>
      <c r="AU50" s="332">
        <v>953678.0962027862</v>
      </c>
      <c r="AV50" s="332">
        <v>44136.491964742352</v>
      </c>
      <c r="AW50" s="332">
        <v>21844.121148164722</v>
      </c>
      <c r="AX50" s="332">
        <v>6291.856287972244</v>
      </c>
      <c r="AY50" s="332">
        <v>35647.012429321127</v>
      </c>
      <c r="AZ50" s="332">
        <v>86796.215769220464</v>
      </c>
      <c r="BA50" s="332">
        <v>11585.314839936607</v>
      </c>
      <c r="BB50" s="332">
        <v>6569.4576013062779</v>
      </c>
      <c r="BC50" s="332">
        <v>5723.8268512868599</v>
      </c>
      <c r="BD50" s="332">
        <v>4729.5947102327955</v>
      </c>
      <c r="BE50" s="332">
        <v>1698.4302574952424</v>
      </c>
      <c r="BF50" s="332">
        <v>1741.5853272447625</v>
      </c>
      <c r="BG50" s="332">
        <v>8232.6126766371854</v>
      </c>
      <c r="BH50" s="332">
        <v>692.91783021890774</v>
      </c>
      <c r="BI50" s="332">
        <v>8538.5963724456597</v>
      </c>
      <c r="BJ50" s="332">
        <v>4336.7184277849001</v>
      </c>
      <c r="BK50" s="332">
        <v>38582.946493826486</v>
      </c>
      <c r="BL50" s="332">
        <v>9633.8806167162074</v>
      </c>
      <c r="BM50" s="332">
        <v>6842.6210305844997</v>
      </c>
      <c r="BN50" s="332">
        <v>59157.46779231244</v>
      </c>
      <c r="BO50" s="332">
        <v>3828.5725498448828</v>
      </c>
      <c r="BP50" s="332">
        <v>29605.478963869398</v>
      </c>
      <c r="BQ50" s="332">
        <v>1575.7619018172309</v>
      </c>
      <c r="BR50" s="332">
        <v>9113.7835080173045</v>
      </c>
      <c r="BS50" s="332">
        <v>28864.83072137276</v>
      </c>
      <c r="BT50" s="332">
        <v>675.22948947984059</v>
      </c>
      <c r="BU50" s="332">
        <v>8207.3694784939871</v>
      </c>
      <c r="BV50" s="332">
        <v>3213.2816554170863</v>
      </c>
      <c r="BW50" s="332">
        <v>23009.48621673691</v>
      </c>
      <c r="BX50" s="332">
        <v>13556.118107393831</v>
      </c>
      <c r="BY50" s="332">
        <v>16116.657277551001</v>
      </c>
      <c r="BZ50" s="332">
        <v>8183.5664590776214</v>
      </c>
      <c r="CA50" s="332">
        <v>21613.533889179402</v>
      </c>
      <c r="CB50" s="332">
        <v>40835.355183404114</v>
      </c>
      <c r="CC50" s="332">
        <v>4080.6727108791601</v>
      </c>
      <c r="CD50" s="332">
        <v>1843.6584281418841</v>
      </c>
      <c r="CE50" s="332">
        <v>4460.366772421582</v>
      </c>
      <c r="CF50" s="332">
        <v>2535.2403016005856</v>
      </c>
      <c r="CG50" s="332">
        <v>17858.114908891479</v>
      </c>
      <c r="CH50" s="332">
        <v>26135.429414633847</v>
      </c>
      <c r="CI50" s="332">
        <v>0</v>
      </c>
      <c r="CJ50" s="332">
        <v>11495.756964861468</v>
      </c>
      <c r="CK50" s="332">
        <v>1320.2998293641485</v>
      </c>
      <c r="CL50" s="332">
        <v>53881.208000845501</v>
      </c>
      <c r="CM50" s="332">
        <v>67375.267406446132</v>
      </c>
      <c r="CN50" s="332">
        <v>155.04746774408369</v>
      </c>
      <c r="CO50" s="332">
        <v>17906.109614618868</v>
      </c>
      <c r="CP50" s="332">
        <v>3850.7337767329118</v>
      </c>
      <c r="CQ50" s="332">
        <v>1973.9814538161597</v>
      </c>
      <c r="CR50" s="332">
        <v>6340.3502998702288</v>
      </c>
      <c r="CS50" s="332">
        <v>1135.0045552440613</v>
      </c>
      <c r="CT50" s="332">
        <v>571.91667645180883</v>
      </c>
      <c r="CU50" s="332">
        <v>322.54106041620253</v>
      </c>
      <c r="CV50" s="332">
        <v>3200.910540039752</v>
      </c>
      <c r="CW50" s="332">
        <v>81.960356693552242</v>
      </c>
      <c r="CX50" s="332">
        <v>0</v>
      </c>
      <c r="CY50" s="332">
        <v>238.16187608879713</v>
      </c>
      <c r="CZ50" s="332">
        <v>4366.8324328858798</v>
      </c>
      <c r="DA50" s="332">
        <v>252227.81220023934</v>
      </c>
      <c r="DB50" s="332">
        <v>92633.71656581109</v>
      </c>
      <c r="DC50" s="332">
        <v>67483.393482991582</v>
      </c>
      <c r="DD50" s="332">
        <v>40460.732814325027</v>
      </c>
      <c r="DE50" s="332">
        <v>4457.2391264623775</v>
      </c>
      <c r="DF50" s="332">
        <v>197.03862941851688</v>
      </c>
      <c r="DG50" s="332">
        <v>22628.794314521856</v>
      </c>
      <c r="DH50" s="332">
        <v>3228.403295289821</v>
      </c>
      <c r="DI50" s="332">
        <v>7033.9874510716018</v>
      </c>
      <c r="DJ50" s="332">
        <v>1874.5075718540579</v>
      </c>
      <c r="DK50" s="332">
        <v>468.68275982807222</v>
      </c>
      <c r="DL50" s="332">
        <v>1051.0241624602897</v>
      </c>
      <c r="DM50" s="332">
        <v>29013.451145096795</v>
      </c>
      <c r="DN50" s="332">
        <v>1514755.4398680613</v>
      </c>
      <c r="DO50" s="332">
        <v>135648.72070946585</v>
      </c>
      <c r="DP50" s="332">
        <v>90180.011713401458</v>
      </c>
      <c r="DQ50" s="332">
        <v>281.8616328134857</v>
      </c>
      <c r="DR50" s="332">
        <v>62597.270241348262</v>
      </c>
      <c r="DS50" s="332">
        <v>239.62519283028388</v>
      </c>
      <c r="DT50" s="332">
        <v>23705.053905075227</v>
      </c>
      <c r="DU50" s="332">
        <v>278870.55577539239</v>
      </c>
      <c r="DV50" s="333">
        <v>5547803.7507018838</v>
      </c>
      <c r="DW50" s="334">
        <v>788736.50284782168</v>
      </c>
      <c r="DX50" s="334">
        <v>2543218.8410949931</v>
      </c>
      <c r="DY50" s="333">
        <f t="shared" si="2"/>
        <v>3331955.3439428145</v>
      </c>
      <c r="DZ50" s="334">
        <v>0</v>
      </c>
      <c r="EA50" s="333">
        <f t="shared" si="0"/>
        <v>3331955.3439428145</v>
      </c>
      <c r="EB50" s="334">
        <v>0</v>
      </c>
      <c r="EC50" s="334">
        <v>143544.121487828</v>
      </c>
      <c r="ED50" s="333">
        <f t="shared" si="1"/>
        <v>143544.121487828</v>
      </c>
      <c r="EE50" s="334">
        <v>913999.53558054008</v>
      </c>
      <c r="EF50" s="333">
        <f t="shared" si="3"/>
        <v>4389499.0010111826</v>
      </c>
      <c r="EG50" s="334">
        <v>483929.01023285842</v>
      </c>
      <c r="EH50" s="334">
        <f t="shared" si="4"/>
        <v>227884.12036426645</v>
      </c>
      <c r="EI50" s="335">
        <v>9681257.8618444744</v>
      </c>
    </row>
    <row r="51" spans="1:139">
      <c r="A51" s="336"/>
      <c r="B51" s="297" t="s">
        <v>1067</v>
      </c>
      <c r="C51" s="331">
        <v>27045</v>
      </c>
      <c r="D51" s="332">
        <v>7479.7496309035514</v>
      </c>
      <c r="E51" s="332">
        <v>16473.164866442399</v>
      </c>
      <c r="F51" s="332">
        <v>8453.1554361942453</v>
      </c>
      <c r="G51" s="332">
        <v>375444.23500525625</v>
      </c>
      <c r="H51" s="332">
        <v>88086.418919349249</v>
      </c>
      <c r="I51" s="332">
        <v>75127.995388530282</v>
      </c>
      <c r="J51" s="332">
        <v>6328.3744171634653</v>
      </c>
      <c r="K51" s="332">
        <v>100.84246904233306</v>
      </c>
      <c r="L51" s="332">
        <v>6180.1660402794359</v>
      </c>
      <c r="M51" s="332">
        <v>790.90306829020824</v>
      </c>
      <c r="N51" s="332">
        <v>790.63886643758281</v>
      </c>
      <c r="O51" s="332">
        <v>6329.6325989436837</v>
      </c>
      <c r="P51" s="332">
        <v>14642.529396703123</v>
      </c>
      <c r="Q51" s="332">
        <v>106347.58760589754</v>
      </c>
      <c r="R51" s="332">
        <v>4.4764155539828154</v>
      </c>
      <c r="S51" s="332">
        <v>65.329138157387618</v>
      </c>
      <c r="T51" s="332">
        <v>7839.918228525311</v>
      </c>
      <c r="U51" s="332">
        <v>4694.6019154192845</v>
      </c>
      <c r="V51" s="332">
        <v>12885.6020644572</v>
      </c>
      <c r="W51" s="332">
        <v>33.57808758654847</v>
      </c>
      <c r="X51" s="332">
        <v>3409.7130398874351</v>
      </c>
      <c r="Y51" s="332">
        <v>4.9734382088896085</v>
      </c>
      <c r="Z51" s="332">
        <v>2415.6874211628287</v>
      </c>
      <c r="AA51" s="332">
        <v>2871.0956765741948</v>
      </c>
      <c r="AB51" s="332">
        <v>54.176090973162196</v>
      </c>
      <c r="AC51" s="332">
        <v>4459.8007059152769</v>
      </c>
      <c r="AD51" s="332">
        <v>7.4241975947497343</v>
      </c>
      <c r="AE51" s="332">
        <v>1564.2227503523636</v>
      </c>
      <c r="AF51" s="332">
        <v>1899.5892678115254</v>
      </c>
      <c r="AG51" s="332">
        <v>0</v>
      </c>
      <c r="AH51" s="332">
        <v>86.288283675631931</v>
      </c>
      <c r="AI51" s="332">
        <v>26.84147611784195</v>
      </c>
      <c r="AJ51" s="332">
        <v>261.58728120414719</v>
      </c>
      <c r="AK51" s="332">
        <v>0</v>
      </c>
      <c r="AL51" s="332">
        <v>33.966532941782184</v>
      </c>
      <c r="AM51" s="332">
        <v>542.63190646323824</v>
      </c>
      <c r="AN51" s="332">
        <v>23.957728475214292</v>
      </c>
      <c r="AO51" s="332">
        <v>3550.2430468347411</v>
      </c>
      <c r="AP51" s="332">
        <v>1152.5215291730406</v>
      </c>
      <c r="AQ51" s="332">
        <v>8849.0773606932053</v>
      </c>
      <c r="AR51" s="332">
        <v>16468.679333980326</v>
      </c>
      <c r="AS51" s="332">
        <v>1812.6784395845259</v>
      </c>
      <c r="AT51" s="332">
        <v>8145.63714378636</v>
      </c>
      <c r="AU51" s="332">
        <v>3675.2327303982529</v>
      </c>
      <c r="AV51" s="332">
        <v>4989977.8073732648</v>
      </c>
      <c r="AW51" s="332">
        <v>285.03841901573378</v>
      </c>
      <c r="AX51" s="332">
        <v>249.63010246348631</v>
      </c>
      <c r="AY51" s="332">
        <v>800.16604558157519</v>
      </c>
      <c r="AZ51" s="332">
        <v>35.39945014832373</v>
      </c>
      <c r="BA51" s="332">
        <v>399.99755472499919</v>
      </c>
      <c r="BB51" s="332">
        <v>216.46659753268008</v>
      </c>
      <c r="BC51" s="332">
        <v>6.7526118104122546</v>
      </c>
      <c r="BD51" s="332">
        <v>8.3925866371557927</v>
      </c>
      <c r="BE51" s="332">
        <v>102.53913740671054</v>
      </c>
      <c r="BF51" s="332">
        <v>146.71782992540614</v>
      </c>
      <c r="BG51" s="332">
        <v>1272.251390997249</v>
      </c>
      <c r="BH51" s="332">
        <v>4.8351711739930359</v>
      </c>
      <c r="BI51" s="332">
        <v>381.90182582944919</v>
      </c>
      <c r="BJ51" s="332">
        <v>69.343046586827455</v>
      </c>
      <c r="BK51" s="332">
        <v>193.94436847547303</v>
      </c>
      <c r="BL51" s="332">
        <v>195.64415726972118</v>
      </c>
      <c r="BM51" s="332">
        <v>352.62386967596501</v>
      </c>
      <c r="BN51" s="332">
        <v>774.52464549496221</v>
      </c>
      <c r="BO51" s="332">
        <v>47.0201493924068</v>
      </c>
      <c r="BP51" s="332">
        <v>14657.366148206353</v>
      </c>
      <c r="BQ51" s="332">
        <v>14.552427385826794</v>
      </c>
      <c r="BR51" s="332">
        <v>867.23496899557767</v>
      </c>
      <c r="BS51" s="332">
        <v>22.355603502113208</v>
      </c>
      <c r="BT51" s="332">
        <v>3.5006853934228421</v>
      </c>
      <c r="BU51" s="332">
        <v>18.503221196255645</v>
      </c>
      <c r="BV51" s="332">
        <v>7.6312745223116707</v>
      </c>
      <c r="BW51" s="332">
        <v>99.402604639631676</v>
      </c>
      <c r="BX51" s="332">
        <v>86.32982150684623</v>
      </c>
      <c r="BY51" s="332">
        <v>16.372101596563578</v>
      </c>
      <c r="BZ51" s="332">
        <v>2.0898999134993552</v>
      </c>
      <c r="CA51" s="332">
        <v>9.9788491853961983</v>
      </c>
      <c r="CB51" s="332">
        <v>68.177661598287315</v>
      </c>
      <c r="CC51" s="332">
        <v>0.11970097286537978</v>
      </c>
      <c r="CD51" s="332">
        <v>1.6870332563543925E-2</v>
      </c>
      <c r="CE51" s="332">
        <v>522.46927186947005</v>
      </c>
      <c r="CF51" s="332">
        <v>7.9391327776571483</v>
      </c>
      <c r="CG51" s="332">
        <v>30.541166002719386</v>
      </c>
      <c r="CH51" s="332">
        <v>7.0401543194212524</v>
      </c>
      <c r="CI51" s="332">
        <v>0</v>
      </c>
      <c r="CJ51" s="332">
        <v>46.235562595166982</v>
      </c>
      <c r="CK51" s="332">
        <v>1.4899605122980941</v>
      </c>
      <c r="CL51" s="332">
        <v>221.00134077860426</v>
      </c>
      <c r="CM51" s="332">
        <v>102271.22857586676</v>
      </c>
      <c r="CN51" s="332">
        <v>1432.0466475327921</v>
      </c>
      <c r="CO51" s="332">
        <v>1080.4424311499695</v>
      </c>
      <c r="CP51" s="332">
        <v>10505.314199479517</v>
      </c>
      <c r="CQ51" s="332">
        <v>2421.8709793768571</v>
      </c>
      <c r="CR51" s="332">
        <v>677.93602388490717</v>
      </c>
      <c r="CS51" s="332">
        <v>250.00107667229443</v>
      </c>
      <c r="CT51" s="332">
        <v>973.85238205882035</v>
      </c>
      <c r="CU51" s="332">
        <v>275.89662294111616</v>
      </c>
      <c r="CV51" s="332">
        <v>143.61154322839309</v>
      </c>
      <c r="CW51" s="332">
        <v>2466.1503631398218</v>
      </c>
      <c r="CX51" s="332">
        <v>20657.874984887207</v>
      </c>
      <c r="CY51" s="332">
        <v>49.819036216986284</v>
      </c>
      <c r="CZ51" s="332">
        <v>232931.72753639412</v>
      </c>
      <c r="DA51" s="332">
        <v>3489.6276164957349</v>
      </c>
      <c r="DB51" s="332">
        <v>24917.851132394462</v>
      </c>
      <c r="DC51" s="332">
        <v>12380.818580379559</v>
      </c>
      <c r="DD51" s="332">
        <v>380.44481955148473</v>
      </c>
      <c r="DE51" s="332">
        <v>1269.4225857056495</v>
      </c>
      <c r="DF51" s="332">
        <v>78.246930404485454</v>
      </c>
      <c r="DG51" s="332">
        <v>4012.914998723254</v>
      </c>
      <c r="DH51" s="332">
        <v>1079.2056014067468</v>
      </c>
      <c r="DI51" s="332">
        <v>31533.177616763798</v>
      </c>
      <c r="DJ51" s="332">
        <v>41010.448706988253</v>
      </c>
      <c r="DK51" s="332">
        <v>1339.9782142345421</v>
      </c>
      <c r="DL51" s="332">
        <v>5607.4441872929619</v>
      </c>
      <c r="DM51" s="332">
        <v>12238.086135756372</v>
      </c>
      <c r="DN51" s="332">
        <v>131289.13990753141</v>
      </c>
      <c r="DO51" s="332">
        <v>198719.27135108097</v>
      </c>
      <c r="DP51" s="332">
        <v>11989899.800869931</v>
      </c>
      <c r="DQ51" s="332">
        <v>44365.974799748365</v>
      </c>
      <c r="DR51" s="332">
        <v>1202.812219663077</v>
      </c>
      <c r="DS51" s="332">
        <v>3033.3022884675315</v>
      </c>
      <c r="DT51" s="332">
        <v>5264.4314750365293</v>
      </c>
      <c r="DU51" s="332">
        <v>4982.572870128537</v>
      </c>
      <c r="DV51" s="333">
        <v>18705879.01501267</v>
      </c>
      <c r="DW51" s="334">
        <v>2939785.924882065</v>
      </c>
      <c r="DX51" s="334">
        <v>4786433.3757659243</v>
      </c>
      <c r="DY51" s="333">
        <f t="shared" si="2"/>
        <v>7726219.3006479889</v>
      </c>
      <c r="DZ51" s="334">
        <v>0</v>
      </c>
      <c r="EA51" s="333">
        <f t="shared" si="0"/>
        <v>7726219.3006479889</v>
      </c>
      <c r="EB51" s="334">
        <v>0</v>
      </c>
      <c r="EC51" s="334">
        <v>595241.27686781727</v>
      </c>
      <c r="ED51" s="333">
        <f t="shared" si="1"/>
        <v>595241.27686781727</v>
      </c>
      <c r="EE51" s="334">
        <v>1808275.8277161671</v>
      </c>
      <c r="EF51" s="333">
        <f t="shared" si="3"/>
        <v>10129736.405231973</v>
      </c>
      <c r="EG51" s="334">
        <v>1246957.5547865743</v>
      </c>
      <c r="EH51" s="334">
        <f t="shared" si="4"/>
        <v>469708.32506803051</v>
      </c>
      <c r="EI51" s="335">
        <v>28058366.190526102</v>
      </c>
    </row>
    <row r="52" spans="1:139">
      <c r="A52" s="336"/>
      <c r="B52" s="297" t="s">
        <v>1068</v>
      </c>
      <c r="C52" s="331">
        <v>28046</v>
      </c>
      <c r="D52" s="332">
        <v>26789.695907363988</v>
      </c>
      <c r="E52" s="332">
        <v>0</v>
      </c>
      <c r="F52" s="332">
        <v>0</v>
      </c>
      <c r="G52" s="332">
        <v>0</v>
      </c>
      <c r="H52" s="332">
        <v>157149.65319942759</v>
      </c>
      <c r="I52" s="332">
        <v>17691.284982530018</v>
      </c>
      <c r="J52" s="332">
        <v>0</v>
      </c>
      <c r="K52" s="332">
        <v>0</v>
      </c>
      <c r="L52" s="332">
        <v>0</v>
      </c>
      <c r="M52" s="332">
        <v>0</v>
      </c>
      <c r="N52" s="332">
        <v>0</v>
      </c>
      <c r="O52" s="332">
        <v>0</v>
      </c>
      <c r="P52" s="332">
        <v>0</v>
      </c>
      <c r="Q52" s="332">
        <v>0</v>
      </c>
      <c r="R52" s="332">
        <v>0</v>
      </c>
      <c r="S52" s="332">
        <v>0</v>
      </c>
      <c r="T52" s="332">
        <v>0</v>
      </c>
      <c r="U52" s="332">
        <v>0</v>
      </c>
      <c r="V52" s="332">
        <v>0</v>
      </c>
      <c r="W52" s="332">
        <v>95.996743495214588</v>
      </c>
      <c r="X52" s="332">
        <v>9341.2172434685363</v>
      </c>
      <c r="Y52" s="332">
        <v>232195.45856845862</v>
      </c>
      <c r="Z52" s="332">
        <v>2961300.7531141574</v>
      </c>
      <c r="AA52" s="332">
        <v>325284.6309205732</v>
      </c>
      <c r="AB52" s="332">
        <v>531835.84650489548</v>
      </c>
      <c r="AC52" s="332">
        <v>25137.724883839153</v>
      </c>
      <c r="AD52" s="332">
        <v>1306956.6423510544</v>
      </c>
      <c r="AE52" s="332">
        <v>536507.58388110634</v>
      </c>
      <c r="AF52" s="332">
        <v>123044.37527946592</v>
      </c>
      <c r="AG52" s="332">
        <v>18821.022969993151</v>
      </c>
      <c r="AH52" s="332">
        <v>53379.517779952941</v>
      </c>
      <c r="AI52" s="332">
        <v>51028.232044359625</v>
      </c>
      <c r="AJ52" s="332">
        <v>7464.1357479979251</v>
      </c>
      <c r="AK52" s="332">
        <v>41138.182299849213</v>
      </c>
      <c r="AL52" s="332">
        <v>431667.71356284717</v>
      </c>
      <c r="AM52" s="332">
        <v>0</v>
      </c>
      <c r="AN52" s="332">
        <v>0</v>
      </c>
      <c r="AO52" s="332">
        <v>28540.714826576455</v>
      </c>
      <c r="AP52" s="332">
        <v>12029.326572915348</v>
      </c>
      <c r="AQ52" s="332">
        <v>1358.2320834536902</v>
      </c>
      <c r="AR52" s="332">
        <v>15663.81571724507</v>
      </c>
      <c r="AS52" s="332">
        <v>145785.20874406918</v>
      </c>
      <c r="AT52" s="332">
        <v>40638.631604118076</v>
      </c>
      <c r="AU52" s="332">
        <v>3808.2048478312358</v>
      </c>
      <c r="AV52" s="332">
        <v>12070.453997424413</v>
      </c>
      <c r="AW52" s="332">
        <v>2441346.2928998535</v>
      </c>
      <c r="AX52" s="332">
        <v>311331.32595685765</v>
      </c>
      <c r="AY52" s="332">
        <v>282336.82166702283</v>
      </c>
      <c r="AZ52" s="332">
        <v>15527.934734197392</v>
      </c>
      <c r="BA52" s="332">
        <v>66832.955921572604</v>
      </c>
      <c r="BB52" s="332">
        <v>3832.8560650520708</v>
      </c>
      <c r="BC52" s="332">
        <v>27874.096800539806</v>
      </c>
      <c r="BD52" s="332">
        <v>6445.2368244967802</v>
      </c>
      <c r="BE52" s="332">
        <v>0</v>
      </c>
      <c r="BF52" s="332">
        <v>0</v>
      </c>
      <c r="BG52" s="332">
        <v>0</v>
      </c>
      <c r="BH52" s="332">
        <v>0</v>
      </c>
      <c r="BI52" s="332">
        <v>0</v>
      </c>
      <c r="BJ52" s="332">
        <v>0</v>
      </c>
      <c r="BK52" s="332">
        <v>10239.838083514938</v>
      </c>
      <c r="BL52" s="332">
        <v>2816.5093375064484</v>
      </c>
      <c r="BM52" s="332">
        <v>2036.6176795226734</v>
      </c>
      <c r="BN52" s="332">
        <v>113748.12296615614</v>
      </c>
      <c r="BO52" s="332">
        <v>899.26195190230499</v>
      </c>
      <c r="BP52" s="332">
        <v>7877.8209726570076</v>
      </c>
      <c r="BQ52" s="332">
        <v>2474.7553121025758</v>
      </c>
      <c r="BR52" s="332">
        <v>8594.9941858130733</v>
      </c>
      <c r="BS52" s="332">
        <v>41400.0002886984</v>
      </c>
      <c r="BT52" s="332">
        <v>1114.8227327910322</v>
      </c>
      <c r="BU52" s="332">
        <v>12003.246100471964</v>
      </c>
      <c r="BV52" s="332">
        <v>10989.701364644228</v>
      </c>
      <c r="BW52" s="332">
        <v>4220.8733555796844</v>
      </c>
      <c r="BX52" s="332">
        <v>236665.93574375263</v>
      </c>
      <c r="BY52" s="332">
        <v>2437.2201161500952</v>
      </c>
      <c r="BZ52" s="332">
        <v>2936.4207947115888</v>
      </c>
      <c r="CA52" s="332">
        <v>15280.533289576912</v>
      </c>
      <c r="CB52" s="332">
        <v>43512.913187051206</v>
      </c>
      <c r="CC52" s="332">
        <v>810.77121508231232</v>
      </c>
      <c r="CD52" s="332">
        <v>33127.603073375161</v>
      </c>
      <c r="CE52" s="332">
        <v>12836.309282869863</v>
      </c>
      <c r="CF52" s="332">
        <v>10711.927493685744</v>
      </c>
      <c r="CG52" s="332">
        <v>102929.83758683148</v>
      </c>
      <c r="CH52" s="332">
        <v>115561.45733917702</v>
      </c>
      <c r="CI52" s="332">
        <v>0</v>
      </c>
      <c r="CJ52" s="332">
        <v>0</v>
      </c>
      <c r="CK52" s="332">
        <v>0</v>
      </c>
      <c r="CL52" s="332">
        <v>0</v>
      </c>
      <c r="CM52" s="332">
        <v>928421.56033456791</v>
      </c>
      <c r="CN52" s="332">
        <v>556.08013727908804</v>
      </c>
      <c r="CO52" s="332">
        <v>684.6593284148164</v>
      </c>
      <c r="CP52" s="332">
        <v>231.88854275628003</v>
      </c>
      <c r="CQ52" s="332">
        <v>677.78132840671788</v>
      </c>
      <c r="CR52" s="332">
        <v>4339.9606810186733</v>
      </c>
      <c r="CS52" s="332">
        <v>663.48436310361376</v>
      </c>
      <c r="CT52" s="332">
        <v>204.18552603208155</v>
      </c>
      <c r="CU52" s="332">
        <v>227.03059679417694</v>
      </c>
      <c r="CV52" s="332">
        <v>1158.7122086533354</v>
      </c>
      <c r="CW52" s="332">
        <v>209.70728838867763</v>
      </c>
      <c r="CX52" s="332">
        <v>0</v>
      </c>
      <c r="CY52" s="332">
        <v>0</v>
      </c>
      <c r="CZ52" s="332">
        <v>0</v>
      </c>
      <c r="DA52" s="332">
        <v>0</v>
      </c>
      <c r="DB52" s="332">
        <v>0</v>
      </c>
      <c r="DC52" s="332">
        <v>0</v>
      </c>
      <c r="DD52" s="332">
        <v>0</v>
      </c>
      <c r="DE52" s="332">
        <v>604.78260712392375</v>
      </c>
      <c r="DF52" s="332">
        <v>0</v>
      </c>
      <c r="DG52" s="332">
        <v>0</v>
      </c>
      <c r="DH52" s="332">
        <v>0</v>
      </c>
      <c r="DI52" s="332">
        <v>1516.1060680976445</v>
      </c>
      <c r="DJ52" s="332">
        <v>11.061476167435595</v>
      </c>
      <c r="DK52" s="332">
        <v>0</v>
      </c>
      <c r="DL52" s="332">
        <v>0</v>
      </c>
      <c r="DM52" s="332">
        <v>0</v>
      </c>
      <c r="DN52" s="332">
        <v>0</v>
      </c>
      <c r="DO52" s="332">
        <v>0</v>
      </c>
      <c r="DP52" s="332">
        <v>0</v>
      </c>
      <c r="DQ52" s="332">
        <v>0</v>
      </c>
      <c r="DR52" s="332">
        <v>0</v>
      </c>
      <c r="DS52" s="332">
        <v>0</v>
      </c>
      <c r="DT52" s="332">
        <v>278.48130896019188</v>
      </c>
      <c r="DU52" s="332">
        <v>0</v>
      </c>
      <c r="DV52" s="333">
        <v>12007264.752497451</v>
      </c>
      <c r="DW52" s="334">
        <v>0</v>
      </c>
      <c r="DX52" s="334">
        <v>0</v>
      </c>
      <c r="DY52" s="333">
        <f t="shared" si="2"/>
        <v>0</v>
      </c>
      <c r="DZ52" s="334">
        <v>0</v>
      </c>
      <c r="EA52" s="333">
        <f t="shared" si="0"/>
        <v>0</v>
      </c>
      <c r="EB52" s="334">
        <v>0</v>
      </c>
      <c r="EC52" s="334">
        <v>41754.797252616219</v>
      </c>
      <c r="ED52" s="333">
        <f t="shared" si="1"/>
        <v>41754.797252616219</v>
      </c>
      <c r="EE52" s="334">
        <v>22710.208684588742</v>
      </c>
      <c r="EF52" s="333">
        <f t="shared" si="3"/>
        <v>64465.005937204958</v>
      </c>
      <c r="EG52" s="334">
        <v>71936.663598400701</v>
      </c>
      <c r="EH52" s="334">
        <f t="shared" si="4"/>
        <v>117933.19963641092</v>
      </c>
      <c r="EI52" s="335">
        <v>12117726.294472666</v>
      </c>
    </row>
    <row r="53" spans="1:139">
      <c r="A53" s="336"/>
      <c r="B53" s="297" t="s">
        <v>1069</v>
      </c>
      <c r="C53" s="331">
        <v>29047</v>
      </c>
      <c r="D53" s="332">
        <v>97437.382030772962</v>
      </c>
      <c r="E53" s="332">
        <v>32973.579369636856</v>
      </c>
      <c r="F53" s="332">
        <v>7839.7492458823635</v>
      </c>
      <c r="G53" s="332">
        <v>6676.1436771525205</v>
      </c>
      <c r="H53" s="332">
        <v>27750.876292660327</v>
      </c>
      <c r="I53" s="332">
        <v>4456.8415771771433</v>
      </c>
      <c r="J53" s="332">
        <v>440106.57504046283</v>
      </c>
      <c r="K53" s="332">
        <v>63503.75588825062</v>
      </c>
      <c r="L53" s="332">
        <v>36740.597778551099</v>
      </c>
      <c r="M53" s="332">
        <v>31856.639074044757</v>
      </c>
      <c r="N53" s="332">
        <v>3153.453740986401</v>
      </c>
      <c r="O53" s="332">
        <v>68705.373062249797</v>
      </c>
      <c r="P53" s="332">
        <v>7803.4556514809856</v>
      </c>
      <c r="Q53" s="332">
        <v>4409.7391700271737</v>
      </c>
      <c r="R53" s="332">
        <v>6283.8076073288039</v>
      </c>
      <c r="S53" s="332">
        <v>5605.5138641048179</v>
      </c>
      <c r="T53" s="332">
        <v>13672.261577333898</v>
      </c>
      <c r="U53" s="332">
        <v>8097.2945788174502</v>
      </c>
      <c r="V53" s="332">
        <v>37918.735191187174</v>
      </c>
      <c r="W53" s="332">
        <v>15349.81840735299</v>
      </c>
      <c r="X53" s="332">
        <v>11190.504031983368</v>
      </c>
      <c r="Y53" s="332">
        <v>4466.5711994105486</v>
      </c>
      <c r="Z53" s="332">
        <v>72914.114771452572</v>
      </c>
      <c r="AA53" s="332">
        <v>12046.271591829031</v>
      </c>
      <c r="AB53" s="332">
        <v>11685.646488920254</v>
      </c>
      <c r="AC53" s="332">
        <v>15719.203637061357</v>
      </c>
      <c r="AD53" s="332">
        <v>34781.005932271946</v>
      </c>
      <c r="AE53" s="332">
        <v>224440.00438481133</v>
      </c>
      <c r="AF53" s="332">
        <v>329412.20772543049</v>
      </c>
      <c r="AG53" s="332">
        <v>48586.484470753552</v>
      </c>
      <c r="AH53" s="332">
        <v>48773.805992798552</v>
      </c>
      <c r="AI53" s="332">
        <v>86902.7142495843</v>
      </c>
      <c r="AJ53" s="332">
        <v>55323.118386673588</v>
      </c>
      <c r="AK53" s="332">
        <v>37750.200396764689</v>
      </c>
      <c r="AL53" s="332">
        <v>273093.96889541275</v>
      </c>
      <c r="AM53" s="332">
        <v>28896.754955479104</v>
      </c>
      <c r="AN53" s="332">
        <v>6816.2802444362096</v>
      </c>
      <c r="AO53" s="332">
        <v>41395.847102451822</v>
      </c>
      <c r="AP53" s="332">
        <v>18872.248442488999</v>
      </c>
      <c r="AQ53" s="332">
        <v>4696.7013116905882</v>
      </c>
      <c r="AR53" s="332">
        <v>17270.799478152028</v>
      </c>
      <c r="AS53" s="332">
        <v>38861.601723147207</v>
      </c>
      <c r="AT53" s="332">
        <v>48554.253619539042</v>
      </c>
      <c r="AU53" s="332">
        <v>9598.3987125184958</v>
      </c>
      <c r="AV53" s="332">
        <v>95773.672262865075</v>
      </c>
      <c r="AW53" s="332">
        <v>11227.606185450897</v>
      </c>
      <c r="AX53" s="332">
        <v>1134138.3208932122</v>
      </c>
      <c r="AY53" s="332">
        <v>211705.10809253028</v>
      </c>
      <c r="AZ53" s="332">
        <v>95743.887977054925</v>
      </c>
      <c r="BA53" s="332">
        <v>30256.244159489157</v>
      </c>
      <c r="BB53" s="332">
        <v>18461.065762670813</v>
      </c>
      <c r="BC53" s="332">
        <v>18401.209296539415</v>
      </c>
      <c r="BD53" s="332">
        <v>28223.826279427783</v>
      </c>
      <c r="BE53" s="332">
        <v>14256.50478171322</v>
      </c>
      <c r="BF53" s="332">
        <v>32452.501711329642</v>
      </c>
      <c r="BG53" s="332">
        <v>109543.16395899648</v>
      </c>
      <c r="BH53" s="332">
        <v>4680.3080927158617</v>
      </c>
      <c r="BI53" s="332">
        <v>38224.803639112768</v>
      </c>
      <c r="BJ53" s="332">
        <v>26674.825559613135</v>
      </c>
      <c r="BK53" s="332">
        <v>183022.65275061768</v>
      </c>
      <c r="BL53" s="332">
        <v>25876.999803740917</v>
      </c>
      <c r="BM53" s="332">
        <v>22002.072806374483</v>
      </c>
      <c r="BN53" s="332">
        <v>649799.23757701996</v>
      </c>
      <c r="BO53" s="332">
        <v>290690.65681172285</v>
      </c>
      <c r="BP53" s="332">
        <v>369047.15647514863</v>
      </c>
      <c r="BQ53" s="332">
        <v>26573.779348322252</v>
      </c>
      <c r="BR53" s="332">
        <v>1025740.9282903756</v>
      </c>
      <c r="BS53" s="332">
        <v>543625.9658967196</v>
      </c>
      <c r="BT53" s="332">
        <v>37972.500564294663</v>
      </c>
      <c r="BU53" s="332">
        <v>559885.67568955931</v>
      </c>
      <c r="BV53" s="332">
        <v>46861.761174086132</v>
      </c>
      <c r="BW53" s="332">
        <v>259678.16467959102</v>
      </c>
      <c r="BX53" s="332">
        <v>148003.07898082945</v>
      </c>
      <c r="BY53" s="332">
        <v>100019.02872313799</v>
      </c>
      <c r="BZ53" s="332">
        <v>113183.35641993914</v>
      </c>
      <c r="CA53" s="332">
        <v>101661.70746556729</v>
      </c>
      <c r="CB53" s="332">
        <v>231509.85756887283</v>
      </c>
      <c r="CC53" s="332">
        <v>48036.631589976518</v>
      </c>
      <c r="CD53" s="332">
        <v>14158.335855748866</v>
      </c>
      <c r="CE53" s="332">
        <v>34066.070888932823</v>
      </c>
      <c r="CF53" s="332">
        <v>10275.095331023425</v>
      </c>
      <c r="CG53" s="332">
        <v>22592.707246417212</v>
      </c>
      <c r="CH53" s="332">
        <v>113914.79995622228</v>
      </c>
      <c r="CI53" s="332">
        <v>0</v>
      </c>
      <c r="CJ53" s="332">
        <v>70852.075629427156</v>
      </c>
      <c r="CK53" s="332">
        <v>4028.1996640797611</v>
      </c>
      <c r="CL53" s="332">
        <v>7908.6224375959009</v>
      </c>
      <c r="CM53" s="332">
        <v>357219.58088198677</v>
      </c>
      <c r="CN53" s="332">
        <v>6831.1630772798635</v>
      </c>
      <c r="CO53" s="332">
        <v>16856.811648228701</v>
      </c>
      <c r="CP53" s="332">
        <v>775339.42101210123</v>
      </c>
      <c r="CQ53" s="332">
        <v>71018.593183474863</v>
      </c>
      <c r="CR53" s="332">
        <v>37472.222725524989</v>
      </c>
      <c r="CS53" s="332">
        <v>125.72553554130018</v>
      </c>
      <c r="CT53" s="332">
        <v>3716.1973501561661</v>
      </c>
      <c r="CU53" s="332">
        <v>242.51919516351313</v>
      </c>
      <c r="CV53" s="332">
        <v>23472.516007841332</v>
      </c>
      <c r="CW53" s="332">
        <v>2668.8598171542112</v>
      </c>
      <c r="CX53" s="332">
        <v>135292.32647382782</v>
      </c>
      <c r="CY53" s="332">
        <v>12.396035508567172</v>
      </c>
      <c r="CZ53" s="332">
        <v>1835.6875076658687</v>
      </c>
      <c r="DA53" s="332">
        <v>255.60578142007995</v>
      </c>
      <c r="DB53" s="332">
        <v>3500.9225746247785</v>
      </c>
      <c r="DC53" s="332">
        <v>8606.4992680287251</v>
      </c>
      <c r="DD53" s="332">
        <v>279.11210033438709</v>
      </c>
      <c r="DE53" s="332">
        <v>2914.7083544376715</v>
      </c>
      <c r="DF53" s="332">
        <v>352.79717797767773</v>
      </c>
      <c r="DG53" s="332">
        <v>3179.0582345082671</v>
      </c>
      <c r="DH53" s="332">
        <v>1309.6769019426449</v>
      </c>
      <c r="DI53" s="332">
        <v>7028.9999971658672</v>
      </c>
      <c r="DJ53" s="332">
        <v>2765.2347968208628</v>
      </c>
      <c r="DK53" s="332">
        <v>1239.584562781364</v>
      </c>
      <c r="DL53" s="332">
        <v>2779.5620886396582</v>
      </c>
      <c r="DM53" s="332">
        <v>150439.6309034497</v>
      </c>
      <c r="DN53" s="332">
        <v>15312.374724880585</v>
      </c>
      <c r="DO53" s="332">
        <v>37404.855523637096</v>
      </c>
      <c r="DP53" s="332">
        <v>154470.38679186036</v>
      </c>
      <c r="DQ53" s="332">
        <v>57.317463846999964</v>
      </c>
      <c r="DR53" s="332">
        <v>15092.192673194508</v>
      </c>
      <c r="DS53" s="332">
        <v>50.38111094381216</v>
      </c>
      <c r="DT53" s="332">
        <v>1537.9092399135345</v>
      </c>
      <c r="DU53" s="332">
        <v>43403.751223053267</v>
      </c>
      <c r="DV53" s="333">
        <v>11217225.050793508</v>
      </c>
      <c r="DW53" s="334">
        <v>501329.15422427002</v>
      </c>
      <c r="DX53" s="334">
        <v>794340.31630135223</v>
      </c>
      <c r="DY53" s="333">
        <f t="shared" si="2"/>
        <v>1295669.4705256224</v>
      </c>
      <c r="DZ53" s="334">
        <v>0</v>
      </c>
      <c r="EA53" s="333">
        <f t="shared" si="0"/>
        <v>1295669.4705256224</v>
      </c>
      <c r="EB53" s="334">
        <v>0</v>
      </c>
      <c r="EC53" s="334">
        <v>103840.53713184284</v>
      </c>
      <c r="ED53" s="333">
        <f t="shared" si="1"/>
        <v>103840.53713184284</v>
      </c>
      <c r="EE53" s="334">
        <v>3855904.4546336103</v>
      </c>
      <c r="EF53" s="333">
        <f t="shared" si="3"/>
        <v>5255414.4622910758</v>
      </c>
      <c r="EG53" s="334">
        <v>658433.04339895269</v>
      </c>
      <c r="EH53" s="334">
        <f t="shared" si="4"/>
        <v>38914.286743277684</v>
      </c>
      <c r="EI53" s="335">
        <v>15853120.75642891</v>
      </c>
    </row>
    <row r="54" spans="1:139">
      <c r="A54" s="336"/>
      <c r="B54" s="297" t="s">
        <v>1070</v>
      </c>
      <c r="C54" s="331">
        <v>30048</v>
      </c>
      <c r="D54" s="332">
        <v>1549453.7404348566</v>
      </c>
      <c r="E54" s="332">
        <v>94717.170785971161</v>
      </c>
      <c r="F54" s="332">
        <v>3230.0051871395253</v>
      </c>
      <c r="G54" s="332">
        <v>61582.313753039583</v>
      </c>
      <c r="H54" s="332">
        <v>161874.35068637988</v>
      </c>
      <c r="I54" s="332">
        <v>13465.433921949547</v>
      </c>
      <c r="J54" s="332">
        <v>81906.149748335505</v>
      </c>
      <c r="K54" s="332">
        <v>53170.109777791607</v>
      </c>
      <c r="L54" s="332">
        <v>11437.23005128148</v>
      </c>
      <c r="M54" s="332">
        <v>75064.511709594022</v>
      </c>
      <c r="N54" s="332">
        <v>81590.421500073484</v>
      </c>
      <c r="O54" s="332">
        <v>510203.48642701865</v>
      </c>
      <c r="P54" s="332">
        <v>146555.81072426768</v>
      </c>
      <c r="Q54" s="332">
        <v>102247.86299164194</v>
      </c>
      <c r="R54" s="332">
        <v>279362.99499774905</v>
      </c>
      <c r="S54" s="332">
        <v>29452.878376514811</v>
      </c>
      <c r="T54" s="332">
        <v>131923.93121239019</v>
      </c>
      <c r="U54" s="332">
        <v>61265.181021510165</v>
      </c>
      <c r="V54" s="332">
        <v>1022732.7781444761</v>
      </c>
      <c r="W54" s="332">
        <v>89062.611258832345</v>
      </c>
      <c r="X54" s="332">
        <v>533296.99516263918</v>
      </c>
      <c r="Y54" s="332">
        <v>25321.805099962257</v>
      </c>
      <c r="Z54" s="332">
        <v>161143.38877710886</v>
      </c>
      <c r="AA54" s="332">
        <v>27061.214991861067</v>
      </c>
      <c r="AB54" s="332">
        <v>45446.091214607965</v>
      </c>
      <c r="AC54" s="332">
        <v>75272.754837254004</v>
      </c>
      <c r="AD54" s="332">
        <v>91861.548399912834</v>
      </c>
      <c r="AE54" s="332">
        <v>627721.35799978673</v>
      </c>
      <c r="AF54" s="332">
        <v>525275.32700219983</v>
      </c>
      <c r="AG54" s="332">
        <v>130059.54651670485</v>
      </c>
      <c r="AH54" s="332">
        <v>313622.94798065186</v>
      </c>
      <c r="AI54" s="332">
        <v>269696.84674543189</v>
      </c>
      <c r="AJ54" s="332">
        <v>732427.57453002024</v>
      </c>
      <c r="AK54" s="332">
        <v>228138.05399136074</v>
      </c>
      <c r="AL54" s="332">
        <v>710401.05109518475</v>
      </c>
      <c r="AM54" s="332">
        <v>73105.664184929905</v>
      </c>
      <c r="AN54" s="332">
        <v>2741.6912183177469</v>
      </c>
      <c r="AO54" s="332">
        <v>410338.22043066385</v>
      </c>
      <c r="AP54" s="332">
        <v>1774256.046504338</v>
      </c>
      <c r="AQ54" s="332">
        <v>97841.758539284972</v>
      </c>
      <c r="AR54" s="332">
        <v>37520.637398021914</v>
      </c>
      <c r="AS54" s="332">
        <v>297551.99295978871</v>
      </c>
      <c r="AT54" s="332">
        <v>458090.20223638788</v>
      </c>
      <c r="AU54" s="332">
        <v>631606.8072929664</v>
      </c>
      <c r="AV54" s="332">
        <v>322333.26782008016</v>
      </c>
      <c r="AW54" s="332">
        <v>204570.29708193592</v>
      </c>
      <c r="AX54" s="332">
        <v>112693.06232332808</v>
      </c>
      <c r="AY54" s="332">
        <v>11634975.529750481</v>
      </c>
      <c r="AZ54" s="332">
        <v>484759.83447250939</v>
      </c>
      <c r="BA54" s="332">
        <v>132883.58017735375</v>
      </c>
      <c r="BB54" s="332">
        <v>54967.832256895766</v>
      </c>
      <c r="BC54" s="332">
        <v>22916.627440118966</v>
      </c>
      <c r="BD54" s="332">
        <v>69113.839007702409</v>
      </c>
      <c r="BE54" s="332">
        <v>9159.7961822226534</v>
      </c>
      <c r="BF54" s="332">
        <v>18647.886023893276</v>
      </c>
      <c r="BG54" s="332">
        <v>118015.35608007078</v>
      </c>
      <c r="BH54" s="332">
        <v>19639.841214611159</v>
      </c>
      <c r="BI54" s="332">
        <v>41290.092319344396</v>
      </c>
      <c r="BJ54" s="332">
        <v>39671.961225210798</v>
      </c>
      <c r="BK54" s="332">
        <v>451529.83944455843</v>
      </c>
      <c r="BL54" s="332">
        <v>64455.608851632322</v>
      </c>
      <c r="BM54" s="332">
        <v>30524.489704057636</v>
      </c>
      <c r="BN54" s="332">
        <v>2918484.0893794862</v>
      </c>
      <c r="BO54" s="332">
        <v>21332.598922714711</v>
      </c>
      <c r="BP54" s="332">
        <v>265714.34823893092</v>
      </c>
      <c r="BQ54" s="332">
        <v>20040.39573712194</v>
      </c>
      <c r="BR54" s="332">
        <v>702280.95712960884</v>
      </c>
      <c r="BS54" s="332">
        <v>819918.81585552369</v>
      </c>
      <c r="BT54" s="332">
        <v>16553.594856701748</v>
      </c>
      <c r="BU54" s="332">
        <v>179296.89880922652</v>
      </c>
      <c r="BV54" s="332">
        <v>118098.65830421881</v>
      </c>
      <c r="BW54" s="332">
        <v>1803937.6273123599</v>
      </c>
      <c r="BX54" s="332">
        <v>3127712.8947948986</v>
      </c>
      <c r="BY54" s="332">
        <v>1244775.7568194177</v>
      </c>
      <c r="BZ54" s="332">
        <v>302601.87837060989</v>
      </c>
      <c r="CA54" s="332">
        <v>702795.18524675316</v>
      </c>
      <c r="CB54" s="332">
        <v>859491.17372277053</v>
      </c>
      <c r="CC54" s="332">
        <v>906786.22512566403</v>
      </c>
      <c r="CD54" s="332">
        <v>148163.88858722986</v>
      </c>
      <c r="CE54" s="332">
        <v>253224.72252223079</v>
      </c>
      <c r="CF54" s="332">
        <v>612667.38606512803</v>
      </c>
      <c r="CG54" s="332">
        <v>246392.37952974762</v>
      </c>
      <c r="CH54" s="332">
        <v>216372.96951017264</v>
      </c>
      <c r="CI54" s="332">
        <v>0</v>
      </c>
      <c r="CJ54" s="332">
        <v>202484.20929351621</v>
      </c>
      <c r="CK54" s="332">
        <v>14068.900008989767</v>
      </c>
      <c r="CL54" s="332">
        <v>12138.630252752946</v>
      </c>
      <c r="CM54" s="332">
        <v>1724201.1129862457</v>
      </c>
      <c r="CN54" s="332">
        <v>4882.6343916663373</v>
      </c>
      <c r="CO54" s="332">
        <v>4178.4236736467456</v>
      </c>
      <c r="CP54" s="332">
        <v>6144.7956149832007</v>
      </c>
      <c r="CQ54" s="332">
        <v>1997.0457185777339</v>
      </c>
      <c r="CR54" s="332">
        <v>54170.488805595953</v>
      </c>
      <c r="CS54" s="332">
        <v>1668.6961655024943</v>
      </c>
      <c r="CT54" s="332">
        <v>4063.1516377793337</v>
      </c>
      <c r="CU54" s="332">
        <v>892.26178887045592</v>
      </c>
      <c r="CV54" s="332">
        <v>25846.250119274686</v>
      </c>
      <c r="CW54" s="332">
        <v>28989.342403804694</v>
      </c>
      <c r="CX54" s="332">
        <v>22872.47649118962</v>
      </c>
      <c r="CY54" s="332">
        <v>26267.676331768242</v>
      </c>
      <c r="CZ54" s="332">
        <v>2111259.3564504045</v>
      </c>
      <c r="DA54" s="332">
        <v>61386.455132947434</v>
      </c>
      <c r="DB54" s="332">
        <v>130619.56191138228</v>
      </c>
      <c r="DC54" s="332">
        <v>3547.7579551159879</v>
      </c>
      <c r="DD54" s="332">
        <v>1254.35631662268</v>
      </c>
      <c r="DE54" s="332">
        <v>68641.737270782702</v>
      </c>
      <c r="DF54" s="332">
        <v>163.36868236357466</v>
      </c>
      <c r="DG54" s="332">
        <v>44485.386889757676</v>
      </c>
      <c r="DH54" s="332">
        <v>346.08273331046223</v>
      </c>
      <c r="DI54" s="332">
        <v>13341.319023365388</v>
      </c>
      <c r="DJ54" s="332">
        <v>23754.103507972501</v>
      </c>
      <c r="DK54" s="332">
        <v>61045.068631517301</v>
      </c>
      <c r="DL54" s="332">
        <v>22757.311261561768</v>
      </c>
      <c r="DM54" s="332">
        <v>16191.970506856871</v>
      </c>
      <c r="DN54" s="332">
        <v>128467.96201785866</v>
      </c>
      <c r="DO54" s="332">
        <v>34639.505307635627</v>
      </c>
      <c r="DP54" s="332">
        <v>113835.29701538017</v>
      </c>
      <c r="DQ54" s="332">
        <v>847.28218509843248</v>
      </c>
      <c r="DR54" s="332">
        <v>3843.0555562482946</v>
      </c>
      <c r="DS54" s="332">
        <v>282.92384461442418</v>
      </c>
      <c r="DT54" s="332">
        <v>7652.3972215249814</v>
      </c>
      <c r="DU54" s="332">
        <v>28508.104666161616</v>
      </c>
      <c r="DV54" s="333">
        <v>47170626.143809363</v>
      </c>
      <c r="DW54" s="334">
        <v>683890.10028631892</v>
      </c>
      <c r="DX54" s="334">
        <v>1251687.4511534648</v>
      </c>
      <c r="DY54" s="333">
        <f t="shared" si="2"/>
        <v>1935577.5514397838</v>
      </c>
      <c r="DZ54" s="334">
        <v>0</v>
      </c>
      <c r="EA54" s="333">
        <f t="shared" si="0"/>
        <v>1935577.5514397838</v>
      </c>
      <c r="EB54" s="334">
        <v>0</v>
      </c>
      <c r="EC54" s="334">
        <v>759042.46100219607</v>
      </c>
      <c r="ED54" s="333">
        <f t="shared" si="1"/>
        <v>759042.46100219607</v>
      </c>
      <c r="EE54" s="334">
        <v>5888592.2197006838</v>
      </c>
      <c r="EF54" s="333">
        <f t="shared" si="3"/>
        <v>8583212.2321426645</v>
      </c>
      <c r="EG54" s="334">
        <v>2505121.9005594901</v>
      </c>
      <c r="EH54" s="334">
        <f t="shared" si="4"/>
        <v>976044.70700640231</v>
      </c>
      <c r="EI54" s="335">
        <v>54224761.182398938</v>
      </c>
    </row>
    <row r="55" spans="1:139">
      <c r="A55" s="336"/>
      <c r="B55" s="297" t="s">
        <v>1071</v>
      </c>
      <c r="C55" s="331">
        <v>31049</v>
      </c>
      <c r="D55" s="332">
        <v>165475.25776358187</v>
      </c>
      <c r="E55" s="332">
        <v>24475.974300271933</v>
      </c>
      <c r="F55" s="332">
        <v>13121.279327657689</v>
      </c>
      <c r="G55" s="332">
        <v>64029.791659111826</v>
      </c>
      <c r="H55" s="332">
        <v>37462.918070241161</v>
      </c>
      <c r="I55" s="332">
        <v>6788.8357515740117</v>
      </c>
      <c r="J55" s="332">
        <v>129299.63044101713</v>
      </c>
      <c r="K55" s="332">
        <v>35210.956923632439</v>
      </c>
      <c r="L55" s="332">
        <v>25223.843548000616</v>
      </c>
      <c r="M55" s="332">
        <v>35858.765164585624</v>
      </c>
      <c r="N55" s="332">
        <v>1002.0216078548042</v>
      </c>
      <c r="O55" s="332">
        <v>67580.735212459447</v>
      </c>
      <c r="P55" s="332">
        <v>1754.7236025396082</v>
      </c>
      <c r="Q55" s="332">
        <v>2983.3919012901533</v>
      </c>
      <c r="R55" s="332">
        <v>818.49196485190203</v>
      </c>
      <c r="S55" s="332">
        <v>5000.2442396952601</v>
      </c>
      <c r="T55" s="332">
        <v>1322.8566957863341</v>
      </c>
      <c r="U55" s="332">
        <v>1147.3064560007172</v>
      </c>
      <c r="V55" s="332">
        <v>12744.898830111628</v>
      </c>
      <c r="W55" s="332">
        <v>2814.8890061783604</v>
      </c>
      <c r="X55" s="332">
        <v>2154.5273320172296</v>
      </c>
      <c r="Y55" s="332">
        <v>793.52194074093563</v>
      </c>
      <c r="Z55" s="332">
        <v>9046.1211640705333</v>
      </c>
      <c r="AA55" s="332">
        <v>1398.0215434085655</v>
      </c>
      <c r="AB55" s="332">
        <v>1635.825279949875</v>
      </c>
      <c r="AC55" s="332">
        <v>1001.4049080558636</v>
      </c>
      <c r="AD55" s="332">
        <v>3949.6157316931049</v>
      </c>
      <c r="AE55" s="332">
        <v>55356.448254027055</v>
      </c>
      <c r="AF55" s="332">
        <v>6605.7342113306495</v>
      </c>
      <c r="AG55" s="332">
        <v>6400.752672173684</v>
      </c>
      <c r="AH55" s="332">
        <v>6243.013937978385</v>
      </c>
      <c r="AI55" s="332">
        <v>27849.461905623753</v>
      </c>
      <c r="AJ55" s="332">
        <v>8583.8861724624421</v>
      </c>
      <c r="AK55" s="332">
        <v>2688.9235581840417</v>
      </c>
      <c r="AL55" s="332">
        <v>3566.8772057747406</v>
      </c>
      <c r="AM55" s="332">
        <v>8374.0735654235214</v>
      </c>
      <c r="AN55" s="332">
        <v>2205.8660259517364</v>
      </c>
      <c r="AO55" s="332">
        <v>19333.760524368845</v>
      </c>
      <c r="AP55" s="332">
        <v>8292.5297954933449</v>
      </c>
      <c r="AQ55" s="332">
        <v>2196.7705651160904</v>
      </c>
      <c r="AR55" s="332">
        <v>4547.6587718695919</v>
      </c>
      <c r="AS55" s="332">
        <v>5212.2412807377887</v>
      </c>
      <c r="AT55" s="332">
        <v>13166.410729257503</v>
      </c>
      <c r="AU55" s="332">
        <v>5418.7420449506008</v>
      </c>
      <c r="AV55" s="332">
        <v>9742.7618904344854</v>
      </c>
      <c r="AW55" s="332">
        <v>2721.8423171361683</v>
      </c>
      <c r="AX55" s="332">
        <v>34846.65071636028</v>
      </c>
      <c r="AY55" s="332">
        <v>19834.312179406515</v>
      </c>
      <c r="AZ55" s="332">
        <v>387978.28873494559</v>
      </c>
      <c r="BA55" s="332">
        <v>8336.3935949199549</v>
      </c>
      <c r="BB55" s="332">
        <v>25359.623674655326</v>
      </c>
      <c r="BC55" s="332">
        <v>68460.51645165123</v>
      </c>
      <c r="BD55" s="332">
        <v>603896.29680980265</v>
      </c>
      <c r="BE55" s="332">
        <v>24063.497642364789</v>
      </c>
      <c r="BF55" s="332">
        <v>47855.300797427568</v>
      </c>
      <c r="BG55" s="332">
        <v>78775.31176330545</v>
      </c>
      <c r="BH55" s="332">
        <v>15354.536009590549</v>
      </c>
      <c r="BI55" s="332">
        <v>64380.662543371182</v>
      </c>
      <c r="BJ55" s="332">
        <v>15253.371469627768</v>
      </c>
      <c r="BK55" s="332">
        <v>34683.292796808906</v>
      </c>
      <c r="BL55" s="332">
        <v>5616.9195005173297</v>
      </c>
      <c r="BM55" s="332">
        <v>2929.7087889706636</v>
      </c>
      <c r="BN55" s="332">
        <v>31460.215588801824</v>
      </c>
      <c r="BO55" s="332">
        <v>1898.0499776852703</v>
      </c>
      <c r="BP55" s="332">
        <v>14003.92519379226</v>
      </c>
      <c r="BQ55" s="332">
        <v>2536.768146073131</v>
      </c>
      <c r="BR55" s="332">
        <v>12855.095928213799</v>
      </c>
      <c r="BS55" s="332">
        <v>8428.2003113705523</v>
      </c>
      <c r="BT55" s="332">
        <v>1857.956743653396</v>
      </c>
      <c r="BU55" s="332">
        <v>2961.6109264084757</v>
      </c>
      <c r="BV55" s="332">
        <v>2769.7692670083707</v>
      </c>
      <c r="BW55" s="332">
        <v>9085.328046260689</v>
      </c>
      <c r="BX55" s="332">
        <v>10435.300897673689</v>
      </c>
      <c r="BY55" s="332">
        <v>3692.6015510400034</v>
      </c>
      <c r="BZ55" s="332">
        <v>1095.686990085349</v>
      </c>
      <c r="CA55" s="332">
        <v>1863.8970779200999</v>
      </c>
      <c r="CB55" s="332">
        <v>2496.6447254317136</v>
      </c>
      <c r="CC55" s="332">
        <v>1073.5286613318249</v>
      </c>
      <c r="CD55" s="332">
        <v>1388.8260064648609</v>
      </c>
      <c r="CE55" s="332">
        <v>4764.6949832398514</v>
      </c>
      <c r="CF55" s="332">
        <v>1163.7120848903319</v>
      </c>
      <c r="CG55" s="332">
        <v>21833.819205408789</v>
      </c>
      <c r="CH55" s="332">
        <v>45802.439180005953</v>
      </c>
      <c r="CI55" s="332">
        <v>0</v>
      </c>
      <c r="CJ55" s="332">
        <v>41780.277935410326</v>
      </c>
      <c r="CK55" s="332">
        <v>1374.2369199163988</v>
      </c>
      <c r="CL55" s="332">
        <v>4141.6069534761036</v>
      </c>
      <c r="CM55" s="332">
        <v>13762992.682129672</v>
      </c>
      <c r="CN55" s="332">
        <v>17426.009584409658</v>
      </c>
      <c r="CO55" s="332">
        <v>15009.011125470704</v>
      </c>
      <c r="CP55" s="332">
        <v>33981.098914475915</v>
      </c>
      <c r="CQ55" s="332">
        <v>112.80288137675223</v>
      </c>
      <c r="CR55" s="332">
        <v>601.78772638642181</v>
      </c>
      <c r="CS55" s="332">
        <v>888.19646799401824</v>
      </c>
      <c r="CT55" s="332">
        <v>1044.1599526262967</v>
      </c>
      <c r="CU55" s="332">
        <v>2260.0468263189368</v>
      </c>
      <c r="CV55" s="332">
        <v>2999.0177143927931</v>
      </c>
      <c r="CW55" s="332">
        <v>34948.747870781262</v>
      </c>
      <c r="CX55" s="332">
        <v>1860.6190833552262</v>
      </c>
      <c r="CY55" s="332">
        <v>592.63517320166488</v>
      </c>
      <c r="CZ55" s="332">
        <v>55056.691072574555</v>
      </c>
      <c r="DA55" s="332">
        <v>1411.3612092100425</v>
      </c>
      <c r="DB55" s="332">
        <v>29555.095568947279</v>
      </c>
      <c r="DC55" s="332">
        <v>42655.511508705233</v>
      </c>
      <c r="DD55" s="332">
        <v>1357.15559745993</v>
      </c>
      <c r="DE55" s="332">
        <v>513185.96546075237</v>
      </c>
      <c r="DF55" s="332">
        <v>1320.792145732519</v>
      </c>
      <c r="DG55" s="332">
        <v>7558.4591366108962</v>
      </c>
      <c r="DH55" s="332">
        <v>272.843561499359</v>
      </c>
      <c r="DI55" s="332">
        <v>2487.7538496006409</v>
      </c>
      <c r="DJ55" s="332">
        <v>25908.394604150326</v>
      </c>
      <c r="DK55" s="332">
        <v>67703.0359859163</v>
      </c>
      <c r="DL55" s="332">
        <v>66284.06867706505</v>
      </c>
      <c r="DM55" s="332">
        <v>11912.798650896333</v>
      </c>
      <c r="DN55" s="332">
        <v>71197.038066088047</v>
      </c>
      <c r="DO55" s="332">
        <v>54160.457582333998</v>
      </c>
      <c r="DP55" s="332">
        <v>10738.559651687987</v>
      </c>
      <c r="DQ55" s="332">
        <v>1155.0138249644983</v>
      </c>
      <c r="DR55" s="332">
        <v>6199.3250443341431</v>
      </c>
      <c r="DS55" s="332">
        <v>630.17094161334899</v>
      </c>
      <c r="DT55" s="332">
        <v>2893.2268472335609</v>
      </c>
      <c r="DU55" s="332">
        <v>98933.017436415845</v>
      </c>
      <c r="DV55" s="333">
        <v>17468286.034444217</v>
      </c>
      <c r="DW55" s="334">
        <v>543750.7149607325</v>
      </c>
      <c r="DX55" s="334">
        <v>2783594.8247022014</v>
      </c>
      <c r="DY55" s="333">
        <f t="shared" si="2"/>
        <v>3327345.5396629339</v>
      </c>
      <c r="DZ55" s="334">
        <v>0</v>
      </c>
      <c r="EA55" s="333">
        <f t="shared" si="0"/>
        <v>3327345.5396629339</v>
      </c>
      <c r="EB55" s="334">
        <v>0</v>
      </c>
      <c r="EC55" s="334">
        <v>-566296.28075917775</v>
      </c>
      <c r="ED55" s="333">
        <f t="shared" si="1"/>
        <v>-566296.28075917775</v>
      </c>
      <c r="EE55" s="334">
        <v>263878.45387972693</v>
      </c>
      <c r="EF55" s="333">
        <f t="shared" si="3"/>
        <v>3024927.7127834833</v>
      </c>
      <c r="EG55" s="334">
        <v>60678.035614968103</v>
      </c>
      <c r="EH55" s="334">
        <f t="shared" si="4"/>
        <v>-56808.611612729728</v>
      </c>
      <c r="EI55" s="335">
        <v>20375727.100000001</v>
      </c>
    </row>
    <row r="56" spans="1:139">
      <c r="A56" s="336"/>
      <c r="B56" s="297" t="s">
        <v>1074</v>
      </c>
      <c r="C56" s="331">
        <v>31050</v>
      </c>
      <c r="D56" s="332">
        <v>40441.837812869795</v>
      </c>
      <c r="E56" s="332">
        <v>12465.258890528894</v>
      </c>
      <c r="F56" s="332">
        <v>14448.804921082767</v>
      </c>
      <c r="G56" s="332">
        <v>7306.3872301427127</v>
      </c>
      <c r="H56" s="332">
        <v>48075.618720839244</v>
      </c>
      <c r="I56" s="332">
        <v>3069.2150745065524</v>
      </c>
      <c r="J56" s="332">
        <v>34665.065200120211</v>
      </c>
      <c r="K56" s="332">
        <v>20387.508988680074</v>
      </c>
      <c r="L56" s="332">
        <v>5318.4529520336391</v>
      </c>
      <c r="M56" s="332">
        <v>4496.3982241212179</v>
      </c>
      <c r="N56" s="332">
        <v>3272.5377766626066</v>
      </c>
      <c r="O56" s="332">
        <v>12676.837114373455</v>
      </c>
      <c r="P56" s="332">
        <v>5993.0269573764235</v>
      </c>
      <c r="Q56" s="332">
        <v>2065.3133477337637</v>
      </c>
      <c r="R56" s="332">
        <v>2129.7669508412459</v>
      </c>
      <c r="S56" s="332">
        <v>1071.8987254730673</v>
      </c>
      <c r="T56" s="332">
        <v>3531.8016708952473</v>
      </c>
      <c r="U56" s="332">
        <v>2359.4175851306713</v>
      </c>
      <c r="V56" s="332">
        <v>137463.68600212326</v>
      </c>
      <c r="W56" s="332">
        <v>474604.48842312035</v>
      </c>
      <c r="X56" s="332">
        <v>53935.599251434483</v>
      </c>
      <c r="Y56" s="332">
        <v>742.71650431897683</v>
      </c>
      <c r="Z56" s="332">
        <v>13566.459210764528</v>
      </c>
      <c r="AA56" s="332">
        <v>1982.5931910774175</v>
      </c>
      <c r="AB56" s="332">
        <v>1892.6660054618892</v>
      </c>
      <c r="AC56" s="332">
        <v>2944.1589727676974</v>
      </c>
      <c r="AD56" s="332">
        <v>6476.1420264871331</v>
      </c>
      <c r="AE56" s="332">
        <v>32722.159106478201</v>
      </c>
      <c r="AF56" s="332">
        <v>15857.733407365256</v>
      </c>
      <c r="AG56" s="332">
        <v>31329.501280046781</v>
      </c>
      <c r="AH56" s="332">
        <v>128559.15362099305</v>
      </c>
      <c r="AI56" s="332">
        <v>25043.262365725855</v>
      </c>
      <c r="AJ56" s="332">
        <v>8788.7603979882697</v>
      </c>
      <c r="AK56" s="332">
        <v>17227.115270995884</v>
      </c>
      <c r="AL56" s="332">
        <v>29463.114522092423</v>
      </c>
      <c r="AM56" s="332">
        <v>7670.7984529733603</v>
      </c>
      <c r="AN56" s="332">
        <v>1555.8126788551369</v>
      </c>
      <c r="AO56" s="332">
        <v>9301.6850571567065</v>
      </c>
      <c r="AP56" s="332">
        <v>4480.0239737552101</v>
      </c>
      <c r="AQ56" s="332">
        <v>26814.332000231861</v>
      </c>
      <c r="AR56" s="332">
        <v>7674.9721826857804</v>
      </c>
      <c r="AS56" s="332">
        <v>7570.5515781275781</v>
      </c>
      <c r="AT56" s="332">
        <v>48834.314714675405</v>
      </c>
      <c r="AU56" s="332">
        <v>43661.902113551041</v>
      </c>
      <c r="AV56" s="332">
        <v>299815.62298393156</v>
      </c>
      <c r="AW56" s="332">
        <v>5444.0268771291821</v>
      </c>
      <c r="AX56" s="332">
        <v>27993.191138204311</v>
      </c>
      <c r="AY56" s="332">
        <v>90517.593450925095</v>
      </c>
      <c r="AZ56" s="332">
        <v>149377.5311528754</v>
      </c>
      <c r="BA56" s="332">
        <v>898288.50275189267</v>
      </c>
      <c r="BB56" s="332">
        <v>24390.458303524385</v>
      </c>
      <c r="BC56" s="332">
        <v>28188.524204905112</v>
      </c>
      <c r="BD56" s="332">
        <v>13989.399750424142</v>
      </c>
      <c r="BE56" s="332">
        <v>20517.14810129234</v>
      </c>
      <c r="BF56" s="332">
        <v>2538.9390957183532</v>
      </c>
      <c r="BG56" s="332">
        <v>14843.967238288864</v>
      </c>
      <c r="BH56" s="332">
        <v>2910.1227017609358</v>
      </c>
      <c r="BI56" s="332">
        <v>14596.197332293641</v>
      </c>
      <c r="BJ56" s="332">
        <v>12430.624047679794</v>
      </c>
      <c r="BK56" s="332">
        <v>266860.91875599005</v>
      </c>
      <c r="BL56" s="332">
        <v>5877.7123912565621</v>
      </c>
      <c r="BM56" s="332">
        <v>5831.8527134171873</v>
      </c>
      <c r="BN56" s="332">
        <v>83645.435371911954</v>
      </c>
      <c r="BO56" s="332">
        <v>22321.864993643743</v>
      </c>
      <c r="BP56" s="332">
        <v>72067.777109414499</v>
      </c>
      <c r="BQ56" s="332">
        <v>10002.217015124852</v>
      </c>
      <c r="BR56" s="332">
        <v>200648.82603177021</v>
      </c>
      <c r="BS56" s="332">
        <v>53854.892481388575</v>
      </c>
      <c r="BT56" s="332">
        <v>5740.4671706203862</v>
      </c>
      <c r="BU56" s="332">
        <v>11075.970265877635</v>
      </c>
      <c r="BV56" s="332">
        <v>17240.384428992282</v>
      </c>
      <c r="BW56" s="332">
        <v>98298.164187025046</v>
      </c>
      <c r="BX56" s="332">
        <v>534071.1641369001</v>
      </c>
      <c r="BY56" s="332">
        <v>59156.76811399548</v>
      </c>
      <c r="BZ56" s="332">
        <v>32633.356076213338</v>
      </c>
      <c r="CA56" s="332">
        <v>465396.66608373699</v>
      </c>
      <c r="CB56" s="332">
        <v>2230472.4201918426</v>
      </c>
      <c r="CC56" s="332">
        <v>143991.10597227956</v>
      </c>
      <c r="CD56" s="332">
        <v>19823.644124851628</v>
      </c>
      <c r="CE56" s="332">
        <v>200665.66800903482</v>
      </c>
      <c r="CF56" s="332">
        <v>162446.91409721863</v>
      </c>
      <c r="CG56" s="332">
        <v>78400.156743338113</v>
      </c>
      <c r="CH56" s="332">
        <v>40582.54817904839</v>
      </c>
      <c r="CI56" s="332">
        <v>0</v>
      </c>
      <c r="CJ56" s="332">
        <v>23978.084873755899</v>
      </c>
      <c r="CK56" s="332">
        <v>802.17159595969963</v>
      </c>
      <c r="CL56" s="332">
        <v>2571.5365213904433</v>
      </c>
      <c r="CM56" s="332">
        <v>2670972.1549212257</v>
      </c>
      <c r="CN56" s="332">
        <v>3263.4562199254392</v>
      </c>
      <c r="CO56" s="332">
        <v>2117.2660686674212</v>
      </c>
      <c r="CP56" s="332">
        <v>6367.4020184974297</v>
      </c>
      <c r="CQ56" s="332">
        <v>4945.2465520610567</v>
      </c>
      <c r="CR56" s="332">
        <v>104.46866757800289</v>
      </c>
      <c r="CS56" s="332">
        <v>7.9983419775277582</v>
      </c>
      <c r="CT56" s="332">
        <v>36.824011640540903</v>
      </c>
      <c r="CU56" s="332">
        <v>56.864365163396918</v>
      </c>
      <c r="CV56" s="332">
        <v>8346.7576305731945</v>
      </c>
      <c r="CW56" s="332">
        <v>616.88576032945787</v>
      </c>
      <c r="CX56" s="332">
        <v>757.92954178879324</v>
      </c>
      <c r="CY56" s="332">
        <v>8.163054440939904</v>
      </c>
      <c r="CZ56" s="332">
        <v>9549.1049586415884</v>
      </c>
      <c r="DA56" s="332">
        <v>2894.2503524519493</v>
      </c>
      <c r="DB56" s="332">
        <v>17129.975911011803</v>
      </c>
      <c r="DC56" s="332">
        <v>23681.616345556085</v>
      </c>
      <c r="DD56" s="332">
        <v>1257.6691072785204</v>
      </c>
      <c r="DE56" s="332">
        <v>14743.174579951594</v>
      </c>
      <c r="DF56" s="332">
        <v>1199.1714489370929</v>
      </c>
      <c r="DG56" s="332">
        <v>5762.8800233083584</v>
      </c>
      <c r="DH56" s="332">
        <v>62.159923437094534</v>
      </c>
      <c r="DI56" s="332">
        <v>7425.7250642813724</v>
      </c>
      <c r="DJ56" s="332">
        <v>2882.4509421734301</v>
      </c>
      <c r="DK56" s="332">
        <v>287.24431000483997</v>
      </c>
      <c r="DL56" s="332">
        <v>644.126546192913</v>
      </c>
      <c r="DM56" s="332">
        <v>11832.988304387442</v>
      </c>
      <c r="DN56" s="332">
        <v>15739.664398801102</v>
      </c>
      <c r="DO56" s="332">
        <v>49471.510608320124</v>
      </c>
      <c r="DP56" s="332">
        <v>13954.504599197506</v>
      </c>
      <c r="DQ56" s="332">
        <v>35.839374473743291</v>
      </c>
      <c r="DR56" s="332">
        <v>7655.4310104004553</v>
      </c>
      <c r="DS56" s="332">
        <v>23.800838485951942</v>
      </c>
      <c r="DT56" s="332">
        <v>2582.3370683802646</v>
      </c>
      <c r="DU56" s="332">
        <v>40066.666159847409</v>
      </c>
      <c r="DV56" s="333">
        <v>10744723.096250901</v>
      </c>
      <c r="DW56" s="334">
        <v>40536.050431825206</v>
      </c>
      <c r="DX56" s="334">
        <v>695818.16654120653</v>
      </c>
      <c r="DY56" s="333">
        <f t="shared" si="2"/>
        <v>736354.21697303175</v>
      </c>
      <c r="DZ56" s="334">
        <v>0</v>
      </c>
      <c r="EA56" s="333">
        <f t="shared" si="0"/>
        <v>736354.21697303175</v>
      </c>
      <c r="EB56" s="334">
        <v>0</v>
      </c>
      <c r="EC56" s="334">
        <v>28829.330245130455</v>
      </c>
      <c r="ED56" s="333">
        <f t="shared" si="1"/>
        <v>28829.330245130455</v>
      </c>
      <c r="EE56" s="334">
        <v>1244012.9669090624</v>
      </c>
      <c r="EF56" s="333">
        <f t="shared" si="3"/>
        <v>2009196.5141272247</v>
      </c>
      <c r="EG56" s="334">
        <v>1412380.4851623191</v>
      </c>
      <c r="EH56" s="334">
        <f t="shared" si="4"/>
        <v>-120389.32954650931</v>
      </c>
      <c r="EI56" s="335">
        <v>11221149.795669297</v>
      </c>
    </row>
    <row r="57" spans="1:139">
      <c r="A57" s="336"/>
      <c r="B57" s="297" t="s">
        <v>1075</v>
      </c>
      <c r="C57" s="331">
        <v>31051</v>
      </c>
      <c r="D57" s="332">
        <v>25676.08636442581</v>
      </c>
      <c r="E57" s="332">
        <v>6991.9347781169508</v>
      </c>
      <c r="F57" s="332">
        <v>16.388559811734623</v>
      </c>
      <c r="G57" s="332">
        <v>4524.5616003966334</v>
      </c>
      <c r="H57" s="332">
        <v>27218.924538137951</v>
      </c>
      <c r="I57" s="332">
        <v>945.59557193808871</v>
      </c>
      <c r="J57" s="332">
        <v>264.78618081372332</v>
      </c>
      <c r="K57" s="332">
        <v>105.74913781179328</v>
      </c>
      <c r="L57" s="332">
        <v>16.967699387495653</v>
      </c>
      <c r="M57" s="332">
        <v>720.88152361536197</v>
      </c>
      <c r="N57" s="332">
        <v>3.8484468166311152</v>
      </c>
      <c r="O57" s="332">
        <v>242.25295761305503</v>
      </c>
      <c r="P57" s="332">
        <v>15.433972928594621</v>
      </c>
      <c r="Q57" s="332">
        <v>0.35126799014282484</v>
      </c>
      <c r="R57" s="332">
        <v>7.0844001765236531</v>
      </c>
      <c r="S57" s="332">
        <v>25.755087980154752</v>
      </c>
      <c r="T57" s="332">
        <v>1229.5170507953408</v>
      </c>
      <c r="U57" s="332">
        <v>0.29488820293140244</v>
      </c>
      <c r="V57" s="332">
        <v>1752.6362696316764</v>
      </c>
      <c r="W57" s="332">
        <v>19617.928143074798</v>
      </c>
      <c r="X57" s="332">
        <v>6300.1011019703692</v>
      </c>
      <c r="Y57" s="332">
        <v>1493.1226151857861</v>
      </c>
      <c r="Z57" s="332">
        <v>105.46898496461135</v>
      </c>
      <c r="AA57" s="332">
        <v>44.339082671139252</v>
      </c>
      <c r="AB57" s="332">
        <v>7.2145268080166636</v>
      </c>
      <c r="AC57" s="332">
        <v>550.73478047390211</v>
      </c>
      <c r="AD57" s="332">
        <v>17.356468384912151</v>
      </c>
      <c r="AE57" s="332">
        <v>62.38634225329632</v>
      </c>
      <c r="AF57" s="332">
        <v>1.6634300200643772</v>
      </c>
      <c r="AG57" s="332">
        <v>35.499183061683731</v>
      </c>
      <c r="AH57" s="332">
        <v>63.51315329463219</v>
      </c>
      <c r="AI57" s="332">
        <v>2.9469432321350308</v>
      </c>
      <c r="AJ57" s="332">
        <v>67.931419529058715</v>
      </c>
      <c r="AK57" s="332">
        <v>35.949639332274863</v>
      </c>
      <c r="AL57" s="332">
        <v>46.485645362387075</v>
      </c>
      <c r="AM57" s="332">
        <v>252.77478701633902</v>
      </c>
      <c r="AN57" s="332">
        <v>9.2264127422594875</v>
      </c>
      <c r="AO57" s="332">
        <v>984.36451148308174</v>
      </c>
      <c r="AP57" s="332">
        <v>3280.8621398882042</v>
      </c>
      <c r="AQ57" s="332">
        <v>149.27526085587024</v>
      </c>
      <c r="AR57" s="332">
        <v>425.6695006914963</v>
      </c>
      <c r="AS57" s="332">
        <v>491.77678027741138</v>
      </c>
      <c r="AT57" s="332">
        <v>3415.0477614742895</v>
      </c>
      <c r="AU57" s="332">
        <v>511.26090841029628</v>
      </c>
      <c r="AV57" s="332">
        <v>3942.6491632764446</v>
      </c>
      <c r="AW57" s="332">
        <v>175.06258305428125</v>
      </c>
      <c r="AX57" s="332">
        <v>12.967605473113025</v>
      </c>
      <c r="AY57" s="332">
        <v>1847.0863135519824</v>
      </c>
      <c r="AZ57" s="332">
        <v>1220.7878845061441</v>
      </c>
      <c r="BA57" s="332">
        <v>6866.8041906603203</v>
      </c>
      <c r="BB57" s="332">
        <v>112252.64107387063</v>
      </c>
      <c r="BC57" s="332">
        <v>81965.681040611482</v>
      </c>
      <c r="BD57" s="332">
        <v>1274.0476641258363</v>
      </c>
      <c r="BE57" s="332">
        <v>4.0436523284815227</v>
      </c>
      <c r="BF57" s="332">
        <v>79.752278093703936</v>
      </c>
      <c r="BG57" s="332">
        <v>58.548925986708902</v>
      </c>
      <c r="BH57" s="332">
        <v>89.958579978599133</v>
      </c>
      <c r="BI57" s="332">
        <v>2656.483802893038</v>
      </c>
      <c r="BJ57" s="332">
        <v>2975.9040070169531</v>
      </c>
      <c r="BK57" s="332">
        <v>15280.403583036765</v>
      </c>
      <c r="BL57" s="332">
        <v>349.85110431444076</v>
      </c>
      <c r="BM57" s="332">
        <v>246.25318604265152</v>
      </c>
      <c r="BN57" s="332">
        <v>26236.473583103176</v>
      </c>
      <c r="BO57" s="332">
        <v>85.275648538738366</v>
      </c>
      <c r="BP57" s="332">
        <v>2595.9595193672362</v>
      </c>
      <c r="BQ57" s="332">
        <v>2330.4948770347746</v>
      </c>
      <c r="BR57" s="332">
        <v>2492.0800254904043</v>
      </c>
      <c r="BS57" s="332">
        <v>1058.2800966512673</v>
      </c>
      <c r="BT57" s="332">
        <v>1746.7094485951482</v>
      </c>
      <c r="BU57" s="332">
        <v>1585.7001553431073</v>
      </c>
      <c r="BV57" s="332">
        <v>503.65962041217699</v>
      </c>
      <c r="BW57" s="332">
        <v>2654.0185407086692</v>
      </c>
      <c r="BX57" s="332">
        <v>85060.312460169152</v>
      </c>
      <c r="BY57" s="332">
        <v>11312.442887681331</v>
      </c>
      <c r="BZ57" s="332">
        <v>2699.5949378609175</v>
      </c>
      <c r="CA57" s="332">
        <v>13740.461083004882</v>
      </c>
      <c r="CB57" s="332">
        <v>91712.284937320685</v>
      </c>
      <c r="CC57" s="332">
        <v>57.598916288205416</v>
      </c>
      <c r="CD57" s="332">
        <v>409.03866090401038</v>
      </c>
      <c r="CE57" s="332">
        <v>1057.6186956489619</v>
      </c>
      <c r="CF57" s="332">
        <v>1513.8759622976886</v>
      </c>
      <c r="CG57" s="332">
        <v>1024.0735310655839</v>
      </c>
      <c r="CH57" s="332">
        <v>695.36727855174229</v>
      </c>
      <c r="CI57" s="332">
        <v>0</v>
      </c>
      <c r="CJ57" s="332">
        <v>3340.6714374010503</v>
      </c>
      <c r="CK57" s="332">
        <v>7.8572937270787886</v>
      </c>
      <c r="CL57" s="332">
        <v>123.33119045583128</v>
      </c>
      <c r="CM57" s="332">
        <v>2783060.0701903584</v>
      </c>
      <c r="CN57" s="332">
        <v>1035.3256454615732</v>
      </c>
      <c r="CO57" s="332">
        <v>1029.1059802106988</v>
      </c>
      <c r="CP57" s="332">
        <v>353.71471577075278</v>
      </c>
      <c r="CQ57" s="332">
        <v>68.155938857596936</v>
      </c>
      <c r="CR57" s="332">
        <v>107.65694343591375</v>
      </c>
      <c r="CS57" s="332">
        <v>336.99716163910989</v>
      </c>
      <c r="CT57" s="332">
        <v>17.162413234898398</v>
      </c>
      <c r="CU57" s="332">
        <v>37.347331060768667</v>
      </c>
      <c r="CV57" s="332">
        <v>1291.6130286383911</v>
      </c>
      <c r="CW57" s="332">
        <v>16253.86644774902</v>
      </c>
      <c r="CX57" s="332">
        <v>1258.1681183071532</v>
      </c>
      <c r="CY57" s="332">
        <v>2027.6745190499958</v>
      </c>
      <c r="CZ57" s="332">
        <v>147396.27702094149</v>
      </c>
      <c r="DA57" s="332">
        <v>3661.1537460962531</v>
      </c>
      <c r="DB57" s="332">
        <v>126033.114216649</v>
      </c>
      <c r="DC57" s="332">
        <v>10591.01796378351</v>
      </c>
      <c r="DD57" s="332">
        <v>534.39365884406016</v>
      </c>
      <c r="DE57" s="332">
        <v>18762.420100366275</v>
      </c>
      <c r="DF57" s="332">
        <v>65.482551299627005</v>
      </c>
      <c r="DG57" s="332">
        <v>7230.137236315777</v>
      </c>
      <c r="DH57" s="332">
        <v>342.04986456181604</v>
      </c>
      <c r="DI57" s="332">
        <v>1881.9409810919778</v>
      </c>
      <c r="DJ57" s="332">
        <v>2107.9712814501481</v>
      </c>
      <c r="DK57" s="332">
        <v>1170.8371019099786</v>
      </c>
      <c r="DL57" s="332">
        <v>2625.6357594039878</v>
      </c>
      <c r="DM57" s="332">
        <v>5307.1944623443142</v>
      </c>
      <c r="DN57" s="332">
        <v>14666.500724711603</v>
      </c>
      <c r="DO57" s="332">
        <v>26061.808076221787</v>
      </c>
      <c r="DP57" s="332">
        <v>4254.7940665153283</v>
      </c>
      <c r="DQ57" s="332">
        <v>72.954359517918405</v>
      </c>
      <c r="DR57" s="332">
        <v>6095.1927716251339</v>
      </c>
      <c r="DS57" s="332">
        <v>9.5633567604746332</v>
      </c>
      <c r="DT57" s="332">
        <v>6348.9789518892858</v>
      </c>
      <c r="DU57" s="332">
        <v>26592.563738270797</v>
      </c>
      <c r="DV57" s="333">
        <v>3811762.8976698369</v>
      </c>
      <c r="DW57" s="334">
        <v>138064.68755292115</v>
      </c>
      <c r="DX57" s="334">
        <v>442751.10522919713</v>
      </c>
      <c r="DY57" s="333">
        <f t="shared" si="2"/>
        <v>580815.79278211831</v>
      </c>
      <c r="DZ57" s="334">
        <v>0</v>
      </c>
      <c r="EA57" s="333">
        <f t="shared" si="0"/>
        <v>580815.79278211831</v>
      </c>
      <c r="EB57" s="334">
        <v>0</v>
      </c>
      <c r="EC57" s="334">
        <v>-181905.27499176603</v>
      </c>
      <c r="ED57" s="333">
        <f t="shared" si="1"/>
        <v>-181905.27499176603</v>
      </c>
      <c r="EE57" s="334">
        <v>1586922.5018349916</v>
      </c>
      <c r="EF57" s="333">
        <f t="shared" si="3"/>
        <v>1985833.0196253438</v>
      </c>
      <c r="EG57" s="334">
        <v>48805.51435647389</v>
      </c>
      <c r="EH57" s="334">
        <f t="shared" si="4"/>
        <v>34333.495231822599</v>
      </c>
      <c r="EI57" s="335">
        <v>5783123.8981705299</v>
      </c>
    </row>
    <row r="58" spans="1:139">
      <c r="A58" s="336"/>
      <c r="B58" s="297" t="s">
        <v>1076</v>
      </c>
      <c r="C58" s="331">
        <v>31052</v>
      </c>
      <c r="D58" s="332">
        <v>40502.04314535929</v>
      </c>
      <c r="E58" s="332">
        <v>19368.838171913761</v>
      </c>
      <c r="F58" s="332">
        <v>6637.1593633535449</v>
      </c>
      <c r="G58" s="332">
        <v>8868.4958876895289</v>
      </c>
      <c r="H58" s="332">
        <v>48941.584766177679</v>
      </c>
      <c r="I58" s="332">
        <v>999.72736988471365</v>
      </c>
      <c r="J58" s="332">
        <v>24478.838201557672</v>
      </c>
      <c r="K58" s="332">
        <v>7929.5837747297501</v>
      </c>
      <c r="L58" s="332">
        <v>7913.5582791652523</v>
      </c>
      <c r="M58" s="332">
        <v>2304.1942407269726</v>
      </c>
      <c r="N58" s="332">
        <v>323.93808821006542</v>
      </c>
      <c r="O58" s="332">
        <v>9233.0983461345131</v>
      </c>
      <c r="P58" s="332">
        <v>1228.989993411496</v>
      </c>
      <c r="Q58" s="332">
        <v>664.11643846150196</v>
      </c>
      <c r="R58" s="332">
        <v>1429.5495491520342</v>
      </c>
      <c r="S58" s="332">
        <v>408.49911246683189</v>
      </c>
      <c r="T58" s="332">
        <v>1037.1040085645016</v>
      </c>
      <c r="U58" s="332">
        <v>493.12520165635112</v>
      </c>
      <c r="V58" s="332">
        <v>9094.0791183961628</v>
      </c>
      <c r="W58" s="332">
        <v>7902.5824141064386</v>
      </c>
      <c r="X58" s="332">
        <v>1619.3775965355139</v>
      </c>
      <c r="Y58" s="332">
        <v>397.49881972816911</v>
      </c>
      <c r="Z58" s="332">
        <v>5119.2204289839992</v>
      </c>
      <c r="AA58" s="332">
        <v>438.18621938412196</v>
      </c>
      <c r="AB58" s="332">
        <v>1228.0033164006679</v>
      </c>
      <c r="AC58" s="332">
        <v>381.14956968159299</v>
      </c>
      <c r="AD58" s="332">
        <v>2317.9989368835477</v>
      </c>
      <c r="AE58" s="332">
        <v>8380.487801212892</v>
      </c>
      <c r="AF58" s="332">
        <v>3237.2871745995476</v>
      </c>
      <c r="AG58" s="332">
        <v>5513.5568377101972</v>
      </c>
      <c r="AH58" s="332">
        <v>5738.7073448257006</v>
      </c>
      <c r="AI58" s="332">
        <v>11433.424428010623</v>
      </c>
      <c r="AJ58" s="332">
        <v>3254.454767549174</v>
      </c>
      <c r="AK58" s="332">
        <v>3730.3103744924178</v>
      </c>
      <c r="AL58" s="332">
        <v>2096.8919995171732</v>
      </c>
      <c r="AM58" s="332">
        <v>3901.668536422384</v>
      </c>
      <c r="AN58" s="332">
        <v>65632.009466711243</v>
      </c>
      <c r="AO58" s="332">
        <v>6922.6217991920657</v>
      </c>
      <c r="AP58" s="332">
        <v>6562.773428290604</v>
      </c>
      <c r="AQ58" s="332">
        <v>1212.5838228452849</v>
      </c>
      <c r="AR58" s="332">
        <v>2492.6185695814329</v>
      </c>
      <c r="AS58" s="332">
        <v>1441.7818057224185</v>
      </c>
      <c r="AT58" s="332">
        <v>6666.8000563046935</v>
      </c>
      <c r="AU58" s="332">
        <v>5724.5075646160212</v>
      </c>
      <c r="AV58" s="332">
        <v>17975.4297961704</v>
      </c>
      <c r="AW58" s="332">
        <v>1132.4562248269426</v>
      </c>
      <c r="AX58" s="332">
        <v>3545.9037695648053</v>
      </c>
      <c r="AY58" s="332">
        <v>6121.2572424566933</v>
      </c>
      <c r="AZ58" s="332">
        <v>116369.35993849963</v>
      </c>
      <c r="BA58" s="332">
        <v>47778.230091490885</v>
      </c>
      <c r="BB58" s="332">
        <v>46531.175668708383</v>
      </c>
      <c r="BC58" s="332">
        <v>250818.13619371329</v>
      </c>
      <c r="BD58" s="332">
        <v>12168.665114290674</v>
      </c>
      <c r="BE58" s="332">
        <v>199550.90762251796</v>
      </c>
      <c r="BF58" s="332">
        <v>842111.46438961569</v>
      </c>
      <c r="BG58" s="332">
        <v>840632.34312191873</v>
      </c>
      <c r="BH58" s="332">
        <v>22058.497796950422</v>
      </c>
      <c r="BI58" s="332">
        <v>41558.439984548306</v>
      </c>
      <c r="BJ58" s="332">
        <v>18666.719330513206</v>
      </c>
      <c r="BK58" s="332">
        <v>107173.23078022107</v>
      </c>
      <c r="BL58" s="332">
        <v>28493.574076721656</v>
      </c>
      <c r="BM58" s="332">
        <v>12046.027376261329</v>
      </c>
      <c r="BN58" s="332">
        <v>87279.337009329087</v>
      </c>
      <c r="BO58" s="332">
        <v>4134.2076840051113</v>
      </c>
      <c r="BP58" s="332">
        <v>29423.903093102199</v>
      </c>
      <c r="BQ58" s="332">
        <v>6917.5948688912113</v>
      </c>
      <c r="BR58" s="332">
        <v>78564.525228859042</v>
      </c>
      <c r="BS58" s="332">
        <v>28776.161316548656</v>
      </c>
      <c r="BT58" s="332">
        <v>11156.434309934342</v>
      </c>
      <c r="BU58" s="332">
        <v>2667.2941627876503</v>
      </c>
      <c r="BV58" s="332">
        <v>12958.006494482426</v>
      </c>
      <c r="BW58" s="332">
        <v>28245.835478953457</v>
      </c>
      <c r="BX58" s="332">
        <v>35922.795673542183</v>
      </c>
      <c r="BY58" s="332">
        <v>10905.34115462768</v>
      </c>
      <c r="BZ58" s="332">
        <v>1152.6215400051751</v>
      </c>
      <c r="CA58" s="332">
        <v>1911.1532011499894</v>
      </c>
      <c r="CB58" s="332">
        <v>9210.6788853906055</v>
      </c>
      <c r="CC58" s="332">
        <v>1131.5311750066166</v>
      </c>
      <c r="CD58" s="332">
        <v>1512.650989953816</v>
      </c>
      <c r="CE58" s="332">
        <v>2797.4357779487223</v>
      </c>
      <c r="CF58" s="332">
        <v>865.10441166691169</v>
      </c>
      <c r="CG58" s="332">
        <v>4178.1841729665612</v>
      </c>
      <c r="CH58" s="332">
        <v>18622.263263045017</v>
      </c>
      <c r="CI58" s="332">
        <v>0</v>
      </c>
      <c r="CJ58" s="332">
        <v>14356.17682717631</v>
      </c>
      <c r="CK58" s="332">
        <v>3732.567018188593</v>
      </c>
      <c r="CL58" s="332">
        <v>2439.9554042624259</v>
      </c>
      <c r="CM58" s="332">
        <v>3953102.5748212361</v>
      </c>
      <c r="CN58" s="332">
        <v>892.99466499360403</v>
      </c>
      <c r="CO58" s="332">
        <v>4652.608487468834</v>
      </c>
      <c r="CP58" s="332">
        <v>1671.2664582423276</v>
      </c>
      <c r="CQ58" s="332">
        <v>30.458640421819894</v>
      </c>
      <c r="CR58" s="332">
        <v>3729.0947991875801</v>
      </c>
      <c r="CS58" s="332">
        <v>658.61370266585504</v>
      </c>
      <c r="CT58" s="332">
        <v>6.3826656123575631</v>
      </c>
      <c r="CU58" s="332">
        <v>968.99300332250141</v>
      </c>
      <c r="CV58" s="332">
        <v>10061.403193512071</v>
      </c>
      <c r="CW58" s="332">
        <v>980.59538002661554</v>
      </c>
      <c r="CX58" s="332">
        <v>0</v>
      </c>
      <c r="CY58" s="332">
        <v>2657.6986774461184</v>
      </c>
      <c r="CZ58" s="332">
        <v>0</v>
      </c>
      <c r="DA58" s="332">
        <v>1210.2566394774531</v>
      </c>
      <c r="DB58" s="332">
        <v>0</v>
      </c>
      <c r="DC58" s="332">
        <v>1329.5474511314003</v>
      </c>
      <c r="DD58" s="332">
        <v>162.65092697902597</v>
      </c>
      <c r="DE58" s="332">
        <v>3482.7582930478025</v>
      </c>
      <c r="DF58" s="332">
        <v>1516.9568764110288</v>
      </c>
      <c r="DG58" s="332">
        <v>3071.8053153086212</v>
      </c>
      <c r="DH58" s="332">
        <v>0</v>
      </c>
      <c r="DI58" s="332">
        <v>6932.1469144665862</v>
      </c>
      <c r="DJ58" s="332">
        <v>18025.932691553244</v>
      </c>
      <c r="DK58" s="332">
        <v>114.90311859621545</v>
      </c>
      <c r="DL58" s="332">
        <v>257.6537052542717</v>
      </c>
      <c r="DM58" s="332">
        <v>2937.9953915853812</v>
      </c>
      <c r="DN58" s="332">
        <v>2778.6527392483231</v>
      </c>
      <c r="DO58" s="332">
        <v>13390.944163692315</v>
      </c>
      <c r="DP58" s="332">
        <v>413.22663260050842</v>
      </c>
      <c r="DQ58" s="332">
        <v>5.676149350371376</v>
      </c>
      <c r="DR58" s="332">
        <v>1387.8773587978785</v>
      </c>
      <c r="DS58" s="332">
        <v>98.34369457578768</v>
      </c>
      <c r="DT58" s="332">
        <v>44.47198018775979</v>
      </c>
      <c r="DU58" s="332">
        <v>0</v>
      </c>
      <c r="DV58" s="333">
        <v>7405371.088333535</v>
      </c>
      <c r="DW58" s="334">
        <v>123204.83253291552</v>
      </c>
      <c r="DX58" s="334">
        <v>305156.89395791804</v>
      </c>
      <c r="DY58" s="333">
        <f t="shared" si="2"/>
        <v>428361.72649083356</v>
      </c>
      <c r="DZ58" s="334">
        <v>0</v>
      </c>
      <c r="EA58" s="333">
        <f t="shared" si="0"/>
        <v>428361.72649083356</v>
      </c>
      <c r="EB58" s="334">
        <v>0</v>
      </c>
      <c r="EC58" s="334">
        <v>50756.896537937915</v>
      </c>
      <c r="ED58" s="333">
        <f t="shared" si="1"/>
        <v>50756.896537937915</v>
      </c>
      <c r="EE58" s="334">
        <v>216228.47390726584</v>
      </c>
      <c r="EF58" s="333">
        <f t="shared" si="3"/>
        <v>695347.0969360373</v>
      </c>
      <c r="EG58" s="334">
        <v>97973.228851286302</v>
      </c>
      <c r="EH58" s="334">
        <f t="shared" si="4"/>
        <v>-107279.39270786289</v>
      </c>
      <c r="EI58" s="335">
        <v>7895465.5637104223</v>
      </c>
    </row>
    <row r="59" spans="1:139">
      <c r="A59" s="336"/>
      <c r="B59" s="297" t="s">
        <v>1317</v>
      </c>
      <c r="C59" s="331">
        <v>31053</v>
      </c>
      <c r="D59" s="332">
        <v>97660.800058809022</v>
      </c>
      <c r="E59" s="332">
        <v>15291.283768163812</v>
      </c>
      <c r="F59" s="332">
        <v>18762.768800669204</v>
      </c>
      <c r="G59" s="332">
        <v>59039.625005985516</v>
      </c>
      <c r="H59" s="332">
        <v>62843.331834353434</v>
      </c>
      <c r="I59" s="332">
        <v>19543.479367499964</v>
      </c>
      <c r="J59" s="332">
        <v>133907.74624815182</v>
      </c>
      <c r="K59" s="332">
        <v>59662.99527301373</v>
      </c>
      <c r="L59" s="332">
        <v>11433.669022573586</v>
      </c>
      <c r="M59" s="332">
        <v>15318.025864712999</v>
      </c>
      <c r="N59" s="332">
        <v>1901.4553129020862</v>
      </c>
      <c r="O59" s="332">
        <v>66970.595308913587</v>
      </c>
      <c r="P59" s="332">
        <v>3243.1408372810174</v>
      </c>
      <c r="Q59" s="332">
        <v>5138.2425407526807</v>
      </c>
      <c r="R59" s="332">
        <v>2249.3577527098964</v>
      </c>
      <c r="S59" s="332">
        <v>1447.879581193883</v>
      </c>
      <c r="T59" s="332">
        <v>3508.4651134315482</v>
      </c>
      <c r="U59" s="332">
        <v>11075.806109161267</v>
      </c>
      <c r="V59" s="332">
        <v>19432.508866122076</v>
      </c>
      <c r="W59" s="332">
        <v>5992.304315337873</v>
      </c>
      <c r="X59" s="332">
        <v>5679.250049527418</v>
      </c>
      <c r="Y59" s="332">
        <v>1454.4631269518115</v>
      </c>
      <c r="Z59" s="332">
        <v>61301.970414449817</v>
      </c>
      <c r="AA59" s="332">
        <v>10752.60421095498</v>
      </c>
      <c r="AB59" s="332">
        <v>10206.061205564311</v>
      </c>
      <c r="AC59" s="332">
        <v>7779.1807126680105</v>
      </c>
      <c r="AD59" s="332">
        <v>21213.05022278021</v>
      </c>
      <c r="AE59" s="332">
        <v>29728.6670437143</v>
      </c>
      <c r="AF59" s="332">
        <v>10110.092639278409</v>
      </c>
      <c r="AG59" s="332">
        <v>17487.828455718129</v>
      </c>
      <c r="AH59" s="332">
        <v>16031.076965827457</v>
      </c>
      <c r="AI59" s="332">
        <v>15772.76677292754</v>
      </c>
      <c r="AJ59" s="332">
        <v>16474.180694588282</v>
      </c>
      <c r="AK59" s="332">
        <v>4685.5131007863647</v>
      </c>
      <c r="AL59" s="332">
        <v>7988.4935659607572</v>
      </c>
      <c r="AM59" s="332">
        <v>48288.286213138708</v>
      </c>
      <c r="AN59" s="332">
        <v>4603.6905121294039</v>
      </c>
      <c r="AO59" s="332">
        <v>152529.02649651974</v>
      </c>
      <c r="AP59" s="332">
        <v>45189.852874169141</v>
      </c>
      <c r="AQ59" s="332">
        <v>2976.7985843414835</v>
      </c>
      <c r="AR59" s="332">
        <v>15463.911028521061</v>
      </c>
      <c r="AS59" s="332">
        <v>48592.199145841681</v>
      </c>
      <c r="AT59" s="332">
        <v>24402.031682722809</v>
      </c>
      <c r="AU59" s="332">
        <v>7655.3627869780903</v>
      </c>
      <c r="AV59" s="332">
        <v>16460.263262521534</v>
      </c>
      <c r="AW59" s="332">
        <v>7640.4631717843549</v>
      </c>
      <c r="AX59" s="332">
        <v>59343.283184064079</v>
      </c>
      <c r="AY59" s="332">
        <v>64682.1151591858</v>
      </c>
      <c r="AZ59" s="332">
        <v>226163.84845658287</v>
      </c>
      <c r="BA59" s="332">
        <v>76982.891918998954</v>
      </c>
      <c r="BB59" s="332">
        <v>67974.163927416084</v>
      </c>
      <c r="BC59" s="332">
        <v>446740.33717200946</v>
      </c>
      <c r="BD59" s="332">
        <v>989936.19302635163</v>
      </c>
      <c r="BE59" s="332">
        <v>21932.918467524345</v>
      </c>
      <c r="BF59" s="332">
        <v>68209.656341926355</v>
      </c>
      <c r="BG59" s="332">
        <v>256144.69377922555</v>
      </c>
      <c r="BH59" s="332">
        <v>51648.476455866243</v>
      </c>
      <c r="BI59" s="332">
        <v>36005.370307180601</v>
      </c>
      <c r="BJ59" s="332">
        <v>50235.98068217696</v>
      </c>
      <c r="BK59" s="332">
        <v>162974.29838502451</v>
      </c>
      <c r="BL59" s="332">
        <v>23464.952124434072</v>
      </c>
      <c r="BM59" s="332">
        <v>7936.06132403423</v>
      </c>
      <c r="BN59" s="332">
        <v>118171.61121102246</v>
      </c>
      <c r="BO59" s="332">
        <v>7445.5586358721821</v>
      </c>
      <c r="BP59" s="332">
        <v>48083.77000903905</v>
      </c>
      <c r="BQ59" s="332">
        <v>10344.090208546579</v>
      </c>
      <c r="BR59" s="332">
        <v>33413.302331111947</v>
      </c>
      <c r="BS59" s="332">
        <v>35045.879938097933</v>
      </c>
      <c r="BT59" s="332">
        <v>17650.752246208263</v>
      </c>
      <c r="BU59" s="332">
        <v>11579.071880204374</v>
      </c>
      <c r="BV59" s="332">
        <v>18837.104079844947</v>
      </c>
      <c r="BW59" s="332">
        <v>20814.168158554738</v>
      </c>
      <c r="BX59" s="332">
        <v>78802.585834306286</v>
      </c>
      <c r="BY59" s="332">
        <v>7659.1699132667582</v>
      </c>
      <c r="BZ59" s="332">
        <v>3518.2884034044891</v>
      </c>
      <c r="CA59" s="332">
        <v>14507.576614870304</v>
      </c>
      <c r="CB59" s="332">
        <v>123579.79040183991</v>
      </c>
      <c r="CC59" s="332">
        <v>8493.1046258705956</v>
      </c>
      <c r="CD59" s="332">
        <v>3470.1347198667358</v>
      </c>
      <c r="CE59" s="332">
        <v>21761.819090537687</v>
      </c>
      <c r="CF59" s="332">
        <v>2036.3616396837604</v>
      </c>
      <c r="CG59" s="332">
        <v>59813.905308806956</v>
      </c>
      <c r="CH59" s="332">
        <v>45330.245277035545</v>
      </c>
      <c r="CI59" s="332">
        <v>0</v>
      </c>
      <c r="CJ59" s="332">
        <v>79944.12070593673</v>
      </c>
      <c r="CK59" s="332">
        <v>2660.9666046533957</v>
      </c>
      <c r="CL59" s="332">
        <v>7917.3122819930322</v>
      </c>
      <c r="CM59" s="332">
        <v>7407465.5611033859</v>
      </c>
      <c r="CN59" s="332">
        <v>2817.1604629006392</v>
      </c>
      <c r="CO59" s="332">
        <v>6303.3630998215549</v>
      </c>
      <c r="CP59" s="332">
        <v>7114.5431473154104</v>
      </c>
      <c r="CQ59" s="332">
        <v>126.96691991389822</v>
      </c>
      <c r="CR59" s="332">
        <v>26523.217328781662</v>
      </c>
      <c r="CS59" s="332">
        <v>2.4261757071957217</v>
      </c>
      <c r="CT59" s="332">
        <v>30.105505667764657</v>
      </c>
      <c r="CU59" s="332">
        <v>307.30724715569221</v>
      </c>
      <c r="CV59" s="332">
        <v>34087.56696187763</v>
      </c>
      <c r="CW59" s="332">
        <v>334.16007070182206</v>
      </c>
      <c r="CX59" s="332">
        <v>0</v>
      </c>
      <c r="CY59" s="332">
        <v>4201.0180939250449</v>
      </c>
      <c r="CZ59" s="332">
        <v>0</v>
      </c>
      <c r="DA59" s="332">
        <v>4717.8727516991457</v>
      </c>
      <c r="DB59" s="332">
        <v>0</v>
      </c>
      <c r="DC59" s="332">
        <v>3543.7062030287807</v>
      </c>
      <c r="DD59" s="332">
        <v>63.638074441544354</v>
      </c>
      <c r="DE59" s="332">
        <v>321699.65267028689</v>
      </c>
      <c r="DF59" s="332">
        <v>263.19166294012689</v>
      </c>
      <c r="DG59" s="332">
        <v>4094.3584000869787</v>
      </c>
      <c r="DH59" s="332">
        <v>6.9049519357156282</v>
      </c>
      <c r="DI59" s="332">
        <v>16473.011690699695</v>
      </c>
      <c r="DJ59" s="332">
        <v>38477.750173523855</v>
      </c>
      <c r="DK59" s="332">
        <v>14143.357963568094</v>
      </c>
      <c r="DL59" s="332">
        <v>13762.913497470156</v>
      </c>
      <c r="DM59" s="332">
        <v>52947.249968183023</v>
      </c>
      <c r="DN59" s="332">
        <v>70841.87423762941</v>
      </c>
      <c r="DO59" s="332">
        <v>207679.42581921222</v>
      </c>
      <c r="DP59" s="332">
        <v>69853.630245311608</v>
      </c>
      <c r="DQ59" s="332">
        <v>7640.5439994596454</v>
      </c>
      <c r="DR59" s="332">
        <v>40858.524282618862</v>
      </c>
      <c r="DS59" s="332">
        <v>4168.8944112055933</v>
      </c>
      <c r="DT59" s="332">
        <v>1272.9451648511838</v>
      </c>
      <c r="DU59" s="332">
        <v>63630.804415221559</v>
      </c>
      <c r="DV59" s="333">
        <v>13041600.143455215</v>
      </c>
      <c r="DW59" s="334">
        <v>149675.51783551424</v>
      </c>
      <c r="DX59" s="334">
        <v>375481.40621341742</v>
      </c>
      <c r="DY59" s="333">
        <f t="shared" si="2"/>
        <v>525156.92404893169</v>
      </c>
      <c r="DZ59" s="334">
        <v>0</v>
      </c>
      <c r="EA59" s="333">
        <f t="shared" si="0"/>
        <v>525156.92404893169</v>
      </c>
      <c r="EB59" s="334">
        <v>0</v>
      </c>
      <c r="EC59" s="334">
        <v>-796618.79058741627</v>
      </c>
      <c r="ED59" s="333">
        <f t="shared" si="1"/>
        <v>-796618.79058741627</v>
      </c>
      <c r="EE59" s="334">
        <v>866213.53829017107</v>
      </c>
      <c r="EF59" s="333">
        <f t="shared" si="3"/>
        <v>594751.67175168649</v>
      </c>
      <c r="EG59" s="334">
        <v>359284.63956920698</v>
      </c>
      <c r="EH59" s="334">
        <f t="shared" si="4"/>
        <v>-507196.35877759568</v>
      </c>
      <c r="EI59" s="335">
        <v>12769870.8168601</v>
      </c>
    </row>
    <row r="60" spans="1:139">
      <c r="A60" s="336"/>
      <c r="B60" s="297" t="s">
        <v>1078</v>
      </c>
      <c r="C60" s="331">
        <v>32054</v>
      </c>
      <c r="D60" s="332">
        <v>0</v>
      </c>
      <c r="E60" s="332">
        <v>0</v>
      </c>
      <c r="F60" s="332">
        <v>2469.1249366569068</v>
      </c>
      <c r="G60" s="332">
        <v>0</v>
      </c>
      <c r="H60" s="332">
        <v>0</v>
      </c>
      <c r="I60" s="332">
        <v>0</v>
      </c>
      <c r="J60" s="332">
        <v>2978.4032719223987</v>
      </c>
      <c r="K60" s="332">
        <v>9766.884320059411</v>
      </c>
      <c r="L60" s="332">
        <v>13041.84029188929</v>
      </c>
      <c r="M60" s="332">
        <v>7869.3154297514429</v>
      </c>
      <c r="N60" s="332">
        <v>327.25891589003345</v>
      </c>
      <c r="O60" s="332">
        <v>8768.2401591976704</v>
      </c>
      <c r="P60" s="332">
        <v>0</v>
      </c>
      <c r="Q60" s="332">
        <v>0</v>
      </c>
      <c r="R60" s="332">
        <v>0</v>
      </c>
      <c r="S60" s="332">
        <v>0</v>
      </c>
      <c r="T60" s="332">
        <v>0</v>
      </c>
      <c r="U60" s="332">
        <v>0</v>
      </c>
      <c r="V60" s="332">
        <v>0</v>
      </c>
      <c r="W60" s="332">
        <v>0</v>
      </c>
      <c r="X60" s="332">
        <v>0</v>
      </c>
      <c r="Y60" s="332">
        <v>0</v>
      </c>
      <c r="Z60" s="332">
        <v>0</v>
      </c>
      <c r="AA60" s="332">
        <v>0</v>
      </c>
      <c r="AB60" s="332">
        <v>0</v>
      </c>
      <c r="AC60" s="332">
        <v>0</v>
      </c>
      <c r="AD60" s="332">
        <v>0</v>
      </c>
      <c r="AE60" s="332">
        <v>0</v>
      </c>
      <c r="AF60" s="332">
        <v>0</v>
      </c>
      <c r="AG60" s="332">
        <v>0</v>
      </c>
      <c r="AH60" s="332">
        <v>0</v>
      </c>
      <c r="AI60" s="332">
        <v>0</v>
      </c>
      <c r="AJ60" s="332">
        <v>0</v>
      </c>
      <c r="AK60" s="332">
        <v>0</v>
      </c>
      <c r="AL60" s="332">
        <v>34212.983192676307</v>
      </c>
      <c r="AM60" s="332">
        <v>0</v>
      </c>
      <c r="AN60" s="332">
        <v>0</v>
      </c>
      <c r="AO60" s="332">
        <v>10333.559724495664</v>
      </c>
      <c r="AP60" s="332">
        <v>5243.1783957725247</v>
      </c>
      <c r="AQ60" s="332">
        <v>101.2498950679191</v>
      </c>
      <c r="AR60" s="332">
        <v>8018.3728951640651</v>
      </c>
      <c r="AS60" s="332">
        <v>616.64387066996119</v>
      </c>
      <c r="AT60" s="332">
        <v>1584.9564684909783</v>
      </c>
      <c r="AU60" s="332">
        <v>426.76410391895996</v>
      </c>
      <c r="AV60" s="332">
        <v>1080.8503552779498</v>
      </c>
      <c r="AW60" s="332">
        <v>1086.080707236136</v>
      </c>
      <c r="AX60" s="332">
        <v>1526.6943174892479</v>
      </c>
      <c r="AY60" s="332">
        <v>9233.8235385701064</v>
      </c>
      <c r="AZ60" s="332">
        <v>17004.583129002542</v>
      </c>
      <c r="BA60" s="332">
        <v>3422.7014926687839</v>
      </c>
      <c r="BB60" s="332">
        <v>1337.4978018766381</v>
      </c>
      <c r="BC60" s="332">
        <v>3434.0322518838752</v>
      </c>
      <c r="BD60" s="332">
        <v>2802.5353063901389</v>
      </c>
      <c r="BE60" s="332">
        <v>452577.23726568074</v>
      </c>
      <c r="BF60" s="332">
        <v>2377717.4156048526</v>
      </c>
      <c r="BG60" s="332">
        <v>3002484.8771280893</v>
      </c>
      <c r="BH60" s="332">
        <v>52957.220939628256</v>
      </c>
      <c r="BI60" s="332">
        <v>16042.15281804549</v>
      </c>
      <c r="BJ60" s="332">
        <v>16213.561909191394</v>
      </c>
      <c r="BK60" s="332">
        <v>1730655.5548074252</v>
      </c>
      <c r="BL60" s="332">
        <v>138024.75903775913</v>
      </c>
      <c r="BM60" s="332">
        <v>121977.47844035749</v>
      </c>
      <c r="BN60" s="332">
        <v>1011880.1258963497</v>
      </c>
      <c r="BO60" s="332">
        <v>219484.96404237178</v>
      </c>
      <c r="BP60" s="332">
        <v>243676.43413485464</v>
      </c>
      <c r="BQ60" s="332">
        <v>21508.609916679907</v>
      </c>
      <c r="BR60" s="332">
        <v>40928.309970343857</v>
      </c>
      <c r="BS60" s="332">
        <v>118527.5386721847</v>
      </c>
      <c r="BT60" s="332">
        <v>1058.3160605655132</v>
      </c>
      <c r="BU60" s="332">
        <v>5923.9015540223481</v>
      </c>
      <c r="BV60" s="332">
        <v>94367.069482009872</v>
      </c>
      <c r="BW60" s="332">
        <v>10846.2184711302</v>
      </c>
      <c r="BX60" s="332">
        <v>137785.38899687328</v>
      </c>
      <c r="BY60" s="332">
        <v>6454.8930144131627</v>
      </c>
      <c r="BZ60" s="332">
        <v>10.79556680866685</v>
      </c>
      <c r="CA60" s="332">
        <v>85.39548316054956</v>
      </c>
      <c r="CB60" s="332">
        <v>3684.8893208100944</v>
      </c>
      <c r="CC60" s="332">
        <v>188.31627291881017</v>
      </c>
      <c r="CD60" s="332">
        <v>78.813015039869754</v>
      </c>
      <c r="CE60" s="332">
        <v>8318.034069264133</v>
      </c>
      <c r="CF60" s="332">
        <v>166.61294046883316</v>
      </c>
      <c r="CG60" s="332">
        <v>201.69289866774301</v>
      </c>
      <c r="CH60" s="332">
        <v>45333.743269450177</v>
      </c>
      <c r="CI60" s="332">
        <v>0</v>
      </c>
      <c r="CJ60" s="332">
        <v>0</v>
      </c>
      <c r="CK60" s="332">
        <v>0</v>
      </c>
      <c r="CL60" s="332">
        <v>0</v>
      </c>
      <c r="CM60" s="332">
        <v>0</v>
      </c>
      <c r="CN60" s="332">
        <v>0</v>
      </c>
      <c r="CO60" s="332">
        <v>0</v>
      </c>
      <c r="CP60" s="332">
        <v>0</v>
      </c>
      <c r="CQ60" s="332">
        <v>124.10696484631355</v>
      </c>
      <c r="CR60" s="332">
        <v>0</v>
      </c>
      <c r="CS60" s="332">
        <v>0</v>
      </c>
      <c r="CT60" s="332">
        <v>0</v>
      </c>
      <c r="CU60" s="332">
        <v>0</v>
      </c>
      <c r="CV60" s="332">
        <v>0</v>
      </c>
      <c r="CW60" s="332">
        <v>0</v>
      </c>
      <c r="CX60" s="332">
        <v>0</v>
      </c>
      <c r="CY60" s="332">
        <v>0</v>
      </c>
      <c r="CZ60" s="332">
        <v>0</v>
      </c>
      <c r="DA60" s="332">
        <v>0</v>
      </c>
      <c r="DB60" s="332">
        <v>0</v>
      </c>
      <c r="DC60" s="332">
        <v>0</v>
      </c>
      <c r="DD60" s="332">
        <v>0</v>
      </c>
      <c r="DE60" s="332">
        <v>0</v>
      </c>
      <c r="DF60" s="332">
        <v>0</v>
      </c>
      <c r="DG60" s="332">
        <v>0</v>
      </c>
      <c r="DH60" s="332">
        <v>0</v>
      </c>
      <c r="DI60" s="332">
        <v>2005.3374075754014</v>
      </c>
      <c r="DJ60" s="332">
        <v>793.34082455362852</v>
      </c>
      <c r="DK60" s="332">
        <v>1265.5353948526083</v>
      </c>
      <c r="DL60" s="332">
        <v>1230.6495681462115</v>
      </c>
      <c r="DM60" s="332">
        <v>7058.6074715709547</v>
      </c>
      <c r="DN60" s="332">
        <v>433.35744113213883</v>
      </c>
      <c r="DO60" s="332">
        <v>32194.53926667542</v>
      </c>
      <c r="DP60" s="332">
        <v>6370.9572816287709</v>
      </c>
      <c r="DQ60" s="332">
        <v>0</v>
      </c>
      <c r="DR60" s="332">
        <v>0</v>
      </c>
      <c r="DS60" s="332">
        <v>0</v>
      </c>
      <c r="DT60" s="332">
        <v>0</v>
      </c>
      <c r="DU60" s="332">
        <v>0</v>
      </c>
      <c r="DV60" s="333">
        <v>10077324.327392418</v>
      </c>
      <c r="DW60" s="334">
        <v>0</v>
      </c>
      <c r="DX60" s="334">
        <v>0</v>
      </c>
      <c r="DY60" s="333">
        <f t="shared" si="2"/>
        <v>0</v>
      </c>
      <c r="DZ60" s="334">
        <v>0</v>
      </c>
      <c r="EA60" s="333">
        <f t="shared" si="0"/>
        <v>0</v>
      </c>
      <c r="EB60" s="334">
        <v>0</v>
      </c>
      <c r="EC60" s="334">
        <v>-10068.769291507084</v>
      </c>
      <c r="ED60" s="333">
        <f t="shared" si="1"/>
        <v>-10068.769291507084</v>
      </c>
      <c r="EE60" s="334">
        <v>253880.728577945</v>
      </c>
      <c r="EF60" s="333">
        <f t="shared" si="3"/>
        <v>243811.95928643792</v>
      </c>
      <c r="EG60" s="334">
        <v>934230.81876833003</v>
      </c>
      <c r="EH60" s="334">
        <f t="shared" si="4"/>
        <v>528155.18234238774</v>
      </c>
      <c r="EI60" s="335">
        <v>9915060.6502529141</v>
      </c>
    </row>
    <row r="61" spans="1:139">
      <c r="A61" s="336"/>
      <c r="B61" s="297" t="s">
        <v>1079</v>
      </c>
      <c r="C61" s="331">
        <v>32055</v>
      </c>
      <c r="D61" s="332">
        <v>0</v>
      </c>
      <c r="E61" s="332">
        <v>0</v>
      </c>
      <c r="F61" s="332">
        <v>8322.4653279780705</v>
      </c>
      <c r="G61" s="332">
        <v>0</v>
      </c>
      <c r="H61" s="332">
        <v>0</v>
      </c>
      <c r="I61" s="332">
        <v>0</v>
      </c>
      <c r="J61" s="332">
        <v>211342.27905838622</v>
      </c>
      <c r="K61" s="332">
        <v>44826.973778605345</v>
      </c>
      <c r="L61" s="332">
        <v>13263.695757714633</v>
      </c>
      <c r="M61" s="332">
        <v>19416.343126766995</v>
      </c>
      <c r="N61" s="332">
        <v>517.39928088029478</v>
      </c>
      <c r="O61" s="332">
        <v>25160.932376115281</v>
      </c>
      <c r="P61" s="332">
        <v>0</v>
      </c>
      <c r="Q61" s="332">
        <v>0</v>
      </c>
      <c r="R61" s="332">
        <v>0</v>
      </c>
      <c r="S61" s="332">
        <v>0</v>
      </c>
      <c r="T61" s="332">
        <v>0</v>
      </c>
      <c r="U61" s="332">
        <v>0</v>
      </c>
      <c r="V61" s="332">
        <v>0</v>
      </c>
      <c r="W61" s="332">
        <v>0</v>
      </c>
      <c r="X61" s="332">
        <v>0</v>
      </c>
      <c r="Y61" s="332">
        <v>0</v>
      </c>
      <c r="Z61" s="332">
        <v>0</v>
      </c>
      <c r="AA61" s="332">
        <v>0</v>
      </c>
      <c r="AB61" s="332">
        <v>0</v>
      </c>
      <c r="AC61" s="332">
        <v>0</v>
      </c>
      <c r="AD61" s="332">
        <v>0</v>
      </c>
      <c r="AE61" s="332">
        <v>0</v>
      </c>
      <c r="AF61" s="332">
        <v>0</v>
      </c>
      <c r="AG61" s="332">
        <v>0</v>
      </c>
      <c r="AH61" s="332">
        <v>0</v>
      </c>
      <c r="AI61" s="332">
        <v>0</v>
      </c>
      <c r="AJ61" s="332">
        <v>0</v>
      </c>
      <c r="AK61" s="332">
        <v>0</v>
      </c>
      <c r="AL61" s="332">
        <v>38962.300959990011</v>
      </c>
      <c r="AM61" s="332">
        <v>0</v>
      </c>
      <c r="AN61" s="332">
        <v>0</v>
      </c>
      <c r="AO61" s="332">
        <v>2643.1033036196582</v>
      </c>
      <c r="AP61" s="332">
        <v>4497.213404391674</v>
      </c>
      <c r="AQ61" s="332">
        <v>67.077275599611141</v>
      </c>
      <c r="AR61" s="332">
        <v>15701.688956723816</v>
      </c>
      <c r="AS61" s="332">
        <v>1077.3403526080592</v>
      </c>
      <c r="AT61" s="332">
        <v>2202.3445576547351</v>
      </c>
      <c r="AU61" s="332">
        <v>353.10498131311914</v>
      </c>
      <c r="AV61" s="332">
        <v>500.10530810157229</v>
      </c>
      <c r="AW61" s="332">
        <v>151.01648503874426</v>
      </c>
      <c r="AX61" s="332">
        <v>824.43374289247117</v>
      </c>
      <c r="AY61" s="332">
        <v>16751.954335742688</v>
      </c>
      <c r="AZ61" s="332">
        <v>17778.656607340457</v>
      </c>
      <c r="BA61" s="332">
        <v>1918.4876909851298</v>
      </c>
      <c r="BB61" s="332">
        <v>5556.8310843520358</v>
      </c>
      <c r="BC61" s="332">
        <v>4516.096349440375</v>
      </c>
      <c r="BD61" s="332">
        <v>323637.07242318772</v>
      </c>
      <c r="BE61" s="332">
        <v>188319.9939134187</v>
      </c>
      <c r="BF61" s="332">
        <v>987024.772776225</v>
      </c>
      <c r="BG61" s="332">
        <v>14258424.70451197</v>
      </c>
      <c r="BH61" s="332">
        <v>28148.180559392222</v>
      </c>
      <c r="BI61" s="332">
        <v>15006.078903475229</v>
      </c>
      <c r="BJ61" s="332">
        <v>47459.968554658546</v>
      </c>
      <c r="BK61" s="332">
        <v>1525454.6772402534</v>
      </c>
      <c r="BL61" s="332">
        <v>82647.940452943672</v>
      </c>
      <c r="BM61" s="332">
        <v>274533.36994422419</v>
      </c>
      <c r="BN61" s="332">
        <v>1351486.6080875888</v>
      </c>
      <c r="BO61" s="332">
        <v>59770.891149392621</v>
      </c>
      <c r="BP61" s="332">
        <v>932867.60051539273</v>
      </c>
      <c r="BQ61" s="332">
        <v>116646.02173227663</v>
      </c>
      <c r="BR61" s="332">
        <v>893960.60378964571</v>
      </c>
      <c r="BS61" s="332">
        <v>1023261.7952744833</v>
      </c>
      <c r="BT61" s="332">
        <v>34352.810597980431</v>
      </c>
      <c r="BU61" s="332">
        <v>28746.211575586556</v>
      </c>
      <c r="BV61" s="332">
        <v>129482.11988706407</v>
      </c>
      <c r="BW61" s="332">
        <v>233809.61499667243</v>
      </c>
      <c r="BX61" s="332">
        <v>373713.4656284033</v>
      </c>
      <c r="BY61" s="332">
        <v>7120.9808162615864</v>
      </c>
      <c r="BZ61" s="332">
        <v>1308.0288453439048</v>
      </c>
      <c r="CA61" s="332">
        <v>5545.197577121754</v>
      </c>
      <c r="CB61" s="332">
        <v>14588.979820596207</v>
      </c>
      <c r="CC61" s="332">
        <v>22.030580943729877</v>
      </c>
      <c r="CD61" s="332">
        <v>121.70903656495709</v>
      </c>
      <c r="CE61" s="332">
        <v>8513.592011959061</v>
      </c>
      <c r="CF61" s="332">
        <v>13.467610095327544</v>
      </c>
      <c r="CG61" s="332">
        <v>250.92463317332167</v>
      </c>
      <c r="CH61" s="332">
        <v>40992.551933605639</v>
      </c>
      <c r="CI61" s="332">
        <v>0</v>
      </c>
      <c r="CJ61" s="332">
        <v>0</v>
      </c>
      <c r="CK61" s="332">
        <v>0</v>
      </c>
      <c r="CL61" s="332">
        <v>0</v>
      </c>
      <c r="CM61" s="332">
        <v>0</v>
      </c>
      <c r="CN61" s="332">
        <v>0</v>
      </c>
      <c r="CO61" s="332">
        <v>0</v>
      </c>
      <c r="CP61" s="332">
        <v>0</v>
      </c>
      <c r="CQ61" s="332">
        <v>178.70823059561681</v>
      </c>
      <c r="CR61" s="332">
        <v>0</v>
      </c>
      <c r="CS61" s="332">
        <v>0</v>
      </c>
      <c r="CT61" s="332">
        <v>0</v>
      </c>
      <c r="CU61" s="332">
        <v>0</v>
      </c>
      <c r="CV61" s="332">
        <v>0</v>
      </c>
      <c r="CW61" s="332">
        <v>0</v>
      </c>
      <c r="CX61" s="332">
        <v>0</v>
      </c>
      <c r="CY61" s="332">
        <v>0</v>
      </c>
      <c r="CZ61" s="332">
        <v>0</v>
      </c>
      <c r="DA61" s="332">
        <v>0</v>
      </c>
      <c r="DB61" s="332">
        <v>0</v>
      </c>
      <c r="DC61" s="332">
        <v>0</v>
      </c>
      <c r="DD61" s="332">
        <v>0</v>
      </c>
      <c r="DE61" s="332">
        <v>0</v>
      </c>
      <c r="DF61" s="332">
        <v>0</v>
      </c>
      <c r="DG61" s="332">
        <v>0</v>
      </c>
      <c r="DH61" s="332">
        <v>0</v>
      </c>
      <c r="DI61" s="332">
        <v>5366.0196111880032</v>
      </c>
      <c r="DJ61" s="332">
        <v>6362.6044652401133</v>
      </c>
      <c r="DK61" s="332">
        <v>0</v>
      </c>
      <c r="DL61" s="332">
        <v>0</v>
      </c>
      <c r="DM61" s="332">
        <v>2031.4834264588694</v>
      </c>
      <c r="DN61" s="332">
        <v>0</v>
      </c>
      <c r="DO61" s="332">
        <v>15906.829197555475</v>
      </c>
      <c r="DP61" s="332">
        <v>0</v>
      </c>
      <c r="DQ61" s="332">
        <v>0</v>
      </c>
      <c r="DR61" s="332">
        <v>0</v>
      </c>
      <c r="DS61" s="332">
        <v>0</v>
      </c>
      <c r="DT61" s="332">
        <v>0</v>
      </c>
      <c r="DU61" s="332">
        <v>0</v>
      </c>
      <c r="DV61" s="333">
        <v>23453429.454413194</v>
      </c>
      <c r="DW61" s="334">
        <v>0</v>
      </c>
      <c r="DX61" s="334">
        <v>0</v>
      </c>
      <c r="DY61" s="333">
        <f t="shared" si="2"/>
        <v>0</v>
      </c>
      <c r="DZ61" s="334">
        <v>0</v>
      </c>
      <c r="EA61" s="333">
        <f t="shared" si="0"/>
        <v>0</v>
      </c>
      <c r="EB61" s="334">
        <v>0</v>
      </c>
      <c r="EC61" s="334">
        <v>-206724.17307931258</v>
      </c>
      <c r="ED61" s="333">
        <f t="shared" si="1"/>
        <v>-206724.17307931258</v>
      </c>
      <c r="EE61" s="334">
        <v>19543.772395801585</v>
      </c>
      <c r="EF61" s="333">
        <f t="shared" si="3"/>
        <v>-187180.40068351099</v>
      </c>
      <c r="EG61" s="334">
        <v>47728.121643300532</v>
      </c>
      <c r="EH61" s="334">
        <f t="shared" si="4"/>
        <v>277453.23735270277</v>
      </c>
      <c r="EI61" s="335">
        <v>23495974.169439085</v>
      </c>
    </row>
    <row r="62" spans="1:139">
      <c r="A62" s="336" t="s">
        <v>837</v>
      </c>
      <c r="B62" s="297" t="s">
        <v>1080</v>
      </c>
      <c r="C62" s="331">
        <v>32056</v>
      </c>
      <c r="D62" s="332">
        <v>99411.685143560171</v>
      </c>
      <c r="E62" s="332">
        <v>37704.540311740282</v>
      </c>
      <c r="F62" s="332">
        <v>35832.99346911646</v>
      </c>
      <c r="G62" s="332">
        <v>19557.863584473649</v>
      </c>
      <c r="H62" s="332">
        <v>98996.242417620553</v>
      </c>
      <c r="I62" s="332">
        <v>1212.6111622219239</v>
      </c>
      <c r="J62" s="332">
        <v>1299380.7086258703</v>
      </c>
      <c r="K62" s="332">
        <v>489758.10545321589</v>
      </c>
      <c r="L62" s="332">
        <v>56587.020010011453</v>
      </c>
      <c r="M62" s="332">
        <v>53254.441127609854</v>
      </c>
      <c r="N62" s="332">
        <v>4618.4282541692673</v>
      </c>
      <c r="O62" s="332">
        <v>33080.740071092929</v>
      </c>
      <c r="P62" s="332">
        <v>9147.984714727967</v>
      </c>
      <c r="Q62" s="332">
        <v>4197.7634855151346</v>
      </c>
      <c r="R62" s="332">
        <v>5181.7135191371181</v>
      </c>
      <c r="S62" s="332">
        <v>5921.590962306087</v>
      </c>
      <c r="T62" s="332">
        <v>4251.671763700755</v>
      </c>
      <c r="U62" s="332">
        <v>6967.8321457850234</v>
      </c>
      <c r="V62" s="332">
        <v>43839.46334223164</v>
      </c>
      <c r="W62" s="332">
        <v>25784.443156271838</v>
      </c>
      <c r="X62" s="332">
        <v>31328.366410294435</v>
      </c>
      <c r="Y62" s="332">
        <v>3617.4230433641519</v>
      </c>
      <c r="Z62" s="332">
        <v>38761.310250044939</v>
      </c>
      <c r="AA62" s="332">
        <v>7110.6162714545262</v>
      </c>
      <c r="AB62" s="332">
        <v>8230.0076351084117</v>
      </c>
      <c r="AC62" s="332">
        <v>18135.799693409328</v>
      </c>
      <c r="AD62" s="332">
        <v>24253.972116047706</v>
      </c>
      <c r="AE62" s="332">
        <v>80202.827886628802</v>
      </c>
      <c r="AF62" s="332">
        <v>41717.621050362803</v>
      </c>
      <c r="AG62" s="332">
        <v>38082.562711273516</v>
      </c>
      <c r="AH62" s="332">
        <v>540564.31467113679</v>
      </c>
      <c r="AI62" s="332">
        <v>31312.857937114997</v>
      </c>
      <c r="AJ62" s="332">
        <v>25733.449393155952</v>
      </c>
      <c r="AK62" s="332">
        <v>81087.93602169794</v>
      </c>
      <c r="AL62" s="332">
        <v>179458.95196268888</v>
      </c>
      <c r="AM62" s="332">
        <v>364638.31880637282</v>
      </c>
      <c r="AN62" s="332">
        <v>7587.4424925708608</v>
      </c>
      <c r="AO62" s="332">
        <v>33714.041904096004</v>
      </c>
      <c r="AP62" s="332">
        <v>27040.622619421196</v>
      </c>
      <c r="AQ62" s="332">
        <v>5954.1202544538082</v>
      </c>
      <c r="AR62" s="332">
        <v>40624.624494869029</v>
      </c>
      <c r="AS62" s="332">
        <v>9999.7162408746644</v>
      </c>
      <c r="AT62" s="332">
        <v>64773.797308428577</v>
      </c>
      <c r="AU62" s="332">
        <v>12257.183464602938</v>
      </c>
      <c r="AV62" s="332">
        <v>34512.45076846845</v>
      </c>
      <c r="AW62" s="332">
        <v>10469.883831932779</v>
      </c>
      <c r="AX62" s="332">
        <v>407923.21167221694</v>
      </c>
      <c r="AY62" s="332">
        <v>26198.919859043352</v>
      </c>
      <c r="AZ62" s="332">
        <v>315979.99180879659</v>
      </c>
      <c r="BA62" s="332">
        <v>44689.967190188749</v>
      </c>
      <c r="BB62" s="332">
        <v>21734.034216900131</v>
      </c>
      <c r="BC62" s="332">
        <v>32721.572743945308</v>
      </c>
      <c r="BD62" s="332">
        <v>550394.99641295569</v>
      </c>
      <c r="BE62" s="332">
        <v>72684.23179103047</v>
      </c>
      <c r="BF62" s="332">
        <v>350319.93821416079</v>
      </c>
      <c r="BG62" s="332">
        <v>6293165.0236796131</v>
      </c>
      <c r="BH62" s="332">
        <v>194559.90801194316</v>
      </c>
      <c r="BI62" s="332">
        <v>204856.45675042339</v>
      </c>
      <c r="BJ62" s="332">
        <v>181876.26350933753</v>
      </c>
      <c r="BK62" s="332">
        <v>12028925.422062628</v>
      </c>
      <c r="BL62" s="332">
        <v>1060597.6871490246</v>
      </c>
      <c r="BM62" s="332">
        <v>633036.75122818875</v>
      </c>
      <c r="BN62" s="332">
        <v>5827448.3214317737</v>
      </c>
      <c r="BO62" s="332">
        <v>571489.96106903884</v>
      </c>
      <c r="BP62" s="332">
        <v>6289398.5782281952</v>
      </c>
      <c r="BQ62" s="332">
        <v>426375.36846708757</v>
      </c>
      <c r="BR62" s="332">
        <v>1978997.5709073611</v>
      </c>
      <c r="BS62" s="332">
        <v>1911278.6339117761</v>
      </c>
      <c r="BT62" s="332">
        <v>965226.495835501</v>
      </c>
      <c r="BU62" s="332">
        <v>1005241.3347082839</v>
      </c>
      <c r="BV62" s="332">
        <v>823545.98216975259</v>
      </c>
      <c r="BW62" s="332">
        <v>776311.65421317774</v>
      </c>
      <c r="BX62" s="332">
        <v>1199678.1638000463</v>
      </c>
      <c r="BY62" s="332">
        <v>70819.886780334244</v>
      </c>
      <c r="BZ62" s="332">
        <v>12124.445457549893</v>
      </c>
      <c r="CA62" s="332">
        <v>107028.16862821407</v>
      </c>
      <c r="CB62" s="332">
        <v>400562.21530522773</v>
      </c>
      <c r="CC62" s="332">
        <v>35588.622739350205</v>
      </c>
      <c r="CD62" s="332">
        <v>32220.308145798088</v>
      </c>
      <c r="CE62" s="332">
        <v>581221.8657875862</v>
      </c>
      <c r="CF62" s="332">
        <v>313592.55326062377</v>
      </c>
      <c r="CG62" s="332">
        <v>36714.806979755034</v>
      </c>
      <c r="CH62" s="332">
        <v>87857.909861299529</v>
      </c>
      <c r="CI62" s="332">
        <v>0</v>
      </c>
      <c r="CJ62" s="332">
        <v>163357.42975926455</v>
      </c>
      <c r="CK62" s="332">
        <v>9783.4739850733731</v>
      </c>
      <c r="CL62" s="332">
        <v>11262.131242922509</v>
      </c>
      <c r="CM62" s="332">
        <v>29292210.068239138</v>
      </c>
      <c r="CN62" s="332">
        <v>150655.70138701476</v>
      </c>
      <c r="CO62" s="332">
        <v>196985.84901393464</v>
      </c>
      <c r="CP62" s="332">
        <v>5262.4751675918315</v>
      </c>
      <c r="CQ62" s="332">
        <v>948.92684182459868</v>
      </c>
      <c r="CR62" s="332">
        <v>39224.17195803392</v>
      </c>
      <c r="CS62" s="332">
        <v>161.04154400296275</v>
      </c>
      <c r="CT62" s="332">
        <v>122.82568300422963</v>
      </c>
      <c r="CU62" s="332">
        <v>9547.8507677928155</v>
      </c>
      <c r="CV62" s="332">
        <v>79961.150017718523</v>
      </c>
      <c r="CW62" s="332">
        <v>9852.5174539888267</v>
      </c>
      <c r="CX62" s="332">
        <v>5382.6697889999232</v>
      </c>
      <c r="CY62" s="332">
        <v>15.081965245498132</v>
      </c>
      <c r="CZ62" s="332">
        <v>98219.397005903462</v>
      </c>
      <c r="DA62" s="332">
        <v>265.16352955876931</v>
      </c>
      <c r="DB62" s="332">
        <v>4374.493179779809</v>
      </c>
      <c r="DC62" s="332">
        <v>0</v>
      </c>
      <c r="DD62" s="332">
        <v>0</v>
      </c>
      <c r="DE62" s="332">
        <v>134473.48199232813</v>
      </c>
      <c r="DF62" s="332">
        <v>6667.3294862654511</v>
      </c>
      <c r="DG62" s="332">
        <v>16999.249036906156</v>
      </c>
      <c r="DH62" s="332">
        <v>211.53770965429985</v>
      </c>
      <c r="DI62" s="332">
        <v>11260.81903725624</v>
      </c>
      <c r="DJ62" s="332">
        <v>72578.851719852421</v>
      </c>
      <c r="DK62" s="332">
        <v>12673.524299816389</v>
      </c>
      <c r="DL62" s="332">
        <v>28464.678048863669</v>
      </c>
      <c r="DM62" s="332">
        <v>35907.60126189646</v>
      </c>
      <c r="DN62" s="332">
        <v>39158.446445798356</v>
      </c>
      <c r="DO62" s="332">
        <v>25319.643715242899</v>
      </c>
      <c r="DP62" s="332">
        <v>1679.837895748946</v>
      </c>
      <c r="DQ62" s="332">
        <v>26.647489512205375</v>
      </c>
      <c r="DR62" s="332">
        <v>14108.764609478514</v>
      </c>
      <c r="DS62" s="332">
        <v>12.390262885817421</v>
      </c>
      <c r="DT62" s="332">
        <v>370.69757112765808</v>
      </c>
      <c r="DU62" s="332">
        <v>0</v>
      </c>
      <c r="DV62" s="333">
        <v>80445751.205061823</v>
      </c>
      <c r="DW62" s="334">
        <v>74966.273587101707</v>
      </c>
      <c r="DX62" s="334">
        <v>159185.56916597043</v>
      </c>
      <c r="DY62" s="333">
        <f t="shared" si="2"/>
        <v>234151.84275307215</v>
      </c>
      <c r="DZ62" s="334">
        <v>0</v>
      </c>
      <c r="EA62" s="333">
        <f t="shared" si="0"/>
        <v>234151.84275307215</v>
      </c>
      <c r="EB62" s="334">
        <v>0</v>
      </c>
      <c r="EC62" s="334">
        <v>62545.584400060587</v>
      </c>
      <c r="ED62" s="333">
        <f t="shared" si="1"/>
        <v>62545.584400060587</v>
      </c>
      <c r="EE62" s="334">
        <v>803934.92663998471</v>
      </c>
      <c r="EF62" s="333">
        <f t="shared" si="3"/>
        <v>1100632.3537931175</v>
      </c>
      <c r="EG62" s="334">
        <v>10183615.444458701</v>
      </c>
      <c r="EH62" s="334">
        <f t="shared" si="4"/>
        <v>3389574.817948848</v>
      </c>
      <c r="EI62" s="335">
        <v>74752342.932345077</v>
      </c>
    </row>
    <row r="63" spans="1:139">
      <c r="A63" s="336"/>
      <c r="B63" s="297" t="s">
        <v>1081</v>
      </c>
      <c r="C63" s="331">
        <v>32057</v>
      </c>
      <c r="D63" s="332">
        <v>0</v>
      </c>
      <c r="E63" s="332">
        <v>0</v>
      </c>
      <c r="F63" s="332">
        <v>520.29192120071389</v>
      </c>
      <c r="G63" s="332">
        <v>0</v>
      </c>
      <c r="H63" s="332">
        <v>0</v>
      </c>
      <c r="I63" s="332">
        <v>0</v>
      </c>
      <c r="J63" s="332">
        <v>5554.2841358305232</v>
      </c>
      <c r="K63" s="332">
        <v>251.96943625021146</v>
      </c>
      <c r="L63" s="332">
        <v>22288.546270910916</v>
      </c>
      <c r="M63" s="332">
        <v>31454.357652776114</v>
      </c>
      <c r="N63" s="332">
        <v>15.892159157456641</v>
      </c>
      <c r="O63" s="332">
        <v>12314.258310052757</v>
      </c>
      <c r="P63" s="332">
        <v>0</v>
      </c>
      <c r="Q63" s="332">
        <v>0</v>
      </c>
      <c r="R63" s="332">
        <v>0</v>
      </c>
      <c r="S63" s="332">
        <v>0</v>
      </c>
      <c r="T63" s="332">
        <v>0</v>
      </c>
      <c r="U63" s="332">
        <v>0</v>
      </c>
      <c r="V63" s="332">
        <v>0</v>
      </c>
      <c r="W63" s="332">
        <v>0</v>
      </c>
      <c r="X63" s="332">
        <v>0</v>
      </c>
      <c r="Y63" s="332">
        <v>0</v>
      </c>
      <c r="Z63" s="332">
        <v>0</v>
      </c>
      <c r="AA63" s="332">
        <v>0</v>
      </c>
      <c r="AB63" s="332">
        <v>0</v>
      </c>
      <c r="AC63" s="332">
        <v>0</v>
      </c>
      <c r="AD63" s="332">
        <v>0</v>
      </c>
      <c r="AE63" s="332">
        <v>0</v>
      </c>
      <c r="AF63" s="332">
        <v>0</v>
      </c>
      <c r="AG63" s="332">
        <v>0</v>
      </c>
      <c r="AH63" s="332">
        <v>0</v>
      </c>
      <c r="AI63" s="332">
        <v>0</v>
      </c>
      <c r="AJ63" s="332">
        <v>0</v>
      </c>
      <c r="AK63" s="332">
        <v>0</v>
      </c>
      <c r="AL63" s="332">
        <v>24219.048401602413</v>
      </c>
      <c r="AM63" s="332">
        <v>0</v>
      </c>
      <c r="AN63" s="332">
        <v>0</v>
      </c>
      <c r="AO63" s="332">
        <v>6042.7457984848552</v>
      </c>
      <c r="AP63" s="332">
        <v>5374.3310994780968</v>
      </c>
      <c r="AQ63" s="332">
        <v>304.73573108162964</v>
      </c>
      <c r="AR63" s="332">
        <v>3998.7215268644031</v>
      </c>
      <c r="AS63" s="332">
        <v>511.22251960715653</v>
      </c>
      <c r="AT63" s="332">
        <v>2210.5274893950582</v>
      </c>
      <c r="AU63" s="332">
        <v>105.55798109820466</v>
      </c>
      <c r="AV63" s="332">
        <v>810.14647241793489</v>
      </c>
      <c r="AW63" s="332">
        <v>479.93762182531651</v>
      </c>
      <c r="AX63" s="332">
        <v>32287.26535412166</v>
      </c>
      <c r="AY63" s="332">
        <v>7551.5485716936191</v>
      </c>
      <c r="AZ63" s="332">
        <v>12629.984977609594</v>
      </c>
      <c r="BA63" s="332">
        <v>135.76092676497666</v>
      </c>
      <c r="BB63" s="332">
        <v>755.04867318245942</v>
      </c>
      <c r="BC63" s="332">
        <v>2125.1381046196839</v>
      </c>
      <c r="BD63" s="332">
        <v>6152.6308396004442</v>
      </c>
      <c r="BE63" s="332">
        <v>45734.91749421609</v>
      </c>
      <c r="BF63" s="332">
        <v>748817.53695698862</v>
      </c>
      <c r="BG63" s="332">
        <v>1480186.5941600963</v>
      </c>
      <c r="BH63" s="332">
        <v>336385.61635565228</v>
      </c>
      <c r="BI63" s="332">
        <v>53894.166693697509</v>
      </c>
      <c r="BJ63" s="332">
        <v>66352.081112126951</v>
      </c>
      <c r="BK63" s="332">
        <v>297637.73493887106</v>
      </c>
      <c r="BL63" s="332">
        <v>130229.2048661835</v>
      </c>
      <c r="BM63" s="332">
        <v>70204.784225437237</v>
      </c>
      <c r="BN63" s="332">
        <v>373439.60295647284</v>
      </c>
      <c r="BO63" s="332">
        <v>14822.089742697795</v>
      </c>
      <c r="BP63" s="332">
        <v>140646.89530813636</v>
      </c>
      <c r="BQ63" s="332">
        <v>20577.965870032524</v>
      </c>
      <c r="BR63" s="332">
        <v>2224.2202681041122</v>
      </c>
      <c r="BS63" s="332">
        <v>62891.50731984881</v>
      </c>
      <c r="BT63" s="332">
        <v>232.21653802705174</v>
      </c>
      <c r="BU63" s="332">
        <v>41168.878717230691</v>
      </c>
      <c r="BV63" s="332">
        <v>61592.753468789117</v>
      </c>
      <c r="BW63" s="332">
        <v>19519.647104485586</v>
      </c>
      <c r="BX63" s="332">
        <v>55090.155323361563</v>
      </c>
      <c r="BY63" s="332">
        <v>1677.4260032719155</v>
      </c>
      <c r="BZ63" s="332">
        <v>507.27780871067159</v>
      </c>
      <c r="CA63" s="332">
        <v>2454.2765895990528</v>
      </c>
      <c r="CB63" s="332">
        <v>20372.420089115778</v>
      </c>
      <c r="CC63" s="332">
        <v>19.867934156444679</v>
      </c>
      <c r="CD63" s="332">
        <v>3226.3778943120069</v>
      </c>
      <c r="CE63" s="332">
        <v>5240.9046751171227</v>
      </c>
      <c r="CF63" s="332">
        <v>693.13098795513667</v>
      </c>
      <c r="CG63" s="332">
        <v>0</v>
      </c>
      <c r="CH63" s="332">
        <v>38947.364387595277</v>
      </c>
      <c r="CI63" s="332">
        <v>0</v>
      </c>
      <c r="CJ63" s="332">
        <v>0</v>
      </c>
      <c r="CK63" s="332">
        <v>0</v>
      </c>
      <c r="CL63" s="332">
        <v>0</v>
      </c>
      <c r="CM63" s="332">
        <v>85347.471691423969</v>
      </c>
      <c r="CN63" s="332">
        <v>458.39481069251593</v>
      </c>
      <c r="CO63" s="332">
        <v>365.37604727702507</v>
      </c>
      <c r="CP63" s="332">
        <v>36.325055376724393</v>
      </c>
      <c r="CQ63" s="332">
        <v>228.06843568933098</v>
      </c>
      <c r="CR63" s="332">
        <v>12934.527726583752</v>
      </c>
      <c r="CS63" s="332">
        <v>0</v>
      </c>
      <c r="CT63" s="332">
        <v>0</v>
      </c>
      <c r="CU63" s="332">
        <v>0</v>
      </c>
      <c r="CV63" s="332">
        <v>0</v>
      </c>
      <c r="CW63" s="332">
        <v>0</v>
      </c>
      <c r="CX63" s="332">
        <v>0</v>
      </c>
      <c r="CY63" s="332">
        <v>4.9633930413438314</v>
      </c>
      <c r="CZ63" s="332">
        <v>0</v>
      </c>
      <c r="DA63" s="332">
        <v>0</v>
      </c>
      <c r="DB63" s="332">
        <v>0</v>
      </c>
      <c r="DC63" s="332">
        <v>0</v>
      </c>
      <c r="DD63" s="332">
        <v>0</v>
      </c>
      <c r="DE63" s="332">
        <v>0</v>
      </c>
      <c r="DF63" s="332">
        <v>164.16822685085162</v>
      </c>
      <c r="DG63" s="332">
        <v>176.22365971657774</v>
      </c>
      <c r="DH63" s="332">
        <v>0</v>
      </c>
      <c r="DI63" s="332">
        <v>4469.3052619822738</v>
      </c>
      <c r="DJ63" s="332">
        <v>4345.7185456423194</v>
      </c>
      <c r="DK63" s="332">
        <v>0</v>
      </c>
      <c r="DL63" s="332">
        <v>0</v>
      </c>
      <c r="DM63" s="332">
        <v>9825.1903333726332</v>
      </c>
      <c r="DN63" s="332">
        <v>0</v>
      </c>
      <c r="DO63" s="332">
        <v>4205.5536228200708</v>
      </c>
      <c r="DP63" s="332">
        <v>0</v>
      </c>
      <c r="DQ63" s="332">
        <v>0</v>
      </c>
      <c r="DR63" s="332">
        <v>10.942054716940893</v>
      </c>
      <c r="DS63" s="332">
        <v>0</v>
      </c>
      <c r="DT63" s="332">
        <v>0</v>
      </c>
      <c r="DU63" s="332">
        <v>0</v>
      </c>
      <c r="DV63" s="333">
        <v>4395453.7966311034</v>
      </c>
      <c r="DW63" s="334">
        <v>0</v>
      </c>
      <c r="DX63" s="334">
        <v>0</v>
      </c>
      <c r="DY63" s="333">
        <f t="shared" si="2"/>
        <v>0</v>
      </c>
      <c r="DZ63" s="334">
        <v>0</v>
      </c>
      <c r="EA63" s="333">
        <f t="shared" si="0"/>
        <v>0</v>
      </c>
      <c r="EB63" s="334">
        <v>0</v>
      </c>
      <c r="EC63" s="334">
        <v>-25321.851992647396</v>
      </c>
      <c r="ED63" s="333">
        <f t="shared" si="1"/>
        <v>-25321.851992647396</v>
      </c>
      <c r="EE63" s="334">
        <v>574006.76626548823</v>
      </c>
      <c r="EF63" s="333">
        <f t="shared" si="3"/>
        <v>548684.91427284083</v>
      </c>
      <c r="EG63" s="334">
        <v>53477.295620137091</v>
      </c>
      <c r="EH63" s="334">
        <f t="shared" si="4"/>
        <v>9691.4834515620023</v>
      </c>
      <c r="EI63" s="335">
        <v>4900352.8987353696</v>
      </c>
    </row>
    <row r="64" spans="1:139">
      <c r="A64" s="336"/>
      <c r="B64" s="297" t="s">
        <v>1318</v>
      </c>
      <c r="C64" s="331">
        <v>33058</v>
      </c>
      <c r="D64" s="332">
        <v>0</v>
      </c>
      <c r="E64" s="332">
        <v>0</v>
      </c>
      <c r="F64" s="332">
        <v>1082.4741754217184</v>
      </c>
      <c r="G64" s="332">
        <v>0</v>
      </c>
      <c r="H64" s="332">
        <v>0</v>
      </c>
      <c r="I64" s="332">
        <v>0</v>
      </c>
      <c r="J64" s="332">
        <v>4565.1017019824258</v>
      </c>
      <c r="K64" s="332">
        <v>17630.76798090374</v>
      </c>
      <c r="L64" s="332">
        <v>17093.590576460843</v>
      </c>
      <c r="M64" s="332">
        <v>23797.665150446912</v>
      </c>
      <c r="N64" s="332">
        <v>13.779805356499534</v>
      </c>
      <c r="O64" s="332">
        <v>26915.137845020749</v>
      </c>
      <c r="P64" s="332">
        <v>0</v>
      </c>
      <c r="Q64" s="332">
        <v>0</v>
      </c>
      <c r="R64" s="332">
        <v>0</v>
      </c>
      <c r="S64" s="332">
        <v>0</v>
      </c>
      <c r="T64" s="332">
        <v>0</v>
      </c>
      <c r="U64" s="332">
        <v>0</v>
      </c>
      <c r="V64" s="332">
        <v>0</v>
      </c>
      <c r="W64" s="332">
        <v>0</v>
      </c>
      <c r="X64" s="332">
        <v>0</v>
      </c>
      <c r="Y64" s="332">
        <v>0</v>
      </c>
      <c r="Z64" s="332">
        <v>0</v>
      </c>
      <c r="AA64" s="332">
        <v>0</v>
      </c>
      <c r="AB64" s="332">
        <v>0</v>
      </c>
      <c r="AC64" s="332">
        <v>0</v>
      </c>
      <c r="AD64" s="332">
        <v>0</v>
      </c>
      <c r="AE64" s="332">
        <v>0</v>
      </c>
      <c r="AF64" s="332">
        <v>0</v>
      </c>
      <c r="AG64" s="332">
        <v>0</v>
      </c>
      <c r="AH64" s="332">
        <v>0</v>
      </c>
      <c r="AI64" s="332">
        <v>0</v>
      </c>
      <c r="AJ64" s="332">
        <v>0</v>
      </c>
      <c r="AK64" s="332">
        <v>0</v>
      </c>
      <c r="AL64" s="332">
        <v>6331.6421888111254</v>
      </c>
      <c r="AM64" s="332">
        <v>0</v>
      </c>
      <c r="AN64" s="332">
        <v>0</v>
      </c>
      <c r="AO64" s="332">
        <v>58849.689827600952</v>
      </c>
      <c r="AP64" s="332">
        <v>12891.35142220281</v>
      </c>
      <c r="AQ64" s="332">
        <v>410.05048372210746</v>
      </c>
      <c r="AR64" s="332">
        <v>136266.99223242237</v>
      </c>
      <c r="AS64" s="332">
        <v>2984.0864294260891</v>
      </c>
      <c r="AT64" s="332">
        <v>96738.294175766103</v>
      </c>
      <c r="AU64" s="332">
        <v>26512.220829972051</v>
      </c>
      <c r="AV64" s="332">
        <v>5981.6910996848901</v>
      </c>
      <c r="AW64" s="332">
        <v>350.84561637356467</v>
      </c>
      <c r="AX64" s="332">
        <v>106006.25673542268</v>
      </c>
      <c r="AY64" s="332">
        <v>65091.794805739111</v>
      </c>
      <c r="AZ64" s="332">
        <v>3529.6926254964096</v>
      </c>
      <c r="BA64" s="332">
        <v>22807.694521416757</v>
      </c>
      <c r="BB64" s="332">
        <v>4609.6144085118804</v>
      </c>
      <c r="BC64" s="332">
        <v>9807.264371820318</v>
      </c>
      <c r="BD64" s="332">
        <v>17246.877661539005</v>
      </c>
      <c r="BE64" s="332">
        <v>86726.870044195573</v>
      </c>
      <c r="BF64" s="332">
        <v>454640.01263863989</v>
      </c>
      <c r="BG64" s="332">
        <v>1089602.2463078946</v>
      </c>
      <c r="BH64" s="332">
        <v>276252.01347774419</v>
      </c>
      <c r="BI64" s="332">
        <v>2475053.5169674847</v>
      </c>
      <c r="BJ64" s="332">
        <v>9350662.7802670822</v>
      </c>
      <c r="BK64" s="332">
        <v>2530523.928812833</v>
      </c>
      <c r="BL64" s="332">
        <v>74518.931599257441</v>
      </c>
      <c r="BM64" s="332">
        <v>184231.15272284279</v>
      </c>
      <c r="BN64" s="332">
        <v>641851.47801737487</v>
      </c>
      <c r="BO64" s="332">
        <v>66268.922539118968</v>
      </c>
      <c r="BP64" s="332">
        <v>665511.60168539663</v>
      </c>
      <c r="BQ64" s="332">
        <v>15559.417846898268</v>
      </c>
      <c r="BR64" s="332">
        <v>18283.973692532611</v>
      </c>
      <c r="BS64" s="332">
        <v>456494.83447965834</v>
      </c>
      <c r="BT64" s="332">
        <v>10434.542516496331</v>
      </c>
      <c r="BU64" s="332">
        <v>123025.73929863039</v>
      </c>
      <c r="BV64" s="332">
        <v>168594.81007538087</v>
      </c>
      <c r="BW64" s="332">
        <v>181994.96313183478</v>
      </c>
      <c r="BX64" s="332">
        <v>3130512.5638093501</v>
      </c>
      <c r="BY64" s="332">
        <v>11912.017378965505</v>
      </c>
      <c r="BZ64" s="332">
        <v>3832.3598947039004</v>
      </c>
      <c r="CA64" s="332">
        <v>29052.571038947233</v>
      </c>
      <c r="CB64" s="332">
        <v>126994.97900389403</v>
      </c>
      <c r="CC64" s="332">
        <v>18136.560456658972</v>
      </c>
      <c r="CD64" s="332">
        <v>31120.049429086881</v>
      </c>
      <c r="CE64" s="332">
        <v>35090.474390326795</v>
      </c>
      <c r="CF64" s="332">
        <v>2165.9649950148414</v>
      </c>
      <c r="CG64" s="332">
        <v>545948.75862488721</v>
      </c>
      <c r="CH64" s="332">
        <v>12309.370459109481</v>
      </c>
      <c r="CI64" s="332">
        <v>0</v>
      </c>
      <c r="CJ64" s="332">
        <v>0</v>
      </c>
      <c r="CK64" s="332">
        <v>0</v>
      </c>
      <c r="CL64" s="332">
        <v>0</v>
      </c>
      <c r="CM64" s="332">
        <v>0</v>
      </c>
      <c r="CN64" s="332">
        <v>0</v>
      </c>
      <c r="CO64" s="332">
        <v>0</v>
      </c>
      <c r="CP64" s="332">
        <v>0</v>
      </c>
      <c r="CQ64" s="332">
        <v>126.83517191816692</v>
      </c>
      <c r="CR64" s="332">
        <v>0</v>
      </c>
      <c r="CS64" s="332">
        <v>0</v>
      </c>
      <c r="CT64" s="332">
        <v>0</v>
      </c>
      <c r="CU64" s="332">
        <v>0</v>
      </c>
      <c r="CV64" s="332">
        <v>0</v>
      </c>
      <c r="CW64" s="332">
        <v>0</v>
      </c>
      <c r="CX64" s="332">
        <v>0</v>
      </c>
      <c r="CY64" s="332">
        <v>30.80680356292585</v>
      </c>
      <c r="CZ64" s="332">
        <v>0</v>
      </c>
      <c r="DA64" s="332">
        <v>0</v>
      </c>
      <c r="DB64" s="332">
        <v>0</v>
      </c>
      <c r="DC64" s="332">
        <v>0</v>
      </c>
      <c r="DD64" s="332">
        <v>0</v>
      </c>
      <c r="DE64" s="332">
        <v>0</v>
      </c>
      <c r="DF64" s="332">
        <v>0.3990941193159202</v>
      </c>
      <c r="DG64" s="332">
        <v>36.891711087239294</v>
      </c>
      <c r="DH64" s="332">
        <v>0</v>
      </c>
      <c r="DI64" s="332">
        <v>18571.600055673731</v>
      </c>
      <c r="DJ64" s="332">
        <v>8628.0402745964311</v>
      </c>
      <c r="DK64" s="332">
        <v>0</v>
      </c>
      <c r="DL64" s="332">
        <v>0</v>
      </c>
      <c r="DM64" s="332">
        <v>1441.7187400569478</v>
      </c>
      <c r="DN64" s="332">
        <v>5020.3453063269562</v>
      </c>
      <c r="DO64" s="332">
        <v>3476.1054620760328</v>
      </c>
      <c r="DP64" s="332">
        <v>0</v>
      </c>
      <c r="DQ64" s="332">
        <v>1.6312564206660975E-2</v>
      </c>
      <c r="DR64" s="332">
        <v>0</v>
      </c>
      <c r="DS64" s="332">
        <v>0</v>
      </c>
      <c r="DT64" s="332">
        <v>0</v>
      </c>
      <c r="DU64" s="332">
        <v>0</v>
      </c>
      <c r="DV64" s="333">
        <v>23522154.741205744</v>
      </c>
      <c r="DW64" s="334">
        <v>0</v>
      </c>
      <c r="DX64" s="334">
        <v>0</v>
      </c>
      <c r="DY64" s="333">
        <f t="shared" si="2"/>
        <v>0</v>
      </c>
      <c r="DZ64" s="334">
        <v>0</v>
      </c>
      <c r="EA64" s="333">
        <f t="shared" si="0"/>
        <v>0</v>
      </c>
      <c r="EB64" s="334">
        <v>0</v>
      </c>
      <c r="EC64" s="334">
        <v>-279822.44948236906</v>
      </c>
      <c r="ED64" s="333">
        <f t="shared" si="1"/>
        <v>-279822.44948236906</v>
      </c>
      <c r="EE64" s="334">
        <v>1999338.7869552488</v>
      </c>
      <c r="EF64" s="333">
        <f t="shared" si="3"/>
        <v>1719516.3374728798</v>
      </c>
      <c r="EG64" s="334">
        <v>3115392.6084655728</v>
      </c>
      <c r="EH64" s="334">
        <f t="shared" si="4"/>
        <v>610500.29415464401</v>
      </c>
      <c r="EI64" s="335">
        <v>22736778.764367696</v>
      </c>
    </row>
    <row r="65" spans="1:139">
      <c r="A65" s="336"/>
      <c r="B65" s="297" t="s">
        <v>1083</v>
      </c>
      <c r="C65" s="331">
        <v>33059</v>
      </c>
      <c r="D65" s="332">
        <v>63.855633738383766</v>
      </c>
      <c r="E65" s="332">
        <v>19.204901353241652</v>
      </c>
      <c r="F65" s="332">
        <v>18770.670671983749</v>
      </c>
      <c r="G65" s="332">
        <v>188.1725834321702</v>
      </c>
      <c r="H65" s="332">
        <v>52.188788227974896</v>
      </c>
      <c r="I65" s="332">
        <v>0.23668336627155162</v>
      </c>
      <c r="J65" s="332">
        <v>135467.16221233373</v>
      </c>
      <c r="K65" s="332">
        <v>37021.043277390345</v>
      </c>
      <c r="L65" s="332">
        <v>6927.2133435700616</v>
      </c>
      <c r="M65" s="332">
        <v>50206.030360052413</v>
      </c>
      <c r="N65" s="332">
        <v>272.54641960683148</v>
      </c>
      <c r="O65" s="332">
        <v>1731.3836565232004</v>
      </c>
      <c r="P65" s="332">
        <v>11.118500304096106</v>
      </c>
      <c r="Q65" s="332">
        <v>64.451604512227192</v>
      </c>
      <c r="R65" s="332">
        <v>38.993901318349863</v>
      </c>
      <c r="S65" s="332">
        <v>129.91673166660169</v>
      </c>
      <c r="T65" s="332">
        <v>8676.7881180620661</v>
      </c>
      <c r="U65" s="332">
        <v>461.89359522792603</v>
      </c>
      <c r="V65" s="332">
        <v>34370.803444774996</v>
      </c>
      <c r="W65" s="332">
        <v>34397.395438139152</v>
      </c>
      <c r="X65" s="332">
        <v>38435.589613478922</v>
      </c>
      <c r="Y65" s="332">
        <v>1914.6410288375941</v>
      </c>
      <c r="Z65" s="332">
        <v>219.80583751368215</v>
      </c>
      <c r="AA65" s="332">
        <v>75.399711665896689</v>
      </c>
      <c r="AB65" s="332">
        <v>225.67696515931513</v>
      </c>
      <c r="AC65" s="332">
        <v>1795.1116593464674</v>
      </c>
      <c r="AD65" s="332">
        <v>169.99311764084354</v>
      </c>
      <c r="AE65" s="332">
        <v>19212.841369698745</v>
      </c>
      <c r="AF65" s="332">
        <v>1884.0166511681432</v>
      </c>
      <c r="AG65" s="332">
        <v>68580.957367388779</v>
      </c>
      <c r="AH65" s="332">
        <v>56265.978452244672</v>
      </c>
      <c r="AI65" s="332">
        <v>30268.050032199768</v>
      </c>
      <c r="AJ65" s="332">
        <v>148177.17442285619</v>
      </c>
      <c r="AK65" s="332">
        <v>36716.967091406899</v>
      </c>
      <c r="AL65" s="332">
        <v>78782.558052840541</v>
      </c>
      <c r="AM65" s="332">
        <v>14693.189548413058</v>
      </c>
      <c r="AN65" s="332">
        <v>354.5233484771029</v>
      </c>
      <c r="AO65" s="332">
        <v>30610.064923235284</v>
      </c>
      <c r="AP65" s="332">
        <v>14913.361935244699</v>
      </c>
      <c r="AQ65" s="332">
        <v>4187.0763993445553</v>
      </c>
      <c r="AR65" s="332">
        <v>6220.3356518840401</v>
      </c>
      <c r="AS65" s="332">
        <v>19268.860549440993</v>
      </c>
      <c r="AT65" s="332">
        <v>177588.74628140742</v>
      </c>
      <c r="AU65" s="332">
        <v>24502.493526712267</v>
      </c>
      <c r="AV65" s="332">
        <v>37420.90021832737</v>
      </c>
      <c r="AW65" s="332">
        <v>3034.6134291650619</v>
      </c>
      <c r="AX65" s="332">
        <v>45476.101742479725</v>
      </c>
      <c r="AY65" s="332">
        <v>44649.786437207542</v>
      </c>
      <c r="AZ65" s="332">
        <v>1936.8199401666204</v>
      </c>
      <c r="BA65" s="332">
        <v>17907.172358537526</v>
      </c>
      <c r="BB65" s="332">
        <v>5407.3570834539223</v>
      </c>
      <c r="BC65" s="332">
        <v>18853.47892975825</v>
      </c>
      <c r="BD65" s="332">
        <v>25280.408772273782</v>
      </c>
      <c r="BE65" s="332">
        <v>792.03357696047374</v>
      </c>
      <c r="BF65" s="332">
        <v>4520.2982180867548</v>
      </c>
      <c r="BG65" s="332">
        <v>125914.34881851551</v>
      </c>
      <c r="BH65" s="332">
        <v>11184.366139961803</v>
      </c>
      <c r="BI65" s="332">
        <v>170685.18171270788</v>
      </c>
      <c r="BJ65" s="332">
        <v>925497.1620966671</v>
      </c>
      <c r="BK65" s="332">
        <v>2192207.3618428041</v>
      </c>
      <c r="BL65" s="332">
        <v>106830.32734742168</v>
      </c>
      <c r="BM65" s="332">
        <v>28385.945548975105</v>
      </c>
      <c r="BN65" s="332">
        <v>613654.94394931465</v>
      </c>
      <c r="BO65" s="332">
        <v>125720.58759972751</v>
      </c>
      <c r="BP65" s="332">
        <v>725448.16269182367</v>
      </c>
      <c r="BQ65" s="332">
        <v>56699.078934406847</v>
      </c>
      <c r="BR65" s="332">
        <v>107330.7441498343</v>
      </c>
      <c r="BS65" s="332">
        <v>647904.43118358322</v>
      </c>
      <c r="BT65" s="332">
        <v>55092.871152740016</v>
      </c>
      <c r="BU65" s="332">
        <v>57174.578827383637</v>
      </c>
      <c r="BV65" s="332">
        <v>591194.362023019</v>
      </c>
      <c r="BW65" s="332">
        <v>349772.63338232733</v>
      </c>
      <c r="BX65" s="332">
        <v>5729698.3451747028</v>
      </c>
      <c r="BY65" s="332">
        <v>547229.42516015354</v>
      </c>
      <c r="BZ65" s="332">
        <v>18900.817354502036</v>
      </c>
      <c r="CA65" s="332">
        <v>119726.28268048693</v>
      </c>
      <c r="CB65" s="332">
        <v>528346.59756685456</v>
      </c>
      <c r="CC65" s="332">
        <v>105385.72278114842</v>
      </c>
      <c r="CD65" s="332">
        <v>95130.340332663909</v>
      </c>
      <c r="CE65" s="332">
        <v>123966.39040335275</v>
      </c>
      <c r="CF65" s="332">
        <v>7687.0499773046367</v>
      </c>
      <c r="CG65" s="332">
        <v>389112.45352510392</v>
      </c>
      <c r="CH65" s="332">
        <v>75450.651293933552</v>
      </c>
      <c r="CI65" s="332">
        <v>0</v>
      </c>
      <c r="CJ65" s="332">
        <v>40240.168204036454</v>
      </c>
      <c r="CK65" s="332">
        <v>199.24430803861813</v>
      </c>
      <c r="CL65" s="332">
        <v>321.48486479347321</v>
      </c>
      <c r="CM65" s="332">
        <v>3096547.5413260199</v>
      </c>
      <c r="CN65" s="332">
        <v>1681.966526954591</v>
      </c>
      <c r="CO65" s="332">
        <v>2003.0794454275467</v>
      </c>
      <c r="CP65" s="332">
        <v>1697.7623691639528</v>
      </c>
      <c r="CQ65" s="332">
        <v>345.12918346210841</v>
      </c>
      <c r="CR65" s="332">
        <v>3065.6790239684728</v>
      </c>
      <c r="CS65" s="332">
        <v>0</v>
      </c>
      <c r="CT65" s="332">
        <v>0</v>
      </c>
      <c r="CU65" s="332">
        <v>0.85264325054085943</v>
      </c>
      <c r="CV65" s="332">
        <v>7040.2844096082135</v>
      </c>
      <c r="CW65" s="332">
        <v>0</v>
      </c>
      <c r="CX65" s="332">
        <v>0</v>
      </c>
      <c r="CY65" s="332">
        <v>118.29983758809875</v>
      </c>
      <c r="CZ65" s="332">
        <v>0</v>
      </c>
      <c r="DA65" s="332">
        <v>102.83449821368212</v>
      </c>
      <c r="DB65" s="332">
        <v>4312.3145872741634</v>
      </c>
      <c r="DC65" s="332">
        <v>0</v>
      </c>
      <c r="DD65" s="332">
        <v>0</v>
      </c>
      <c r="DE65" s="332">
        <v>72787.666849082219</v>
      </c>
      <c r="DF65" s="332">
        <v>127.98703777225785</v>
      </c>
      <c r="DG65" s="332">
        <v>7636.0778644348002</v>
      </c>
      <c r="DH65" s="332">
        <v>0</v>
      </c>
      <c r="DI65" s="332">
        <v>8782.5224466128129</v>
      </c>
      <c r="DJ65" s="332">
        <v>5882.8930404697794</v>
      </c>
      <c r="DK65" s="332">
        <v>1168.2872330067996</v>
      </c>
      <c r="DL65" s="332">
        <v>2620.2437121579806</v>
      </c>
      <c r="DM65" s="332">
        <v>4173.2060156980551</v>
      </c>
      <c r="DN65" s="332">
        <v>86918.670337031348</v>
      </c>
      <c r="DO65" s="332">
        <v>5878.2533257006417</v>
      </c>
      <c r="DP65" s="332">
        <v>117.49391227672858</v>
      </c>
      <c r="DQ65" s="332">
        <v>0.17673142312369203</v>
      </c>
      <c r="DR65" s="332">
        <v>924.78422718856336</v>
      </c>
      <c r="DS65" s="332">
        <v>0.3851796604308505</v>
      </c>
      <c r="DT65" s="332">
        <v>3.8428771088557614</v>
      </c>
      <c r="DU65" s="332">
        <v>0</v>
      </c>
      <c r="DV65" s="333">
        <v>19295243.749778457</v>
      </c>
      <c r="DW65" s="334">
        <v>0</v>
      </c>
      <c r="DX65" s="334">
        <v>0</v>
      </c>
      <c r="DY65" s="333">
        <f t="shared" si="2"/>
        <v>0</v>
      </c>
      <c r="DZ65" s="334">
        <v>0</v>
      </c>
      <c r="EA65" s="333">
        <f t="shared" si="0"/>
        <v>0</v>
      </c>
      <c r="EB65" s="334">
        <v>0</v>
      </c>
      <c r="EC65" s="334">
        <v>370043.61850117019</v>
      </c>
      <c r="ED65" s="333">
        <f t="shared" si="1"/>
        <v>370043.61850117019</v>
      </c>
      <c r="EE65" s="334">
        <v>961371.49161902501</v>
      </c>
      <c r="EF65" s="333">
        <f t="shared" si="3"/>
        <v>1331415.1101201952</v>
      </c>
      <c r="EG65" s="334">
        <v>2928022.33229176</v>
      </c>
      <c r="EH65" s="334">
        <f t="shared" si="4"/>
        <v>177792.92401498556</v>
      </c>
      <c r="EI65" s="335">
        <v>17876429.451621879</v>
      </c>
    </row>
    <row r="66" spans="1:139">
      <c r="A66" s="336"/>
      <c r="B66" s="297" t="s">
        <v>931</v>
      </c>
      <c r="C66" s="331">
        <v>34060</v>
      </c>
      <c r="D66" s="332">
        <v>526124.03405607061</v>
      </c>
      <c r="E66" s="332">
        <v>100303.2693142986</v>
      </c>
      <c r="F66" s="332">
        <v>41833.843207100748</v>
      </c>
      <c r="G66" s="332">
        <v>50644.989428274792</v>
      </c>
      <c r="H66" s="332">
        <v>74695.262937124498</v>
      </c>
      <c r="I66" s="332">
        <v>44898.39872983344</v>
      </c>
      <c r="J66" s="332">
        <v>754646.0321661341</v>
      </c>
      <c r="K66" s="332">
        <v>254288.48159865037</v>
      </c>
      <c r="L66" s="332">
        <v>143990.20698765214</v>
      </c>
      <c r="M66" s="332">
        <v>154029.88343902151</v>
      </c>
      <c r="N66" s="332">
        <v>15280.540648277114</v>
      </c>
      <c r="O66" s="332">
        <v>117373.99288805101</v>
      </c>
      <c r="P66" s="332">
        <v>15364.518925145307</v>
      </c>
      <c r="Q66" s="332">
        <v>12153.71074380659</v>
      </c>
      <c r="R66" s="332">
        <v>22087.198757068734</v>
      </c>
      <c r="S66" s="332">
        <v>14054.763230498302</v>
      </c>
      <c r="T66" s="332">
        <v>17735.981430664291</v>
      </c>
      <c r="U66" s="332">
        <v>63023.250133052097</v>
      </c>
      <c r="V66" s="332">
        <v>326836.35044566449</v>
      </c>
      <c r="W66" s="332">
        <v>171619.22511735011</v>
      </c>
      <c r="X66" s="332">
        <v>353127.56048480625</v>
      </c>
      <c r="Y66" s="332">
        <v>13164.077426219275</v>
      </c>
      <c r="Z66" s="332">
        <v>82416.61899723149</v>
      </c>
      <c r="AA66" s="332">
        <v>10156.798663273117</v>
      </c>
      <c r="AB66" s="332">
        <v>15473.052864749754</v>
      </c>
      <c r="AC66" s="332">
        <v>8914.9741659276224</v>
      </c>
      <c r="AD66" s="332">
        <v>44884.530976631242</v>
      </c>
      <c r="AE66" s="332">
        <v>102838.41517366011</v>
      </c>
      <c r="AF66" s="332">
        <v>161293.87612564358</v>
      </c>
      <c r="AG66" s="332">
        <v>432087.05842218793</v>
      </c>
      <c r="AH66" s="332">
        <v>367909.34298615222</v>
      </c>
      <c r="AI66" s="332">
        <v>215069.82266797841</v>
      </c>
      <c r="AJ66" s="332">
        <v>143682.81116040386</v>
      </c>
      <c r="AK66" s="332">
        <v>134726.4001531695</v>
      </c>
      <c r="AL66" s="332">
        <v>441264.37348736398</v>
      </c>
      <c r="AM66" s="332">
        <v>165269.2806041491</v>
      </c>
      <c r="AN66" s="332">
        <v>26232.280915610594</v>
      </c>
      <c r="AO66" s="332">
        <v>145367.43523089099</v>
      </c>
      <c r="AP66" s="332">
        <v>66965.150722517021</v>
      </c>
      <c r="AQ66" s="332">
        <v>44577.88838149872</v>
      </c>
      <c r="AR66" s="332">
        <v>254052.62885445368</v>
      </c>
      <c r="AS66" s="332">
        <v>66837.826841066795</v>
      </c>
      <c r="AT66" s="332">
        <v>228951.13739167253</v>
      </c>
      <c r="AU66" s="332">
        <v>52642.539056799731</v>
      </c>
      <c r="AV66" s="332">
        <v>136370.69608577702</v>
      </c>
      <c r="AW66" s="332">
        <v>24199.141524053528</v>
      </c>
      <c r="AX66" s="332">
        <v>340685.00178752403</v>
      </c>
      <c r="AY66" s="332">
        <v>309481.46469083702</v>
      </c>
      <c r="AZ66" s="332">
        <v>906363.2669136218</v>
      </c>
      <c r="BA66" s="332">
        <v>366892.99083817768</v>
      </c>
      <c r="BB66" s="332">
        <v>61811.68106020656</v>
      </c>
      <c r="BC66" s="332">
        <v>67835.046512658257</v>
      </c>
      <c r="BD66" s="332">
        <v>127118.69018440088</v>
      </c>
      <c r="BE66" s="332">
        <v>28553.268076104992</v>
      </c>
      <c r="BF66" s="332">
        <v>149786.54949030708</v>
      </c>
      <c r="BG66" s="332">
        <v>905475.25929959596</v>
      </c>
      <c r="BH66" s="332">
        <v>45751.123659413686</v>
      </c>
      <c r="BI66" s="332">
        <v>197167.62144970696</v>
      </c>
      <c r="BJ66" s="332">
        <v>122831.73068978732</v>
      </c>
      <c r="BK66" s="332">
        <v>6876566.9354133941</v>
      </c>
      <c r="BL66" s="332">
        <v>220043.85237004625</v>
      </c>
      <c r="BM66" s="332">
        <v>133619.60530021871</v>
      </c>
      <c r="BN66" s="332">
        <v>2429636.6835073316</v>
      </c>
      <c r="BO66" s="332">
        <v>187166.66691237604</v>
      </c>
      <c r="BP66" s="332">
        <v>1664471.190648291</v>
      </c>
      <c r="BQ66" s="332">
        <v>108785.10084992833</v>
      </c>
      <c r="BR66" s="332">
        <v>247359.5107126247</v>
      </c>
      <c r="BS66" s="332">
        <v>539384.29499230359</v>
      </c>
      <c r="BT66" s="332">
        <v>117881.34040822588</v>
      </c>
      <c r="BU66" s="332">
        <v>599857.08311114553</v>
      </c>
      <c r="BV66" s="332">
        <v>352827.07013485197</v>
      </c>
      <c r="BW66" s="332">
        <v>1393875.3449794988</v>
      </c>
      <c r="BX66" s="332">
        <v>1225374.390191158</v>
      </c>
      <c r="BY66" s="332">
        <v>647959.13277170341</v>
      </c>
      <c r="BZ66" s="332">
        <v>298372.41369371995</v>
      </c>
      <c r="CA66" s="332">
        <v>321808.20165175304</v>
      </c>
      <c r="CB66" s="332">
        <v>868692.52080855006</v>
      </c>
      <c r="CC66" s="332">
        <v>345960.62849993055</v>
      </c>
      <c r="CD66" s="332">
        <v>96289.248543149224</v>
      </c>
      <c r="CE66" s="332">
        <v>334136.44647993351</v>
      </c>
      <c r="CF66" s="332">
        <v>303746.38732533588</v>
      </c>
      <c r="CG66" s="332">
        <v>678631.40091131872</v>
      </c>
      <c r="CH66" s="332">
        <v>242037.49545149677</v>
      </c>
      <c r="CI66" s="332">
        <v>0</v>
      </c>
      <c r="CJ66" s="332">
        <v>367282.68481293169</v>
      </c>
      <c r="CK66" s="332">
        <v>22803.070931233302</v>
      </c>
      <c r="CL66" s="332">
        <v>169989.17879784145</v>
      </c>
      <c r="CM66" s="332">
        <v>14438641.94904194</v>
      </c>
      <c r="CN66" s="332">
        <v>20372.825761274344</v>
      </c>
      <c r="CO66" s="332">
        <v>31739.72448863188</v>
      </c>
      <c r="CP66" s="332">
        <v>119682.87015878013</v>
      </c>
      <c r="CQ66" s="332">
        <v>13772.154093139749</v>
      </c>
      <c r="CR66" s="332">
        <v>48550.066278919425</v>
      </c>
      <c r="CS66" s="332">
        <v>5347.1903427215811</v>
      </c>
      <c r="CT66" s="332">
        <v>6818.3042781155391</v>
      </c>
      <c r="CU66" s="332">
        <v>739.26003465502242</v>
      </c>
      <c r="CV66" s="332">
        <v>53457.836123137386</v>
      </c>
      <c r="CW66" s="332">
        <v>4850.4996528809452</v>
      </c>
      <c r="CX66" s="332">
        <v>88679.712619939135</v>
      </c>
      <c r="CY66" s="332">
        <v>440009.22141809331</v>
      </c>
      <c r="CZ66" s="332">
        <v>515290.48601700552</v>
      </c>
      <c r="DA66" s="332">
        <v>24300.351389010739</v>
      </c>
      <c r="DB66" s="332">
        <v>125783.4190112158</v>
      </c>
      <c r="DC66" s="332">
        <v>126988.9356777159</v>
      </c>
      <c r="DD66" s="332">
        <v>19764.761264680405</v>
      </c>
      <c r="DE66" s="332">
        <v>216273.57134697956</v>
      </c>
      <c r="DF66" s="332">
        <v>32701.210575921425</v>
      </c>
      <c r="DG66" s="332">
        <v>908242.88066962757</v>
      </c>
      <c r="DH66" s="332">
        <v>387.92549805168608</v>
      </c>
      <c r="DI66" s="332">
        <v>152309.21547831423</v>
      </c>
      <c r="DJ66" s="332">
        <v>74120.279254905108</v>
      </c>
      <c r="DK66" s="332">
        <v>146176.48421805032</v>
      </c>
      <c r="DL66" s="332">
        <v>47441.902192583133</v>
      </c>
      <c r="DM66" s="332">
        <v>44234.305177937349</v>
      </c>
      <c r="DN66" s="332">
        <v>128281.57486626932</v>
      </c>
      <c r="DO66" s="332">
        <v>200971.22655340095</v>
      </c>
      <c r="DP66" s="332">
        <v>83560.584866907069</v>
      </c>
      <c r="DQ66" s="332">
        <v>4293.8684004306797</v>
      </c>
      <c r="DR66" s="332">
        <v>17477.639479016088</v>
      </c>
      <c r="DS66" s="332">
        <v>2342.7592339778685</v>
      </c>
      <c r="DT66" s="332">
        <v>9834.3960374756716</v>
      </c>
      <c r="DU66" s="332">
        <v>646758.52227132069</v>
      </c>
      <c r="DV66" s="333">
        <v>49883969.142183289</v>
      </c>
      <c r="DW66" s="334">
        <v>682087.80942703749</v>
      </c>
      <c r="DX66" s="334">
        <v>3014683.331462394</v>
      </c>
      <c r="DY66" s="333">
        <f t="shared" si="2"/>
        <v>3696771.1408894313</v>
      </c>
      <c r="DZ66" s="334">
        <v>0</v>
      </c>
      <c r="EA66" s="333">
        <f t="shared" si="0"/>
        <v>3696771.1408894313</v>
      </c>
      <c r="EB66" s="334">
        <v>3215874.7507270696</v>
      </c>
      <c r="EC66" s="334">
        <v>53006.339918399222</v>
      </c>
      <c r="ED66" s="333">
        <f t="shared" si="1"/>
        <v>3268881.0906454688</v>
      </c>
      <c r="EE66" s="334">
        <v>10657972.487923792</v>
      </c>
      <c r="EF66" s="333">
        <f t="shared" si="3"/>
        <v>17623624.719458692</v>
      </c>
      <c r="EG66" s="334">
        <v>5406773.6550828097</v>
      </c>
      <c r="EH66" s="334">
        <f t="shared" si="4"/>
        <v>-2124341.1152851731</v>
      </c>
      <c r="EI66" s="335">
        <v>59976479.091274001</v>
      </c>
    </row>
    <row r="67" spans="1:139">
      <c r="A67" s="336"/>
      <c r="B67" s="297" t="s">
        <v>1084</v>
      </c>
      <c r="C67" s="331">
        <v>35061</v>
      </c>
      <c r="D67" s="332">
        <v>0</v>
      </c>
      <c r="E67" s="332">
        <v>0</v>
      </c>
      <c r="F67" s="332">
        <v>809.38147532899927</v>
      </c>
      <c r="G67" s="332">
        <v>0</v>
      </c>
      <c r="H67" s="332">
        <v>0</v>
      </c>
      <c r="I67" s="332">
        <v>176.63440428188846</v>
      </c>
      <c r="J67" s="332">
        <v>55944.884809743075</v>
      </c>
      <c r="K67" s="332">
        <v>19500.668118195688</v>
      </c>
      <c r="L67" s="332">
        <v>7325.9284081092119</v>
      </c>
      <c r="M67" s="332">
        <v>7014.2488241312585</v>
      </c>
      <c r="N67" s="332">
        <v>1651.3215504692641</v>
      </c>
      <c r="O67" s="332">
        <v>10741.083413583085</v>
      </c>
      <c r="P67" s="332">
        <v>1906.1631956647198</v>
      </c>
      <c r="Q67" s="332">
        <v>2951.8423325607505</v>
      </c>
      <c r="R67" s="332">
        <v>3806.9511429925706</v>
      </c>
      <c r="S67" s="332">
        <v>2737.9021626596955</v>
      </c>
      <c r="T67" s="332">
        <v>1535.0227733283866</v>
      </c>
      <c r="U67" s="332">
        <v>801.43331850195295</v>
      </c>
      <c r="V67" s="332">
        <v>14126.505622123355</v>
      </c>
      <c r="W67" s="332">
        <v>3702.3233596016885</v>
      </c>
      <c r="X67" s="332">
        <v>2756.9612451178559</v>
      </c>
      <c r="Y67" s="332">
        <v>2475.4807160189839</v>
      </c>
      <c r="Z67" s="332">
        <v>5317.6160731412547</v>
      </c>
      <c r="AA67" s="332">
        <v>798.81690442751517</v>
      </c>
      <c r="AB67" s="332">
        <v>949.97846924211535</v>
      </c>
      <c r="AC67" s="332">
        <v>850.18311525194235</v>
      </c>
      <c r="AD67" s="332">
        <v>3173.7289276892147</v>
      </c>
      <c r="AE67" s="332">
        <v>8245.5122182485266</v>
      </c>
      <c r="AF67" s="332">
        <v>5129.8987903072039</v>
      </c>
      <c r="AG67" s="332">
        <v>12107.745589330703</v>
      </c>
      <c r="AH67" s="332">
        <v>3183.9699228189425</v>
      </c>
      <c r="AI67" s="332">
        <v>22490.01844577763</v>
      </c>
      <c r="AJ67" s="332">
        <v>9451.4188873505318</v>
      </c>
      <c r="AK67" s="332">
        <v>491.7399098923205</v>
      </c>
      <c r="AL67" s="332">
        <v>4798.1733755507048</v>
      </c>
      <c r="AM67" s="332">
        <v>25706.835406011822</v>
      </c>
      <c r="AN67" s="332">
        <v>3181.3446224463073</v>
      </c>
      <c r="AO67" s="332">
        <v>3912.188016848027</v>
      </c>
      <c r="AP67" s="332">
        <v>6858.6483608700437</v>
      </c>
      <c r="AQ67" s="332">
        <v>1042.8926756723401</v>
      </c>
      <c r="AR67" s="332">
        <v>4036.9997528026856</v>
      </c>
      <c r="AS67" s="332">
        <v>2288.2808256623762</v>
      </c>
      <c r="AT67" s="332">
        <v>5215.7325417466891</v>
      </c>
      <c r="AU67" s="332">
        <v>1345.6052676032461</v>
      </c>
      <c r="AV67" s="332">
        <v>14550.018482604028</v>
      </c>
      <c r="AW67" s="332">
        <v>3524.5309968526381</v>
      </c>
      <c r="AX67" s="332">
        <v>13935.547303413929</v>
      </c>
      <c r="AY67" s="332">
        <v>10913.637507380725</v>
      </c>
      <c r="AZ67" s="332">
        <v>11411.597268859761</v>
      </c>
      <c r="BA67" s="332">
        <v>5478.4838651498594</v>
      </c>
      <c r="BB67" s="332">
        <v>4064.2766794663194</v>
      </c>
      <c r="BC67" s="332">
        <v>4639.3798419050081</v>
      </c>
      <c r="BD67" s="332">
        <v>4334.4300404654095</v>
      </c>
      <c r="BE67" s="332">
        <v>5265.7342283610933</v>
      </c>
      <c r="BF67" s="332">
        <v>12262.441465915233</v>
      </c>
      <c r="BG67" s="332">
        <v>66363.745726807465</v>
      </c>
      <c r="BH67" s="332">
        <v>2106.2323897740343</v>
      </c>
      <c r="BI67" s="332">
        <v>19782.092839690238</v>
      </c>
      <c r="BJ67" s="332">
        <v>8338.438037537182</v>
      </c>
      <c r="BK67" s="332">
        <v>17526.825592380788</v>
      </c>
      <c r="BL67" s="332">
        <v>1657311.6112151581</v>
      </c>
      <c r="BM67" s="332">
        <v>5588.9431884846936</v>
      </c>
      <c r="BN67" s="332">
        <v>741842.25504076772</v>
      </c>
      <c r="BO67" s="332">
        <v>423791.3058534803</v>
      </c>
      <c r="BP67" s="332">
        <v>254318.05024695164</v>
      </c>
      <c r="BQ67" s="332">
        <v>51443.766652472026</v>
      </c>
      <c r="BR67" s="332">
        <v>939193.23426153394</v>
      </c>
      <c r="BS67" s="332">
        <v>65706.777752952388</v>
      </c>
      <c r="BT67" s="332">
        <v>378557.00715994689</v>
      </c>
      <c r="BU67" s="332">
        <v>1469046.5224622155</v>
      </c>
      <c r="BV67" s="332">
        <v>348930.36479217751</v>
      </c>
      <c r="BW67" s="332">
        <v>51821.865505150119</v>
      </c>
      <c r="BX67" s="332">
        <v>14105.219056904905</v>
      </c>
      <c r="BY67" s="332">
        <v>3714.1595691666166</v>
      </c>
      <c r="BZ67" s="332">
        <v>1915.6460900124725</v>
      </c>
      <c r="CA67" s="332">
        <v>6437.6369149174816</v>
      </c>
      <c r="CB67" s="332">
        <v>19014.984902222863</v>
      </c>
      <c r="CC67" s="332">
        <v>2496.7488675958512</v>
      </c>
      <c r="CD67" s="332">
        <v>1865.876951545893</v>
      </c>
      <c r="CE67" s="332">
        <v>2605.7745689404865</v>
      </c>
      <c r="CF67" s="332">
        <v>1271.7077522498555</v>
      </c>
      <c r="CG67" s="332">
        <v>2446.6554682924379</v>
      </c>
      <c r="CH67" s="332">
        <v>2539.6109883123895</v>
      </c>
      <c r="CI67" s="332">
        <v>0</v>
      </c>
      <c r="CJ67" s="332">
        <v>410889.73178690817</v>
      </c>
      <c r="CK67" s="332">
        <v>2247.8657286654579</v>
      </c>
      <c r="CL67" s="332">
        <v>7214.3042744823933</v>
      </c>
      <c r="CM67" s="332">
        <v>0</v>
      </c>
      <c r="CN67" s="332">
        <v>7643.1414641936663</v>
      </c>
      <c r="CO67" s="332">
        <v>20392.187993469212</v>
      </c>
      <c r="CP67" s="332">
        <v>6275.648289254108</v>
      </c>
      <c r="CQ67" s="332">
        <v>14429.357292170209</v>
      </c>
      <c r="CR67" s="332">
        <v>3782.456309531045</v>
      </c>
      <c r="CS67" s="332">
        <v>48.35319928122518</v>
      </c>
      <c r="CT67" s="332">
        <v>11.553141800659132</v>
      </c>
      <c r="CU67" s="332">
        <v>2093.5284718075532</v>
      </c>
      <c r="CV67" s="332">
        <v>4091.6648405447827</v>
      </c>
      <c r="CW67" s="332">
        <v>0</v>
      </c>
      <c r="CX67" s="332">
        <v>0</v>
      </c>
      <c r="CY67" s="332">
        <v>11125.58197750159</v>
      </c>
      <c r="CZ67" s="332">
        <v>256933.34878759182</v>
      </c>
      <c r="DA67" s="332">
        <v>480.82184820577982</v>
      </c>
      <c r="DB67" s="332">
        <v>22942.332308223798</v>
      </c>
      <c r="DC67" s="332">
        <v>0</v>
      </c>
      <c r="DD67" s="332">
        <v>0</v>
      </c>
      <c r="DE67" s="332">
        <v>18842.4962442986</v>
      </c>
      <c r="DF67" s="332">
        <v>1187.0830892555741</v>
      </c>
      <c r="DG67" s="332">
        <v>41.773652551304195</v>
      </c>
      <c r="DH67" s="332">
        <v>0</v>
      </c>
      <c r="DI67" s="332">
        <v>2440.708596624941</v>
      </c>
      <c r="DJ67" s="332">
        <v>2141.0035423317754</v>
      </c>
      <c r="DK67" s="332">
        <v>104.52249266023422</v>
      </c>
      <c r="DL67" s="332">
        <v>234.37554728857958</v>
      </c>
      <c r="DM67" s="332">
        <v>5768.0003957521676</v>
      </c>
      <c r="DN67" s="332">
        <v>11217.704791055225</v>
      </c>
      <c r="DO67" s="332">
        <v>93452.824581806781</v>
      </c>
      <c r="DP67" s="332">
        <v>14185.137349277344</v>
      </c>
      <c r="DQ67" s="332">
        <v>130.83621513629356</v>
      </c>
      <c r="DR67" s="332">
        <v>4864.0152231907559</v>
      </c>
      <c r="DS67" s="332">
        <v>195.32775506303085</v>
      </c>
      <c r="DT67" s="332">
        <v>0</v>
      </c>
      <c r="DU67" s="332">
        <v>39081.441574597644</v>
      </c>
      <c r="DV67" s="333">
        <v>7885494.3312636437</v>
      </c>
      <c r="DW67" s="334">
        <v>0</v>
      </c>
      <c r="DX67" s="334">
        <v>0</v>
      </c>
      <c r="DY67" s="333">
        <f t="shared" si="2"/>
        <v>0</v>
      </c>
      <c r="DZ67" s="334">
        <v>0</v>
      </c>
      <c r="EA67" s="333">
        <f t="shared" si="0"/>
        <v>0</v>
      </c>
      <c r="EB67" s="334">
        <v>4577442.232529005</v>
      </c>
      <c r="EC67" s="334">
        <v>200448.62638069448</v>
      </c>
      <c r="ED67" s="333">
        <f t="shared" si="1"/>
        <v>4777890.8589096991</v>
      </c>
      <c r="EE67" s="334">
        <v>902847.60162281303</v>
      </c>
      <c r="EF67" s="333">
        <f t="shared" si="3"/>
        <v>5680738.4605325125</v>
      </c>
      <c r="EG67" s="334">
        <v>2859627.2679363685</v>
      </c>
      <c r="EH67" s="334">
        <f t="shared" si="4"/>
        <v>152919.51552443113</v>
      </c>
      <c r="EI67" s="335">
        <v>10859525.03938422</v>
      </c>
    </row>
    <row r="68" spans="1:139">
      <c r="A68" s="336"/>
      <c r="B68" s="297" t="s">
        <v>1085</v>
      </c>
      <c r="C68" s="331">
        <v>35062</v>
      </c>
      <c r="D68" s="332">
        <v>0</v>
      </c>
      <c r="E68" s="332">
        <v>0</v>
      </c>
      <c r="F68" s="332">
        <v>7415.2557613424124</v>
      </c>
      <c r="G68" s="332">
        <v>0</v>
      </c>
      <c r="H68" s="332">
        <v>0</v>
      </c>
      <c r="I68" s="332">
        <v>85.579308637670835</v>
      </c>
      <c r="J68" s="332">
        <v>114488.53434695839</v>
      </c>
      <c r="K68" s="332">
        <v>13963.118596476375</v>
      </c>
      <c r="L68" s="332">
        <v>18520.444624945034</v>
      </c>
      <c r="M68" s="332">
        <v>11210.479520771049</v>
      </c>
      <c r="N68" s="332">
        <v>2108.6634614975719</v>
      </c>
      <c r="O68" s="332">
        <v>15305.257215113528</v>
      </c>
      <c r="P68" s="332">
        <v>970.48487871599332</v>
      </c>
      <c r="Q68" s="332">
        <v>510.56451019057431</v>
      </c>
      <c r="R68" s="332">
        <v>159.38409637239454</v>
      </c>
      <c r="S68" s="332">
        <v>799.60876246653572</v>
      </c>
      <c r="T68" s="332">
        <v>446.25493976636562</v>
      </c>
      <c r="U68" s="332">
        <v>389.49738749509243</v>
      </c>
      <c r="V68" s="332">
        <v>6244.157303807805</v>
      </c>
      <c r="W68" s="332">
        <v>4395.4170997831907</v>
      </c>
      <c r="X68" s="332">
        <v>1998.3943515919852</v>
      </c>
      <c r="Y68" s="332">
        <v>1530.1721616595946</v>
      </c>
      <c r="Z68" s="332">
        <v>63288.202561518141</v>
      </c>
      <c r="AA68" s="332">
        <v>10089.525865910364</v>
      </c>
      <c r="AB68" s="332">
        <v>5463.8727802664262</v>
      </c>
      <c r="AC68" s="332">
        <v>2956.5808318116933</v>
      </c>
      <c r="AD68" s="332">
        <v>9154.6075584693863</v>
      </c>
      <c r="AE68" s="332">
        <v>16609.382646984574</v>
      </c>
      <c r="AF68" s="332">
        <v>4942.30645955411</v>
      </c>
      <c r="AG68" s="332">
        <v>32575.752307957668</v>
      </c>
      <c r="AH68" s="332">
        <v>18717.302026866353</v>
      </c>
      <c r="AI68" s="332">
        <v>19720.820558931493</v>
      </c>
      <c r="AJ68" s="332">
        <v>10565.402724051501</v>
      </c>
      <c r="AK68" s="332">
        <v>504.51883946029579</v>
      </c>
      <c r="AL68" s="332">
        <v>34002.584008979036</v>
      </c>
      <c r="AM68" s="332">
        <v>38953.823816902368</v>
      </c>
      <c r="AN68" s="332">
        <v>5483.2149846267212</v>
      </c>
      <c r="AO68" s="332">
        <v>24996.541940274401</v>
      </c>
      <c r="AP68" s="332">
        <v>5028.4491784709717</v>
      </c>
      <c r="AQ68" s="332">
        <v>2299.2275493003585</v>
      </c>
      <c r="AR68" s="332">
        <v>3477.8567325337185</v>
      </c>
      <c r="AS68" s="332">
        <v>3688.4193006886062</v>
      </c>
      <c r="AT68" s="332">
        <v>9084.2664552503084</v>
      </c>
      <c r="AU68" s="332">
        <v>1404.5318634556302</v>
      </c>
      <c r="AV68" s="332">
        <v>5079.7224805007754</v>
      </c>
      <c r="AW68" s="332">
        <v>2967.3802658202999</v>
      </c>
      <c r="AX68" s="332">
        <v>30817.651684042077</v>
      </c>
      <c r="AY68" s="332">
        <v>58347.62372536194</v>
      </c>
      <c r="AZ68" s="332">
        <v>37682.656791203764</v>
      </c>
      <c r="BA68" s="332">
        <v>12076.622671597343</v>
      </c>
      <c r="BB68" s="332">
        <v>7275.9493884608737</v>
      </c>
      <c r="BC68" s="332">
        <v>4790.6229131351492</v>
      </c>
      <c r="BD68" s="332">
        <v>8712.1706012321411</v>
      </c>
      <c r="BE68" s="332">
        <v>17953.530345859475</v>
      </c>
      <c r="BF68" s="332">
        <v>190999.76252662388</v>
      </c>
      <c r="BG68" s="332">
        <v>377892.166683861</v>
      </c>
      <c r="BH68" s="332">
        <v>4267.7402847079038</v>
      </c>
      <c r="BI68" s="332">
        <v>19475.881430649522</v>
      </c>
      <c r="BJ68" s="332">
        <v>11418.793316542324</v>
      </c>
      <c r="BK68" s="332">
        <v>341411.76275532017</v>
      </c>
      <c r="BL68" s="332">
        <v>176250.54296877881</v>
      </c>
      <c r="BM68" s="332">
        <v>450100.60329478607</v>
      </c>
      <c r="BN68" s="332">
        <v>550367.01675966964</v>
      </c>
      <c r="BO68" s="332">
        <v>239458.56623906037</v>
      </c>
      <c r="BP68" s="332">
        <v>315741.94759510789</v>
      </c>
      <c r="BQ68" s="332">
        <v>35261.227919899458</v>
      </c>
      <c r="BR68" s="332">
        <v>17726.438774264887</v>
      </c>
      <c r="BS68" s="332">
        <v>344026.34299809171</v>
      </c>
      <c r="BT68" s="332">
        <v>19904.482147230123</v>
      </c>
      <c r="BU68" s="332">
        <v>67469.202443981936</v>
      </c>
      <c r="BV68" s="332">
        <v>196071.11593868842</v>
      </c>
      <c r="BW68" s="332">
        <v>101481.68728330382</v>
      </c>
      <c r="BX68" s="332">
        <v>108638.07616694848</v>
      </c>
      <c r="BY68" s="332">
        <v>56054.700709401564</v>
      </c>
      <c r="BZ68" s="332">
        <v>3450.5171950944496</v>
      </c>
      <c r="CA68" s="332">
        <v>12711.611438947753</v>
      </c>
      <c r="CB68" s="332">
        <v>120118.39843065423</v>
      </c>
      <c r="CC68" s="332">
        <v>4128.3389903244788</v>
      </c>
      <c r="CD68" s="332">
        <v>8494.2580501135017</v>
      </c>
      <c r="CE68" s="332">
        <v>42524.656221068093</v>
      </c>
      <c r="CF68" s="332">
        <v>35362.658160562052</v>
      </c>
      <c r="CG68" s="332">
        <v>2117.5401808220859</v>
      </c>
      <c r="CH68" s="332">
        <v>16790.707693739078</v>
      </c>
      <c r="CI68" s="332">
        <v>0</v>
      </c>
      <c r="CJ68" s="332">
        <v>124915.55583081977</v>
      </c>
      <c r="CK68" s="332">
        <v>4578.741185617966</v>
      </c>
      <c r="CL68" s="332">
        <v>9210.3858381140089</v>
      </c>
      <c r="CM68" s="332">
        <v>0</v>
      </c>
      <c r="CN68" s="332">
        <v>2114.0871511727591</v>
      </c>
      <c r="CO68" s="332">
        <v>3433.7839079749519</v>
      </c>
      <c r="CP68" s="332">
        <v>666.69883119586382</v>
      </c>
      <c r="CQ68" s="332">
        <v>4451.3332068375494</v>
      </c>
      <c r="CR68" s="332">
        <v>27013.087060987134</v>
      </c>
      <c r="CS68" s="332">
        <v>3372.1849401425593</v>
      </c>
      <c r="CT68" s="332">
        <v>40.955516768036844</v>
      </c>
      <c r="CU68" s="332">
        <v>11545.932852238504</v>
      </c>
      <c r="CV68" s="332">
        <v>3264.118800917845</v>
      </c>
      <c r="CW68" s="332">
        <v>0</v>
      </c>
      <c r="CX68" s="332">
        <v>0</v>
      </c>
      <c r="CY68" s="332">
        <v>56998.071180812629</v>
      </c>
      <c r="CZ68" s="332">
        <v>0</v>
      </c>
      <c r="DA68" s="332">
        <v>234.18557277647415</v>
      </c>
      <c r="DB68" s="332">
        <v>0</v>
      </c>
      <c r="DC68" s="332">
        <v>0</v>
      </c>
      <c r="DD68" s="332">
        <v>0</v>
      </c>
      <c r="DE68" s="332">
        <v>0</v>
      </c>
      <c r="DF68" s="332">
        <v>490.22244057128535</v>
      </c>
      <c r="DG68" s="332">
        <v>1917.6929043677003</v>
      </c>
      <c r="DH68" s="332">
        <v>0</v>
      </c>
      <c r="DI68" s="332">
        <v>1515.8742146438219</v>
      </c>
      <c r="DJ68" s="332">
        <v>49597.93398283024</v>
      </c>
      <c r="DK68" s="332">
        <v>1302.8719609081688</v>
      </c>
      <c r="DL68" s="332">
        <v>1266.961054155473</v>
      </c>
      <c r="DM68" s="332">
        <v>7262.9212271260722</v>
      </c>
      <c r="DN68" s="332">
        <v>17042.507325605689</v>
      </c>
      <c r="DO68" s="332">
        <v>33049.010522413584</v>
      </c>
      <c r="DP68" s="332">
        <v>6555.7824363335903</v>
      </c>
      <c r="DQ68" s="332">
        <v>0</v>
      </c>
      <c r="DR68" s="332">
        <v>3779.4232365558428</v>
      </c>
      <c r="DS68" s="332">
        <v>384.01052673441689</v>
      </c>
      <c r="DT68" s="332">
        <v>9404.0938371309148</v>
      </c>
      <c r="DU68" s="332">
        <v>13656.326553699628</v>
      </c>
      <c r="DV68" s="333">
        <v>4978033.8888847642</v>
      </c>
      <c r="DW68" s="334">
        <v>0</v>
      </c>
      <c r="DX68" s="334">
        <v>0</v>
      </c>
      <c r="DY68" s="333">
        <f t="shared" si="2"/>
        <v>0</v>
      </c>
      <c r="DZ68" s="334">
        <v>0</v>
      </c>
      <c r="EA68" s="333">
        <f t="shared" si="0"/>
        <v>0</v>
      </c>
      <c r="EB68" s="334">
        <v>5745954.7356124427</v>
      </c>
      <c r="EC68" s="334">
        <v>140053.92860247212</v>
      </c>
      <c r="ED68" s="333">
        <f t="shared" si="1"/>
        <v>5886008.6642149147</v>
      </c>
      <c r="EE68" s="334">
        <v>433515.94611456362</v>
      </c>
      <c r="EF68" s="333">
        <f t="shared" si="3"/>
        <v>6319524.610329478</v>
      </c>
      <c r="EG68" s="334">
        <v>3590352.0124798967</v>
      </c>
      <c r="EH68" s="334">
        <f t="shared" si="4"/>
        <v>218780.59973005299</v>
      </c>
      <c r="EI68" s="335">
        <v>7925987.0864643976</v>
      </c>
    </row>
    <row r="69" spans="1:139">
      <c r="A69" s="336"/>
      <c r="B69" s="297" t="s">
        <v>1088</v>
      </c>
      <c r="C69" s="331">
        <v>35063</v>
      </c>
      <c r="D69" s="332">
        <v>27069.984002787165</v>
      </c>
      <c r="E69" s="332">
        <v>15851.437691036874</v>
      </c>
      <c r="F69" s="332">
        <v>21893.330248963066</v>
      </c>
      <c r="G69" s="332">
        <v>4527.8432186317004</v>
      </c>
      <c r="H69" s="332">
        <v>108155.87563621545</v>
      </c>
      <c r="I69" s="332">
        <v>10254.044462995975</v>
      </c>
      <c r="J69" s="332">
        <v>762178.56816082564</v>
      </c>
      <c r="K69" s="332">
        <v>323649.55237135722</v>
      </c>
      <c r="L69" s="332">
        <v>140143.67673219243</v>
      </c>
      <c r="M69" s="332">
        <v>210740.31103948495</v>
      </c>
      <c r="N69" s="332">
        <v>10158.800954655821</v>
      </c>
      <c r="O69" s="332">
        <v>195133.15474725285</v>
      </c>
      <c r="P69" s="332">
        <v>22110.138899994432</v>
      </c>
      <c r="Q69" s="332">
        <v>13697.081221323795</v>
      </c>
      <c r="R69" s="332">
        <v>14397.558847618273</v>
      </c>
      <c r="S69" s="332">
        <v>23917.040062404667</v>
      </c>
      <c r="T69" s="332">
        <v>13974.450472341572</v>
      </c>
      <c r="U69" s="332">
        <v>16849.622688860458</v>
      </c>
      <c r="V69" s="332">
        <v>121442.95580887883</v>
      </c>
      <c r="W69" s="332">
        <v>50012.509960849668</v>
      </c>
      <c r="X69" s="332">
        <v>26706.89606462116</v>
      </c>
      <c r="Y69" s="332">
        <v>9784.2096013362188</v>
      </c>
      <c r="Z69" s="332">
        <v>164861.14152882632</v>
      </c>
      <c r="AA69" s="332">
        <v>25779.853825888378</v>
      </c>
      <c r="AB69" s="332">
        <v>37343.079753091894</v>
      </c>
      <c r="AC69" s="332">
        <v>28378.357133580852</v>
      </c>
      <c r="AD69" s="332">
        <v>70857.740144890922</v>
      </c>
      <c r="AE69" s="332">
        <v>60308.700945696277</v>
      </c>
      <c r="AF69" s="332">
        <v>80038.325443194946</v>
      </c>
      <c r="AG69" s="332">
        <v>150473.67004173837</v>
      </c>
      <c r="AH69" s="332">
        <v>84117.919303273258</v>
      </c>
      <c r="AI69" s="332">
        <v>264437.35673964501</v>
      </c>
      <c r="AJ69" s="332">
        <v>103708.81203201698</v>
      </c>
      <c r="AK69" s="332">
        <v>9575.5155557642483</v>
      </c>
      <c r="AL69" s="332">
        <v>125796.64325041627</v>
      </c>
      <c r="AM69" s="332">
        <v>395320.86910187523</v>
      </c>
      <c r="AN69" s="332">
        <v>116851.45422070356</v>
      </c>
      <c r="AO69" s="332">
        <v>235128.85675852079</v>
      </c>
      <c r="AP69" s="332">
        <v>350986.22547465592</v>
      </c>
      <c r="AQ69" s="332">
        <v>11699.297373139749</v>
      </c>
      <c r="AR69" s="332">
        <v>75469.224564402131</v>
      </c>
      <c r="AS69" s="332">
        <v>65283.588014783869</v>
      </c>
      <c r="AT69" s="332">
        <v>171251.33574101396</v>
      </c>
      <c r="AU69" s="332">
        <v>12292.320031947347</v>
      </c>
      <c r="AV69" s="332">
        <v>85491.047308641151</v>
      </c>
      <c r="AW69" s="332">
        <v>30267.148371381511</v>
      </c>
      <c r="AX69" s="332">
        <v>157084.90286557173</v>
      </c>
      <c r="AY69" s="332">
        <v>181244.66594498433</v>
      </c>
      <c r="AZ69" s="332">
        <v>739341.45507392543</v>
      </c>
      <c r="BA69" s="332">
        <v>69729.42963426924</v>
      </c>
      <c r="BB69" s="332">
        <v>83485.991063997819</v>
      </c>
      <c r="BC69" s="332">
        <v>42971.01110111671</v>
      </c>
      <c r="BD69" s="332">
        <v>460774.2654718071</v>
      </c>
      <c r="BE69" s="332">
        <v>93296.087363764105</v>
      </c>
      <c r="BF69" s="332">
        <v>456392.57923781819</v>
      </c>
      <c r="BG69" s="332">
        <v>1173864.2230870293</v>
      </c>
      <c r="BH69" s="332">
        <v>27888.522308558491</v>
      </c>
      <c r="BI69" s="332">
        <v>188140.22307153471</v>
      </c>
      <c r="BJ69" s="332">
        <v>131849.39645226806</v>
      </c>
      <c r="BK69" s="332">
        <v>488062.01786708995</v>
      </c>
      <c r="BL69" s="332">
        <v>1078917.8307106434</v>
      </c>
      <c r="BM69" s="332">
        <v>1101924.7983164899</v>
      </c>
      <c r="BN69" s="332">
        <v>8679085.9394242764</v>
      </c>
      <c r="BO69" s="332">
        <v>615731.30613834003</v>
      </c>
      <c r="BP69" s="332">
        <v>3454786.9282138855</v>
      </c>
      <c r="BQ69" s="332">
        <v>242629.86808969054</v>
      </c>
      <c r="BR69" s="332">
        <v>927386.49898232718</v>
      </c>
      <c r="BS69" s="332">
        <v>899510.90525461535</v>
      </c>
      <c r="BT69" s="332">
        <v>633343.18816944445</v>
      </c>
      <c r="BU69" s="332">
        <v>1770005.1785130161</v>
      </c>
      <c r="BV69" s="332">
        <v>643527.40635411907</v>
      </c>
      <c r="BW69" s="332">
        <v>871832.58868456911</v>
      </c>
      <c r="BX69" s="332">
        <v>633844.39128609502</v>
      </c>
      <c r="BY69" s="332">
        <v>1017172.8393946935</v>
      </c>
      <c r="BZ69" s="332">
        <v>6340.5096397256966</v>
      </c>
      <c r="CA69" s="332">
        <v>39896.415742802281</v>
      </c>
      <c r="CB69" s="332">
        <v>78901.64540590682</v>
      </c>
      <c r="CC69" s="332">
        <v>91744.892658659985</v>
      </c>
      <c r="CD69" s="332">
        <v>37824.582189054301</v>
      </c>
      <c r="CE69" s="332">
        <v>321288.66770432523</v>
      </c>
      <c r="CF69" s="332">
        <v>16632.711486321365</v>
      </c>
      <c r="CG69" s="332">
        <v>41453.551844294663</v>
      </c>
      <c r="CH69" s="332">
        <v>54199.905605278735</v>
      </c>
      <c r="CI69" s="332">
        <v>0</v>
      </c>
      <c r="CJ69" s="332">
        <v>1998173.5832950147</v>
      </c>
      <c r="CK69" s="332">
        <v>74594.318663572631</v>
      </c>
      <c r="CL69" s="332">
        <v>105872.76471114806</v>
      </c>
      <c r="CM69" s="332">
        <v>8311276.759007385</v>
      </c>
      <c r="CN69" s="332">
        <v>153723.64108992444</v>
      </c>
      <c r="CO69" s="332">
        <v>275505.37555244565</v>
      </c>
      <c r="CP69" s="332">
        <v>706511.62191091466</v>
      </c>
      <c r="CQ69" s="332">
        <v>188425.68467984299</v>
      </c>
      <c r="CR69" s="332">
        <v>1254386.1564354766</v>
      </c>
      <c r="CS69" s="332">
        <v>336785.68210721354</v>
      </c>
      <c r="CT69" s="332">
        <v>77526.116662101849</v>
      </c>
      <c r="CU69" s="332">
        <v>35870.501371893202</v>
      </c>
      <c r="CV69" s="332">
        <v>111834.72252120376</v>
      </c>
      <c r="CW69" s="332">
        <v>140259.33176575057</v>
      </c>
      <c r="CX69" s="332">
        <v>335617.11758251884</v>
      </c>
      <c r="CY69" s="332">
        <v>358946.74985818024</v>
      </c>
      <c r="CZ69" s="332">
        <v>77772.211054511048</v>
      </c>
      <c r="DA69" s="332">
        <v>21600.397797674294</v>
      </c>
      <c r="DB69" s="332">
        <v>62089.637616875691</v>
      </c>
      <c r="DC69" s="332">
        <v>409871.10116546211</v>
      </c>
      <c r="DD69" s="332">
        <v>34530.616196010495</v>
      </c>
      <c r="DE69" s="332">
        <v>444118.78503501596</v>
      </c>
      <c r="DF69" s="332">
        <v>4874.834543780059</v>
      </c>
      <c r="DG69" s="332">
        <v>1028699.9402024967</v>
      </c>
      <c r="DH69" s="332">
        <v>4166.0770464781326</v>
      </c>
      <c r="DI69" s="332">
        <v>137263.59629360252</v>
      </c>
      <c r="DJ69" s="332">
        <v>224768.22105698066</v>
      </c>
      <c r="DK69" s="332">
        <v>116262.38958487222</v>
      </c>
      <c r="DL69" s="332">
        <v>95544.624097115826</v>
      </c>
      <c r="DM69" s="332">
        <v>244122.12427776205</v>
      </c>
      <c r="DN69" s="332">
        <v>48389.381995600386</v>
      </c>
      <c r="DO69" s="332">
        <v>333043.01429154963</v>
      </c>
      <c r="DP69" s="332">
        <v>210938.58301409901</v>
      </c>
      <c r="DQ69" s="332">
        <v>19101.869865654538</v>
      </c>
      <c r="DR69" s="332">
        <v>11971.452850240956</v>
      </c>
      <c r="DS69" s="332">
        <v>10647.411933554862</v>
      </c>
      <c r="DT69" s="332">
        <v>23493.236605758244</v>
      </c>
      <c r="DU69" s="332">
        <v>18451.637133132088</v>
      </c>
      <c r="DV69" s="333">
        <v>50497506.116778828</v>
      </c>
      <c r="DW69" s="334">
        <v>0</v>
      </c>
      <c r="DX69" s="334">
        <v>0</v>
      </c>
      <c r="DY69" s="333">
        <f t="shared" si="2"/>
        <v>0</v>
      </c>
      <c r="DZ69" s="334">
        <v>0</v>
      </c>
      <c r="EA69" s="333">
        <f t="shared" si="0"/>
        <v>0</v>
      </c>
      <c r="EB69" s="334">
        <v>10347614.554777587</v>
      </c>
      <c r="EC69" s="334">
        <v>975681.80873581185</v>
      </c>
      <c r="ED69" s="333">
        <f t="shared" si="1"/>
        <v>11323296.363513399</v>
      </c>
      <c r="EE69" s="334">
        <v>8384518.4201669702</v>
      </c>
      <c r="EF69" s="333">
        <f t="shared" si="3"/>
        <v>19707814.783680368</v>
      </c>
      <c r="EG69" s="334">
        <v>8489897.0622726567</v>
      </c>
      <c r="EH69" s="334">
        <f t="shared" si="4"/>
        <v>-352974.43857651204</v>
      </c>
      <c r="EI69" s="335">
        <v>61362449.399610028</v>
      </c>
    </row>
    <row r="70" spans="1:139">
      <c r="A70" s="336"/>
      <c r="B70" s="297" t="s">
        <v>1091</v>
      </c>
      <c r="C70" s="331">
        <v>36064</v>
      </c>
      <c r="D70" s="332">
        <v>1129794.1018074895</v>
      </c>
      <c r="E70" s="332">
        <v>155425.56452258534</v>
      </c>
      <c r="F70" s="332">
        <v>1596.8815015828154</v>
      </c>
      <c r="G70" s="332">
        <v>159043.55517786063</v>
      </c>
      <c r="H70" s="332">
        <v>517486.94094765693</v>
      </c>
      <c r="I70" s="332">
        <v>17219.898730684668</v>
      </c>
      <c r="J70" s="332">
        <v>640.12547413082211</v>
      </c>
      <c r="K70" s="332">
        <v>607.1240004952956</v>
      </c>
      <c r="L70" s="332">
        <v>76.948094832451943</v>
      </c>
      <c r="M70" s="332">
        <v>0</v>
      </c>
      <c r="N70" s="332">
        <v>0</v>
      </c>
      <c r="O70" s="332">
        <v>0.24345410867073702</v>
      </c>
      <c r="P70" s="332">
        <v>0</v>
      </c>
      <c r="Q70" s="332">
        <v>0</v>
      </c>
      <c r="R70" s="332">
        <v>0</v>
      </c>
      <c r="S70" s="332">
        <v>0</v>
      </c>
      <c r="T70" s="332">
        <v>0</v>
      </c>
      <c r="U70" s="332">
        <v>0</v>
      </c>
      <c r="V70" s="332">
        <v>0</v>
      </c>
      <c r="W70" s="332">
        <v>0</v>
      </c>
      <c r="X70" s="332">
        <v>0</v>
      </c>
      <c r="Y70" s="332">
        <v>0</v>
      </c>
      <c r="Z70" s="332">
        <v>0</v>
      </c>
      <c r="AA70" s="332">
        <v>0</v>
      </c>
      <c r="AB70" s="332">
        <v>0</v>
      </c>
      <c r="AC70" s="332">
        <v>0</v>
      </c>
      <c r="AD70" s="332">
        <v>0</v>
      </c>
      <c r="AE70" s="332">
        <v>0</v>
      </c>
      <c r="AF70" s="332">
        <v>0</v>
      </c>
      <c r="AG70" s="332">
        <v>0</v>
      </c>
      <c r="AH70" s="332">
        <v>0</v>
      </c>
      <c r="AI70" s="332">
        <v>0</v>
      </c>
      <c r="AJ70" s="332">
        <v>0</v>
      </c>
      <c r="AK70" s="332">
        <v>0</v>
      </c>
      <c r="AL70" s="332">
        <v>0</v>
      </c>
      <c r="AM70" s="332">
        <v>0</v>
      </c>
      <c r="AN70" s="332">
        <v>0</v>
      </c>
      <c r="AO70" s="332">
        <v>0</v>
      </c>
      <c r="AP70" s="332">
        <v>0</v>
      </c>
      <c r="AQ70" s="332">
        <v>0</v>
      </c>
      <c r="AR70" s="332">
        <v>0</v>
      </c>
      <c r="AS70" s="332">
        <v>0</v>
      </c>
      <c r="AT70" s="332">
        <v>0</v>
      </c>
      <c r="AU70" s="332">
        <v>0</v>
      </c>
      <c r="AV70" s="332">
        <v>0</v>
      </c>
      <c r="AW70" s="332">
        <v>0</v>
      </c>
      <c r="AX70" s="332">
        <v>0</v>
      </c>
      <c r="AY70" s="332">
        <v>0</v>
      </c>
      <c r="AZ70" s="332">
        <v>0</v>
      </c>
      <c r="BA70" s="332">
        <v>0</v>
      </c>
      <c r="BB70" s="332">
        <v>0</v>
      </c>
      <c r="BC70" s="332">
        <v>0</v>
      </c>
      <c r="BD70" s="332">
        <v>0</v>
      </c>
      <c r="BE70" s="332">
        <v>0</v>
      </c>
      <c r="BF70" s="332">
        <v>0</v>
      </c>
      <c r="BG70" s="332">
        <v>0</v>
      </c>
      <c r="BH70" s="332">
        <v>0</v>
      </c>
      <c r="BI70" s="332">
        <v>0</v>
      </c>
      <c r="BJ70" s="332">
        <v>0</v>
      </c>
      <c r="BK70" s="332">
        <v>0</v>
      </c>
      <c r="BL70" s="332">
        <v>0</v>
      </c>
      <c r="BM70" s="332">
        <v>2972.2525983626751</v>
      </c>
      <c r="BN70" s="332">
        <v>4275.4304319686707</v>
      </c>
      <c r="BO70" s="332">
        <v>993143.57706047921</v>
      </c>
      <c r="BP70" s="332">
        <v>19422.650373750916</v>
      </c>
      <c r="BQ70" s="332">
        <v>0</v>
      </c>
      <c r="BR70" s="332">
        <v>0</v>
      </c>
      <c r="BS70" s="332">
        <v>0</v>
      </c>
      <c r="BT70" s="332">
        <v>17194.572101524242</v>
      </c>
      <c r="BU70" s="332">
        <v>12983.715442155983</v>
      </c>
      <c r="BV70" s="332">
        <v>0</v>
      </c>
      <c r="BW70" s="332">
        <v>0</v>
      </c>
      <c r="BX70" s="332">
        <v>0</v>
      </c>
      <c r="BY70" s="332">
        <v>0</v>
      </c>
      <c r="BZ70" s="332">
        <v>0</v>
      </c>
      <c r="CA70" s="332">
        <v>0</v>
      </c>
      <c r="CB70" s="332">
        <v>0</v>
      </c>
      <c r="CC70" s="332">
        <v>0</v>
      </c>
      <c r="CD70" s="332">
        <v>0</v>
      </c>
      <c r="CE70" s="332">
        <v>0</v>
      </c>
      <c r="CF70" s="332">
        <v>0</v>
      </c>
      <c r="CG70" s="332">
        <v>0</v>
      </c>
      <c r="CH70" s="332">
        <v>0</v>
      </c>
      <c r="CI70" s="332">
        <v>0</v>
      </c>
      <c r="CJ70" s="332">
        <v>0</v>
      </c>
      <c r="CK70" s="332">
        <v>0</v>
      </c>
      <c r="CL70" s="332">
        <v>0</v>
      </c>
      <c r="CM70" s="332">
        <v>0</v>
      </c>
      <c r="CN70" s="332">
        <v>0</v>
      </c>
      <c r="CO70" s="332">
        <v>0</v>
      </c>
      <c r="CP70" s="332">
        <v>0</v>
      </c>
      <c r="CQ70" s="332">
        <v>183.33186922910375</v>
      </c>
      <c r="CR70" s="332">
        <v>0</v>
      </c>
      <c r="CS70" s="332">
        <v>0</v>
      </c>
      <c r="CT70" s="332">
        <v>0</v>
      </c>
      <c r="CU70" s="332">
        <v>0</v>
      </c>
      <c r="CV70" s="332">
        <v>0</v>
      </c>
      <c r="CW70" s="332">
        <v>0</v>
      </c>
      <c r="CX70" s="332">
        <v>66.435996846592445</v>
      </c>
      <c r="CY70" s="332">
        <v>0</v>
      </c>
      <c r="CZ70" s="332">
        <v>0</v>
      </c>
      <c r="DA70" s="332">
        <v>0</v>
      </c>
      <c r="DB70" s="332">
        <v>0</v>
      </c>
      <c r="DC70" s="332">
        <v>0</v>
      </c>
      <c r="DD70" s="332">
        <v>0</v>
      </c>
      <c r="DE70" s="332">
        <v>0</v>
      </c>
      <c r="DF70" s="332">
        <v>0</v>
      </c>
      <c r="DG70" s="332">
        <v>0</v>
      </c>
      <c r="DH70" s="332">
        <v>0</v>
      </c>
      <c r="DI70" s="332">
        <v>1122.9326460172717</v>
      </c>
      <c r="DJ70" s="332">
        <v>89.305974918344546</v>
      </c>
      <c r="DK70" s="332">
        <v>629.95177452806047</v>
      </c>
      <c r="DL70" s="332">
        <v>1412.8706504033846</v>
      </c>
      <c r="DM70" s="332">
        <v>2084.5291893569674</v>
      </c>
      <c r="DN70" s="332">
        <v>0</v>
      </c>
      <c r="DO70" s="332">
        <v>0</v>
      </c>
      <c r="DP70" s="332">
        <v>0</v>
      </c>
      <c r="DQ70" s="332">
        <v>0</v>
      </c>
      <c r="DR70" s="332">
        <v>0</v>
      </c>
      <c r="DS70" s="332">
        <v>27.98288513802429</v>
      </c>
      <c r="DT70" s="332">
        <v>0</v>
      </c>
      <c r="DU70" s="332">
        <v>63151.628691911486</v>
      </c>
      <c r="DV70" s="333">
        <v>3100652.5513980188</v>
      </c>
      <c r="DW70" s="334">
        <v>0</v>
      </c>
      <c r="DX70" s="334">
        <v>0</v>
      </c>
      <c r="DY70" s="333">
        <f t="shared" si="2"/>
        <v>0</v>
      </c>
      <c r="DZ70" s="334">
        <v>0</v>
      </c>
      <c r="EA70" s="333">
        <f t="shared" si="0"/>
        <v>0</v>
      </c>
      <c r="EB70" s="334">
        <v>4518575.809032266</v>
      </c>
      <c r="EC70" s="334">
        <v>-98746.903881151084</v>
      </c>
      <c r="ED70" s="333">
        <f t="shared" si="1"/>
        <v>4419828.9051511148</v>
      </c>
      <c r="EE70" s="334">
        <v>221009.89183696426</v>
      </c>
      <c r="EF70" s="333">
        <f t="shared" si="3"/>
        <v>4640838.7969880793</v>
      </c>
      <c r="EG70" s="334">
        <v>151763.19426196613</v>
      </c>
      <c r="EH70" s="334">
        <f t="shared" si="4"/>
        <v>267161.75009603845</v>
      </c>
      <c r="EI70" s="335">
        <v>7856889.9042201703</v>
      </c>
    </row>
    <row r="71" spans="1:139">
      <c r="A71" s="336"/>
      <c r="B71" s="297" t="s">
        <v>1092</v>
      </c>
      <c r="C71" s="331">
        <v>36065</v>
      </c>
      <c r="D71" s="332">
        <v>3047.7998462169144</v>
      </c>
      <c r="E71" s="332">
        <v>774.29490495575567</v>
      </c>
      <c r="F71" s="332">
        <v>4001.7176559853715</v>
      </c>
      <c r="G71" s="332">
        <v>302.6689337765705</v>
      </c>
      <c r="H71" s="332">
        <v>3923.4829196280889</v>
      </c>
      <c r="I71" s="332">
        <v>56547.311160676494</v>
      </c>
      <c r="J71" s="332">
        <v>538723.98043890705</v>
      </c>
      <c r="K71" s="332">
        <v>460049.08452061133</v>
      </c>
      <c r="L71" s="332">
        <v>121644.34064436328</v>
      </c>
      <c r="M71" s="332">
        <v>78841.674379633449</v>
      </c>
      <c r="N71" s="332">
        <v>7284.8504645731882</v>
      </c>
      <c r="O71" s="332">
        <v>451003.4664818286</v>
      </c>
      <c r="P71" s="332">
        <v>10150.148859082929</v>
      </c>
      <c r="Q71" s="332">
        <v>5062.2692859500203</v>
      </c>
      <c r="R71" s="332">
        <v>1435.4552992779193</v>
      </c>
      <c r="S71" s="332">
        <v>8584.6088062580457</v>
      </c>
      <c r="T71" s="332">
        <v>3564.1566823252369</v>
      </c>
      <c r="U71" s="332">
        <v>3143.3381369304448</v>
      </c>
      <c r="V71" s="332">
        <v>59577.933038816998</v>
      </c>
      <c r="W71" s="332">
        <v>26211.905231366825</v>
      </c>
      <c r="X71" s="332">
        <v>9790.0416645916994</v>
      </c>
      <c r="Y71" s="332">
        <v>18136.185378748061</v>
      </c>
      <c r="Z71" s="332">
        <v>816909.6610028469</v>
      </c>
      <c r="AA71" s="332">
        <v>53124.360988209104</v>
      </c>
      <c r="AB71" s="332">
        <v>47966.57955297755</v>
      </c>
      <c r="AC71" s="332">
        <v>35848.043004349063</v>
      </c>
      <c r="AD71" s="332">
        <v>50414.319789442983</v>
      </c>
      <c r="AE71" s="332">
        <v>73182.740753239676</v>
      </c>
      <c r="AF71" s="332">
        <v>35928.516929535574</v>
      </c>
      <c r="AG71" s="332">
        <v>66354.478798580691</v>
      </c>
      <c r="AH71" s="332">
        <v>27214.239187015275</v>
      </c>
      <c r="AI71" s="332">
        <v>107331.39313248923</v>
      </c>
      <c r="AJ71" s="332">
        <v>89694.321532584363</v>
      </c>
      <c r="AK71" s="332">
        <v>4529.3943115364009</v>
      </c>
      <c r="AL71" s="332">
        <v>28189.59246986888</v>
      </c>
      <c r="AM71" s="332">
        <v>124595.63032862842</v>
      </c>
      <c r="AN71" s="332">
        <v>26278.124169063653</v>
      </c>
      <c r="AO71" s="332">
        <v>199266.78468144537</v>
      </c>
      <c r="AP71" s="332">
        <v>100945.19950150246</v>
      </c>
      <c r="AQ71" s="332">
        <v>18350.401484794202</v>
      </c>
      <c r="AR71" s="332">
        <v>40134.193392771107</v>
      </c>
      <c r="AS71" s="332">
        <v>78181.681564887593</v>
      </c>
      <c r="AT71" s="332">
        <v>100163.6637623336</v>
      </c>
      <c r="AU71" s="332">
        <v>17447.402749052173</v>
      </c>
      <c r="AV71" s="332">
        <v>79611.469699404683</v>
      </c>
      <c r="AW71" s="332">
        <v>66491.260361944864</v>
      </c>
      <c r="AX71" s="332">
        <v>62668.911544694005</v>
      </c>
      <c r="AY71" s="332">
        <v>155488.06847159954</v>
      </c>
      <c r="AZ71" s="332">
        <v>398646.90638567816</v>
      </c>
      <c r="BA71" s="332">
        <v>35850.23520348582</v>
      </c>
      <c r="BB71" s="332">
        <v>24716.262668384021</v>
      </c>
      <c r="BC71" s="332">
        <v>28985.956335291547</v>
      </c>
      <c r="BD71" s="332">
        <v>35467.752236524473</v>
      </c>
      <c r="BE71" s="332">
        <v>127983.77282344643</v>
      </c>
      <c r="BF71" s="332">
        <v>200141.75835052491</v>
      </c>
      <c r="BG71" s="332">
        <v>695712.40798468806</v>
      </c>
      <c r="BH71" s="332">
        <v>19241.964984338167</v>
      </c>
      <c r="BI71" s="332">
        <v>79387.773557001899</v>
      </c>
      <c r="BJ71" s="332">
        <v>59076.303117544012</v>
      </c>
      <c r="BK71" s="332">
        <v>182420.12064543838</v>
      </c>
      <c r="BL71" s="332">
        <v>37388.306601070879</v>
      </c>
      <c r="BM71" s="332">
        <v>34777.735236570828</v>
      </c>
      <c r="BN71" s="332">
        <v>259786.1193786881</v>
      </c>
      <c r="BO71" s="332">
        <v>17276.755519050424</v>
      </c>
      <c r="BP71" s="332">
        <v>2349679.406352351</v>
      </c>
      <c r="BQ71" s="332">
        <v>29304.075800233637</v>
      </c>
      <c r="BR71" s="332">
        <v>51528.382165890325</v>
      </c>
      <c r="BS71" s="332">
        <v>75552.215799559082</v>
      </c>
      <c r="BT71" s="332">
        <v>228047.3919293716</v>
      </c>
      <c r="BU71" s="332">
        <v>15897.447556988525</v>
      </c>
      <c r="BV71" s="332">
        <v>26405.18875032273</v>
      </c>
      <c r="BW71" s="332">
        <v>28513.694466362926</v>
      </c>
      <c r="BX71" s="332">
        <v>172205.0295107913</v>
      </c>
      <c r="BY71" s="332">
        <v>17340.944833464957</v>
      </c>
      <c r="BZ71" s="332">
        <v>3354.0016699557113</v>
      </c>
      <c r="CA71" s="332">
        <v>6111.7276969719942</v>
      </c>
      <c r="CB71" s="332">
        <v>27431.745842934833</v>
      </c>
      <c r="CC71" s="332">
        <v>21869.092434061131</v>
      </c>
      <c r="CD71" s="332">
        <v>38167.441847364971</v>
      </c>
      <c r="CE71" s="332">
        <v>71587.92216186173</v>
      </c>
      <c r="CF71" s="332">
        <v>23168.630434226328</v>
      </c>
      <c r="CG71" s="332">
        <v>13921.051402167348</v>
      </c>
      <c r="CH71" s="332">
        <v>12639.095151633428</v>
      </c>
      <c r="CI71" s="332">
        <v>0</v>
      </c>
      <c r="CJ71" s="332">
        <v>349766.68566029903</v>
      </c>
      <c r="CK71" s="332">
        <v>13943.632546112891</v>
      </c>
      <c r="CL71" s="332">
        <v>33410.191174024359</v>
      </c>
      <c r="CM71" s="332">
        <v>4267492.5154717835</v>
      </c>
      <c r="CN71" s="332">
        <v>2645.6184640833544</v>
      </c>
      <c r="CO71" s="332">
        <v>6217.9042323808808</v>
      </c>
      <c r="CP71" s="332">
        <v>7864.3770379845082</v>
      </c>
      <c r="CQ71" s="332">
        <v>5471.6235100693757</v>
      </c>
      <c r="CR71" s="332">
        <v>21575.482219903017</v>
      </c>
      <c r="CS71" s="332">
        <v>31238.702339027175</v>
      </c>
      <c r="CT71" s="332">
        <v>2511.1051003398284</v>
      </c>
      <c r="CU71" s="332">
        <v>5413.6453899118487</v>
      </c>
      <c r="CV71" s="332">
        <v>32601.621734618351</v>
      </c>
      <c r="CW71" s="332">
        <v>80114.436966252499</v>
      </c>
      <c r="CX71" s="332">
        <v>35543.963985271323</v>
      </c>
      <c r="CY71" s="332">
        <v>15447.492212293688</v>
      </c>
      <c r="CZ71" s="332">
        <v>2387248.2836647457</v>
      </c>
      <c r="DA71" s="332">
        <v>696.16318982304995</v>
      </c>
      <c r="DB71" s="332">
        <v>20207.916665861318</v>
      </c>
      <c r="DC71" s="332">
        <v>140643.12849425312</v>
      </c>
      <c r="DD71" s="332">
        <v>39895.464624471009</v>
      </c>
      <c r="DE71" s="332">
        <v>63966.298532207547</v>
      </c>
      <c r="DF71" s="332">
        <v>1712.6653221202173</v>
      </c>
      <c r="DG71" s="332">
        <v>14949.743722344983</v>
      </c>
      <c r="DH71" s="332">
        <v>2602.7295638744549</v>
      </c>
      <c r="DI71" s="332">
        <v>46823.827256174438</v>
      </c>
      <c r="DJ71" s="332">
        <v>58709.785372447972</v>
      </c>
      <c r="DK71" s="332">
        <v>2064.477270425622</v>
      </c>
      <c r="DL71" s="332">
        <v>11105.180571538218</v>
      </c>
      <c r="DM71" s="332">
        <v>11607.343581173307</v>
      </c>
      <c r="DN71" s="332">
        <v>82046.918798439874</v>
      </c>
      <c r="DO71" s="332">
        <v>42505.224153049487</v>
      </c>
      <c r="DP71" s="332">
        <v>1085512.2693898517</v>
      </c>
      <c r="DQ71" s="332">
        <v>551.72748211265616</v>
      </c>
      <c r="DR71" s="332">
        <v>1837.6347133105787</v>
      </c>
      <c r="DS71" s="332">
        <v>3582.8368659088583</v>
      </c>
      <c r="DT71" s="332">
        <v>3527.4995204485385</v>
      </c>
      <c r="DU71" s="332">
        <v>7579.4332786385903</v>
      </c>
      <c r="DV71" s="333">
        <v>18768331.314811114</v>
      </c>
      <c r="DW71" s="334">
        <v>97528.576120765763</v>
      </c>
      <c r="DX71" s="334">
        <v>605781.70367296878</v>
      </c>
      <c r="DY71" s="333">
        <f t="shared" si="2"/>
        <v>703310.27979373455</v>
      </c>
      <c r="DZ71" s="334">
        <v>0</v>
      </c>
      <c r="EA71" s="333">
        <f t="shared" ref="EA71:EA129" si="5">SUM(DY71:DZ71)</f>
        <v>703310.27979373455</v>
      </c>
      <c r="EB71" s="334">
        <v>37296690.230263866</v>
      </c>
      <c r="EC71" s="334">
        <v>217033.91399769537</v>
      </c>
      <c r="ED71" s="333">
        <f t="shared" ref="ED71:ED129" si="6">SUM(EB71:EC71)</f>
        <v>37513724.144261561</v>
      </c>
      <c r="EE71" s="334">
        <v>3130811.2109383615</v>
      </c>
      <c r="EF71" s="333">
        <f t="shared" si="3"/>
        <v>41347845.634993657</v>
      </c>
      <c r="EG71" s="334">
        <v>16258502.643145496</v>
      </c>
      <c r="EH71" s="334">
        <f t="shared" si="4"/>
        <v>-1889428.5516032912</v>
      </c>
      <c r="EI71" s="335">
        <v>41968245.755055986</v>
      </c>
    </row>
    <row r="72" spans="1:139">
      <c r="A72" s="336"/>
      <c r="B72" s="297" t="s">
        <v>1093</v>
      </c>
      <c r="C72" s="331">
        <v>37066</v>
      </c>
      <c r="D72" s="332">
        <v>0</v>
      </c>
      <c r="E72" s="332">
        <v>0</v>
      </c>
      <c r="F72" s="332">
        <v>161.72344996457232</v>
      </c>
      <c r="G72" s="332">
        <v>0</v>
      </c>
      <c r="H72" s="332">
        <v>0</v>
      </c>
      <c r="I72" s="332">
        <v>0</v>
      </c>
      <c r="J72" s="332">
        <v>26243.138092724046</v>
      </c>
      <c r="K72" s="332">
        <v>12445.00309557346</v>
      </c>
      <c r="L72" s="332">
        <v>4605.0465030283649</v>
      </c>
      <c r="M72" s="332">
        <v>10875.346542561205</v>
      </c>
      <c r="N72" s="332">
        <v>683.90170429104626</v>
      </c>
      <c r="O72" s="332">
        <v>11792.584174209178</v>
      </c>
      <c r="P72" s="332">
        <v>0</v>
      </c>
      <c r="Q72" s="332">
        <v>0</v>
      </c>
      <c r="R72" s="332">
        <v>0</v>
      </c>
      <c r="S72" s="332">
        <v>0</v>
      </c>
      <c r="T72" s="332">
        <v>0</v>
      </c>
      <c r="U72" s="332">
        <v>4.9968200506035829E-3</v>
      </c>
      <c r="V72" s="332">
        <v>0</v>
      </c>
      <c r="W72" s="332">
        <v>0</v>
      </c>
      <c r="X72" s="332">
        <v>0</v>
      </c>
      <c r="Y72" s="332">
        <v>0.11037819299715358</v>
      </c>
      <c r="Z72" s="332">
        <v>0</v>
      </c>
      <c r="AA72" s="332">
        <v>0</v>
      </c>
      <c r="AB72" s="332">
        <v>0</v>
      </c>
      <c r="AC72" s="332">
        <v>0</v>
      </c>
      <c r="AD72" s="332">
        <v>0</v>
      </c>
      <c r="AE72" s="332">
        <v>0</v>
      </c>
      <c r="AF72" s="332">
        <v>0</v>
      </c>
      <c r="AG72" s="332">
        <v>0</v>
      </c>
      <c r="AH72" s="332">
        <v>0</v>
      </c>
      <c r="AI72" s="332">
        <v>0</v>
      </c>
      <c r="AJ72" s="332">
        <v>0</v>
      </c>
      <c r="AK72" s="332">
        <v>0</v>
      </c>
      <c r="AL72" s="332">
        <v>0</v>
      </c>
      <c r="AM72" s="332">
        <v>0</v>
      </c>
      <c r="AN72" s="332">
        <v>0</v>
      </c>
      <c r="AO72" s="332">
        <v>0</v>
      </c>
      <c r="AP72" s="332">
        <v>0</v>
      </c>
      <c r="AQ72" s="332">
        <v>0</v>
      </c>
      <c r="AR72" s="332">
        <v>0</v>
      </c>
      <c r="AS72" s="332">
        <v>0</v>
      </c>
      <c r="AT72" s="332">
        <v>0</v>
      </c>
      <c r="AU72" s="332">
        <v>0</v>
      </c>
      <c r="AV72" s="332">
        <v>0</v>
      </c>
      <c r="AW72" s="332">
        <v>0</v>
      </c>
      <c r="AX72" s="332">
        <v>0</v>
      </c>
      <c r="AY72" s="332">
        <v>0</v>
      </c>
      <c r="AZ72" s="332">
        <v>0</v>
      </c>
      <c r="BA72" s="332">
        <v>0</v>
      </c>
      <c r="BB72" s="332">
        <v>0</v>
      </c>
      <c r="BC72" s="332">
        <v>0</v>
      </c>
      <c r="BD72" s="332">
        <v>0</v>
      </c>
      <c r="BE72" s="332">
        <v>5211.5513910492955</v>
      </c>
      <c r="BF72" s="332">
        <v>11770.205600386547</v>
      </c>
      <c r="BG72" s="332">
        <v>36293.746911480273</v>
      </c>
      <c r="BH72" s="332">
        <v>1956.7416320591169</v>
      </c>
      <c r="BI72" s="332">
        <v>19743.573899423733</v>
      </c>
      <c r="BJ72" s="332">
        <v>6173.5814605240603</v>
      </c>
      <c r="BK72" s="332">
        <v>10540.76608345211</v>
      </c>
      <c r="BL72" s="332">
        <v>3688.0054999381705</v>
      </c>
      <c r="BM72" s="332">
        <v>874.41311395156492</v>
      </c>
      <c r="BN72" s="332">
        <v>19195.913925172565</v>
      </c>
      <c r="BO72" s="332">
        <v>878.06341715156282</v>
      </c>
      <c r="BP72" s="332">
        <v>8971.7872239788339</v>
      </c>
      <c r="BQ72" s="332">
        <v>453860.29732534016</v>
      </c>
      <c r="BR72" s="332">
        <v>8302.8045603409719</v>
      </c>
      <c r="BS72" s="332">
        <v>2340.4127491501386</v>
      </c>
      <c r="BT72" s="332">
        <v>4840.2579226559774</v>
      </c>
      <c r="BU72" s="332">
        <v>21374.831053668433</v>
      </c>
      <c r="BV72" s="332">
        <v>1020.0400633394261</v>
      </c>
      <c r="BW72" s="332">
        <v>0</v>
      </c>
      <c r="BX72" s="332">
        <v>5583.9368747165099</v>
      </c>
      <c r="BY72" s="332">
        <v>1096.2992259089744</v>
      </c>
      <c r="BZ72" s="332">
        <v>366.05929688656158</v>
      </c>
      <c r="CA72" s="332">
        <v>360.32982363436412</v>
      </c>
      <c r="CB72" s="332">
        <v>0</v>
      </c>
      <c r="CC72" s="332">
        <v>442.27388298129694</v>
      </c>
      <c r="CD72" s="332">
        <v>930.85354068165464</v>
      </c>
      <c r="CE72" s="332">
        <v>0</v>
      </c>
      <c r="CF72" s="332">
        <v>380.22189721932557</v>
      </c>
      <c r="CG72" s="332">
        <v>0</v>
      </c>
      <c r="CH72" s="332">
        <v>0</v>
      </c>
      <c r="CI72" s="332">
        <v>0</v>
      </c>
      <c r="CJ72" s="332">
        <v>0</v>
      </c>
      <c r="CK72" s="332">
        <v>0</v>
      </c>
      <c r="CL72" s="332">
        <v>0</v>
      </c>
      <c r="CM72" s="332">
        <v>0</v>
      </c>
      <c r="CN72" s="332">
        <v>731525.66558116837</v>
      </c>
      <c r="CO72" s="332">
        <v>762119.62753367273</v>
      </c>
      <c r="CP72" s="332">
        <v>9812.9654997365524</v>
      </c>
      <c r="CQ72" s="332">
        <v>2078.5608566156366</v>
      </c>
      <c r="CR72" s="332">
        <v>0</v>
      </c>
      <c r="CS72" s="332">
        <v>0</v>
      </c>
      <c r="CT72" s="332">
        <v>0</v>
      </c>
      <c r="CU72" s="332">
        <v>0</v>
      </c>
      <c r="CV72" s="332">
        <v>590.76573489041425</v>
      </c>
      <c r="CW72" s="332">
        <v>0</v>
      </c>
      <c r="CX72" s="332">
        <v>0</v>
      </c>
      <c r="CY72" s="332">
        <v>0</v>
      </c>
      <c r="CZ72" s="332">
        <v>0</v>
      </c>
      <c r="DA72" s="332">
        <v>0</v>
      </c>
      <c r="DB72" s="332">
        <v>0</v>
      </c>
      <c r="DC72" s="332">
        <v>0</v>
      </c>
      <c r="DD72" s="332">
        <v>0</v>
      </c>
      <c r="DE72" s="332">
        <v>0</v>
      </c>
      <c r="DF72" s="332">
        <v>7358.1257632728402</v>
      </c>
      <c r="DG72" s="332">
        <v>0</v>
      </c>
      <c r="DH72" s="332">
        <v>0</v>
      </c>
      <c r="DI72" s="332">
        <v>347.29387122409679</v>
      </c>
      <c r="DJ72" s="332">
        <v>0</v>
      </c>
      <c r="DK72" s="332">
        <v>113.93015170345805</v>
      </c>
      <c r="DL72" s="332">
        <v>255.47148252247754</v>
      </c>
      <c r="DM72" s="332">
        <v>32031.304055898792</v>
      </c>
      <c r="DN72" s="332">
        <v>0</v>
      </c>
      <c r="DO72" s="332">
        <v>3623.9416011158387</v>
      </c>
      <c r="DP72" s="332">
        <v>0</v>
      </c>
      <c r="DQ72" s="332">
        <v>0</v>
      </c>
      <c r="DR72" s="332">
        <v>0</v>
      </c>
      <c r="DS72" s="332">
        <v>0</v>
      </c>
      <c r="DT72" s="332">
        <v>0</v>
      </c>
      <c r="DU72" s="332">
        <v>0</v>
      </c>
      <c r="DV72" s="333">
        <v>2242861.4794442775</v>
      </c>
      <c r="DW72" s="334">
        <v>0</v>
      </c>
      <c r="DX72" s="334">
        <v>0</v>
      </c>
      <c r="DY72" s="333">
        <f t="shared" ref="DY72:DY129" si="7">DW72+DX72</f>
        <v>0</v>
      </c>
      <c r="DZ72" s="334">
        <v>0</v>
      </c>
      <c r="EA72" s="333">
        <f t="shared" si="5"/>
        <v>0</v>
      </c>
      <c r="EB72" s="334">
        <v>2134476.4426614665</v>
      </c>
      <c r="EC72" s="334">
        <v>-76830.441539577791</v>
      </c>
      <c r="ED72" s="333">
        <f t="shared" si="6"/>
        <v>2057646.0011218889</v>
      </c>
      <c r="EE72" s="334">
        <v>141239.38434325959</v>
      </c>
      <c r="EF72" s="333">
        <f t="shared" ref="EF72:EF129" si="8">EA72+ED72+EE72</f>
        <v>2198885.3854651484</v>
      </c>
      <c r="EG72" s="334">
        <v>375737.64383685822</v>
      </c>
      <c r="EH72" s="334">
        <f t="shared" ref="EH72:EH128" si="9">EI72+EG72-EF72-DV72</f>
        <v>98457.273144972976</v>
      </c>
      <c r="EI72" s="335">
        <v>4164466.4942175401</v>
      </c>
    </row>
    <row r="73" spans="1:139">
      <c r="A73" s="336"/>
      <c r="B73" s="297" t="s">
        <v>1094</v>
      </c>
      <c r="C73" s="331">
        <v>37067</v>
      </c>
      <c r="D73" s="332">
        <v>32043.179619540075</v>
      </c>
      <c r="E73" s="332">
        <v>24733.985307863535</v>
      </c>
      <c r="F73" s="332">
        <v>48892.088489320005</v>
      </c>
      <c r="G73" s="332">
        <v>26002.604057029013</v>
      </c>
      <c r="H73" s="332">
        <v>19676.847338398602</v>
      </c>
      <c r="I73" s="332">
        <v>13273.171651448587</v>
      </c>
      <c r="J73" s="332">
        <v>136429.49182904547</v>
      </c>
      <c r="K73" s="332">
        <v>147712.51448361154</v>
      </c>
      <c r="L73" s="332">
        <v>133652.26054343695</v>
      </c>
      <c r="M73" s="332">
        <v>10069.136649081935</v>
      </c>
      <c r="N73" s="332">
        <v>1622.3118896661529</v>
      </c>
      <c r="O73" s="332">
        <v>236687.33048408228</v>
      </c>
      <c r="P73" s="332">
        <v>37122.606130293207</v>
      </c>
      <c r="Q73" s="332">
        <v>20863.704891254674</v>
      </c>
      <c r="R73" s="332">
        <v>25320.319727837072</v>
      </c>
      <c r="S73" s="332">
        <v>12282.642715476823</v>
      </c>
      <c r="T73" s="332">
        <v>9421.6446919744012</v>
      </c>
      <c r="U73" s="332">
        <v>3104.3396939051536</v>
      </c>
      <c r="V73" s="332">
        <v>83013.631933557816</v>
      </c>
      <c r="W73" s="332">
        <v>15539.458281665198</v>
      </c>
      <c r="X73" s="332">
        <v>11800.593217012663</v>
      </c>
      <c r="Y73" s="332">
        <v>3836.8764756660362</v>
      </c>
      <c r="Z73" s="332">
        <v>39561.493824866178</v>
      </c>
      <c r="AA73" s="332">
        <v>3326.8123455928003</v>
      </c>
      <c r="AB73" s="332">
        <v>7261.4157468009207</v>
      </c>
      <c r="AC73" s="332">
        <v>4484.1519719920152</v>
      </c>
      <c r="AD73" s="332">
        <v>14660.111040416039</v>
      </c>
      <c r="AE73" s="332">
        <v>29889.552232768212</v>
      </c>
      <c r="AF73" s="332">
        <v>20573.453291571474</v>
      </c>
      <c r="AG73" s="332">
        <v>83285.401385261983</v>
      </c>
      <c r="AH73" s="332">
        <v>37013.014409007046</v>
      </c>
      <c r="AI73" s="332">
        <v>222926.58103101177</v>
      </c>
      <c r="AJ73" s="332">
        <v>51425.820323325468</v>
      </c>
      <c r="AK73" s="332">
        <v>5654.9384793009212</v>
      </c>
      <c r="AL73" s="332">
        <v>19235.895061483632</v>
      </c>
      <c r="AM73" s="332">
        <v>115097.22974432271</v>
      </c>
      <c r="AN73" s="332">
        <v>5049.7084095633727</v>
      </c>
      <c r="AO73" s="332">
        <v>52204.792579479923</v>
      </c>
      <c r="AP73" s="332">
        <v>48202.799435147746</v>
      </c>
      <c r="AQ73" s="332">
        <v>10084.29600130349</v>
      </c>
      <c r="AR73" s="332">
        <v>48093.813694156081</v>
      </c>
      <c r="AS73" s="332">
        <v>2888.4190342585121</v>
      </c>
      <c r="AT73" s="332">
        <v>5914.251423737117</v>
      </c>
      <c r="AU73" s="332">
        <v>10862.670240418147</v>
      </c>
      <c r="AV73" s="332">
        <v>5214.2282548700587</v>
      </c>
      <c r="AW73" s="332">
        <v>10651.258935242824</v>
      </c>
      <c r="AX73" s="332">
        <v>40740.170970431856</v>
      </c>
      <c r="AY73" s="332">
        <v>45232.444004412057</v>
      </c>
      <c r="AZ73" s="332">
        <v>13685.325662729527</v>
      </c>
      <c r="BA73" s="332">
        <v>7056.2743954303742</v>
      </c>
      <c r="BB73" s="332">
        <v>3200.9717089961623</v>
      </c>
      <c r="BC73" s="332">
        <v>2139.1622344368848</v>
      </c>
      <c r="BD73" s="332">
        <v>3378.1764897286989</v>
      </c>
      <c r="BE73" s="332">
        <v>32909.839529149998</v>
      </c>
      <c r="BF73" s="332">
        <v>168878.10766201891</v>
      </c>
      <c r="BG73" s="332">
        <v>331278.83710113319</v>
      </c>
      <c r="BH73" s="332">
        <v>11582.182872619207</v>
      </c>
      <c r="BI73" s="332">
        <v>26472.78252303847</v>
      </c>
      <c r="BJ73" s="332">
        <v>26867.094477862411</v>
      </c>
      <c r="BK73" s="332">
        <v>115522.76958473423</v>
      </c>
      <c r="BL73" s="332">
        <v>12056.742422273603</v>
      </c>
      <c r="BM73" s="332">
        <v>9671.8643117774864</v>
      </c>
      <c r="BN73" s="332">
        <v>209122.87762081219</v>
      </c>
      <c r="BO73" s="332">
        <v>138771.45100202857</v>
      </c>
      <c r="BP73" s="332">
        <v>103596.53518313443</v>
      </c>
      <c r="BQ73" s="332">
        <v>17130.095937319707</v>
      </c>
      <c r="BR73" s="332">
        <v>4963513.8427598635</v>
      </c>
      <c r="BS73" s="332">
        <v>761999.85877433058</v>
      </c>
      <c r="BT73" s="332">
        <v>42311.263008256406</v>
      </c>
      <c r="BU73" s="332">
        <v>10083.873774649221</v>
      </c>
      <c r="BV73" s="332">
        <v>13336.326776339971</v>
      </c>
      <c r="BW73" s="332">
        <v>15691.726875208997</v>
      </c>
      <c r="BX73" s="332">
        <v>14734.537292887828</v>
      </c>
      <c r="BY73" s="332">
        <v>17358.270260910092</v>
      </c>
      <c r="BZ73" s="332">
        <v>77108.233378950405</v>
      </c>
      <c r="CA73" s="332">
        <v>13986.538469363821</v>
      </c>
      <c r="CB73" s="332">
        <v>42559.821430605749</v>
      </c>
      <c r="CC73" s="332">
        <v>12273.942682726056</v>
      </c>
      <c r="CD73" s="332">
        <v>5164.75099521423</v>
      </c>
      <c r="CE73" s="332">
        <v>11527.419989022839</v>
      </c>
      <c r="CF73" s="332">
        <v>9304.8563393660497</v>
      </c>
      <c r="CG73" s="332">
        <v>28007.675009823459</v>
      </c>
      <c r="CH73" s="332">
        <v>15896.391799148447</v>
      </c>
      <c r="CI73" s="332">
        <v>0</v>
      </c>
      <c r="CJ73" s="332">
        <v>370372.81094248872</v>
      </c>
      <c r="CK73" s="332">
        <v>1395.0337470033987</v>
      </c>
      <c r="CL73" s="332">
        <v>52507.051557740459</v>
      </c>
      <c r="CM73" s="332">
        <v>263381.81392914394</v>
      </c>
      <c r="CN73" s="332">
        <v>218.75789003518855</v>
      </c>
      <c r="CO73" s="332">
        <v>39640.472928293151</v>
      </c>
      <c r="CP73" s="332">
        <v>1017946.0109137166</v>
      </c>
      <c r="CQ73" s="332">
        <v>218747.46856628032</v>
      </c>
      <c r="CR73" s="332">
        <v>21762.167654763711</v>
      </c>
      <c r="CS73" s="332">
        <v>2980.8795281235925</v>
      </c>
      <c r="CT73" s="332">
        <v>12808.788308545112</v>
      </c>
      <c r="CU73" s="332">
        <v>2438.1910798047443</v>
      </c>
      <c r="CV73" s="332">
        <v>40318.924953760521</v>
      </c>
      <c r="CW73" s="332">
        <v>146592.48837568722</v>
      </c>
      <c r="CX73" s="332">
        <v>952732.58824719698</v>
      </c>
      <c r="CY73" s="332">
        <v>100238.69667350607</v>
      </c>
      <c r="CZ73" s="332">
        <v>3632274.581412734</v>
      </c>
      <c r="DA73" s="332">
        <v>2256.1903309338468</v>
      </c>
      <c r="DB73" s="332">
        <v>29480.326353777466</v>
      </c>
      <c r="DC73" s="332">
        <v>65748.165293557278</v>
      </c>
      <c r="DD73" s="332">
        <v>3747.9411476181267</v>
      </c>
      <c r="DE73" s="332">
        <v>567212.64074916625</v>
      </c>
      <c r="DF73" s="332">
        <v>21682.239101291634</v>
      </c>
      <c r="DG73" s="332">
        <v>189899.38471085828</v>
      </c>
      <c r="DH73" s="332">
        <v>1294.2438661097306</v>
      </c>
      <c r="DI73" s="332">
        <v>9848.4438081336557</v>
      </c>
      <c r="DJ73" s="332">
        <v>124205.37067943315</v>
      </c>
      <c r="DK73" s="332">
        <v>3614.3294912513948</v>
      </c>
      <c r="DL73" s="332">
        <v>8111.2614605864192</v>
      </c>
      <c r="DM73" s="332">
        <v>671607.46740475064</v>
      </c>
      <c r="DN73" s="332">
        <v>346184.33618159319</v>
      </c>
      <c r="DO73" s="332">
        <v>288051.07591816253</v>
      </c>
      <c r="DP73" s="332">
        <v>22770.760579298592</v>
      </c>
      <c r="DQ73" s="332">
        <v>417.92885475233578</v>
      </c>
      <c r="DR73" s="332">
        <v>93851.183197455422</v>
      </c>
      <c r="DS73" s="332">
        <v>270.09414925034224</v>
      </c>
      <c r="DT73" s="332">
        <v>52092.270753900237</v>
      </c>
      <c r="DU73" s="332">
        <v>478547.78520763025</v>
      </c>
      <c r="DV73" s="333">
        <v>19138066.050256133</v>
      </c>
      <c r="DW73" s="334">
        <v>100440.08088681215</v>
      </c>
      <c r="DX73" s="334">
        <v>2520853.4074846962</v>
      </c>
      <c r="DY73" s="333">
        <f t="shared" si="7"/>
        <v>2621293.4883715082</v>
      </c>
      <c r="DZ73" s="334">
        <v>0</v>
      </c>
      <c r="EA73" s="333">
        <f t="shared" si="5"/>
        <v>2621293.4883715082</v>
      </c>
      <c r="EB73" s="334">
        <v>18014493.934860878</v>
      </c>
      <c r="EC73" s="334">
        <v>885545.47510595061</v>
      </c>
      <c r="ED73" s="333">
        <f t="shared" si="6"/>
        <v>18900039.409966826</v>
      </c>
      <c r="EE73" s="334">
        <v>498506.59717609611</v>
      </c>
      <c r="EF73" s="333">
        <f t="shared" si="8"/>
        <v>22019839.49551443</v>
      </c>
      <c r="EG73" s="334">
        <v>2805997.9827439939</v>
      </c>
      <c r="EH73" s="334">
        <f t="shared" si="9"/>
        <v>1864244.1404510438</v>
      </c>
      <c r="EI73" s="335">
        <v>40216151.703477614</v>
      </c>
    </row>
    <row r="74" spans="1:139">
      <c r="A74" s="336"/>
      <c r="B74" s="297" t="s">
        <v>1319</v>
      </c>
      <c r="C74" s="331">
        <v>37068</v>
      </c>
      <c r="D74" s="332">
        <v>16205.092089373284</v>
      </c>
      <c r="E74" s="332">
        <v>19910.574252950362</v>
      </c>
      <c r="F74" s="332">
        <v>10542.904120858329</v>
      </c>
      <c r="G74" s="332">
        <v>19291.302983546491</v>
      </c>
      <c r="H74" s="332">
        <v>44147.086154614379</v>
      </c>
      <c r="I74" s="332">
        <v>17766.219170156372</v>
      </c>
      <c r="J74" s="332">
        <v>150833.61145497157</v>
      </c>
      <c r="K74" s="332">
        <v>109851.95210756554</v>
      </c>
      <c r="L74" s="332">
        <v>69475.308173186815</v>
      </c>
      <c r="M74" s="332">
        <v>23350.299887300629</v>
      </c>
      <c r="N74" s="332">
        <v>2192.6128860218191</v>
      </c>
      <c r="O74" s="332">
        <v>68160.789611528249</v>
      </c>
      <c r="P74" s="332">
        <v>8959.5940799519085</v>
      </c>
      <c r="Q74" s="332">
        <v>7271.4258123448026</v>
      </c>
      <c r="R74" s="332">
        <v>6656.3758537460717</v>
      </c>
      <c r="S74" s="332">
        <v>10605.503618037033</v>
      </c>
      <c r="T74" s="332">
        <v>12765.416065819069</v>
      </c>
      <c r="U74" s="332">
        <v>3567.2425762628277</v>
      </c>
      <c r="V74" s="332">
        <v>66922.901570519185</v>
      </c>
      <c r="W74" s="332">
        <v>13362.773883689122</v>
      </c>
      <c r="X74" s="332">
        <v>15808.184973486495</v>
      </c>
      <c r="Y74" s="332">
        <v>7145.8925355734773</v>
      </c>
      <c r="Z74" s="332">
        <v>61300.259493919104</v>
      </c>
      <c r="AA74" s="332">
        <v>9375.8144882117558</v>
      </c>
      <c r="AB74" s="332">
        <v>7403.775599529622</v>
      </c>
      <c r="AC74" s="332">
        <v>6619.8076598426014</v>
      </c>
      <c r="AD74" s="332">
        <v>23017.94086758764</v>
      </c>
      <c r="AE74" s="332">
        <v>27402.193479572226</v>
      </c>
      <c r="AF74" s="332">
        <v>17370.29007993433</v>
      </c>
      <c r="AG74" s="332">
        <v>40122.607311917272</v>
      </c>
      <c r="AH74" s="332">
        <v>11344.118694068991</v>
      </c>
      <c r="AI74" s="332">
        <v>65022.143640515125</v>
      </c>
      <c r="AJ74" s="332">
        <v>25161.609199109997</v>
      </c>
      <c r="AK74" s="332">
        <v>1841.9775134294839</v>
      </c>
      <c r="AL74" s="332">
        <v>14111.518059733835</v>
      </c>
      <c r="AM74" s="332">
        <v>53364.121685459984</v>
      </c>
      <c r="AN74" s="332">
        <v>6307.8671495678582</v>
      </c>
      <c r="AO74" s="332">
        <v>55429.568113130954</v>
      </c>
      <c r="AP74" s="332">
        <v>10080.539310795028</v>
      </c>
      <c r="AQ74" s="332">
        <v>2222.9542362353759</v>
      </c>
      <c r="AR74" s="332">
        <v>6900.5341284562382</v>
      </c>
      <c r="AS74" s="332">
        <v>4069.7509220063516</v>
      </c>
      <c r="AT74" s="332">
        <v>18267.24040175516</v>
      </c>
      <c r="AU74" s="332">
        <v>21527.170900710607</v>
      </c>
      <c r="AV74" s="332">
        <v>12309.691591079341</v>
      </c>
      <c r="AW74" s="332">
        <v>12685.354540045784</v>
      </c>
      <c r="AX74" s="332">
        <v>48530.342257866985</v>
      </c>
      <c r="AY74" s="332">
        <v>87731.206586682456</v>
      </c>
      <c r="AZ74" s="332">
        <v>65455.094792303775</v>
      </c>
      <c r="BA74" s="332">
        <v>10176.126960972275</v>
      </c>
      <c r="BB74" s="332">
        <v>6873.1583859009952</v>
      </c>
      <c r="BC74" s="332">
        <v>10499.227999652452</v>
      </c>
      <c r="BD74" s="332">
        <v>11404.732573404901</v>
      </c>
      <c r="BE74" s="332">
        <v>26567.690528886425</v>
      </c>
      <c r="BF74" s="332">
        <v>76750.646958156169</v>
      </c>
      <c r="BG74" s="332">
        <v>200645.97041723056</v>
      </c>
      <c r="BH74" s="332">
        <v>11711.8738518754</v>
      </c>
      <c r="BI74" s="332">
        <v>28186.770378579029</v>
      </c>
      <c r="BJ74" s="332">
        <v>14373.124912138821</v>
      </c>
      <c r="BK74" s="332">
        <v>82131.719703167968</v>
      </c>
      <c r="BL74" s="332">
        <v>109480.61759538257</v>
      </c>
      <c r="BM74" s="332">
        <v>24602.164267307609</v>
      </c>
      <c r="BN74" s="332">
        <v>352190.06005644921</v>
      </c>
      <c r="BO74" s="332">
        <v>204215.4149761727</v>
      </c>
      <c r="BP74" s="332">
        <v>120536.54894860683</v>
      </c>
      <c r="BQ74" s="332">
        <v>9073.2088609254442</v>
      </c>
      <c r="BR74" s="332">
        <v>10263269.01119406</v>
      </c>
      <c r="BS74" s="332">
        <v>7368127.4639760153</v>
      </c>
      <c r="BT74" s="332">
        <v>22024.911724613696</v>
      </c>
      <c r="BU74" s="332">
        <v>64518.07376337031</v>
      </c>
      <c r="BV74" s="332">
        <v>14543.250170234378</v>
      </c>
      <c r="BW74" s="332">
        <v>21346.89806241867</v>
      </c>
      <c r="BX74" s="332">
        <v>175536.8470575542</v>
      </c>
      <c r="BY74" s="332">
        <v>6629.1827986243388</v>
      </c>
      <c r="BZ74" s="332">
        <v>3416.6318208278026</v>
      </c>
      <c r="CA74" s="332">
        <v>2669.5665910482444</v>
      </c>
      <c r="CB74" s="332">
        <v>8936.5691844397479</v>
      </c>
      <c r="CC74" s="332">
        <v>5638.9993348572207</v>
      </c>
      <c r="CD74" s="332">
        <v>28772.900949588671</v>
      </c>
      <c r="CE74" s="332">
        <v>25815.717878641979</v>
      </c>
      <c r="CF74" s="332">
        <v>5096.1508052111913</v>
      </c>
      <c r="CG74" s="332">
        <v>7128.0778802497434</v>
      </c>
      <c r="CH74" s="332">
        <v>18421.579987911049</v>
      </c>
      <c r="CI74" s="332">
        <v>0</v>
      </c>
      <c r="CJ74" s="332">
        <v>222689.87032103271</v>
      </c>
      <c r="CK74" s="332">
        <v>8426.5900816231588</v>
      </c>
      <c r="CL74" s="332">
        <v>22736.556455686798</v>
      </c>
      <c r="CM74" s="332">
        <v>713096.3769736262</v>
      </c>
      <c r="CN74" s="332">
        <v>7990.4925252922831</v>
      </c>
      <c r="CO74" s="332">
        <v>12476.299995080113</v>
      </c>
      <c r="CP74" s="332">
        <v>1772131.4047324229</v>
      </c>
      <c r="CQ74" s="332">
        <v>393178.09835110343</v>
      </c>
      <c r="CR74" s="332">
        <v>42958.003460446249</v>
      </c>
      <c r="CS74" s="332">
        <v>4205.1947865785096</v>
      </c>
      <c r="CT74" s="332">
        <v>9654.7315797357314</v>
      </c>
      <c r="CU74" s="332">
        <v>1030.1647891165344</v>
      </c>
      <c r="CV74" s="332">
        <v>174335.17553734299</v>
      </c>
      <c r="CW74" s="332">
        <v>27875.782526648483</v>
      </c>
      <c r="CX74" s="332">
        <v>36031.135092347366</v>
      </c>
      <c r="CY74" s="332">
        <v>148999.10327648438</v>
      </c>
      <c r="CZ74" s="332">
        <v>1384309.190694866</v>
      </c>
      <c r="DA74" s="332">
        <v>4932.472729832366</v>
      </c>
      <c r="DB74" s="332">
        <v>13256.219006600179</v>
      </c>
      <c r="DC74" s="332">
        <v>250676.64608641595</v>
      </c>
      <c r="DD74" s="332">
        <v>155141.39756412766</v>
      </c>
      <c r="DE74" s="332">
        <v>54694.941444802862</v>
      </c>
      <c r="DF74" s="332">
        <v>12018.782597732567</v>
      </c>
      <c r="DG74" s="332">
        <v>1208241.6571729993</v>
      </c>
      <c r="DH74" s="332">
        <v>44199.549813493744</v>
      </c>
      <c r="DI74" s="332">
        <v>3024.389696294133</v>
      </c>
      <c r="DJ74" s="332">
        <v>47262.598711420731</v>
      </c>
      <c r="DK74" s="332">
        <v>2599.1285328506337</v>
      </c>
      <c r="DL74" s="332">
        <v>2527.6390865310636</v>
      </c>
      <c r="DM74" s="332">
        <v>309211.61094255582</v>
      </c>
      <c r="DN74" s="332">
        <v>126078.74879897138</v>
      </c>
      <c r="DO74" s="332">
        <v>66040.606074999625</v>
      </c>
      <c r="DP74" s="332">
        <v>13061.241956944212</v>
      </c>
      <c r="DQ74" s="332">
        <v>1404.054828780846</v>
      </c>
      <c r="DR74" s="332">
        <v>7538.2074232341347</v>
      </c>
      <c r="DS74" s="332">
        <v>766.02347059592103</v>
      </c>
      <c r="DT74" s="332">
        <v>20513.480059602764</v>
      </c>
      <c r="DU74" s="332">
        <v>1188563.4435038513</v>
      </c>
      <c r="DV74" s="333">
        <v>29274956.457801513</v>
      </c>
      <c r="DW74" s="334">
        <v>34702.536763178046</v>
      </c>
      <c r="DX74" s="334">
        <v>21047.229010007919</v>
      </c>
      <c r="DY74" s="333">
        <f t="shared" si="7"/>
        <v>55749.765773185965</v>
      </c>
      <c r="DZ74" s="334">
        <v>0</v>
      </c>
      <c r="EA74" s="333">
        <f t="shared" si="5"/>
        <v>55749.765773185965</v>
      </c>
      <c r="EB74" s="334">
        <v>0</v>
      </c>
      <c r="EC74" s="334">
        <v>642303.00060200528</v>
      </c>
      <c r="ED74" s="333">
        <f t="shared" si="6"/>
        <v>642303.00060200528</v>
      </c>
      <c r="EE74" s="334">
        <v>1457868.1499385498</v>
      </c>
      <c r="EF74" s="333">
        <f t="shared" si="8"/>
        <v>2155920.9163137414</v>
      </c>
      <c r="EG74" s="334">
        <v>2632366.4666448203</v>
      </c>
      <c r="EH74" s="334">
        <f t="shared" si="9"/>
        <v>683209.69122032449</v>
      </c>
      <c r="EI74" s="335">
        <v>29481720.598690759</v>
      </c>
    </row>
    <row r="75" spans="1:139">
      <c r="A75" s="336"/>
      <c r="B75" s="297" t="s">
        <v>1095</v>
      </c>
      <c r="C75" s="331">
        <v>37069</v>
      </c>
      <c r="D75" s="332">
        <v>4664.8209955120137</v>
      </c>
      <c r="E75" s="332">
        <v>88.38649120323349</v>
      </c>
      <c r="F75" s="332">
        <v>0</v>
      </c>
      <c r="G75" s="332">
        <v>1707.7952710905211</v>
      </c>
      <c r="H75" s="332">
        <v>741099.65993855125</v>
      </c>
      <c r="I75" s="332">
        <v>0</v>
      </c>
      <c r="J75" s="332">
        <v>0</v>
      </c>
      <c r="K75" s="332">
        <v>0</v>
      </c>
      <c r="L75" s="332">
        <v>0</v>
      </c>
      <c r="M75" s="332">
        <v>0</v>
      </c>
      <c r="N75" s="332">
        <v>0</v>
      </c>
      <c r="O75" s="332">
        <v>0</v>
      </c>
      <c r="P75" s="332">
        <v>0</v>
      </c>
      <c r="Q75" s="332">
        <v>0</v>
      </c>
      <c r="R75" s="332">
        <v>0</v>
      </c>
      <c r="S75" s="332">
        <v>0</v>
      </c>
      <c r="T75" s="332">
        <v>0</v>
      </c>
      <c r="U75" s="332">
        <v>0</v>
      </c>
      <c r="V75" s="332">
        <v>0</v>
      </c>
      <c r="W75" s="332">
        <v>0</v>
      </c>
      <c r="X75" s="332">
        <v>0</v>
      </c>
      <c r="Y75" s="332">
        <v>0</v>
      </c>
      <c r="Z75" s="332">
        <v>0</v>
      </c>
      <c r="AA75" s="332">
        <v>0</v>
      </c>
      <c r="AB75" s="332">
        <v>0</v>
      </c>
      <c r="AC75" s="332">
        <v>0</v>
      </c>
      <c r="AD75" s="332">
        <v>0</v>
      </c>
      <c r="AE75" s="332">
        <v>0</v>
      </c>
      <c r="AF75" s="332">
        <v>0</v>
      </c>
      <c r="AG75" s="332">
        <v>0</v>
      </c>
      <c r="AH75" s="332">
        <v>0</v>
      </c>
      <c r="AI75" s="332">
        <v>0</v>
      </c>
      <c r="AJ75" s="332">
        <v>0</v>
      </c>
      <c r="AK75" s="332">
        <v>0</v>
      </c>
      <c r="AL75" s="332">
        <v>0</v>
      </c>
      <c r="AM75" s="332">
        <v>0</v>
      </c>
      <c r="AN75" s="332">
        <v>0</v>
      </c>
      <c r="AO75" s="332">
        <v>0</v>
      </c>
      <c r="AP75" s="332">
        <v>0</v>
      </c>
      <c r="AQ75" s="332">
        <v>0</v>
      </c>
      <c r="AR75" s="332">
        <v>0</v>
      </c>
      <c r="AS75" s="332">
        <v>0</v>
      </c>
      <c r="AT75" s="332">
        <v>0</v>
      </c>
      <c r="AU75" s="332">
        <v>0</v>
      </c>
      <c r="AV75" s="332">
        <v>0</v>
      </c>
      <c r="AW75" s="332">
        <v>0</v>
      </c>
      <c r="AX75" s="332">
        <v>0</v>
      </c>
      <c r="AY75" s="332">
        <v>0</v>
      </c>
      <c r="AZ75" s="332">
        <v>0</v>
      </c>
      <c r="BA75" s="332">
        <v>0</v>
      </c>
      <c r="BB75" s="332">
        <v>0</v>
      </c>
      <c r="BC75" s="332">
        <v>0</v>
      </c>
      <c r="BD75" s="332">
        <v>0</v>
      </c>
      <c r="BE75" s="332">
        <v>0</v>
      </c>
      <c r="BF75" s="332">
        <v>0</v>
      </c>
      <c r="BG75" s="332">
        <v>0</v>
      </c>
      <c r="BH75" s="332">
        <v>0</v>
      </c>
      <c r="BI75" s="332">
        <v>0</v>
      </c>
      <c r="BJ75" s="332">
        <v>0</v>
      </c>
      <c r="BK75" s="332">
        <v>0</v>
      </c>
      <c r="BL75" s="332">
        <v>0</v>
      </c>
      <c r="BM75" s="332">
        <v>0</v>
      </c>
      <c r="BN75" s="332">
        <v>15471.0255021597</v>
      </c>
      <c r="BO75" s="332">
        <v>0</v>
      </c>
      <c r="BP75" s="332">
        <v>0</v>
      </c>
      <c r="BQ75" s="332">
        <v>0</v>
      </c>
      <c r="BR75" s="332">
        <v>0</v>
      </c>
      <c r="BS75" s="332">
        <v>0</v>
      </c>
      <c r="BT75" s="332">
        <v>464550.26866771589</v>
      </c>
      <c r="BU75" s="332">
        <v>11519.893162499488</v>
      </c>
      <c r="BV75" s="332">
        <v>0</v>
      </c>
      <c r="BW75" s="332">
        <v>0</v>
      </c>
      <c r="BX75" s="332">
        <v>0</v>
      </c>
      <c r="BY75" s="332">
        <v>0</v>
      </c>
      <c r="BZ75" s="332">
        <v>0</v>
      </c>
      <c r="CA75" s="332">
        <v>0</v>
      </c>
      <c r="CB75" s="332">
        <v>0</v>
      </c>
      <c r="CC75" s="332">
        <v>0</v>
      </c>
      <c r="CD75" s="332">
        <v>0</v>
      </c>
      <c r="CE75" s="332">
        <v>0</v>
      </c>
      <c r="CF75" s="332">
        <v>0</v>
      </c>
      <c r="CG75" s="332">
        <v>0</v>
      </c>
      <c r="CH75" s="332">
        <v>0</v>
      </c>
      <c r="CI75" s="332">
        <v>0</v>
      </c>
      <c r="CJ75" s="332">
        <v>0</v>
      </c>
      <c r="CK75" s="332">
        <v>0</v>
      </c>
      <c r="CL75" s="332">
        <v>0</v>
      </c>
      <c r="CM75" s="332">
        <v>0</v>
      </c>
      <c r="CN75" s="332">
        <v>0</v>
      </c>
      <c r="CO75" s="332">
        <v>0</v>
      </c>
      <c r="CP75" s="332">
        <v>0</v>
      </c>
      <c r="CQ75" s="332">
        <v>0</v>
      </c>
      <c r="CR75" s="332">
        <v>2510797.0978143658</v>
      </c>
      <c r="CS75" s="332">
        <v>0</v>
      </c>
      <c r="CT75" s="332">
        <v>0</v>
      </c>
      <c r="CU75" s="332">
        <v>0</v>
      </c>
      <c r="CV75" s="332">
        <v>0</v>
      </c>
      <c r="CW75" s="332">
        <v>0</v>
      </c>
      <c r="CX75" s="332">
        <v>0</v>
      </c>
      <c r="CY75" s="332">
        <v>0</v>
      </c>
      <c r="CZ75" s="332">
        <v>0</v>
      </c>
      <c r="DA75" s="332">
        <v>0</v>
      </c>
      <c r="DB75" s="332">
        <v>0</v>
      </c>
      <c r="DC75" s="332">
        <v>0</v>
      </c>
      <c r="DD75" s="332">
        <v>0</v>
      </c>
      <c r="DE75" s="332">
        <v>0</v>
      </c>
      <c r="DF75" s="332">
        <v>5.6759284836382395</v>
      </c>
      <c r="DG75" s="332">
        <v>0</v>
      </c>
      <c r="DH75" s="332">
        <v>0</v>
      </c>
      <c r="DI75" s="332">
        <v>405.48580955636533</v>
      </c>
      <c r="DJ75" s="332">
        <v>0</v>
      </c>
      <c r="DK75" s="332">
        <v>1041.7178811410506</v>
      </c>
      <c r="DL75" s="332">
        <v>2336.0121367279576</v>
      </c>
      <c r="DM75" s="332">
        <v>109.35495722236905</v>
      </c>
      <c r="DN75" s="332">
        <v>0</v>
      </c>
      <c r="DO75" s="332">
        <v>2598.1484619765274</v>
      </c>
      <c r="DP75" s="332">
        <v>0</v>
      </c>
      <c r="DQ75" s="332">
        <v>0</v>
      </c>
      <c r="DR75" s="332">
        <v>0</v>
      </c>
      <c r="DS75" s="332">
        <v>0</v>
      </c>
      <c r="DT75" s="332">
        <v>117.75601268354546</v>
      </c>
      <c r="DU75" s="332">
        <v>0</v>
      </c>
      <c r="DV75" s="333">
        <v>3756513.09903089</v>
      </c>
      <c r="DW75" s="334">
        <v>0</v>
      </c>
      <c r="DX75" s="334">
        <v>0</v>
      </c>
      <c r="DY75" s="333">
        <f t="shared" si="7"/>
        <v>0</v>
      </c>
      <c r="DZ75" s="334">
        <v>0</v>
      </c>
      <c r="EA75" s="333">
        <f t="shared" si="5"/>
        <v>0</v>
      </c>
      <c r="EB75" s="334">
        <v>1265544.4030152147</v>
      </c>
      <c r="EC75" s="334">
        <v>614555.91664007283</v>
      </c>
      <c r="ED75" s="333">
        <f t="shared" si="6"/>
        <v>1880100.3196552875</v>
      </c>
      <c r="EE75" s="334">
        <v>1524556.3869066257</v>
      </c>
      <c r="EF75" s="333">
        <f t="shared" si="8"/>
        <v>3404656.7065619132</v>
      </c>
      <c r="EG75" s="334">
        <v>579410.04908322496</v>
      </c>
      <c r="EH75" s="334">
        <f t="shared" si="9"/>
        <v>-44423.718285746872</v>
      </c>
      <c r="EI75" s="335">
        <v>6537336.038223831</v>
      </c>
    </row>
    <row r="76" spans="1:139">
      <c r="A76" s="336"/>
      <c r="B76" s="297" t="s">
        <v>1096</v>
      </c>
      <c r="C76" s="331">
        <v>37071</v>
      </c>
      <c r="D76" s="332">
        <v>84561.423344363968</v>
      </c>
      <c r="E76" s="332">
        <v>27291.748937062403</v>
      </c>
      <c r="F76" s="332">
        <v>10027.73133161815</v>
      </c>
      <c r="G76" s="332">
        <v>68734.681669879457</v>
      </c>
      <c r="H76" s="332">
        <v>15098.256326838204</v>
      </c>
      <c r="I76" s="332">
        <v>9277.722558822461</v>
      </c>
      <c r="J76" s="332">
        <v>14120.271918997309</v>
      </c>
      <c r="K76" s="332">
        <v>10897.211791203939</v>
      </c>
      <c r="L76" s="332">
        <v>7842.4755394066451</v>
      </c>
      <c r="M76" s="332">
        <v>8327.6609265245643</v>
      </c>
      <c r="N76" s="332">
        <v>217.91022230224843</v>
      </c>
      <c r="O76" s="332">
        <v>8718.026123951664</v>
      </c>
      <c r="P76" s="332">
        <v>876.35640626829513</v>
      </c>
      <c r="Q76" s="332">
        <v>83.711921527089174</v>
      </c>
      <c r="R76" s="332">
        <v>177.6963084413382</v>
      </c>
      <c r="S76" s="332">
        <v>720.4271739393256</v>
      </c>
      <c r="T76" s="332">
        <v>163.2098260384042</v>
      </c>
      <c r="U76" s="332">
        <v>520.56444366407811</v>
      </c>
      <c r="V76" s="332">
        <v>957.43060037296789</v>
      </c>
      <c r="W76" s="332">
        <v>334.41586135065575</v>
      </c>
      <c r="X76" s="332">
        <v>414.31352954101874</v>
      </c>
      <c r="Y76" s="332">
        <v>3204.7200366017378</v>
      </c>
      <c r="Z76" s="332">
        <v>4270.3214518538944</v>
      </c>
      <c r="AA76" s="332">
        <v>425.02672229225635</v>
      </c>
      <c r="AB76" s="332">
        <v>161.99024140827856</v>
      </c>
      <c r="AC76" s="332">
        <v>144.53140547885593</v>
      </c>
      <c r="AD76" s="332">
        <v>746.65535877412788</v>
      </c>
      <c r="AE76" s="332">
        <v>1576.7976085582975</v>
      </c>
      <c r="AF76" s="332">
        <v>103.77203444794364</v>
      </c>
      <c r="AG76" s="332">
        <v>1268.4612966815212</v>
      </c>
      <c r="AH76" s="332">
        <v>9259.9956780754474</v>
      </c>
      <c r="AI76" s="332">
        <v>8703.223147963563</v>
      </c>
      <c r="AJ76" s="332">
        <v>1096.3803325418428</v>
      </c>
      <c r="AK76" s="332">
        <v>198.57651434621678</v>
      </c>
      <c r="AL76" s="332">
        <v>78418.921823233992</v>
      </c>
      <c r="AM76" s="332">
        <v>1686.7751232698911</v>
      </c>
      <c r="AN76" s="332">
        <v>940.91787979432877</v>
      </c>
      <c r="AO76" s="332">
        <v>2210.1962537281702</v>
      </c>
      <c r="AP76" s="332">
        <v>2285.808946861951</v>
      </c>
      <c r="AQ76" s="332">
        <v>246.58885197203446</v>
      </c>
      <c r="AR76" s="332">
        <v>645.45286316739293</v>
      </c>
      <c r="AS76" s="332">
        <v>420.41918696660042</v>
      </c>
      <c r="AT76" s="332">
        <v>980.11193969131409</v>
      </c>
      <c r="AU76" s="332">
        <v>248.69391165699719</v>
      </c>
      <c r="AV76" s="332">
        <v>1205.993688100519</v>
      </c>
      <c r="AW76" s="332">
        <v>714.04117654247079</v>
      </c>
      <c r="AX76" s="332">
        <v>2843.8635845943268</v>
      </c>
      <c r="AY76" s="332">
        <v>26642.454943210978</v>
      </c>
      <c r="AZ76" s="332">
        <v>3690.8663425431309</v>
      </c>
      <c r="BA76" s="332">
        <v>5106.8183706330155</v>
      </c>
      <c r="BB76" s="332">
        <v>783.81502255572514</v>
      </c>
      <c r="BC76" s="332">
        <v>2741.8140384918624</v>
      </c>
      <c r="BD76" s="332">
        <v>442.39552278253126</v>
      </c>
      <c r="BE76" s="332">
        <v>5861.5991350387976</v>
      </c>
      <c r="BF76" s="332">
        <v>7310.2112486434416</v>
      </c>
      <c r="BG76" s="332">
        <v>35137.477679764837</v>
      </c>
      <c r="BH76" s="332">
        <v>425.03607524695826</v>
      </c>
      <c r="BI76" s="332">
        <v>3262.2422590172255</v>
      </c>
      <c r="BJ76" s="332">
        <v>6968.4162863319725</v>
      </c>
      <c r="BK76" s="332">
        <v>44239.296158267825</v>
      </c>
      <c r="BL76" s="332">
        <v>76663.495135808247</v>
      </c>
      <c r="BM76" s="332">
        <v>5967.278814760396</v>
      </c>
      <c r="BN76" s="332">
        <v>38360.953833575011</v>
      </c>
      <c r="BO76" s="332">
        <v>32230.787187046448</v>
      </c>
      <c r="BP76" s="332">
        <v>54486.5194897127</v>
      </c>
      <c r="BQ76" s="332">
        <v>35168.559963479791</v>
      </c>
      <c r="BR76" s="332">
        <v>37181.80381591896</v>
      </c>
      <c r="BS76" s="332">
        <v>24659.315510046734</v>
      </c>
      <c r="BT76" s="332">
        <v>67350.925086473668</v>
      </c>
      <c r="BU76" s="332">
        <v>2917371.9345351052</v>
      </c>
      <c r="BV76" s="332">
        <v>541.07724684626817</v>
      </c>
      <c r="BW76" s="332">
        <v>6687.2778951556083</v>
      </c>
      <c r="BX76" s="332">
        <v>92418.684959839302</v>
      </c>
      <c r="BY76" s="332">
        <v>3193.8263523383084</v>
      </c>
      <c r="BZ76" s="332">
        <v>56.882286555705569</v>
      </c>
      <c r="CA76" s="332">
        <v>41379.142782603572</v>
      </c>
      <c r="CB76" s="332">
        <v>30860.926110929711</v>
      </c>
      <c r="CC76" s="332">
        <v>56519.829264651235</v>
      </c>
      <c r="CD76" s="332">
        <v>12318.443161396764</v>
      </c>
      <c r="CE76" s="332">
        <v>36349.77840100613</v>
      </c>
      <c r="CF76" s="332">
        <v>363.23554438249772</v>
      </c>
      <c r="CG76" s="332">
        <v>966.50209702844631</v>
      </c>
      <c r="CH76" s="332">
        <v>1383.064355243313</v>
      </c>
      <c r="CI76" s="332">
        <v>0</v>
      </c>
      <c r="CJ76" s="332">
        <v>20952.589615152552</v>
      </c>
      <c r="CK76" s="332">
        <v>55196.779314359461</v>
      </c>
      <c r="CL76" s="332">
        <v>390.21444916179831</v>
      </c>
      <c r="CM76" s="332">
        <v>58601.923228391672</v>
      </c>
      <c r="CN76" s="332">
        <v>2524.6210737077749</v>
      </c>
      <c r="CO76" s="332">
        <v>2311.1224120687289</v>
      </c>
      <c r="CP76" s="332">
        <v>50500.305352649222</v>
      </c>
      <c r="CQ76" s="332">
        <v>28861.795769526994</v>
      </c>
      <c r="CR76" s="332">
        <v>41442.861083711781</v>
      </c>
      <c r="CS76" s="332">
        <v>1226417.3701089285</v>
      </c>
      <c r="CT76" s="332">
        <v>221742.3403176998</v>
      </c>
      <c r="CU76" s="332">
        <v>564.0127286535843</v>
      </c>
      <c r="CV76" s="332">
        <v>5411.3525090566864</v>
      </c>
      <c r="CW76" s="332">
        <v>70522.208371674918</v>
      </c>
      <c r="CX76" s="332">
        <v>2160.985082846727</v>
      </c>
      <c r="CY76" s="332">
        <v>170.8117199626663</v>
      </c>
      <c r="CZ76" s="332">
        <v>224480.98554020381</v>
      </c>
      <c r="DA76" s="332">
        <v>235.65242589968477</v>
      </c>
      <c r="DB76" s="332">
        <v>7392.5483679462432</v>
      </c>
      <c r="DC76" s="332">
        <v>28432.693960811532</v>
      </c>
      <c r="DD76" s="332">
        <v>11413.086477183935</v>
      </c>
      <c r="DE76" s="332">
        <v>1627.5804556192145</v>
      </c>
      <c r="DF76" s="332">
        <v>2330.7756272527804</v>
      </c>
      <c r="DG76" s="332">
        <v>744.66845176958952</v>
      </c>
      <c r="DH76" s="332">
        <v>426.81907318067618</v>
      </c>
      <c r="DI76" s="332">
        <v>42111.849052488396</v>
      </c>
      <c r="DJ76" s="332">
        <v>6624.650599987227</v>
      </c>
      <c r="DK76" s="332">
        <v>157.56859333749716</v>
      </c>
      <c r="DL76" s="332">
        <v>353.31667983870727</v>
      </c>
      <c r="DM76" s="332">
        <v>37283.385553080494</v>
      </c>
      <c r="DN76" s="332">
        <v>53675.50779713034</v>
      </c>
      <c r="DO76" s="332">
        <v>59927.584101038032</v>
      </c>
      <c r="DP76" s="332">
        <v>5760.1817685498854</v>
      </c>
      <c r="DQ76" s="332">
        <v>56.953630839328099</v>
      </c>
      <c r="DR76" s="332">
        <v>52255.984407525008</v>
      </c>
      <c r="DS76" s="332">
        <v>83.797518377235122</v>
      </c>
      <c r="DT76" s="332">
        <v>1391.6735035270474</v>
      </c>
      <c r="DU76" s="332">
        <v>61874.556792089374</v>
      </c>
      <c r="DV76" s="333">
        <v>6494877.2842483809</v>
      </c>
      <c r="DW76" s="334">
        <v>1998596.0277688124</v>
      </c>
      <c r="DX76" s="334">
        <v>2113985.8121023756</v>
      </c>
      <c r="DY76" s="333">
        <f t="shared" si="7"/>
        <v>4112581.8398711877</v>
      </c>
      <c r="DZ76" s="334">
        <v>0</v>
      </c>
      <c r="EA76" s="333">
        <f t="shared" si="5"/>
        <v>4112581.8398711877</v>
      </c>
      <c r="EB76" s="334">
        <v>6358178.4806940835</v>
      </c>
      <c r="EC76" s="334">
        <v>166460.33151887576</v>
      </c>
      <c r="ED76" s="333">
        <f t="shared" si="6"/>
        <v>6524638.8122129589</v>
      </c>
      <c r="EE76" s="334">
        <v>2912416.8648127951</v>
      </c>
      <c r="EF76" s="333">
        <f t="shared" si="8"/>
        <v>13549637.516896941</v>
      </c>
      <c r="EG76" s="334">
        <v>3641402.2337406757</v>
      </c>
      <c r="EH76" s="334">
        <f t="shared" si="9"/>
        <v>-335804.46911275294</v>
      </c>
      <c r="EI76" s="335">
        <v>16067308.098291893</v>
      </c>
    </row>
    <row r="77" spans="1:139">
      <c r="A77" s="336"/>
      <c r="B77" s="297" t="s">
        <v>1097</v>
      </c>
      <c r="C77" s="331">
        <v>39072</v>
      </c>
      <c r="D77" s="332">
        <v>33115.220323660447</v>
      </c>
      <c r="E77" s="332">
        <v>8518.6428882472574</v>
      </c>
      <c r="F77" s="332">
        <v>1054.1103357625361</v>
      </c>
      <c r="G77" s="332">
        <v>4157.292345140515</v>
      </c>
      <c r="H77" s="332">
        <v>55046.178970475754</v>
      </c>
      <c r="I77" s="332">
        <v>838.29178016522656</v>
      </c>
      <c r="J77" s="332">
        <v>120244.02228620434</v>
      </c>
      <c r="K77" s="332">
        <v>18624.509845169086</v>
      </c>
      <c r="L77" s="332">
        <v>7974.6276952757889</v>
      </c>
      <c r="M77" s="332">
        <v>9432.342214527489</v>
      </c>
      <c r="N77" s="332">
        <v>1867.4077364208583</v>
      </c>
      <c r="O77" s="332">
        <v>15300.871363184506</v>
      </c>
      <c r="P77" s="332">
        <v>1903.2799931314144</v>
      </c>
      <c r="Q77" s="332">
        <v>970.56865805645464</v>
      </c>
      <c r="R77" s="332">
        <v>315.66866477627406</v>
      </c>
      <c r="S77" s="332">
        <v>1160.7603341542381</v>
      </c>
      <c r="T77" s="332">
        <v>744.49466957496873</v>
      </c>
      <c r="U77" s="332">
        <v>729.53040282073334</v>
      </c>
      <c r="V77" s="332">
        <v>8215.0505874057162</v>
      </c>
      <c r="W77" s="332">
        <v>5227.1199864580276</v>
      </c>
      <c r="X77" s="332">
        <v>2751.0531641775806</v>
      </c>
      <c r="Y77" s="332">
        <v>3422.2278841196726</v>
      </c>
      <c r="Z77" s="332">
        <v>8591.2121559370971</v>
      </c>
      <c r="AA77" s="332">
        <v>1073.7599686661997</v>
      </c>
      <c r="AB77" s="332">
        <v>993.14987039894561</v>
      </c>
      <c r="AC77" s="332">
        <v>1088.3564033369107</v>
      </c>
      <c r="AD77" s="332">
        <v>4511.0353526434474</v>
      </c>
      <c r="AE77" s="332">
        <v>10977.764989348701</v>
      </c>
      <c r="AF77" s="332">
        <v>8002.400105908524</v>
      </c>
      <c r="AG77" s="332">
        <v>17353.117623366848</v>
      </c>
      <c r="AH77" s="332">
        <v>4722.6190883447252</v>
      </c>
      <c r="AI77" s="332">
        <v>26659.505214041761</v>
      </c>
      <c r="AJ77" s="332">
        <v>13828.789849552259</v>
      </c>
      <c r="AK77" s="332">
        <v>780.62583848498025</v>
      </c>
      <c r="AL77" s="332">
        <v>5401.0487193605713</v>
      </c>
      <c r="AM77" s="332">
        <v>40864.055557550455</v>
      </c>
      <c r="AN77" s="332">
        <v>4709.1962062333914</v>
      </c>
      <c r="AO77" s="332">
        <v>53497.538036807673</v>
      </c>
      <c r="AP77" s="332">
        <v>25761.319072738916</v>
      </c>
      <c r="AQ77" s="332">
        <v>4873.6342671905204</v>
      </c>
      <c r="AR77" s="332">
        <v>11673.126564658483</v>
      </c>
      <c r="AS77" s="332">
        <v>23366.452525961562</v>
      </c>
      <c r="AT77" s="332">
        <v>27662.469201134983</v>
      </c>
      <c r="AU77" s="332">
        <v>5336.9351236851589</v>
      </c>
      <c r="AV77" s="332">
        <v>18208.302184870256</v>
      </c>
      <c r="AW77" s="332">
        <v>16727.432537243807</v>
      </c>
      <c r="AX77" s="332">
        <v>17021.765405140217</v>
      </c>
      <c r="AY77" s="332">
        <v>38089.136867802714</v>
      </c>
      <c r="AZ77" s="332">
        <v>16291.102769596908</v>
      </c>
      <c r="BA77" s="332">
        <v>8073.533389904298</v>
      </c>
      <c r="BB77" s="332">
        <v>5536.3343793881331</v>
      </c>
      <c r="BC77" s="332">
        <v>3721.2281343052887</v>
      </c>
      <c r="BD77" s="332">
        <v>6581.6223755801657</v>
      </c>
      <c r="BE77" s="332">
        <v>5122.1069323410447</v>
      </c>
      <c r="BF77" s="332">
        <v>10196.606865683138</v>
      </c>
      <c r="BG77" s="332">
        <v>53391.074503415002</v>
      </c>
      <c r="BH77" s="332">
        <v>2965.575048225865</v>
      </c>
      <c r="BI77" s="332">
        <v>18042.934197460338</v>
      </c>
      <c r="BJ77" s="332">
        <v>7082.1750643844043</v>
      </c>
      <c r="BK77" s="332">
        <v>125988.69762830518</v>
      </c>
      <c r="BL77" s="332">
        <v>140489.12254575005</v>
      </c>
      <c r="BM77" s="332">
        <v>95010.01412920747</v>
      </c>
      <c r="BN77" s="332">
        <v>1817959.3891086779</v>
      </c>
      <c r="BO77" s="332">
        <v>32008.901393848497</v>
      </c>
      <c r="BP77" s="332">
        <v>1073183.6914614099</v>
      </c>
      <c r="BQ77" s="332">
        <v>114451.93344079163</v>
      </c>
      <c r="BR77" s="332">
        <v>176214.19540152748</v>
      </c>
      <c r="BS77" s="332">
        <v>82152.390300380022</v>
      </c>
      <c r="BT77" s="332">
        <v>75731.164521604151</v>
      </c>
      <c r="BU77" s="332">
        <v>29923.277958803705</v>
      </c>
      <c r="BV77" s="332">
        <v>594983.51608796045</v>
      </c>
      <c r="BW77" s="332">
        <v>638847.3133950507</v>
      </c>
      <c r="BX77" s="332">
        <v>99370.879622461071</v>
      </c>
      <c r="BY77" s="332">
        <v>3127.6542877647935</v>
      </c>
      <c r="BZ77" s="332">
        <v>514.57008828373853</v>
      </c>
      <c r="CA77" s="332">
        <v>644.58214046258354</v>
      </c>
      <c r="CB77" s="332">
        <v>45373.269143013473</v>
      </c>
      <c r="CC77" s="332">
        <v>962.70958421989485</v>
      </c>
      <c r="CD77" s="332">
        <v>2795.1450751509938</v>
      </c>
      <c r="CE77" s="332">
        <v>4410.8376304531657</v>
      </c>
      <c r="CF77" s="332">
        <v>1914.3372049031677</v>
      </c>
      <c r="CG77" s="332">
        <v>3406.5340186765475</v>
      </c>
      <c r="CH77" s="332">
        <v>2345.5466713317105</v>
      </c>
      <c r="CI77" s="332">
        <v>0</v>
      </c>
      <c r="CJ77" s="332">
        <v>129467.30515074354</v>
      </c>
      <c r="CK77" s="332">
        <v>3457.822788077217</v>
      </c>
      <c r="CL77" s="332">
        <v>10615.687689872091</v>
      </c>
      <c r="CM77" s="332">
        <v>38715.130656531735</v>
      </c>
      <c r="CN77" s="332">
        <v>2496.8806873529129</v>
      </c>
      <c r="CO77" s="332">
        <v>3870.4943170291499</v>
      </c>
      <c r="CP77" s="332">
        <v>32782.974032992715</v>
      </c>
      <c r="CQ77" s="332">
        <v>2970.0679166287268</v>
      </c>
      <c r="CR77" s="332">
        <v>4565.4458447608449</v>
      </c>
      <c r="CS77" s="332">
        <v>1018.8824862066824</v>
      </c>
      <c r="CT77" s="332">
        <v>123.93922145267291</v>
      </c>
      <c r="CU77" s="332">
        <v>676.17795977339699</v>
      </c>
      <c r="CV77" s="332">
        <v>1279.5359872196777</v>
      </c>
      <c r="CW77" s="332">
        <v>3691.5437117592292</v>
      </c>
      <c r="CX77" s="332">
        <v>13542.662102353752</v>
      </c>
      <c r="CY77" s="332">
        <v>6057.3567448778622</v>
      </c>
      <c r="CZ77" s="332">
        <v>0</v>
      </c>
      <c r="DA77" s="332">
        <v>660.35713308802667</v>
      </c>
      <c r="DB77" s="332">
        <v>0</v>
      </c>
      <c r="DC77" s="332">
        <v>4045.0265399221371</v>
      </c>
      <c r="DD77" s="332">
        <v>1353.6198813087256</v>
      </c>
      <c r="DE77" s="332">
        <v>10725.767443801289</v>
      </c>
      <c r="DF77" s="332">
        <v>1160.0777236994418</v>
      </c>
      <c r="DG77" s="332">
        <v>17562.697992763871</v>
      </c>
      <c r="DH77" s="332">
        <v>219.18149275043356</v>
      </c>
      <c r="DI77" s="332">
        <v>1497.1006202397516</v>
      </c>
      <c r="DJ77" s="332">
        <v>21492.492941076071</v>
      </c>
      <c r="DK77" s="332">
        <v>1286.7385291408439</v>
      </c>
      <c r="DL77" s="332">
        <v>1251.272668366254</v>
      </c>
      <c r="DM77" s="332">
        <v>7172.6409960782412</v>
      </c>
      <c r="DN77" s="332">
        <v>4263.2012470926948</v>
      </c>
      <c r="DO77" s="332">
        <v>32631.441929608824</v>
      </c>
      <c r="DP77" s="332">
        <v>6474.3284811404537</v>
      </c>
      <c r="DQ77" s="332">
        <v>695.13368682473219</v>
      </c>
      <c r="DR77" s="332">
        <v>3732.5483969962943</v>
      </c>
      <c r="DS77" s="332">
        <v>379.25813491478061</v>
      </c>
      <c r="DT77" s="332">
        <v>190.38902161757665</v>
      </c>
      <c r="DU77" s="332">
        <v>13485.881465285809</v>
      </c>
      <c r="DV77" s="333">
        <v>6377813.0509829912</v>
      </c>
      <c r="DW77" s="334">
        <v>0</v>
      </c>
      <c r="DX77" s="334">
        <v>0</v>
      </c>
      <c r="DY77" s="333">
        <f t="shared" si="7"/>
        <v>0</v>
      </c>
      <c r="DZ77" s="334">
        <v>0</v>
      </c>
      <c r="EA77" s="333">
        <f t="shared" si="5"/>
        <v>0</v>
      </c>
      <c r="EB77" s="334">
        <v>3365784.1640938562</v>
      </c>
      <c r="EC77" s="334">
        <v>228415.23633291424</v>
      </c>
      <c r="ED77" s="333">
        <f t="shared" si="6"/>
        <v>3594199.4004267706</v>
      </c>
      <c r="EE77" s="334">
        <v>2134811.5496156788</v>
      </c>
      <c r="EF77" s="333">
        <f t="shared" si="8"/>
        <v>5729010.9500424489</v>
      </c>
      <c r="EG77" s="334">
        <v>2321436.2640292076</v>
      </c>
      <c r="EH77" s="334">
        <f t="shared" si="9"/>
        <v>-225469.7369962316</v>
      </c>
      <c r="EI77" s="335">
        <v>9559918</v>
      </c>
    </row>
    <row r="78" spans="1:139">
      <c r="A78" s="336"/>
      <c r="B78" s="297" t="s">
        <v>1320</v>
      </c>
      <c r="C78" s="331">
        <v>39073</v>
      </c>
      <c r="D78" s="332">
        <v>8997.200891219707</v>
      </c>
      <c r="E78" s="332">
        <v>1183.045134434318</v>
      </c>
      <c r="F78" s="332">
        <v>17735.158971093169</v>
      </c>
      <c r="G78" s="332">
        <v>798.03778568349981</v>
      </c>
      <c r="H78" s="332">
        <v>15683.064944820188</v>
      </c>
      <c r="I78" s="332">
        <v>3381.7109030203837</v>
      </c>
      <c r="J78" s="332">
        <v>31859.12346129708</v>
      </c>
      <c r="K78" s="332">
        <v>97291.40835168495</v>
      </c>
      <c r="L78" s="332">
        <v>13881.308805749659</v>
      </c>
      <c r="M78" s="332">
        <v>30374.085280862852</v>
      </c>
      <c r="N78" s="332">
        <v>1535.2045040963744</v>
      </c>
      <c r="O78" s="332">
        <v>25706.384795984821</v>
      </c>
      <c r="P78" s="332">
        <v>1801.0229653706797</v>
      </c>
      <c r="Q78" s="332">
        <v>463.02525562198127</v>
      </c>
      <c r="R78" s="332">
        <v>209.33808198859981</v>
      </c>
      <c r="S78" s="332">
        <v>6858.9653465480596</v>
      </c>
      <c r="T78" s="332">
        <v>784.00450354676275</v>
      </c>
      <c r="U78" s="332">
        <v>728.1778748343354</v>
      </c>
      <c r="V78" s="332">
        <v>10228.947378070359</v>
      </c>
      <c r="W78" s="332">
        <v>3665.3212130689326</v>
      </c>
      <c r="X78" s="332">
        <v>2443.6911522659489</v>
      </c>
      <c r="Y78" s="332">
        <v>1282.8812850870318</v>
      </c>
      <c r="Z78" s="332">
        <v>23354.424605637862</v>
      </c>
      <c r="AA78" s="332">
        <v>1821.3704528199698</v>
      </c>
      <c r="AB78" s="332">
        <v>1997.5926903102466</v>
      </c>
      <c r="AC78" s="332">
        <v>1162.3787901264745</v>
      </c>
      <c r="AD78" s="332">
        <v>10157.993306114298</v>
      </c>
      <c r="AE78" s="332">
        <v>9356.2366235367808</v>
      </c>
      <c r="AF78" s="332">
        <v>8538.1538473471828</v>
      </c>
      <c r="AG78" s="332">
        <v>13366.678329922595</v>
      </c>
      <c r="AH78" s="332">
        <v>3310.8742794673271</v>
      </c>
      <c r="AI78" s="332">
        <v>18414.569370976478</v>
      </c>
      <c r="AJ78" s="332">
        <v>11149.0804641342</v>
      </c>
      <c r="AK78" s="332">
        <v>2250.3631316551055</v>
      </c>
      <c r="AL78" s="332">
        <v>68225.123735143745</v>
      </c>
      <c r="AM78" s="332">
        <v>13943.012043015575</v>
      </c>
      <c r="AN78" s="332">
        <v>3187.0689128775643</v>
      </c>
      <c r="AO78" s="332">
        <v>13151.263435826981</v>
      </c>
      <c r="AP78" s="332">
        <v>8456.1754187245861</v>
      </c>
      <c r="AQ78" s="332">
        <v>1833.1436999898583</v>
      </c>
      <c r="AR78" s="332">
        <v>7228.4638035183261</v>
      </c>
      <c r="AS78" s="332">
        <v>5135.2228193490955</v>
      </c>
      <c r="AT78" s="332">
        <v>31020.560507568123</v>
      </c>
      <c r="AU78" s="332">
        <v>2123.586760491773</v>
      </c>
      <c r="AV78" s="332">
        <v>10738.558058133343</v>
      </c>
      <c r="AW78" s="332">
        <v>8090.9495454108583</v>
      </c>
      <c r="AX78" s="332">
        <v>7031.732996650273</v>
      </c>
      <c r="AY78" s="332">
        <v>16140.03685415791</v>
      </c>
      <c r="AZ78" s="332">
        <v>8032.0882796026599</v>
      </c>
      <c r="BA78" s="332">
        <v>8289.9448260694444</v>
      </c>
      <c r="BB78" s="332">
        <v>25391.963409409884</v>
      </c>
      <c r="BC78" s="332">
        <v>2460.0818059127682</v>
      </c>
      <c r="BD78" s="332">
        <v>4624.5776905740613</v>
      </c>
      <c r="BE78" s="332">
        <v>4135.8114626097722</v>
      </c>
      <c r="BF78" s="332">
        <v>9825.5199591644705</v>
      </c>
      <c r="BG78" s="332">
        <v>37778.29699401465</v>
      </c>
      <c r="BH78" s="332">
        <v>1562.7228378598352</v>
      </c>
      <c r="BI78" s="332">
        <v>34513.799419476542</v>
      </c>
      <c r="BJ78" s="332">
        <v>14237.423568496175</v>
      </c>
      <c r="BK78" s="332">
        <v>81156.181370397899</v>
      </c>
      <c r="BL78" s="332">
        <v>58117.12934992653</v>
      </c>
      <c r="BM78" s="332">
        <v>9129.7335690634027</v>
      </c>
      <c r="BN78" s="332">
        <v>28301.145163648274</v>
      </c>
      <c r="BO78" s="332">
        <v>6593.1844334827756</v>
      </c>
      <c r="BP78" s="332">
        <v>156912.88320213219</v>
      </c>
      <c r="BQ78" s="332">
        <v>41871.705131681549</v>
      </c>
      <c r="BR78" s="332">
        <v>139164.72666432883</v>
      </c>
      <c r="BS78" s="332">
        <v>102481.48157283706</v>
      </c>
      <c r="BT78" s="332">
        <v>49197.970124826621</v>
      </c>
      <c r="BU78" s="332">
        <v>15209.918992025057</v>
      </c>
      <c r="BV78" s="332">
        <v>19456.994673832836</v>
      </c>
      <c r="BW78" s="332">
        <v>1676305.0721741836</v>
      </c>
      <c r="BX78" s="332">
        <v>153283.73909060375</v>
      </c>
      <c r="BY78" s="332">
        <v>19800.485190796189</v>
      </c>
      <c r="BZ78" s="332">
        <v>201330.62573625104</v>
      </c>
      <c r="CA78" s="332">
        <v>70531.351098616418</v>
      </c>
      <c r="CB78" s="332">
        <v>9648.4349062524652</v>
      </c>
      <c r="CC78" s="332">
        <v>10265.23851074312</v>
      </c>
      <c r="CD78" s="332">
        <v>16867.497190929353</v>
      </c>
      <c r="CE78" s="332">
        <v>4708.7869597081872</v>
      </c>
      <c r="CF78" s="332">
        <v>55608.119326608401</v>
      </c>
      <c r="CG78" s="332">
        <v>23473.482237221753</v>
      </c>
      <c r="CH78" s="332">
        <v>41304.919522395481</v>
      </c>
      <c r="CI78" s="332">
        <v>0</v>
      </c>
      <c r="CJ78" s="332">
        <v>48482.819379493623</v>
      </c>
      <c r="CK78" s="332">
        <v>2286.1235529617511</v>
      </c>
      <c r="CL78" s="332">
        <v>5054.8678565882947</v>
      </c>
      <c r="CM78" s="332">
        <v>1426073.5950398983</v>
      </c>
      <c r="CN78" s="332">
        <v>2526.0127734883372</v>
      </c>
      <c r="CO78" s="332">
        <v>2552.6872250608299</v>
      </c>
      <c r="CP78" s="332">
        <v>4059.3477781596171</v>
      </c>
      <c r="CQ78" s="332">
        <v>396.50575791134327</v>
      </c>
      <c r="CR78" s="332">
        <v>2330.0921197858979</v>
      </c>
      <c r="CS78" s="332">
        <v>22.646304142171179</v>
      </c>
      <c r="CT78" s="332">
        <v>81.163039821046596</v>
      </c>
      <c r="CU78" s="332">
        <v>29.467052362290431</v>
      </c>
      <c r="CV78" s="332">
        <v>3027.9810485669877</v>
      </c>
      <c r="CW78" s="332">
        <v>13398.758603448801</v>
      </c>
      <c r="CX78" s="332">
        <v>2865.7841288777136</v>
      </c>
      <c r="CY78" s="332">
        <v>281397.95884418301</v>
      </c>
      <c r="CZ78" s="332">
        <v>331166.60965878668</v>
      </c>
      <c r="DA78" s="332">
        <v>68443.207789454143</v>
      </c>
      <c r="DB78" s="332">
        <v>219098.08687103036</v>
      </c>
      <c r="DC78" s="332">
        <v>28322.528806648676</v>
      </c>
      <c r="DD78" s="332">
        <v>3066.0569470251107</v>
      </c>
      <c r="DE78" s="332">
        <v>18025.160087261949</v>
      </c>
      <c r="DF78" s="332">
        <v>363.14793230842082</v>
      </c>
      <c r="DG78" s="332">
        <v>777679.32674207876</v>
      </c>
      <c r="DH78" s="332">
        <v>1247.3645214030505</v>
      </c>
      <c r="DI78" s="332">
        <v>184760.22892398387</v>
      </c>
      <c r="DJ78" s="332">
        <v>2886.5636336219472</v>
      </c>
      <c r="DK78" s="332">
        <v>4978.8064857344598</v>
      </c>
      <c r="DL78" s="332">
        <v>4842.408132256216</v>
      </c>
      <c r="DM78" s="332">
        <v>27791.926340718652</v>
      </c>
      <c r="DN78" s="332">
        <v>76030.302700733184</v>
      </c>
      <c r="DO78" s="332">
        <v>127625.29136090269</v>
      </c>
      <c r="DP78" s="332">
        <v>24977.555015365255</v>
      </c>
      <c r="DQ78" s="332">
        <v>2689.0366761927489</v>
      </c>
      <c r="DR78" s="332">
        <v>14440.659776892251</v>
      </c>
      <c r="DS78" s="332">
        <v>1466.9506426217397</v>
      </c>
      <c r="DT78" s="332">
        <v>6018.8105488962356</v>
      </c>
      <c r="DU78" s="332">
        <v>52392.949876620849</v>
      </c>
      <c r="DV78" s="333">
        <v>7492547.5497902269</v>
      </c>
      <c r="DW78" s="334">
        <v>1593678.4481505821</v>
      </c>
      <c r="DX78" s="334">
        <v>6651508.6999456696</v>
      </c>
      <c r="DY78" s="333">
        <f t="shared" si="7"/>
        <v>8245187.1480962522</v>
      </c>
      <c r="DZ78" s="334">
        <v>0</v>
      </c>
      <c r="EA78" s="333">
        <f t="shared" si="5"/>
        <v>8245187.1480962522</v>
      </c>
      <c r="EB78" s="334">
        <v>1212076.9802525938</v>
      </c>
      <c r="EC78" s="334">
        <v>-649252.75011487165</v>
      </c>
      <c r="ED78" s="333">
        <f t="shared" si="6"/>
        <v>562824.2301377221</v>
      </c>
      <c r="EE78" s="334">
        <v>4592709.5773300622</v>
      </c>
      <c r="EF78" s="333">
        <f t="shared" si="8"/>
        <v>13400720.955564037</v>
      </c>
      <c r="EG78" s="334">
        <v>343463.02580399485</v>
      </c>
      <c r="EH78" s="334">
        <f t="shared" si="9"/>
        <v>431703.4052007189</v>
      </c>
      <c r="EI78" s="335">
        <v>20981508.884750988</v>
      </c>
    </row>
    <row r="79" spans="1:139">
      <c r="A79" s="336"/>
      <c r="B79" s="297" t="s">
        <v>1101</v>
      </c>
      <c r="C79" s="331">
        <v>39074</v>
      </c>
      <c r="D79" s="332">
        <v>21848.114667196067</v>
      </c>
      <c r="E79" s="332">
        <v>1803.4053973056921</v>
      </c>
      <c r="F79" s="332">
        <v>19932.134474054597</v>
      </c>
      <c r="G79" s="332">
        <v>3281.7605707165317</v>
      </c>
      <c r="H79" s="332">
        <v>39493.487198437353</v>
      </c>
      <c r="I79" s="332">
        <v>14118.421757231863</v>
      </c>
      <c r="J79" s="332">
        <v>665436.7547894147</v>
      </c>
      <c r="K79" s="332">
        <v>369098.43504388101</v>
      </c>
      <c r="L79" s="332">
        <v>23287.74464038543</v>
      </c>
      <c r="M79" s="332">
        <v>27861.418770286353</v>
      </c>
      <c r="N79" s="332">
        <v>5370.6201745209628</v>
      </c>
      <c r="O79" s="332">
        <v>88100.763394959635</v>
      </c>
      <c r="P79" s="332">
        <v>9591.7127933283045</v>
      </c>
      <c r="Q79" s="332">
        <v>6354.7046205748238</v>
      </c>
      <c r="R79" s="332">
        <v>5197.7438049078983</v>
      </c>
      <c r="S79" s="332">
        <v>5433.0126406364079</v>
      </c>
      <c r="T79" s="332">
        <v>6826.6634454307768</v>
      </c>
      <c r="U79" s="332">
        <v>7087.0600429542801</v>
      </c>
      <c r="V79" s="332">
        <v>44525.307067842099</v>
      </c>
      <c r="W79" s="332">
        <v>20941.152951810753</v>
      </c>
      <c r="X79" s="332">
        <v>9497.8507704805197</v>
      </c>
      <c r="Y79" s="332">
        <v>7937.2955955440902</v>
      </c>
      <c r="Z79" s="332">
        <v>131613.00046461888</v>
      </c>
      <c r="AA79" s="332">
        <v>23110.030672188179</v>
      </c>
      <c r="AB79" s="332">
        <v>21800.157795707986</v>
      </c>
      <c r="AC79" s="332">
        <v>16844.194016268932</v>
      </c>
      <c r="AD79" s="332">
        <v>46732.223325727071</v>
      </c>
      <c r="AE79" s="332">
        <v>36231.365326351064</v>
      </c>
      <c r="AF79" s="332">
        <v>51039.155648978718</v>
      </c>
      <c r="AG79" s="332">
        <v>62632.598683341319</v>
      </c>
      <c r="AH79" s="332">
        <v>43642.045015515796</v>
      </c>
      <c r="AI79" s="332">
        <v>88661.939314698291</v>
      </c>
      <c r="AJ79" s="332">
        <v>54581.199914807541</v>
      </c>
      <c r="AK79" s="332">
        <v>4010.1169865667403</v>
      </c>
      <c r="AL79" s="332">
        <v>38191.301469820413</v>
      </c>
      <c r="AM79" s="332">
        <v>293383.25095354841</v>
      </c>
      <c r="AN79" s="332">
        <v>14469.404777032376</v>
      </c>
      <c r="AO79" s="332">
        <v>59521.932805850498</v>
      </c>
      <c r="AP79" s="332">
        <v>35405.159423756115</v>
      </c>
      <c r="AQ79" s="332">
        <v>8429.6941829388379</v>
      </c>
      <c r="AR79" s="332">
        <v>23906.416065796664</v>
      </c>
      <c r="AS79" s="332">
        <v>27721.594299009568</v>
      </c>
      <c r="AT79" s="332">
        <v>67222.325514258584</v>
      </c>
      <c r="AU79" s="332">
        <v>12277.524990040332</v>
      </c>
      <c r="AV79" s="332">
        <v>48552.318788514858</v>
      </c>
      <c r="AW79" s="332">
        <v>23291.20848285588</v>
      </c>
      <c r="AX79" s="332">
        <v>49306.810469354357</v>
      </c>
      <c r="AY79" s="332">
        <v>136572.05898396793</v>
      </c>
      <c r="AZ79" s="332">
        <v>104126.64902415348</v>
      </c>
      <c r="BA79" s="332">
        <v>37069.179707920957</v>
      </c>
      <c r="BB79" s="332">
        <v>22910.871569550618</v>
      </c>
      <c r="BC79" s="332">
        <v>26647.826774871221</v>
      </c>
      <c r="BD79" s="332">
        <v>90467.539395534361</v>
      </c>
      <c r="BE79" s="332">
        <v>19680.398984226798</v>
      </c>
      <c r="BF79" s="332">
        <v>45599.582419197584</v>
      </c>
      <c r="BG79" s="332">
        <v>508059.8401695842</v>
      </c>
      <c r="BH79" s="332">
        <v>8132.2074899316731</v>
      </c>
      <c r="BI79" s="332">
        <v>63348.753792565098</v>
      </c>
      <c r="BJ79" s="332">
        <v>33753.623487624209</v>
      </c>
      <c r="BK79" s="332">
        <v>126301.17265032843</v>
      </c>
      <c r="BL79" s="332">
        <v>172586.57547730595</v>
      </c>
      <c r="BM79" s="332">
        <v>485749.41891339608</v>
      </c>
      <c r="BN79" s="332">
        <v>720673.87867492996</v>
      </c>
      <c r="BO79" s="332">
        <v>79362.219290367953</v>
      </c>
      <c r="BP79" s="332">
        <v>496881.50471625413</v>
      </c>
      <c r="BQ79" s="332">
        <v>163211.78851826349</v>
      </c>
      <c r="BR79" s="332">
        <v>549906.74835375673</v>
      </c>
      <c r="BS79" s="332">
        <v>86832.578949705159</v>
      </c>
      <c r="BT79" s="332">
        <v>226869.83947205852</v>
      </c>
      <c r="BU79" s="332">
        <v>301300.84849412518</v>
      </c>
      <c r="BV79" s="332">
        <v>789939.69385131937</v>
      </c>
      <c r="BW79" s="332">
        <v>893000.71588684164</v>
      </c>
      <c r="BX79" s="332">
        <v>2035221.7058855665</v>
      </c>
      <c r="BY79" s="332">
        <v>3054276.1359907729</v>
      </c>
      <c r="BZ79" s="332">
        <v>539158.02999118273</v>
      </c>
      <c r="CA79" s="332">
        <v>1272320.8543255574</v>
      </c>
      <c r="CB79" s="332">
        <v>327244.39174496132</v>
      </c>
      <c r="CC79" s="332">
        <v>2801369.0138558801</v>
      </c>
      <c r="CD79" s="332">
        <v>271215.36212740053</v>
      </c>
      <c r="CE79" s="332">
        <v>329122.41779064731</v>
      </c>
      <c r="CF79" s="332">
        <v>541454.57275821734</v>
      </c>
      <c r="CG79" s="332">
        <v>19943.306640585502</v>
      </c>
      <c r="CH79" s="332">
        <v>50665.499834705348</v>
      </c>
      <c r="CI79" s="332">
        <v>0</v>
      </c>
      <c r="CJ79" s="332">
        <v>2178648.019370954</v>
      </c>
      <c r="CK79" s="332">
        <v>8392.2706308753877</v>
      </c>
      <c r="CL79" s="332">
        <v>23852.311352121149</v>
      </c>
      <c r="CM79" s="332">
        <v>6865059.0313179586</v>
      </c>
      <c r="CN79" s="332">
        <v>34820.995780246813</v>
      </c>
      <c r="CO79" s="332">
        <v>49908.322429173793</v>
      </c>
      <c r="CP79" s="332">
        <v>17664.560758533946</v>
      </c>
      <c r="CQ79" s="332">
        <v>20261.732945927801</v>
      </c>
      <c r="CR79" s="332">
        <v>167302.97017255839</v>
      </c>
      <c r="CS79" s="332">
        <v>1127.531375633456</v>
      </c>
      <c r="CT79" s="332">
        <v>21304.11645116004</v>
      </c>
      <c r="CU79" s="332">
        <v>1875.2283875547889</v>
      </c>
      <c r="CV79" s="332">
        <v>105751.42139725233</v>
      </c>
      <c r="CW79" s="332">
        <v>11805.229595916426</v>
      </c>
      <c r="CX79" s="332">
        <v>2854702.4126669085</v>
      </c>
      <c r="CY79" s="332">
        <v>605405.49126937066</v>
      </c>
      <c r="CZ79" s="332">
        <v>2124362.6787993684</v>
      </c>
      <c r="DA79" s="332">
        <v>74916.807329201009</v>
      </c>
      <c r="DB79" s="332">
        <v>54577.331255741366</v>
      </c>
      <c r="DC79" s="332">
        <v>84720.678030151277</v>
      </c>
      <c r="DD79" s="332">
        <v>57926.678311936404</v>
      </c>
      <c r="DE79" s="332">
        <v>589051.92184768198</v>
      </c>
      <c r="DF79" s="332">
        <v>2831.7722151004423</v>
      </c>
      <c r="DG79" s="332">
        <v>990019.94951152871</v>
      </c>
      <c r="DH79" s="332">
        <v>682.15921686595823</v>
      </c>
      <c r="DI79" s="332">
        <v>221481.47627437898</v>
      </c>
      <c r="DJ79" s="332">
        <v>50744.753144890761</v>
      </c>
      <c r="DK79" s="332">
        <v>9110.7672891504044</v>
      </c>
      <c r="DL79" s="332">
        <v>8862.984492872054</v>
      </c>
      <c r="DM79" s="332">
        <v>50648.275741163707</v>
      </c>
      <c r="DN79" s="332">
        <v>73695.76179967841</v>
      </c>
      <c r="DO79" s="332">
        <v>147976.17220173386</v>
      </c>
      <c r="DP79" s="332">
        <v>45351.400151076596</v>
      </c>
      <c r="DQ79" s="332">
        <v>4922.208959962235</v>
      </c>
      <c r="DR79" s="332">
        <v>26361.512320481805</v>
      </c>
      <c r="DS79" s="332">
        <v>2685.7110436677676</v>
      </c>
      <c r="DT79" s="332">
        <v>21006.733283832127</v>
      </c>
      <c r="DU79" s="332">
        <v>95175.044777739487</v>
      </c>
      <c r="DV79" s="333">
        <v>37821573.763893038</v>
      </c>
      <c r="DW79" s="334">
        <v>81994.838782315375</v>
      </c>
      <c r="DX79" s="334">
        <v>657181.25223063875</v>
      </c>
      <c r="DY79" s="333">
        <f t="shared" si="7"/>
        <v>739176.09101295413</v>
      </c>
      <c r="DZ79" s="334">
        <v>0</v>
      </c>
      <c r="EA79" s="333">
        <f t="shared" si="5"/>
        <v>739176.09101295413</v>
      </c>
      <c r="EB79" s="334">
        <v>2291755.4650390293</v>
      </c>
      <c r="EC79" s="334">
        <v>334020.17924244748</v>
      </c>
      <c r="ED79" s="333">
        <f t="shared" si="6"/>
        <v>2625775.6442814767</v>
      </c>
      <c r="EE79" s="334">
        <v>13601003.25745235</v>
      </c>
      <c r="EF79" s="333">
        <f t="shared" si="8"/>
        <v>16965954.992746782</v>
      </c>
      <c r="EG79" s="334">
        <v>13982790.809478899</v>
      </c>
      <c r="EH79" s="334">
        <f t="shared" si="9"/>
        <v>-129799.82310922444</v>
      </c>
      <c r="EI79" s="335">
        <v>40674938.124051698</v>
      </c>
    </row>
    <row r="80" spans="1:139">
      <c r="A80" s="336"/>
      <c r="B80" s="297" t="s">
        <v>1102</v>
      </c>
      <c r="C80" s="331">
        <v>40075</v>
      </c>
      <c r="D80" s="332">
        <v>11149.096874923263</v>
      </c>
      <c r="E80" s="332">
        <v>1766.4887359183792</v>
      </c>
      <c r="F80" s="332">
        <v>7825.3369110117992</v>
      </c>
      <c r="G80" s="332">
        <v>5027.1118109544541</v>
      </c>
      <c r="H80" s="332">
        <v>14462.149884239139</v>
      </c>
      <c r="I80" s="332">
        <v>1127.5321134989988</v>
      </c>
      <c r="J80" s="332">
        <v>21683.33947379122</v>
      </c>
      <c r="K80" s="332">
        <v>81183.199921529813</v>
      </c>
      <c r="L80" s="332">
        <v>4627.4982065443701</v>
      </c>
      <c r="M80" s="332">
        <v>1015.50188241388</v>
      </c>
      <c r="N80" s="332">
        <v>94.022620174395854</v>
      </c>
      <c r="O80" s="332">
        <v>7287.9776639603688</v>
      </c>
      <c r="P80" s="332">
        <v>99.420701949129679</v>
      </c>
      <c r="Q80" s="332">
        <v>44.070027495442176</v>
      </c>
      <c r="R80" s="332">
        <v>6.2364409326773735</v>
      </c>
      <c r="S80" s="332">
        <v>45.890117377861706</v>
      </c>
      <c r="T80" s="332">
        <v>106.31257704263204</v>
      </c>
      <c r="U80" s="332">
        <v>9.90809786118459</v>
      </c>
      <c r="V80" s="332">
        <v>299.46177510381472</v>
      </c>
      <c r="W80" s="332">
        <v>502.57115634076501</v>
      </c>
      <c r="X80" s="332">
        <v>94.330685128061631</v>
      </c>
      <c r="Y80" s="332">
        <v>265.1941004805841</v>
      </c>
      <c r="Z80" s="332">
        <v>1740.8279376701119</v>
      </c>
      <c r="AA80" s="332">
        <v>90.057018647404448</v>
      </c>
      <c r="AB80" s="332">
        <v>57.780794288627277</v>
      </c>
      <c r="AC80" s="332">
        <v>40.041739876475667</v>
      </c>
      <c r="AD80" s="332">
        <v>5367.2614585914853</v>
      </c>
      <c r="AE80" s="332">
        <v>1119.5826905324823</v>
      </c>
      <c r="AF80" s="332">
        <v>146.46249590468744</v>
      </c>
      <c r="AG80" s="332">
        <v>1313.7604048868632</v>
      </c>
      <c r="AH80" s="332">
        <v>220.43433333316227</v>
      </c>
      <c r="AI80" s="332">
        <v>42827.663808767684</v>
      </c>
      <c r="AJ80" s="332">
        <v>583.81084807045897</v>
      </c>
      <c r="AK80" s="332">
        <v>32.748352529081835</v>
      </c>
      <c r="AL80" s="332">
        <v>148.52357868890169</v>
      </c>
      <c r="AM80" s="332">
        <v>83891.172421363459</v>
      </c>
      <c r="AN80" s="332">
        <v>234.47395470098624</v>
      </c>
      <c r="AO80" s="332">
        <v>528.43956838692804</v>
      </c>
      <c r="AP80" s="332">
        <v>161.70462467609423</v>
      </c>
      <c r="AQ80" s="332">
        <v>93.801653073863534</v>
      </c>
      <c r="AR80" s="332">
        <v>228.48044122828597</v>
      </c>
      <c r="AS80" s="332">
        <v>399.75337877533082</v>
      </c>
      <c r="AT80" s="332">
        <v>602.50370340494294</v>
      </c>
      <c r="AU80" s="332">
        <v>363.45794418947372</v>
      </c>
      <c r="AV80" s="332">
        <v>647.95777385832457</v>
      </c>
      <c r="AW80" s="332">
        <v>3652.6474582900942</v>
      </c>
      <c r="AX80" s="332">
        <v>467.19302686779201</v>
      </c>
      <c r="AY80" s="332">
        <v>583.77844896361489</v>
      </c>
      <c r="AZ80" s="332">
        <v>14550.457509960233</v>
      </c>
      <c r="BA80" s="332">
        <v>545.86570791476527</v>
      </c>
      <c r="BB80" s="332">
        <v>285.45815778446104</v>
      </c>
      <c r="BC80" s="332">
        <v>104.12108802643212</v>
      </c>
      <c r="BD80" s="332">
        <v>186.14312744119181</v>
      </c>
      <c r="BE80" s="332">
        <v>1843.0159566011839</v>
      </c>
      <c r="BF80" s="332">
        <v>3882.777295021971</v>
      </c>
      <c r="BG80" s="332">
        <v>51174.240497911152</v>
      </c>
      <c r="BH80" s="332">
        <v>785.1982345369322</v>
      </c>
      <c r="BI80" s="332">
        <v>7267.939894986599</v>
      </c>
      <c r="BJ80" s="332">
        <v>2221.5572449530027</v>
      </c>
      <c r="BK80" s="332">
        <v>40386.89917702532</v>
      </c>
      <c r="BL80" s="332">
        <v>364.28135956688681</v>
      </c>
      <c r="BM80" s="332">
        <v>47.531175711255649</v>
      </c>
      <c r="BN80" s="332">
        <v>43300.372524216953</v>
      </c>
      <c r="BO80" s="332">
        <v>6006.0023062523305</v>
      </c>
      <c r="BP80" s="332">
        <v>149606.46228254584</v>
      </c>
      <c r="BQ80" s="332">
        <v>2807.3396642193798</v>
      </c>
      <c r="BR80" s="332">
        <v>6836.4932735649618</v>
      </c>
      <c r="BS80" s="332">
        <v>13237.434423076753</v>
      </c>
      <c r="BT80" s="332">
        <v>2097.0649093238999</v>
      </c>
      <c r="BU80" s="332">
        <v>75516.232013250148</v>
      </c>
      <c r="BV80" s="332">
        <v>257.22304073354525</v>
      </c>
      <c r="BW80" s="332">
        <v>311.87997537228171</v>
      </c>
      <c r="BX80" s="332">
        <v>59930.072386216547</v>
      </c>
      <c r="BY80" s="332">
        <v>6030835.8224940887</v>
      </c>
      <c r="BZ80" s="332">
        <v>2400.0496083517801</v>
      </c>
      <c r="CA80" s="332">
        <v>585232.44542521134</v>
      </c>
      <c r="CB80" s="332">
        <v>205264.81471844757</v>
      </c>
      <c r="CC80" s="332">
        <v>12089.444192678699</v>
      </c>
      <c r="CD80" s="332">
        <v>278302.59951900085</v>
      </c>
      <c r="CE80" s="332">
        <v>80608.956421150448</v>
      </c>
      <c r="CF80" s="332">
        <v>13081.157893009704</v>
      </c>
      <c r="CG80" s="332">
        <v>304.49294517865815</v>
      </c>
      <c r="CH80" s="332">
        <v>246.2209955217206</v>
      </c>
      <c r="CI80" s="332">
        <v>0</v>
      </c>
      <c r="CJ80" s="332">
        <v>79057.21837977902</v>
      </c>
      <c r="CK80" s="332">
        <v>203.30075933823076</v>
      </c>
      <c r="CL80" s="332">
        <v>435.04928277245546</v>
      </c>
      <c r="CM80" s="332">
        <v>37907.648014515493</v>
      </c>
      <c r="CN80" s="332">
        <v>2175.6247209531352</v>
      </c>
      <c r="CO80" s="332">
        <v>29762.330466176543</v>
      </c>
      <c r="CP80" s="332">
        <v>1856.2536120664581</v>
      </c>
      <c r="CQ80" s="332">
        <v>5789.864877037975</v>
      </c>
      <c r="CR80" s="332">
        <v>25151.226613384879</v>
      </c>
      <c r="CS80" s="332">
        <v>514.36417980125748</v>
      </c>
      <c r="CT80" s="332">
        <v>10180.120756559523</v>
      </c>
      <c r="CU80" s="332">
        <v>89.307573317715537</v>
      </c>
      <c r="CV80" s="332">
        <v>732.40740615482139</v>
      </c>
      <c r="CW80" s="332">
        <v>5680.1894144946782</v>
      </c>
      <c r="CX80" s="332">
        <v>1827303.0120379736</v>
      </c>
      <c r="CY80" s="332">
        <v>510055.07156390802</v>
      </c>
      <c r="CZ80" s="332">
        <v>148840.16482324881</v>
      </c>
      <c r="DA80" s="332">
        <v>2271.2729883505544</v>
      </c>
      <c r="DB80" s="332">
        <v>10043.706014565572</v>
      </c>
      <c r="DC80" s="332">
        <v>359805.51623277267</v>
      </c>
      <c r="DD80" s="332">
        <v>3123.8078346950838</v>
      </c>
      <c r="DE80" s="332">
        <v>18133.660446467391</v>
      </c>
      <c r="DF80" s="332">
        <v>535.5323158517017</v>
      </c>
      <c r="DG80" s="332">
        <v>7343.7514247023246</v>
      </c>
      <c r="DH80" s="332">
        <v>683.183280615527</v>
      </c>
      <c r="DI80" s="332">
        <v>470767.27043178095</v>
      </c>
      <c r="DJ80" s="332">
        <v>57924.925522986428</v>
      </c>
      <c r="DK80" s="332">
        <v>580.63698391524508</v>
      </c>
      <c r="DL80" s="332">
        <v>432.96224218691646</v>
      </c>
      <c r="DM80" s="332">
        <v>132.69513009716937</v>
      </c>
      <c r="DN80" s="332">
        <v>339401.76070507139</v>
      </c>
      <c r="DO80" s="332">
        <v>863.01177674722089</v>
      </c>
      <c r="DP80" s="332">
        <v>25895.305149988519</v>
      </c>
      <c r="DQ80" s="332">
        <v>92.770894656768235</v>
      </c>
      <c r="DR80" s="332">
        <v>21396.987595373179</v>
      </c>
      <c r="DS80" s="332">
        <v>11.126679697678634</v>
      </c>
      <c r="DT80" s="332">
        <v>25410.615506171591</v>
      </c>
      <c r="DU80" s="332">
        <v>216116.61477596941</v>
      </c>
      <c r="DV80" s="333">
        <v>12242885.307491237</v>
      </c>
      <c r="DW80" s="334">
        <v>643923.33004469855</v>
      </c>
      <c r="DX80" s="334">
        <v>3600628.749624379</v>
      </c>
      <c r="DY80" s="333">
        <f t="shared" si="7"/>
        <v>4244552.0796690779</v>
      </c>
      <c r="DZ80" s="334">
        <v>0</v>
      </c>
      <c r="EA80" s="333">
        <f t="shared" si="5"/>
        <v>4244552.0796690779</v>
      </c>
      <c r="EB80" s="334">
        <v>14725583.777312675</v>
      </c>
      <c r="EC80" s="334">
        <v>512565.73609177337</v>
      </c>
      <c r="ED80" s="333">
        <f t="shared" si="6"/>
        <v>15238149.513404449</v>
      </c>
      <c r="EE80" s="334">
        <v>7657339.0167818153</v>
      </c>
      <c r="EF80" s="333">
        <f t="shared" si="8"/>
        <v>27140040.609855343</v>
      </c>
      <c r="EG80" s="334">
        <v>5382353.6951836729</v>
      </c>
      <c r="EH80" s="334">
        <f t="shared" si="9"/>
        <v>139094.4289365951</v>
      </c>
      <c r="EI80" s="335">
        <v>34139666.651099503</v>
      </c>
    </row>
    <row r="81" spans="1:139">
      <c r="A81" s="336"/>
      <c r="B81" s="297" t="s">
        <v>1321</v>
      </c>
      <c r="C81" s="331">
        <v>40076</v>
      </c>
      <c r="D81" s="332">
        <v>1363.957030440582</v>
      </c>
      <c r="E81" s="332">
        <v>5254.2254075647625</v>
      </c>
      <c r="F81" s="332">
        <v>4528.6762282380942</v>
      </c>
      <c r="G81" s="332">
        <v>867.26649214410998</v>
      </c>
      <c r="H81" s="332">
        <v>809.75532673041494</v>
      </c>
      <c r="I81" s="332">
        <v>6360.2326997696746</v>
      </c>
      <c r="J81" s="332">
        <v>5235.2988508970539</v>
      </c>
      <c r="K81" s="332">
        <v>5090.1762351613797</v>
      </c>
      <c r="L81" s="332">
        <v>4118.790510789675</v>
      </c>
      <c r="M81" s="332">
        <v>3261.6239332901278</v>
      </c>
      <c r="N81" s="332">
        <v>756.45454485096116</v>
      </c>
      <c r="O81" s="332">
        <v>6016.388635853391</v>
      </c>
      <c r="P81" s="332">
        <v>2036.5870526736917</v>
      </c>
      <c r="Q81" s="332">
        <v>1971.5200407213847</v>
      </c>
      <c r="R81" s="332">
        <v>724.06475324029259</v>
      </c>
      <c r="S81" s="332">
        <v>793.21099805864003</v>
      </c>
      <c r="T81" s="332">
        <v>1236.4020342880797</v>
      </c>
      <c r="U81" s="332">
        <v>1416.5233124426347</v>
      </c>
      <c r="V81" s="332">
        <v>1500.4502380772296</v>
      </c>
      <c r="W81" s="332">
        <v>678.88402308953437</v>
      </c>
      <c r="X81" s="332">
        <v>3722.8285455019914</v>
      </c>
      <c r="Y81" s="332">
        <v>162.39534831190161</v>
      </c>
      <c r="Z81" s="332">
        <v>13770.690436830264</v>
      </c>
      <c r="AA81" s="332">
        <v>3088.5874382172442</v>
      </c>
      <c r="AB81" s="332">
        <v>1812.8373134033366</v>
      </c>
      <c r="AC81" s="332">
        <v>2003.1815928336437</v>
      </c>
      <c r="AD81" s="332">
        <v>7180.0356788867657</v>
      </c>
      <c r="AE81" s="332">
        <v>24895.838869014653</v>
      </c>
      <c r="AF81" s="332">
        <v>7528.9149104863973</v>
      </c>
      <c r="AG81" s="332">
        <v>11070.61421961389</v>
      </c>
      <c r="AH81" s="332">
        <v>2872.7548125321246</v>
      </c>
      <c r="AI81" s="332">
        <v>1743.8330533421101</v>
      </c>
      <c r="AJ81" s="332">
        <v>7947.2542555023092</v>
      </c>
      <c r="AK81" s="332">
        <v>1271.5128172230534</v>
      </c>
      <c r="AL81" s="332">
        <v>3757.4995398756655</v>
      </c>
      <c r="AM81" s="332">
        <v>6993.7825227208978</v>
      </c>
      <c r="AN81" s="332">
        <v>1368.0774845436713</v>
      </c>
      <c r="AO81" s="332">
        <v>5871.9439210993869</v>
      </c>
      <c r="AP81" s="332">
        <v>5795.4802078116536</v>
      </c>
      <c r="AQ81" s="332">
        <v>1464.3687193900266</v>
      </c>
      <c r="AR81" s="332">
        <v>6150.095628353959</v>
      </c>
      <c r="AS81" s="332">
        <v>3600.3353696821609</v>
      </c>
      <c r="AT81" s="332">
        <v>11538.013061139754</v>
      </c>
      <c r="AU81" s="332">
        <v>8842.4892123686132</v>
      </c>
      <c r="AV81" s="332">
        <v>27385.461924819483</v>
      </c>
      <c r="AW81" s="332">
        <v>2759.2747246011163</v>
      </c>
      <c r="AX81" s="332">
        <v>2543.3740977318394</v>
      </c>
      <c r="AY81" s="332">
        <v>22304.109664441057</v>
      </c>
      <c r="AZ81" s="332">
        <v>29788.525250865085</v>
      </c>
      <c r="BA81" s="332">
        <v>4553.9163938035517</v>
      </c>
      <c r="BB81" s="332">
        <v>3431.1641492241502</v>
      </c>
      <c r="BC81" s="332">
        <v>1669.6081537268983</v>
      </c>
      <c r="BD81" s="332">
        <v>3206.3244106243678</v>
      </c>
      <c r="BE81" s="332">
        <v>2694.42086421057</v>
      </c>
      <c r="BF81" s="332">
        <v>5068.9628252788389</v>
      </c>
      <c r="BG81" s="332">
        <v>23905.644514571581</v>
      </c>
      <c r="BH81" s="332">
        <v>946.05924568238288</v>
      </c>
      <c r="BI81" s="332">
        <v>6455.9028107007853</v>
      </c>
      <c r="BJ81" s="332">
        <v>5944.4088415250426</v>
      </c>
      <c r="BK81" s="332">
        <v>18423.583722386284</v>
      </c>
      <c r="BL81" s="332">
        <v>9252.9124078996047</v>
      </c>
      <c r="BM81" s="332">
        <v>35178.107238573197</v>
      </c>
      <c r="BN81" s="332">
        <v>44934.855557893083</v>
      </c>
      <c r="BO81" s="332">
        <v>2172.5734129659349</v>
      </c>
      <c r="BP81" s="332">
        <v>30505.291667808222</v>
      </c>
      <c r="BQ81" s="332">
        <v>2110.148717412153</v>
      </c>
      <c r="BR81" s="332">
        <v>9856.427682081905</v>
      </c>
      <c r="BS81" s="332">
        <v>11695.208838500483</v>
      </c>
      <c r="BT81" s="332">
        <v>591.48389835978435</v>
      </c>
      <c r="BU81" s="332">
        <v>8002.5404043650915</v>
      </c>
      <c r="BV81" s="332">
        <v>5416.1320663920833</v>
      </c>
      <c r="BW81" s="332">
        <v>5655.2355001325159</v>
      </c>
      <c r="BX81" s="332">
        <v>27800.726970489268</v>
      </c>
      <c r="BY81" s="332">
        <v>384315.99965131615</v>
      </c>
      <c r="BZ81" s="332">
        <v>1684580.0406507659</v>
      </c>
      <c r="CA81" s="332">
        <v>17900.021793745218</v>
      </c>
      <c r="CB81" s="332">
        <v>19690.941831489756</v>
      </c>
      <c r="CC81" s="332">
        <v>2208.5726231931785</v>
      </c>
      <c r="CD81" s="332">
        <v>34100.55213967993</v>
      </c>
      <c r="CE81" s="332">
        <v>41145.952649437153</v>
      </c>
      <c r="CF81" s="332">
        <v>2255.9424243513317</v>
      </c>
      <c r="CG81" s="332">
        <v>2195.5812406927712</v>
      </c>
      <c r="CH81" s="332">
        <v>10150.712509615163</v>
      </c>
      <c r="CI81" s="332">
        <v>0</v>
      </c>
      <c r="CJ81" s="332">
        <v>46314.17837641458</v>
      </c>
      <c r="CK81" s="332">
        <v>2098.2981950123985</v>
      </c>
      <c r="CL81" s="332">
        <v>5556.1665259821366</v>
      </c>
      <c r="CM81" s="332">
        <v>35473.754011450306</v>
      </c>
      <c r="CN81" s="332">
        <v>27.069404494037929</v>
      </c>
      <c r="CO81" s="332">
        <v>11419.742904983359</v>
      </c>
      <c r="CP81" s="332">
        <v>13460.26175806985</v>
      </c>
      <c r="CQ81" s="332">
        <v>1190.3620909054687</v>
      </c>
      <c r="CR81" s="332">
        <v>41507.516479484621</v>
      </c>
      <c r="CS81" s="332">
        <v>23952.505277918815</v>
      </c>
      <c r="CT81" s="332">
        <v>2466.611618941934</v>
      </c>
      <c r="CU81" s="332">
        <v>1552.516553585232</v>
      </c>
      <c r="CV81" s="332">
        <v>29919.444674106024</v>
      </c>
      <c r="CW81" s="332">
        <v>1574.4879724948948</v>
      </c>
      <c r="CX81" s="332">
        <v>13733.794832281328</v>
      </c>
      <c r="CY81" s="332">
        <v>2112803.7010399746</v>
      </c>
      <c r="CZ81" s="332">
        <v>158574.46674636583</v>
      </c>
      <c r="DA81" s="332">
        <v>858.92468037022923</v>
      </c>
      <c r="DB81" s="332">
        <v>2675.2613634044801</v>
      </c>
      <c r="DC81" s="332">
        <v>11498.713318506459</v>
      </c>
      <c r="DD81" s="332">
        <v>6820.7545648091145</v>
      </c>
      <c r="DE81" s="332">
        <v>13651.684246897912</v>
      </c>
      <c r="DF81" s="332">
        <v>77363.123861208573</v>
      </c>
      <c r="DG81" s="332">
        <v>5662131.5064920383</v>
      </c>
      <c r="DH81" s="332">
        <v>452.67582410969959</v>
      </c>
      <c r="DI81" s="332">
        <v>1006.9866617112947</v>
      </c>
      <c r="DJ81" s="332">
        <v>208725.2834440009</v>
      </c>
      <c r="DK81" s="332">
        <v>378.54427908289739</v>
      </c>
      <c r="DL81" s="332">
        <v>658.11455305479285</v>
      </c>
      <c r="DM81" s="332">
        <v>3289.5373672515243</v>
      </c>
      <c r="DN81" s="332">
        <v>18335.959531307522</v>
      </c>
      <c r="DO81" s="332">
        <v>8211.7891830071949</v>
      </c>
      <c r="DP81" s="332">
        <v>9279.8753617570874</v>
      </c>
      <c r="DQ81" s="332">
        <v>381.27158561620894</v>
      </c>
      <c r="DR81" s="332">
        <v>1987.3108835945407</v>
      </c>
      <c r="DS81" s="332">
        <v>101.23648186200532</v>
      </c>
      <c r="DT81" s="332">
        <v>23852.235041544274</v>
      </c>
      <c r="DU81" s="332">
        <v>6831.4543747603093</v>
      </c>
      <c r="DV81" s="333">
        <v>11311387.678340718</v>
      </c>
      <c r="DW81" s="334">
        <v>0</v>
      </c>
      <c r="DX81" s="334">
        <v>2447379.8536244771</v>
      </c>
      <c r="DY81" s="333">
        <f t="shared" si="7"/>
        <v>2447379.8536244771</v>
      </c>
      <c r="DZ81" s="334">
        <v>0</v>
      </c>
      <c r="EA81" s="333">
        <f t="shared" si="5"/>
        <v>2447379.8536244771</v>
      </c>
      <c r="EB81" s="334">
        <v>8365537.6694753589</v>
      </c>
      <c r="EC81" s="334">
        <v>417027.68435711262</v>
      </c>
      <c r="ED81" s="333">
        <f t="shared" si="6"/>
        <v>8782565.3538324721</v>
      </c>
      <c r="EE81" s="334">
        <v>3002969.3375263861</v>
      </c>
      <c r="EF81" s="333">
        <f t="shared" si="8"/>
        <v>14232914.544983337</v>
      </c>
      <c r="EG81" s="334">
        <v>1470043.5338981596</v>
      </c>
      <c r="EH81" s="334">
        <f t="shared" si="9"/>
        <v>770824.09047660418</v>
      </c>
      <c r="EI81" s="335">
        <v>24845082.779902499</v>
      </c>
    </row>
    <row r="82" spans="1:139">
      <c r="A82" s="336"/>
      <c r="B82" s="297" t="s">
        <v>1322</v>
      </c>
      <c r="C82" s="331">
        <v>40077</v>
      </c>
      <c r="D82" s="332">
        <v>132.1134100038293</v>
      </c>
      <c r="E82" s="332">
        <v>6218.973096424962</v>
      </c>
      <c r="F82" s="332">
        <v>5110.210904864417</v>
      </c>
      <c r="G82" s="332">
        <v>596.60803469918926</v>
      </c>
      <c r="H82" s="332">
        <v>3.4779215985568772</v>
      </c>
      <c r="I82" s="332">
        <v>886.53051793496411</v>
      </c>
      <c r="J82" s="332">
        <v>8618.5747554913105</v>
      </c>
      <c r="K82" s="332">
        <v>4365.8180904473656</v>
      </c>
      <c r="L82" s="332">
        <v>4115.7306077717503</v>
      </c>
      <c r="M82" s="332">
        <v>3785.0447879808567</v>
      </c>
      <c r="N82" s="332">
        <v>868.54208995181511</v>
      </c>
      <c r="O82" s="332">
        <v>6758.437320743682</v>
      </c>
      <c r="P82" s="332">
        <v>2524.2631454940602</v>
      </c>
      <c r="Q82" s="332">
        <v>2265.7974339563279</v>
      </c>
      <c r="R82" s="332">
        <v>828.84553467846354</v>
      </c>
      <c r="S82" s="332">
        <v>851.61580198014826</v>
      </c>
      <c r="T82" s="332">
        <v>1544.6103945459058</v>
      </c>
      <c r="U82" s="332">
        <v>1691.2094864888784</v>
      </c>
      <c r="V82" s="332">
        <v>3511.7271160406422</v>
      </c>
      <c r="W82" s="332">
        <v>1975.6018568001828</v>
      </c>
      <c r="X82" s="332">
        <v>4331.9956231893302</v>
      </c>
      <c r="Y82" s="332">
        <v>427.615527101726</v>
      </c>
      <c r="Z82" s="332">
        <v>15395.625688246848</v>
      </c>
      <c r="AA82" s="332">
        <v>3795.7752119763663</v>
      </c>
      <c r="AB82" s="332">
        <v>2123.1491997986523</v>
      </c>
      <c r="AC82" s="332">
        <v>2286.6400615401049</v>
      </c>
      <c r="AD82" s="332">
        <v>7151.5874579110259</v>
      </c>
      <c r="AE82" s="332">
        <v>29006.417557520312</v>
      </c>
      <c r="AF82" s="332">
        <v>9248.6795020307145</v>
      </c>
      <c r="AG82" s="332">
        <v>12356.376994933376</v>
      </c>
      <c r="AH82" s="332">
        <v>3554.7900948498364</v>
      </c>
      <c r="AI82" s="332">
        <v>2991.2384131746094</v>
      </c>
      <c r="AJ82" s="332">
        <v>9252.1680712504167</v>
      </c>
      <c r="AK82" s="332">
        <v>1484.5132982879616</v>
      </c>
      <c r="AL82" s="332">
        <v>5854.2480688891992</v>
      </c>
      <c r="AM82" s="332">
        <v>7989.1230982760189</v>
      </c>
      <c r="AN82" s="332">
        <v>1596.998018910069</v>
      </c>
      <c r="AO82" s="332">
        <v>5977.0676968084281</v>
      </c>
      <c r="AP82" s="332">
        <v>4680.7085538395086</v>
      </c>
      <c r="AQ82" s="332">
        <v>1706.9268078395867</v>
      </c>
      <c r="AR82" s="332">
        <v>6923.0571837458065</v>
      </c>
      <c r="AS82" s="332">
        <v>4019.9268376170685</v>
      </c>
      <c r="AT82" s="332">
        <v>17062.770251919188</v>
      </c>
      <c r="AU82" s="332">
        <v>9963.8896549611272</v>
      </c>
      <c r="AV82" s="332">
        <v>31404.344927414066</v>
      </c>
      <c r="AW82" s="332">
        <v>2760.6614805057761</v>
      </c>
      <c r="AX82" s="332">
        <v>1197.2868273507656</v>
      </c>
      <c r="AY82" s="332">
        <v>30008.804417998661</v>
      </c>
      <c r="AZ82" s="332">
        <v>34922.863734460421</v>
      </c>
      <c r="BA82" s="332">
        <v>5288.0005946321662</v>
      </c>
      <c r="BB82" s="332">
        <v>3859.4570780934318</v>
      </c>
      <c r="BC82" s="332">
        <v>1801.6246604961464</v>
      </c>
      <c r="BD82" s="332">
        <v>3688.4645444813486</v>
      </c>
      <c r="BE82" s="332">
        <v>1333.1354594457559</v>
      </c>
      <c r="BF82" s="332">
        <v>2624.6468661391473</v>
      </c>
      <c r="BG82" s="332">
        <v>12934.708794673259</v>
      </c>
      <c r="BH82" s="332">
        <v>879.58778233220312</v>
      </c>
      <c r="BI82" s="332">
        <v>6897.4925406066368</v>
      </c>
      <c r="BJ82" s="332">
        <v>6122.1323416912328</v>
      </c>
      <c r="BK82" s="332">
        <v>20101.606295829151</v>
      </c>
      <c r="BL82" s="332">
        <v>6707.5870406160393</v>
      </c>
      <c r="BM82" s="332">
        <v>5066.1756133288909</v>
      </c>
      <c r="BN82" s="332">
        <v>50105.981197324974</v>
      </c>
      <c r="BO82" s="332">
        <v>2281.7046660838669</v>
      </c>
      <c r="BP82" s="332">
        <v>18002.55424277372</v>
      </c>
      <c r="BQ82" s="332">
        <v>2318.6465895578112</v>
      </c>
      <c r="BR82" s="332">
        <v>20067.949257033477</v>
      </c>
      <c r="BS82" s="332">
        <v>17461.804974963172</v>
      </c>
      <c r="BT82" s="332">
        <v>899.57196859059638</v>
      </c>
      <c r="BU82" s="332">
        <v>8492.9434189410204</v>
      </c>
      <c r="BV82" s="332">
        <v>6123.7622335271044</v>
      </c>
      <c r="BW82" s="332">
        <v>12678.368657151921</v>
      </c>
      <c r="BX82" s="332">
        <v>17615.596071183718</v>
      </c>
      <c r="BY82" s="332">
        <v>21052.306154541555</v>
      </c>
      <c r="BZ82" s="332">
        <v>6410425.6352590304</v>
      </c>
      <c r="CA82" s="332">
        <v>1604624.6431313599</v>
      </c>
      <c r="CB82" s="332">
        <v>92079.191980672185</v>
      </c>
      <c r="CC82" s="332">
        <v>94359.367539730796</v>
      </c>
      <c r="CD82" s="332">
        <v>6559.1471854503898</v>
      </c>
      <c r="CE82" s="332">
        <v>57544.820452093874</v>
      </c>
      <c r="CF82" s="332">
        <v>2872.7968383736816</v>
      </c>
      <c r="CG82" s="332">
        <v>2505.8767902319669</v>
      </c>
      <c r="CH82" s="332">
        <v>11816.979734244562</v>
      </c>
      <c r="CI82" s="332">
        <v>0</v>
      </c>
      <c r="CJ82" s="332">
        <v>49558.828756946685</v>
      </c>
      <c r="CK82" s="332">
        <v>2342.0569592241877</v>
      </c>
      <c r="CL82" s="332">
        <v>6484.0313500476022</v>
      </c>
      <c r="CM82" s="332">
        <v>47832.537391263984</v>
      </c>
      <c r="CN82" s="332">
        <v>3794.6348046426492</v>
      </c>
      <c r="CO82" s="332">
        <v>5203.7427873454872</v>
      </c>
      <c r="CP82" s="332">
        <v>13753.405209968814</v>
      </c>
      <c r="CQ82" s="332">
        <v>3030.9986969357706</v>
      </c>
      <c r="CR82" s="332">
        <v>4254.320752457751</v>
      </c>
      <c r="CS82" s="332">
        <v>9514.1670320704525</v>
      </c>
      <c r="CT82" s="332">
        <v>1539.2045339676094</v>
      </c>
      <c r="CU82" s="332">
        <v>39.142774398464823</v>
      </c>
      <c r="CV82" s="332">
        <v>19829.7129084642</v>
      </c>
      <c r="CW82" s="332">
        <v>404.37040501935775</v>
      </c>
      <c r="CX82" s="332">
        <v>2055.2546604441573</v>
      </c>
      <c r="CY82" s="332">
        <v>638870.68289626518</v>
      </c>
      <c r="CZ82" s="332">
        <v>204718.21087441163</v>
      </c>
      <c r="DA82" s="332">
        <v>4643.8062667845397</v>
      </c>
      <c r="DB82" s="332">
        <v>6585.8291415577478</v>
      </c>
      <c r="DC82" s="332">
        <v>119523.49939465481</v>
      </c>
      <c r="DD82" s="332">
        <v>1751.4352331613668</v>
      </c>
      <c r="DE82" s="332">
        <v>9083.4994762952101</v>
      </c>
      <c r="DF82" s="332">
        <v>31710.423449501774</v>
      </c>
      <c r="DG82" s="332">
        <v>1735171.9540533877</v>
      </c>
      <c r="DH82" s="332">
        <v>1274.97656965543</v>
      </c>
      <c r="DI82" s="332">
        <v>3950.5827174931965</v>
      </c>
      <c r="DJ82" s="332">
        <v>74828.686158415672</v>
      </c>
      <c r="DK82" s="332">
        <v>2925.9622078930151</v>
      </c>
      <c r="DL82" s="332">
        <v>3124.9735199698516</v>
      </c>
      <c r="DM82" s="332">
        <v>17425.834166459925</v>
      </c>
      <c r="DN82" s="332">
        <v>254553.19780611907</v>
      </c>
      <c r="DO82" s="332">
        <v>72559.11061822086</v>
      </c>
      <c r="DP82" s="332">
        <v>21729.52076481437</v>
      </c>
      <c r="DQ82" s="332">
        <v>1751.0705294462114</v>
      </c>
      <c r="DR82" s="332">
        <v>9335.9369464646279</v>
      </c>
      <c r="DS82" s="332">
        <v>852.54043150967584</v>
      </c>
      <c r="DT82" s="332">
        <v>993.75931930294291</v>
      </c>
      <c r="DU82" s="332">
        <v>33363.338601068099</v>
      </c>
      <c r="DV82" s="333">
        <v>12283688.490691524</v>
      </c>
      <c r="DW82" s="334">
        <v>0</v>
      </c>
      <c r="DX82" s="334">
        <v>651847.62822556403</v>
      </c>
      <c r="DY82" s="333">
        <f t="shared" si="7"/>
        <v>651847.62822556403</v>
      </c>
      <c r="DZ82" s="334">
        <v>0</v>
      </c>
      <c r="EA82" s="333">
        <f t="shared" si="5"/>
        <v>651847.62822556403</v>
      </c>
      <c r="EB82" s="334">
        <v>721553.81672294112</v>
      </c>
      <c r="EC82" s="334">
        <v>1477136.7511107789</v>
      </c>
      <c r="ED82" s="333">
        <f t="shared" si="6"/>
        <v>2198690.5678337198</v>
      </c>
      <c r="EE82" s="334">
        <v>13860715.761233823</v>
      </c>
      <c r="EF82" s="333">
        <f t="shared" si="8"/>
        <v>16711253.957293108</v>
      </c>
      <c r="EG82" s="334">
        <v>7231732.8466174984</v>
      </c>
      <c r="EH82" s="334">
        <f t="shared" si="9"/>
        <v>543583.8367892541</v>
      </c>
      <c r="EI82" s="335">
        <v>22306793.438156389</v>
      </c>
    </row>
    <row r="83" spans="1:139">
      <c r="A83" s="336"/>
      <c r="B83" s="297" t="s">
        <v>1105</v>
      </c>
      <c r="C83" s="331">
        <v>40078</v>
      </c>
      <c r="D83" s="332">
        <v>41.021152106127445</v>
      </c>
      <c r="E83" s="332">
        <v>2.5577523607797472</v>
      </c>
      <c r="F83" s="332">
        <v>5432.9679519280489</v>
      </c>
      <c r="G83" s="332">
        <v>1.2553318407059637</v>
      </c>
      <c r="H83" s="332">
        <v>215.087931543086</v>
      </c>
      <c r="I83" s="332">
        <v>58.610105062590939</v>
      </c>
      <c r="J83" s="332">
        <v>61463.541049013198</v>
      </c>
      <c r="K83" s="332">
        <v>21688.371590699611</v>
      </c>
      <c r="L83" s="332">
        <v>9144.2677509742789</v>
      </c>
      <c r="M83" s="332">
        <v>10329.723542347529</v>
      </c>
      <c r="N83" s="332">
        <v>1764.0514137525852</v>
      </c>
      <c r="O83" s="332">
        <v>14361.191907521996</v>
      </c>
      <c r="P83" s="332">
        <v>3076.5435480131205</v>
      </c>
      <c r="Q83" s="332">
        <v>3248.594037700625</v>
      </c>
      <c r="R83" s="332">
        <v>2832.3113862323266</v>
      </c>
      <c r="S83" s="332">
        <v>1367.611058700681</v>
      </c>
      <c r="T83" s="332">
        <v>3220.7712145384253</v>
      </c>
      <c r="U83" s="332">
        <v>2994.950996813378</v>
      </c>
      <c r="V83" s="332">
        <v>20951.505843539297</v>
      </c>
      <c r="W83" s="332">
        <v>2231.6815788299386</v>
      </c>
      <c r="X83" s="332">
        <v>5427.1128605648764</v>
      </c>
      <c r="Y83" s="332">
        <v>1986.5127030907261</v>
      </c>
      <c r="Z83" s="332">
        <v>67064.818280723164</v>
      </c>
      <c r="AA83" s="332">
        <v>11132.68182304111</v>
      </c>
      <c r="AB83" s="332">
        <v>10778.300823465015</v>
      </c>
      <c r="AC83" s="332">
        <v>6333.0773992730965</v>
      </c>
      <c r="AD83" s="332">
        <v>16861.472147297125</v>
      </c>
      <c r="AE83" s="332">
        <v>18311.154977402071</v>
      </c>
      <c r="AF83" s="332">
        <v>7824.7490751390651</v>
      </c>
      <c r="AG83" s="332">
        <v>19176.184722436898</v>
      </c>
      <c r="AH83" s="332">
        <v>5957.431639452001</v>
      </c>
      <c r="AI83" s="332">
        <v>15063.873183077529</v>
      </c>
      <c r="AJ83" s="332">
        <v>47728.09835782343</v>
      </c>
      <c r="AK83" s="332">
        <v>36391.445455190056</v>
      </c>
      <c r="AL83" s="332">
        <v>504320.28795071458</v>
      </c>
      <c r="AM83" s="332">
        <v>41648.665758792842</v>
      </c>
      <c r="AN83" s="332">
        <v>5026.313435196409</v>
      </c>
      <c r="AO83" s="332">
        <v>55070.524227375863</v>
      </c>
      <c r="AP83" s="332">
        <v>25547.320485069384</v>
      </c>
      <c r="AQ83" s="332">
        <v>6712.5336834093396</v>
      </c>
      <c r="AR83" s="332">
        <v>4163.961846835894</v>
      </c>
      <c r="AS83" s="332">
        <v>4852.1272554156531</v>
      </c>
      <c r="AT83" s="332">
        <v>9160.0300582245418</v>
      </c>
      <c r="AU83" s="332">
        <v>7377.8785253359374</v>
      </c>
      <c r="AV83" s="332">
        <v>26031.234040646261</v>
      </c>
      <c r="AW83" s="332">
        <v>18910.707499684795</v>
      </c>
      <c r="AX83" s="332">
        <v>9705.5562861491344</v>
      </c>
      <c r="AY83" s="332">
        <v>171245.58597908192</v>
      </c>
      <c r="AZ83" s="332">
        <v>31381.961632924576</v>
      </c>
      <c r="BA83" s="332">
        <v>31455.222627484352</v>
      </c>
      <c r="BB83" s="332">
        <v>5894.3480577855435</v>
      </c>
      <c r="BC83" s="332">
        <v>4183.602977613461</v>
      </c>
      <c r="BD83" s="332">
        <v>41243.358013917234</v>
      </c>
      <c r="BE83" s="332">
        <v>2233.4315074698884</v>
      </c>
      <c r="BF83" s="332">
        <v>2658.1803180008474</v>
      </c>
      <c r="BG83" s="332">
        <v>9528.6882143334387</v>
      </c>
      <c r="BH83" s="332">
        <v>689.82252739113153</v>
      </c>
      <c r="BI83" s="332">
        <v>9266.9465985875104</v>
      </c>
      <c r="BJ83" s="332">
        <v>10048.78228528305</v>
      </c>
      <c r="BK83" s="332">
        <v>55443.69936094345</v>
      </c>
      <c r="BL83" s="332">
        <v>15556.182002020483</v>
      </c>
      <c r="BM83" s="332">
        <v>89009.301466053948</v>
      </c>
      <c r="BN83" s="332">
        <v>1059726.3793508171</v>
      </c>
      <c r="BO83" s="332">
        <v>8522.936261581799</v>
      </c>
      <c r="BP83" s="332">
        <v>960689.05781300715</v>
      </c>
      <c r="BQ83" s="332">
        <v>20208.107554901071</v>
      </c>
      <c r="BR83" s="332">
        <v>22708.384737857861</v>
      </c>
      <c r="BS83" s="332">
        <v>76523.357302834804</v>
      </c>
      <c r="BT83" s="332">
        <v>9522.8718914099336</v>
      </c>
      <c r="BU83" s="332">
        <v>52465.222787344217</v>
      </c>
      <c r="BV83" s="332">
        <v>123865.93251561173</v>
      </c>
      <c r="BW83" s="332">
        <v>1222725.6766574776</v>
      </c>
      <c r="BX83" s="332">
        <v>661326.9957983311</v>
      </c>
      <c r="BY83" s="332">
        <v>8091963.7509761397</v>
      </c>
      <c r="BZ83" s="332">
        <v>8095093.7871857807</v>
      </c>
      <c r="CA83" s="332">
        <v>9064020.94498647</v>
      </c>
      <c r="CB83" s="332">
        <v>5844457.3839806961</v>
      </c>
      <c r="CC83" s="332">
        <v>7772944.3009286318</v>
      </c>
      <c r="CD83" s="332">
        <v>929575.34737419919</v>
      </c>
      <c r="CE83" s="332">
        <v>909889.04408807051</v>
      </c>
      <c r="CF83" s="332">
        <v>2065704.988115784</v>
      </c>
      <c r="CG83" s="332">
        <v>18086.497577816845</v>
      </c>
      <c r="CH83" s="332">
        <v>47525.575799019578</v>
      </c>
      <c r="CI83" s="332">
        <v>0</v>
      </c>
      <c r="CJ83" s="332">
        <v>152323.21121810871</v>
      </c>
      <c r="CK83" s="332">
        <v>4027.0008090041993</v>
      </c>
      <c r="CL83" s="332">
        <v>12070.646942037902</v>
      </c>
      <c r="CM83" s="332">
        <v>0</v>
      </c>
      <c r="CN83" s="332">
        <v>9150.0297128951679</v>
      </c>
      <c r="CO83" s="332">
        <v>11359.837027075011</v>
      </c>
      <c r="CP83" s="332">
        <v>2174.6250654263549</v>
      </c>
      <c r="CQ83" s="332">
        <v>10240.356763583726</v>
      </c>
      <c r="CR83" s="332">
        <v>65490.519628241411</v>
      </c>
      <c r="CS83" s="332">
        <v>104.76365093727789</v>
      </c>
      <c r="CT83" s="332">
        <v>1553.6608854513684</v>
      </c>
      <c r="CU83" s="332">
        <v>400.0128579529125</v>
      </c>
      <c r="CV83" s="332">
        <v>19384.057197716946</v>
      </c>
      <c r="CW83" s="332">
        <v>2102.92330339714</v>
      </c>
      <c r="CX83" s="332">
        <v>0</v>
      </c>
      <c r="CY83" s="332">
        <v>530191.05223745597</v>
      </c>
      <c r="CZ83" s="332">
        <v>127180.07304206608</v>
      </c>
      <c r="DA83" s="332">
        <v>1407.3741481576944</v>
      </c>
      <c r="DB83" s="332">
        <v>4438.7459872508671</v>
      </c>
      <c r="DC83" s="332">
        <v>90807.953824902725</v>
      </c>
      <c r="DD83" s="332">
        <v>368.14470686259182</v>
      </c>
      <c r="DE83" s="332">
        <v>2954.0880226428599</v>
      </c>
      <c r="DF83" s="332">
        <v>491.34416009209627</v>
      </c>
      <c r="DG83" s="332">
        <v>11440.521474098228</v>
      </c>
      <c r="DH83" s="332">
        <v>120.02614867699234</v>
      </c>
      <c r="DI83" s="332">
        <v>288056.81262681494</v>
      </c>
      <c r="DJ83" s="332">
        <v>98739.154628711942</v>
      </c>
      <c r="DK83" s="332">
        <v>372.24524051635836</v>
      </c>
      <c r="DL83" s="332">
        <v>647.15286702140895</v>
      </c>
      <c r="DM83" s="332">
        <v>3234.3732779284296</v>
      </c>
      <c r="DN83" s="332">
        <v>86153.272843951796</v>
      </c>
      <c r="DO83" s="332">
        <v>92510.825144617062</v>
      </c>
      <c r="DP83" s="332">
        <v>9123.2724063609694</v>
      </c>
      <c r="DQ83" s="332">
        <v>374.92726519328812</v>
      </c>
      <c r="DR83" s="332">
        <v>1954.1185472589127</v>
      </c>
      <c r="DS83" s="332">
        <v>99.553247665296567</v>
      </c>
      <c r="DT83" s="332">
        <v>909.90378745882424</v>
      </c>
      <c r="DU83" s="332">
        <v>6715.7106663908053</v>
      </c>
      <c r="DV83" s="333">
        <v>50339048.620260939</v>
      </c>
      <c r="DW83" s="334">
        <v>0</v>
      </c>
      <c r="DX83" s="334">
        <v>0</v>
      </c>
      <c r="DY83" s="333">
        <f t="shared" si="7"/>
        <v>0</v>
      </c>
      <c r="DZ83" s="334">
        <v>0</v>
      </c>
      <c r="EA83" s="333">
        <f t="shared" si="5"/>
        <v>0</v>
      </c>
      <c r="EB83" s="334">
        <v>0</v>
      </c>
      <c r="EC83" s="334">
        <v>658425.18671600369</v>
      </c>
      <c r="ED83" s="333">
        <f t="shared" si="6"/>
        <v>658425.18671600369</v>
      </c>
      <c r="EE83" s="334">
        <v>8141496.4905420896</v>
      </c>
      <c r="EF83" s="333">
        <f t="shared" si="8"/>
        <v>8799921.6772580929</v>
      </c>
      <c r="EG83" s="334">
        <v>34582158.244032376</v>
      </c>
      <c r="EH83" s="334">
        <f t="shared" si="9"/>
        <v>24.175466880202293</v>
      </c>
      <c r="EI83" s="335">
        <v>24556836.22895354</v>
      </c>
    </row>
    <row r="84" spans="1:139">
      <c r="A84" s="336"/>
      <c r="B84" s="297" t="s">
        <v>1106</v>
      </c>
      <c r="C84" s="331">
        <v>40079</v>
      </c>
      <c r="D84" s="332">
        <v>911.62389901032589</v>
      </c>
      <c r="E84" s="332">
        <v>445.14469003786132</v>
      </c>
      <c r="F84" s="332">
        <v>203.37947383189675</v>
      </c>
      <c r="G84" s="332">
        <v>994.7710354196746</v>
      </c>
      <c r="H84" s="332">
        <v>1645.7102484657969</v>
      </c>
      <c r="I84" s="332">
        <v>1256.7100697320122</v>
      </c>
      <c r="J84" s="332">
        <v>9572.2391592484582</v>
      </c>
      <c r="K84" s="332">
        <v>8703.6756101768624</v>
      </c>
      <c r="L84" s="332">
        <v>529.63322917255823</v>
      </c>
      <c r="M84" s="332">
        <v>964.58948128019119</v>
      </c>
      <c r="N84" s="332">
        <v>150.34136376957071</v>
      </c>
      <c r="O84" s="332">
        <v>885.31614240359193</v>
      </c>
      <c r="P84" s="332">
        <v>894.61050534117862</v>
      </c>
      <c r="Q84" s="332">
        <v>295.50055532887313</v>
      </c>
      <c r="R84" s="332">
        <v>2932.0043421066184</v>
      </c>
      <c r="S84" s="332">
        <v>102.99182642849934</v>
      </c>
      <c r="T84" s="332">
        <v>530.51641887027836</v>
      </c>
      <c r="U84" s="332">
        <v>364.92851894907</v>
      </c>
      <c r="V84" s="332">
        <v>3168.8426932702059</v>
      </c>
      <c r="W84" s="332">
        <v>2755.885780069787</v>
      </c>
      <c r="X84" s="332">
        <v>887.84893661160595</v>
      </c>
      <c r="Y84" s="332">
        <v>511.9948161571831</v>
      </c>
      <c r="Z84" s="332">
        <v>1469.0906310120213</v>
      </c>
      <c r="AA84" s="332">
        <v>895.923247979694</v>
      </c>
      <c r="AB84" s="332">
        <v>402.84272205812312</v>
      </c>
      <c r="AC84" s="332">
        <v>286.77277302190384</v>
      </c>
      <c r="AD84" s="332">
        <v>2369.2318275995376</v>
      </c>
      <c r="AE84" s="332">
        <v>32773.50400547927</v>
      </c>
      <c r="AF84" s="332">
        <v>2728.8450996946199</v>
      </c>
      <c r="AG84" s="332">
        <v>1672.576968879192</v>
      </c>
      <c r="AH84" s="332">
        <v>1721.7739070742882</v>
      </c>
      <c r="AI84" s="332">
        <v>1767.9860247142592</v>
      </c>
      <c r="AJ84" s="332">
        <v>2330.1750950526066</v>
      </c>
      <c r="AK84" s="332">
        <v>364.79493583130358</v>
      </c>
      <c r="AL84" s="332">
        <v>2534.9617782170599</v>
      </c>
      <c r="AM84" s="332">
        <v>2318.1029525230688</v>
      </c>
      <c r="AN84" s="332">
        <v>370.56651449316826</v>
      </c>
      <c r="AO84" s="332">
        <v>1027.4661909584443</v>
      </c>
      <c r="AP84" s="332">
        <v>1014.531840240001</v>
      </c>
      <c r="AQ84" s="332">
        <v>394.06261917864782</v>
      </c>
      <c r="AR84" s="332">
        <v>3315.6303978784945</v>
      </c>
      <c r="AS84" s="332">
        <v>791.3371244972119</v>
      </c>
      <c r="AT84" s="332">
        <v>47522.295566787863</v>
      </c>
      <c r="AU84" s="332">
        <v>815.9174897392702</v>
      </c>
      <c r="AV84" s="332">
        <v>5022.1061053861486</v>
      </c>
      <c r="AW84" s="332">
        <v>540.98953531551365</v>
      </c>
      <c r="AX84" s="332">
        <v>1227.3057903029899</v>
      </c>
      <c r="AY84" s="332">
        <v>4488.8635248124492</v>
      </c>
      <c r="AZ84" s="332">
        <v>837.17171671960818</v>
      </c>
      <c r="BA84" s="332">
        <v>1259.1657984484698</v>
      </c>
      <c r="BB84" s="332">
        <v>477.43962114585901</v>
      </c>
      <c r="BC84" s="332">
        <v>427.50512304560169</v>
      </c>
      <c r="BD84" s="332">
        <v>1764.5604894131486</v>
      </c>
      <c r="BE84" s="332">
        <v>189.04272396939382</v>
      </c>
      <c r="BF84" s="332">
        <v>295.52852260205816</v>
      </c>
      <c r="BG84" s="332">
        <v>2946.1306871937213</v>
      </c>
      <c r="BH84" s="332">
        <v>78.694814240501699</v>
      </c>
      <c r="BI84" s="332">
        <v>816.83715495929869</v>
      </c>
      <c r="BJ84" s="332">
        <v>13239.70286538847</v>
      </c>
      <c r="BK84" s="332">
        <v>5132.590668062544</v>
      </c>
      <c r="BL84" s="332">
        <v>1323.7026468609795</v>
      </c>
      <c r="BM84" s="332">
        <v>5444.5501198892434</v>
      </c>
      <c r="BN84" s="332">
        <v>15192.149478959618</v>
      </c>
      <c r="BO84" s="332">
        <v>514.29739169119296</v>
      </c>
      <c r="BP84" s="332">
        <v>33191.923459208658</v>
      </c>
      <c r="BQ84" s="332">
        <v>1352.4039861945087</v>
      </c>
      <c r="BR84" s="332">
        <v>3077.9493914002769</v>
      </c>
      <c r="BS84" s="332">
        <v>19229.359989795634</v>
      </c>
      <c r="BT84" s="332">
        <v>223.63812867734987</v>
      </c>
      <c r="BU84" s="332">
        <v>2956.415492256916</v>
      </c>
      <c r="BV84" s="332">
        <v>54476.527717281315</v>
      </c>
      <c r="BW84" s="332">
        <v>1653.620034499814</v>
      </c>
      <c r="BX84" s="332">
        <v>57649.252277100721</v>
      </c>
      <c r="BY84" s="332">
        <v>9007.9988368815684</v>
      </c>
      <c r="BZ84" s="332">
        <v>9198.4564541420186</v>
      </c>
      <c r="CA84" s="332">
        <v>1494.3195586247725</v>
      </c>
      <c r="CB84" s="332">
        <v>37455.02502245886</v>
      </c>
      <c r="CC84" s="332">
        <v>646210.14187357156</v>
      </c>
      <c r="CD84" s="332">
        <v>2020.817963483858</v>
      </c>
      <c r="CE84" s="332">
        <v>41067.151487247662</v>
      </c>
      <c r="CF84" s="332">
        <v>7684.1984602266166</v>
      </c>
      <c r="CG84" s="332">
        <v>483.27219218456889</v>
      </c>
      <c r="CH84" s="332">
        <v>410.48313820693829</v>
      </c>
      <c r="CI84" s="332">
        <v>0</v>
      </c>
      <c r="CJ84" s="332">
        <v>12677.84722953615</v>
      </c>
      <c r="CK84" s="332">
        <v>714.40320228468863</v>
      </c>
      <c r="CL84" s="332">
        <v>1231.3182458441695</v>
      </c>
      <c r="CM84" s="332">
        <v>576810.72883234406</v>
      </c>
      <c r="CN84" s="332">
        <v>538.78130950327716</v>
      </c>
      <c r="CO84" s="332">
        <v>1269.7157341992017</v>
      </c>
      <c r="CP84" s="332">
        <v>1494.0833538756467</v>
      </c>
      <c r="CQ84" s="332">
        <v>99.454713150277797</v>
      </c>
      <c r="CR84" s="332">
        <v>672.07904605382669</v>
      </c>
      <c r="CS84" s="332">
        <v>18133.036767414531</v>
      </c>
      <c r="CT84" s="332">
        <v>943.44404268516655</v>
      </c>
      <c r="CU84" s="332">
        <v>11.485385137251136</v>
      </c>
      <c r="CV84" s="332">
        <v>1932.550016220313</v>
      </c>
      <c r="CW84" s="332">
        <v>36934.70006777555</v>
      </c>
      <c r="CX84" s="332">
        <v>165881.780213655</v>
      </c>
      <c r="CY84" s="332">
        <v>21671.739801399635</v>
      </c>
      <c r="CZ84" s="332">
        <v>2283880.0261191959</v>
      </c>
      <c r="DA84" s="332">
        <v>6274.3545541588683</v>
      </c>
      <c r="DB84" s="332">
        <v>10087.826466170147</v>
      </c>
      <c r="DC84" s="332">
        <v>89323.058061475196</v>
      </c>
      <c r="DD84" s="332">
        <v>5899.6914497462931</v>
      </c>
      <c r="DE84" s="332">
        <v>1651.0506360445979</v>
      </c>
      <c r="DF84" s="332">
        <v>16.27265106245628</v>
      </c>
      <c r="DG84" s="332">
        <v>3052.7634029278033</v>
      </c>
      <c r="DH84" s="332">
        <v>44.935114070145545</v>
      </c>
      <c r="DI84" s="332">
        <v>30124.237288279524</v>
      </c>
      <c r="DJ84" s="332">
        <v>409.71236069274329</v>
      </c>
      <c r="DK84" s="332">
        <v>348.66420672747483</v>
      </c>
      <c r="DL84" s="332">
        <v>781.83263395063568</v>
      </c>
      <c r="DM84" s="332">
        <v>4817.9550895944958</v>
      </c>
      <c r="DN84" s="332">
        <v>104413.96645751336</v>
      </c>
      <c r="DO84" s="332">
        <v>128694.58444876852</v>
      </c>
      <c r="DP84" s="332">
        <v>7662.8621974758744</v>
      </c>
      <c r="DQ84" s="332">
        <v>55.519318887252993</v>
      </c>
      <c r="DR84" s="332">
        <v>19831.790674474221</v>
      </c>
      <c r="DS84" s="332">
        <v>66.390450743099294</v>
      </c>
      <c r="DT84" s="332">
        <v>1773.318456120739</v>
      </c>
      <c r="DU84" s="332">
        <v>55484.56169151987</v>
      </c>
      <c r="DV84" s="333">
        <v>4733370.460441119</v>
      </c>
      <c r="DW84" s="334">
        <v>1384772.926368094</v>
      </c>
      <c r="DX84" s="334">
        <v>3482673.1769687082</v>
      </c>
      <c r="DY84" s="333">
        <f t="shared" si="7"/>
        <v>4867446.1033368018</v>
      </c>
      <c r="DZ84" s="334">
        <v>0</v>
      </c>
      <c r="EA84" s="333">
        <f t="shared" si="5"/>
        <v>4867446.1033368018</v>
      </c>
      <c r="EB84" s="334">
        <v>569552.92220024427</v>
      </c>
      <c r="EC84" s="334">
        <v>295233.3860412871</v>
      </c>
      <c r="ED84" s="333">
        <f t="shared" si="6"/>
        <v>864786.30824153137</v>
      </c>
      <c r="EE84" s="334">
        <v>12619974.420321627</v>
      </c>
      <c r="EF84" s="333">
        <f t="shared" si="8"/>
        <v>18352206.83189996</v>
      </c>
      <c r="EG84" s="334">
        <v>2936874.3443083493</v>
      </c>
      <c r="EH84" s="334">
        <f t="shared" si="9"/>
        <v>-718341.0993970288</v>
      </c>
      <c r="EI84" s="335">
        <v>19430361.8486357</v>
      </c>
    </row>
    <row r="85" spans="1:139">
      <c r="A85" s="336"/>
      <c r="B85" s="297" t="s">
        <v>1323</v>
      </c>
      <c r="C85" s="331">
        <v>40080</v>
      </c>
      <c r="D85" s="332">
        <v>1126.4442029746031</v>
      </c>
      <c r="E85" s="332">
        <v>1069.6313316844482</v>
      </c>
      <c r="F85" s="332">
        <v>168.35502584472124</v>
      </c>
      <c r="G85" s="332">
        <v>310.86875938114105</v>
      </c>
      <c r="H85" s="332">
        <v>18272.653487734518</v>
      </c>
      <c r="I85" s="332">
        <v>1063.720560390085</v>
      </c>
      <c r="J85" s="332">
        <v>4711.1204002622662</v>
      </c>
      <c r="K85" s="332">
        <v>2668.7091775552626</v>
      </c>
      <c r="L85" s="332">
        <v>948.87073219526269</v>
      </c>
      <c r="M85" s="332">
        <v>1097.3359920045052</v>
      </c>
      <c r="N85" s="332">
        <v>214.19759350674281</v>
      </c>
      <c r="O85" s="332">
        <v>1145.7200625485671</v>
      </c>
      <c r="P85" s="332">
        <v>464.44897371129696</v>
      </c>
      <c r="Q85" s="332">
        <v>152.22806010026693</v>
      </c>
      <c r="R85" s="332">
        <v>59.237028249438985</v>
      </c>
      <c r="S85" s="332">
        <v>42.208405095385494</v>
      </c>
      <c r="T85" s="332">
        <v>273.37487917427887</v>
      </c>
      <c r="U85" s="332">
        <v>542.33114941508109</v>
      </c>
      <c r="V85" s="332">
        <v>1594.3562170789721</v>
      </c>
      <c r="W85" s="332">
        <v>1425.678877002942</v>
      </c>
      <c r="X85" s="332">
        <v>487.14681850033213</v>
      </c>
      <c r="Y85" s="332">
        <v>263.82853587607082</v>
      </c>
      <c r="Z85" s="332">
        <v>1236.4328957957819</v>
      </c>
      <c r="AA85" s="332">
        <v>482.52691727244053</v>
      </c>
      <c r="AB85" s="332">
        <v>217.99378693280252</v>
      </c>
      <c r="AC85" s="332">
        <v>147.28959988871981</v>
      </c>
      <c r="AD85" s="332">
        <v>832.63555024604466</v>
      </c>
      <c r="AE85" s="332">
        <v>3143.0539139134708</v>
      </c>
      <c r="AF85" s="332">
        <v>1933.5433774997541</v>
      </c>
      <c r="AG85" s="332">
        <v>1990.5107896899983</v>
      </c>
      <c r="AH85" s="332">
        <v>1116.3733011455388</v>
      </c>
      <c r="AI85" s="332">
        <v>851.21354449206171</v>
      </c>
      <c r="AJ85" s="332">
        <v>1681.9408414854663</v>
      </c>
      <c r="AK85" s="332">
        <v>592.14325909094975</v>
      </c>
      <c r="AL85" s="332">
        <v>21581.899227171503</v>
      </c>
      <c r="AM85" s="332">
        <v>6519.3100881761493</v>
      </c>
      <c r="AN85" s="332">
        <v>514.77961645046776</v>
      </c>
      <c r="AO85" s="332">
        <v>1543.8112644975304</v>
      </c>
      <c r="AP85" s="332">
        <v>614.06740565996017</v>
      </c>
      <c r="AQ85" s="332">
        <v>200.53422570521599</v>
      </c>
      <c r="AR85" s="332">
        <v>428.66505728443843</v>
      </c>
      <c r="AS85" s="332">
        <v>442.57194522694681</v>
      </c>
      <c r="AT85" s="332">
        <v>25883.053789587677</v>
      </c>
      <c r="AU85" s="332">
        <v>269.4122507282118</v>
      </c>
      <c r="AV85" s="332">
        <v>2783.2646239196438</v>
      </c>
      <c r="AW85" s="332">
        <v>316.1433893353767</v>
      </c>
      <c r="AX85" s="332">
        <v>742.51258302675512</v>
      </c>
      <c r="AY85" s="332">
        <v>4464.2808624890849</v>
      </c>
      <c r="AZ85" s="332">
        <v>1640.2504996083783</v>
      </c>
      <c r="BA85" s="332">
        <v>1238.9786255240438</v>
      </c>
      <c r="BB85" s="332">
        <v>551.59795697170955</v>
      </c>
      <c r="BC85" s="332">
        <v>414.6480477124615</v>
      </c>
      <c r="BD85" s="332">
        <v>955.71241350139439</v>
      </c>
      <c r="BE85" s="332">
        <v>97.900485994340428</v>
      </c>
      <c r="BF85" s="332">
        <v>170.90770496804404</v>
      </c>
      <c r="BG85" s="332">
        <v>874.73954294008649</v>
      </c>
      <c r="BH85" s="332">
        <v>36.356442229089062</v>
      </c>
      <c r="BI85" s="332">
        <v>2490.9289943855943</v>
      </c>
      <c r="BJ85" s="332">
        <v>416.16339436917525</v>
      </c>
      <c r="BK85" s="332">
        <v>4126.6000373048191</v>
      </c>
      <c r="BL85" s="332">
        <v>3334.5942703820592</v>
      </c>
      <c r="BM85" s="332">
        <v>2759.6893640214716</v>
      </c>
      <c r="BN85" s="332">
        <v>3665.3696862794095</v>
      </c>
      <c r="BO85" s="332">
        <v>5133.828710052414</v>
      </c>
      <c r="BP85" s="332">
        <v>31890.872513712922</v>
      </c>
      <c r="BQ85" s="332">
        <v>2881.9502786715138</v>
      </c>
      <c r="BR85" s="332">
        <v>5640.8689590924705</v>
      </c>
      <c r="BS85" s="332">
        <v>17176.318404450547</v>
      </c>
      <c r="BT85" s="332">
        <v>122491.14515906005</v>
      </c>
      <c r="BU85" s="332">
        <v>35772.965958042019</v>
      </c>
      <c r="BV85" s="332">
        <v>715.88817466047124</v>
      </c>
      <c r="BW85" s="332">
        <v>8709.2007233764743</v>
      </c>
      <c r="BX85" s="332">
        <v>50306.257521775733</v>
      </c>
      <c r="BY85" s="332">
        <v>215690.73702382538</v>
      </c>
      <c r="BZ85" s="332">
        <v>51850.864395671852</v>
      </c>
      <c r="CA85" s="332">
        <v>102060.19832756223</v>
      </c>
      <c r="CB85" s="332">
        <v>121248.15478825227</v>
      </c>
      <c r="CC85" s="332">
        <v>24410.449703453371</v>
      </c>
      <c r="CD85" s="332">
        <v>305167.847111298</v>
      </c>
      <c r="CE85" s="332">
        <v>11119.486798209977</v>
      </c>
      <c r="CF85" s="332">
        <v>13063.327128169993</v>
      </c>
      <c r="CG85" s="332">
        <v>802.61700183740595</v>
      </c>
      <c r="CH85" s="332">
        <v>426.90812663873095</v>
      </c>
      <c r="CI85" s="332">
        <v>0</v>
      </c>
      <c r="CJ85" s="332">
        <v>15997.455541244495</v>
      </c>
      <c r="CK85" s="332">
        <v>494.30014024736778</v>
      </c>
      <c r="CL85" s="332">
        <v>1446.4050360377628</v>
      </c>
      <c r="CM85" s="332">
        <v>89735.493943764901</v>
      </c>
      <c r="CN85" s="332">
        <v>249.84927658559502</v>
      </c>
      <c r="CO85" s="332">
        <v>356.43010850462343</v>
      </c>
      <c r="CP85" s="332">
        <v>4167.1521966338678</v>
      </c>
      <c r="CQ85" s="332">
        <v>10313.17836526184</v>
      </c>
      <c r="CR85" s="332">
        <v>13001.597173367554</v>
      </c>
      <c r="CS85" s="332">
        <v>2518.5633740699927</v>
      </c>
      <c r="CT85" s="332">
        <v>581.06175988939628</v>
      </c>
      <c r="CU85" s="332">
        <v>174.21928818823247</v>
      </c>
      <c r="CV85" s="332">
        <v>109.65824076584317</v>
      </c>
      <c r="CW85" s="332">
        <v>12561.851982446591</v>
      </c>
      <c r="CX85" s="332">
        <v>71935.955647491297</v>
      </c>
      <c r="CY85" s="332">
        <v>84996.328250119535</v>
      </c>
      <c r="CZ85" s="332">
        <v>72238.655114497829</v>
      </c>
      <c r="DA85" s="332">
        <v>1082.2654829942951</v>
      </c>
      <c r="DB85" s="332">
        <v>1667.05335466206</v>
      </c>
      <c r="DC85" s="332">
        <v>117891.6329970966</v>
      </c>
      <c r="DD85" s="332">
        <v>1802.8192581444362</v>
      </c>
      <c r="DE85" s="332">
        <v>6672.8902132352587</v>
      </c>
      <c r="DF85" s="332">
        <v>63.873350240251042</v>
      </c>
      <c r="DG85" s="332">
        <v>11413.348236281177</v>
      </c>
      <c r="DH85" s="332">
        <v>122.82343813563911</v>
      </c>
      <c r="DI85" s="332">
        <v>127618.24145185167</v>
      </c>
      <c r="DJ85" s="332">
        <v>4113.4870211812367</v>
      </c>
      <c r="DK85" s="332">
        <v>600.7968504026685</v>
      </c>
      <c r="DL85" s="332">
        <v>1346.5175520067348</v>
      </c>
      <c r="DM85" s="332">
        <v>10102.06213723188</v>
      </c>
      <c r="DN85" s="332">
        <v>14895.085156499243</v>
      </c>
      <c r="DO85" s="332">
        <v>136190.46871200585</v>
      </c>
      <c r="DP85" s="332">
        <v>7350.6170814934494</v>
      </c>
      <c r="DQ85" s="332">
        <v>103.79227463043392</v>
      </c>
      <c r="DR85" s="332">
        <v>25760.434445991632</v>
      </c>
      <c r="DS85" s="332">
        <v>36.42652568555674</v>
      </c>
      <c r="DT85" s="332">
        <v>4556.5106970060051</v>
      </c>
      <c r="DU85" s="332">
        <v>77922.17602260437</v>
      </c>
      <c r="DV85" s="333">
        <v>2200158.232349501</v>
      </c>
      <c r="DW85" s="334">
        <v>0</v>
      </c>
      <c r="DX85" s="334">
        <v>0</v>
      </c>
      <c r="DY85" s="333">
        <f t="shared" si="7"/>
        <v>0</v>
      </c>
      <c r="DZ85" s="334">
        <v>0</v>
      </c>
      <c r="EA85" s="333">
        <f t="shared" si="5"/>
        <v>0</v>
      </c>
      <c r="EB85" s="334">
        <v>1955964.683393538</v>
      </c>
      <c r="EC85" s="334">
        <v>116611.5749564633</v>
      </c>
      <c r="ED85" s="333">
        <f t="shared" si="6"/>
        <v>2072576.2583500012</v>
      </c>
      <c r="EE85" s="334">
        <v>4394585.5103003541</v>
      </c>
      <c r="EF85" s="333">
        <f t="shared" si="8"/>
        <v>6467161.7686503548</v>
      </c>
      <c r="EG85" s="334">
        <v>4068123.1212823312</v>
      </c>
      <c r="EH85" s="334">
        <f t="shared" si="9"/>
        <v>-104277.85384347942</v>
      </c>
      <c r="EI85" s="335">
        <v>4494919.0258740457</v>
      </c>
    </row>
    <row r="86" spans="1:139">
      <c r="A86" s="336"/>
      <c r="B86" s="297" t="s">
        <v>1108</v>
      </c>
      <c r="C86" s="331">
        <v>41081</v>
      </c>
      <c r="D86" s="332">
        <v>1036.1348011139751</v>
      </c>
      <c r="E86" s="332">
        <v>264.46722683905523</v>
      </c>
      <c r="F86" s="332">
        <v>14813.193634601321</v>
      </c>
      <c r="G86" s="332">
        <v>4334.2520308346575</v>
      </c>
      <c r="H86" s="332">
        <v>18546.253738706575</v>
      </c>
      <c r="I86" s="332">
        <v>27966.184843077466</v>
      </c>
      <c r="J86" s="332">
        <v>209621.51974454196</v>
      </c>
      <c r="K86" s="332">
        <v>331300.01149076561</v>
      </c>
      <c r="L86" s="332">
        <v>16322.162566943654</v>
      </c>
      <c r="M86" s="332">
        <v>41137.672784511837</v>
      </c>
      <c r="N86" s="332">
        <v>4344.628682461579</v>
      </c>
      <c r="O86" s="332">
        <v>33836.788730019507</v>
      </c>
      <c r="P86" s="332">
        <v>6398.1479929661482</v>
      </c>
      <c r="Q86" s="332">
        <v>3138.6955451771892</v>
      </c>
      <c r="R86" s="332">
        <v>1790.8835973851383</v>
      </c>
      <c r="S86" s="332">
        <v>3948.7662303315547</v>
      </c>
      <c r="T86" s="332">
        <v>3428.2693713552449</v>
      </c>
      <c r="U86" s="332">
        <v>2122.8284068048115</v>
      </c>
      <c r="V86" s="332">
        <v>30891.569647272765</v>
      </c>
      <c r="W86" s="332">
        <v>14315.82403420761</v>
      </c>
      <c r="X86" s="332">
        <v>8414.4211882860673</v>
      </c>
      <c r="Y86" s="332">
        <v>7166.0059831168801</v>
      </c>
      <c r="Z86" s="332">
        <v>41660.940366663497</v>
      </c>
      <c r="AA86" s="332">
        <v>6112.2490584185271</v>
      </c>
      <c r="AB86" s="332">
        <v>5476.9581597937477</v>
      </c>
      <c r="AC86" s="332">
        <v>4543.4956100175723</v>
      </c>
      <c r="AD86" s="332">
        <v>18080.405431056359</v>
      </c>
      <c r="AE86" s="332">
        <v>56209.609204508655</v>
      </c>
      <c r="AF86" s="332">
        <v>33721.420505849528</v>
      </c>
      <c r="AG86" s="332">
        <v>38796.346065154466</v>
      </c>
      <c r="AH86" s="332">
        <v>26286.068778081386</v>
      </c>
      <c r="AI86" s="332">
        <v>63196.283455973651</v>
      </c>
      <c r="AJ86" s="332">
        <v>35176.14415119699</v>
      </c>
      <c r="AK86" s="332">
        <v>5956.1310234400917</v>
      </c>
      <c r="AL86" s="332">
        <v>30518.477333533392</v>
      </c>
      <c r="AM86" s="332">
        <v>100473.30429212225</v>
      </c>
      <c r="AN86" s="332">
        <v>12734.762961225995</v>
      </c>
      <c r="AO86" s="332">
        <v>154514.27871632448</v>
      </c>
      <c r="AP86" s="332">
        <v>76778.505139489076</v>
      </c>
      <c r="AQ86" s="332">
        <v>17079.024183253503</v>
      </c>
      <c r="AR86" s="332">
        <v>37434.975579995487</v>
      </c>
      <c r="AS86" s="332">
        <v>66182.324302515844</v>
      </c>
      <c r="AT86" s="332">
        <v>89150.676741598349</v>
      </c>
      <c r="AU86" s="332">
        <v>17430.077790749718</v>
      </c>
      <c r="AV86" s="332">
        <v>71388.668276920827</v>
      </c>
      <c r="AW86" s="332">
        <v>53838.926832752994</v>
      </c>
      <c r="AX86" s="332">
        <v>33118.251946469376</v>
      </c>
      <c r="AY86" s="332">
        <v>120006.17483780156</v>
      </c>
      <c r="AZ86" s="332">
        <v>82920.331711717619</v>
      </c>
      <c r="BA86" s="332">
        <v>25977.174845709105</v>
      </c>
      <c r="BB86" s="332">
        <v>15255.70799125799</v>
      </c>
      <c r="BC86" s="332">
        <v>17327.110377944813</v>
      </c>
      <c r="BD86" s="332">
        <v>16922.388506108065</v>
      </c>
      <c r="BE86" s="332">
        <v>20015.427516980042</v>
      </c>
      <c r="BF86" s="332">
        <v>43423.243246900951</v>
      </c>
      <c r="BG86" s="332">
        <v>171884.62937560125</v>
      </c>
      <c r="BH86" s="332">
        <v>5535.5356170577243</v>
      </c>
      <c r="BI86" s="332">
        <v>47048.508749893248</v>
      </c>
      <c r="BJ86" s="332">
        <v>26520.251926805777</v>
      </c>
      <c r="BK86" s="332">
        <v>90426.811893374979</v>
      </c>
      <c r="BL86" s="332">
        <v>74458.00588763399</v>
      </c>
      <c r="BM86" s="332">
        <v>63100.431003238053</v>
      </c>
      <c r="BN86" s="332">
        <v>274951.17602774978</v>
      </c>
      <c r="BO86" s="332">
        <v>15152.847490810656</v>
      </c>
      <c r="BP86" s="332">
        <v>122217.49147210336</v>
      </c>
      <c r="BQ86" s="332">
        <v>13160.345552149776</v>
      </c>
      <c r="BR86" s="332">
        <v>194623.9244720104</v>
      </c>
      <c r="BS86" s="332">
        <v>57346.674663500555</v>
      </c>
      <c r="BT86" s="332">
        <v>143794.73895373216</v>
      </c>
      <c r="BU86" s="332">
        <v>27698.772462188695</v>
      </c>
      <c r="BV86" s="332">
        <v>29710.533182609568</v>
      </c>
      <c r="BW86" s="332">
        <v>39082.846560094949</v>
      </c>
      <c r="BX86" s="332">
        <v>271583.43293586629</v>
      </c>
      <c r="BY86" s="332">
        <v>111060.29043339301</v>
      </c>
      <c r="BZ86" s="332">
        <v>15457.661191241457</v>
      </c>
      <c r="CA86" s="332">
        <v>41898.531023894349</v>
      </c>
      <c r="CB86" s="332">
        <v>62573.09460130248</v>
      </c>
      <c r="CC86" s="332">
        <v>14647.193567896429</v>
      </c>
      <c r="CD86" s="332">
        <v>41225.077136801359</v>
      </c>
      <c r="CE86" s="332">
        <v>728405.40410629089</v>
      </c>
      <c r="CF86" s="332">
        <v>14792.139688199435</v>
      </c>
      <c r="CG86" s="332">
        <v>11081.118855461596</v>
      </c>
      <c r="CH86" s="332">
        <v>28777.936696038374</v>
      </c>
      <c r="CI86" s="332">
        <v>0</v>
      </c>
      <c r="CJ86" s="332">
        <v>1182100.2455053893</v>
      </c>
      <c r="CK86" s="332">
        <v>12084.390404312664</v>
      </c>
      <c r="CL86" s="332">
        <v>23928.645812023198</v>
      </c>
      <c r="CM86" s="332">
        <v>2968967.5774308676</v>
      </c>
      <c r="CN86" s="332">
        <v>4656.0900708336976</v>
      </c>
      <c r="CO86" s="332">
        <v>6596.2991639133706</v>
      </c>
      <c r="CP86" s="332">
        <v>2299.2124275596757</v>
      </c>
      <c r="CQ86" s="332">
        <v>4705.4198535602782</v>
      </c>
      <c r="CR86" s="332">
        <v>14410.869530369997</v>
      </c>
      <c r="CS86" s="332">
        <v>9637.0635110123822</v>
      </c>
      <c r="CT86" s="332">
        <v>1081.9807897554604</v>
      </c>
      <c r="CU86" s="332">
        <v>1163.3159724686022</v>
      </c>
      <c r="CV86" s="332">
        <v>41908.779810892971</v>
      </c>
      <c r="CW86" s="332">
        <v>2287.5760029164753</v>
      </c>
      <c r="CX86" s="332">
        <v>851752.10072775104</v>
      </c>
      <c r="CY86" s="332">
        <v>57780.725253317694</v>
      </c>
      <c r="CZ86" s="332">
        <v>191273.8710261714</v>
      </c>
      <c r="DA86" s="332">
        <v>2054.3958932318365</v>
      </c>
      <c r="DB86" s="332">
        <v>0</v>
      </c>
      <c r="DC86" s="332">
        <v>14863.662225691542</v>
      </c>
      <c r="DD86" s="332">
        <v>170.3317191234523</v>
      </c>
      <c r="DE86" s="332">
        <v>4053.3750829744108</v>
      </c>
      <c r="DF86" s="332">
        <v>23.220855396295253</v>
      </c>
      <c r="DG86" s="332">
        <v>5492.4035298220269</v>
      </c>
      <c r="DH86" s="332">
        <v>9.1701617502997426</v>
      </c>
      <c r="DI86" s="332">
        <v>169633.20902722218</v>
      </c>
      <c r="DJ86" s="332">
        <v>97835.108550183199</v>
      </c>
      <c r="DK86" s="332">
        <v>36834.112358658051</v>
      </c>
      <c r="DL86" s="332">
        <v>33369.02089618946</v>
      </c>
      <c r="DM86" s="332">
        <v>41152.800680398766</v>
      </c>
      <c r="DN86" s="332">
        <v>55589.709581542033</v>
      </c>
      <c r="DO86" s="332">
        <v>397269.73471468617</v>
      </c>
      <c r="DP86" s="332">
        <v>205956.92415302995</v>
      </c>
      <c r="DQ86" s="332">
        <v>8677.578973473097</v>
      </c>
      <c r="DR86" s="332">
        <v>61008.640514120299</v>
      </c>
      <c r="DS86" s="332">
        <v>3537.1343015154789</v>
      </c>
      <c r="DT86" s="332">
        <v>905.29090497075958</v>
      </c>
      <c r="DU86" s="332">
        <v>77400.176094994662</v>
      </c>
      <c r="DV86" s="333">
        <v>11553530.116251877</v>
      </c>
      <c r="DW86" s="334">
        <v>223308.98744616314</v>
      </c>
      <c r="DX86" s="334">
        <v>368408.81624314876</v>
      </c>
      <c r="DY86" s="333">
        <f t="shared" si="7"/>
        <v>591717.80368931196</v>
      </c>
      <c r="DZ86" s="334">
        <v>0</v>
      </c>
      <c r="EA86" s="333">
        <f t="shared" si="5"/>
        <v>591717.80368931196</v>
      </c>
      <c r="EB86" s="334">
        <v>1879888.5616495754</v>
      </c>
      <c r="EC86" s="334">
        <v>214363.09371486082</v>
      </c>
      <c r="ED86" s="333">
        <f t="shared" si="6"/>
        <v>2094251.6553644361</v>
      </c>
      <c r="EE86" s="334">
        <v>4458274.4096254995</v>
      </c>
      <c r="EF86" s="333">
        <f t="shared" si="8"/>
        <v>7144243.8686792478</v>
      </c>
      <c r="EG86" s="334">
        <v>9384977.8037295081</v>
      </c>
      <c r="EH86" s="334">
        <f t="shared" si="9"/>
        <v>84797.431378351524</v>
      </c>
      <c r="EI86" s="335">
        <v>9397593.612579966</v>
      </c>
    </row>
    <row r="87" spans="1:139">
      <c r="A87" s="336"/>
      <c r="B87" s="297" t="s">
        <v>1109</v>
      </c>
      <c r="C87" s="331">
        <v>41082</v>
      </c>
      <c r="D87" s="332">
        <v>23104.745713601362</v>
      </c>
      <c r="E87" s="332">
        <v>3091.2303430536967</v>
      </c>
      <c r="F87" s="332">
        <v>1374.4681982481181</v>
      </c>
      <c r="G87" s="332">
        <v>600.26143587090189</v>
      </c>
      <c r="H87" s="332">
        <v>1367.2800352891686</v>
      </c>
      <c r="I87" s="332">
        <v>10044.684653077144</v>
      </c>
      <c r="J87" s="332">
        <v>4703.655977597371</v>
      </c>
      <c r="K87" s="332">
        <v>1918.3772555953033</v>
      </c>
      <c r="L87" s="332">
        <v>1267.7151398392457</v>
      </c>
      <c r="M87" s="332">
        <v>1267.5175271733597</v>
      </c>
      <c r="N87" s="332">
        <v>271.32756643776122</v>
      </c>
      <c r="O87" s="332">
        <v>2113.6358523645217</v>
      </c>
      <c r="P87" s="332">
        <v>712.57320339249554</v>
      </c>
      <c r="Q87" s="332">
        <v>690.04315047036505</v>
      </c>
      <c r="R87" s="332">
        <v>315.38135235478808</v>
      </c>
      <c r="S87" s="332">
        <v>272.50364615343904</v>
      </c>
      <c r="T87" s="332">
        <v>416.06522145935639</v>
      </c>
      <c r="U87" s="332">
        <v>472.43081766139193</v>
      </c>
      <c r="V87" s="332">
        <v>8509.1981131294342</v>
      </c>
      <c r="W87" s="332">
        <v>513.74363686826462</v>
      </c>
      <c r="X87" s="332">
        <v>1268.1825019360488</v>
      </c>
      <c r="Y87" s="332">
        <v>124.17816785882484</v>
      </c>
      <c r="Z87" s="332">
        <v>5606.0772304731327</v>
      </c>
      <c r="AA87" s="332">
        <v>1070.5044986740234</v>
      </c>
      <c r="AB87" s="332">
        <v>609.18748292870202</v>
      </c>
      <c r="AC87" s="332">
        <v>666.36230976635102</v>
      </c>
      <c r="AD87" s="332">
        <v>2296.9396383551807</v>
      </c>
      <c r="AE87" s="332">
        <v>9002.9230124341375</v>
      </c>
      <c r="AF87" s="332">
        <v>2910.1910402111262</v>
      </c>
      <c r="AG87" s="332">
        <v>3661.4617570040073</v>
      </c>
      <c r="AH87" s="332">
        <v>3021.9196648390562</v>
      </c>
      <c r="AI87" s="332">
        <v>1241.1086856896143</v>
      </c>
      <c r="AJ87" s="332">
        <v>5849.7253180525422</v>
      </c>
      <c r="AK87" s="332">
        <v>3462.3660300132924</v>
      </c>
      <c r="AL87" s="332">
        <v>1336.6833376805578</v>
      </c>
      <c r="AM87" s="332">
        <v>2252.6181250680029</v>
      </c>
      <c r="AN87" s="332">
        <v>459.94289730114815</v>
      </c>
      <c r="AO87" s="332">
        <v>2091.2885812311852</v>
      </c>
      <c r="AP87" s="332">
        <v>2105.7475006983227</v>
      </c>
      <c r="AQ87" s="332">
        <v>500.2639559728529</v>
      </c>
      <c r="AR87" s="332">
        <v>2026.7897147415438</v>
      </c>
      <c r="AS87" s="332">
        <v>1181.9608902459827</v>
      </c>
      <c r="AT87" s="332">
        <v>4418.1596043326517</v>
      </c>
      <c r="AU87" s="332">
        <v>2925.1882918613469</v>
      </c>
      <c r="AV87" s="332">
        <v>9281.4140941232763</v>
      </c>
      <c r="AW87" s="332">
        <v>847.46334625521285</v>
      </c>
      <c r="AX87" s="332">
        <v>394.2817328652136</v>
      </c>
      <c r="AY87" s="332">
        <v>7719.5934793601164</v>
      </c>
      <c r="AZ87" s="332">
        <v>9214.6040953616739</v>
      </c>
      <c r="BA87" s="332">
        <v>1493.1097472370368</v>
      </c>
      <c r="BB87" s="332">
        <v>1223.1044015978534</v>
      </c>
      <c r="BC87" s="332">
        <v>582.8880566243912</v>
      </c>
      <c r="BD87" s="332">
        <v>1095.257535628908</v>
      </c>
      <c r="BE87" s="332">
        <v>429.40893140569301</v>
      </c>
      <c r="BF87" s="332">
        <v>769.66264370852161</v>
      </c>
      <c r="BG87" s="332">
        <v>4357.7312314467808</v>
      </c>
      <c r="BH87" s="332">
        <v>279.19922081736041</v>
      </c>
      <c r="BI87" s="332">
        <v>2207.688325439145</v>
      </c>
      <c r="BJ87" s="332">
        <v>2001.8661269647337</v>
      </c>
      <c r="BK87" s="332">
        <v>6654.6131461830018</v>
      </c>
      <c r="BL87" s="332">
        <v>2160.3084864448219</v>
      </c>
      <c r="BM87" s="332">
        <v>2028.8634857086136</v>
      </c>
      <c r="BN87" s="332">
        <v>15638.556769129736</v>
      </c>
      <c r="BO87" s="332">
        <v>676.3121198198138</v>
      </c>
      <c r="BP87" s="332">
        <v>8406.1130696534419</v>
      </c>
      <c r="BQ87" s="332">
        <v>838.45743300767322</v>
      </c>
      <c r="BR87" s="332">
        <v>706.95174384424467</v>
      </c>
      <c r="BS87" s="332">
        <v>4528.1518619622921</v>
      </c>
      <c r="BT87" s="332">
        <v>291.59303850108006</v>
      </c>
      <c r="BU87" s="332">
        <v>2568.781649290524</v>
      </c>
      <c r="BV87" s="332">
        <v>1850.5400901026185</v>
      </c>
      <c r="BW87" s="332">
        <v>2166.1533730266938</v>
      </c>
      <c r="BX87" s="332">
        <v>11219.895735655118</v>
      </c>
      <c r="BY87" s="332">
        <v>6428.1394540002693</v>
      </c>
      <c r="BZ87" s="332">
        <v>2068.2374776604283</v>
      </c>
      <c r="CA87" s="332">
        <v>8462.1478483828705</v>
      </c>
      <c r="CB87" s="332">
        <v>14564.554605957925</v>
      </c>
      <c r="CC87" s="332">
        <v>708.31587335527331</v>
      </c>
      <c r="CD87" s="332">
        <v>1120.7117047493014</v>
      </c>
      <c r="CE87" s="332">
        <v>6655.4500834040537</v>
      </c>
      <c r="CF87" s="332">
        <v>279691.74010733527</v>
      </c>
      <c r="CG87" s="332">
        <v>752.99517263268228</v>
      </c>
      <c r="CH87" s="332">
        <v>3201.673094875373</v>
      </c>
      <c r="CI87" s="332">
        <v>0</v>
      </c>
      <c r="CJ87" s="332">
        <v>15988.150062089568</v>
      </c>
      <c r="CK87" s="332">
        <v>698.83343489465642</v>
      </c>
      <c r="CL87" s="332">
        <v>1900.3534167224066</v>
      </c>
      <c r="CM87" s="332">
        <v>251289.29299761637</v>
      </c>
      <c r="CN87" s="332">
        <v>3961.4688311500695</v>
      </c>
      <c r="CO87" s="332">
        <v>4571.8165595290466</v>
      </c>
      <c r="CP87" s="332">
        <v>111031.72212863807</v>
      </c>
      <c r="CQ87" s="332">
        <v>946.39519675999259</v>
      </c>
      <c r="CR87" s="332">
        <v>1596.1841818383541</v>
      </c>
      <c r="CS87" s="332">
        <v>3376.0965269074431</v>
      </c>
      <c r="CT87" s="332">
        <v>4121.1802735720403</v>
      </c>
      <c r="CU87" s="332">
        <v>70.410016181565581</v>
      </c>
      <c r="CV87" s="332">
        <v>1971.2701954444624</v>
      </c>
      <c r="CW87" s="332">
        <v>1944.5522144131937</v>
      </c>
      <c r="CX87" s="332">
        <v>354000.49931560282</v>
      </c>
      <c r="CY87" s="332">
        <v>29655.884953342946</v>
      </c>
      <c r="CZ87" s="332">
        <v>7800.4348001274084</v>
      </c>
      <c r="DA87" s="332">
        <v>1474.7664624216993</v>
      </c>
      <c r="DB87" s="332">
        <v>1023.1141287879525</v>
      </c>
      <c r="DC87" s="332">
        <v>502485.54638892959</v>
      </c>
      <c r="DD87" s="332">
        <v>5809.2246020952362</v>
      </c>
      <c r="DE87" s="332">
        <v>20664.913164641912</v>
      </c>
      <c r="DF87" s="332">
        <v>3609.6166347766994</v>
      </c>
      <c r="DG87" s="332">
        <v>48155.625154795671</v>
      </c>
      <c r="DH87" s="332">
        <v>10649.557612056644</v>
      </c>
      <c r="DI87" s="332">
        <v>278.96422297798358</v>
      </c>
      <c r="DJ87" s="332">
        <v>14503.498980783221</v>
      </c>
      <c r="DK87" s="332">
        <v>104.87521041979177</v>
      </c>
      <c r="DL87" s="332">
        <v>182.32355407246027</v>
      </c>
      <c r="DM87" s="332">
        <v>911.3545383702866</v>
      </c>
      <c r="DN87" s="332">
        <v>820569.77615941933</v>
      </c>
      <c r="DO87" s="332">
        <v>150825.95247326925</v>
      </c>
      <c r="DP87" s="332">
        <v>2574.755299678623</v>
      </c>
      <c r="DQ87" s="332">
        <v>105.63118439434666</v>
      </c>
      <c r="DR87" s="332">
        <v>550.6281253924019</v>
      </c>
      <c r="DS87" s="332">
        <v>28.047741994948041</v>
      </c>
      <c r="DT87" s="332">
        <v>2319.7377085775474</v>
      </c>
      <c r="DU87" s="332">
        <v>168861.33273894884</v>
      </c>
      <c r="DV87" s="333">
        <v>3099016.9266621605</v>
      </c>
      <c r="DW87" s="334">
        <v>7143.1113919046029</v>
      </c>
      <c r="DX87" s="334">
        <v>236559.63993631749</v>
      </c>
      <c r="DY87" s="333">
        <f t="shared" si="7"/>
        <v>243702.75132822208</v>
      </c>
      <c r="DZ87" s="334">
        <v>0</v>
      </c>
      <c r="EA87" s="333">
        <f t="shared" si="5"/>
        <v>243702.75132822208</v>
      </c>
      <c r="EB87" s="334">
        <v>471128.9027580801</v>
      </c>
      <c r="EC87" s="334">
        <v>170786.21201984031</v>
      </c>
      <c r="ED87" s="333">
        <f t="shared" si="6"/>
        <v>641915.11477792042</v>
      </c>
      <c r="EE87" s="334">
        <v>10377102.567531159</v>
      </c>
      <c r="EF87" s="333">
        <f t="shared" si="8"/>
        <v>11262720.433637302</v>
      </c>
      <c r="EG87" s="334">
        <v>6728394.4931314075</v>
      </c>
      <c r="EH87" s="334">
        <f t="shared" si="9"/>
        <v>-138150.1696323962</v>
      </c>
      <c r="EI87" s="335">
        <v>7495192.6975356601</v>
      </c>
    </row>
    <row r="88" spans="1:139">
      <c r="A88" s="336"/>
      <c r="B88" s="297" t="s">
        <v>1324</v>
      </c>
      <c r="C88" s="331">
        <v>42083</v>
      </c>
      <c r="D88" s="332">
        <v>45822.132723351606</v>
      </c>
      <c r="E88" s="332">
        <v>67288.173849618965</v>
      </c>
      <c r="F88" s="332">
        <v>3647.9533562366105</v>
      </c>
      <c r="G88" s="332">
        <v>6258.6302158168892</v>
      </c>
      <c r="H88" s="332">
        <v>2876.0884754607905</v>
      </c>
      <c r="I88" s="332">
        <v>18.565794742517099</v>
      </c>
      <c r="J88" s="332">
        <v>31955.534971123547</v>
      </c>
      <c r="K88" s="332">
        <v>12721.310706105516</v>
      </c>
      <c r="L88" s="332">
        <v>2397.9721194770418</v>
      </c>
      <c r="M88" s="332">
        <v>5014.3544239839275</v>
      </c>
      <c r="N88" s="332">
        <v>991.59489844442965</v>
      </c>
      <c r="O88" s="332">
        <v>11323.665916374997</v>
      </c>
      <c r="P88" s="332">
        <v>3825.4512046423515</v>
      </c>
      <c r="Q88" s="332">
        <v>2377.1374526650261</v>
      </c>
      <c r="R88" s="332">
        <v>681.13344119005399</v>
      </c>
      <c r="S88" s="332">
        <v>1232.5221605906563</v>
      </c>
      <c r="T88" s="332">
        <v>2120.3149648395256</v>
      </c>
      <c r="U88" s="332">
        <v>1682.3415324073767</v>
      </c>
      <c r="V88" s="332">
        <v>11810.163168079322</v>
      </c>
      <c r="W88" s="332">
        <v>5863.6471183763315</v>
      </c>
      <c r="X88" s="332">
        <v>2685.6105837158775</v>
      </c>
      <c r="Y88" s="332">
        <v>3286.7653404885277</v>
      </c>
      <c r="Z88" s="332">
        <v>16935.177968987082</v>
      </c>
      <c r="AA88" s="332">
        <v>11589.891869356154</v>
      </c>
      <c r="AB88" s="332">
        <v>2468.5052957191942</v>
      </c>
      <c r="AC88" s="332">
        <v>8099.7108590384933</v>
      </c>
      <c r="AD88" s="332">
        <v>6553.8985389492736</v>
      </c>
      <c r="AE88" s="332">
        <v>25232.908934565312</v>
      </c>
      <c r="AF88" s="332">
        <v>9410.2409671413734</v>
      </c>
      <c r="AG88" s="332">
        <v>25308.91235419397</v>
      </c>
      <c r="AH88" s="332">
        <v>27612.692586407808</v>
      </c>
      <c r="AI88" s="332">
        <v>18323.966607059705</v>
      </c>
      <c r="AJ88" s="332">
        <v>11358.039741709314</v>
      </c>
      <c r="AK88" s="332">
        <v>1980.9936303422905</v>
      </c>
      <c r="AL88" s="332">
        <v>4404.2344234734592</v>
      </c>
      <c r="AM88" s="332">
        <v>7371.8040760731265</v>
      </c>
      <c r="AN88" s="332">
        <v>1922.1909581113005</v>
      </c>
      <c r="AO88" s="332">
        <v>5256.4115162905127</v>
      </c>
      <c r="AP88" s="332">
        <v>4262.8173101460216</v>
      </c>
      <c r="AQ88" s="332">
        <v>1608.8676697793335</v>
      </c>
      <c r="AR88" s="332">
        <v>4941.9848079487956</v>
      </c>
      <c r="AS88" s="332">
        <v>3286.2665474983019</v>
      </c>
      <c r="AT88" s="332">
        <v>12595.662119706914</v>
      </c>
      <c r="AU88" s="332">
        <v>3805.8813953267554</v>
      </c>
      <c r="AV88" s="332">
        <v>22668.010247698767</v>
      </c>
      <c r="AW88" s="332">
        <v>2750.9960501318183</v>
      </c>
      <c r="AX88" s="332">
        <v>5489.4197366978442</v>
      </c>
      <c r="AY88" s="332">
        <v>23907.335229530909</v>
      </c>
      <c r="AZ88" s="332">
        <v>29932.511090120242</v>
      </c>
      <c r="BA88" s="332">
        <v>5755.0688987849935</v>
      </c>
      <c r="BB88" s="332">
        <v>5699.0840489196908</v>
      </c>
      <c r="BC88" s="332">
        <v>5488.7648309604074</v>
      </c>
      <c r="BD88" s="332">
        <v>5469.3990391141806</v>
      </c>
      <c r="BE88" s="332">
        <v>1985.9191086597407</v>
      </c>
      <c r="BF88" s="332">
        <v>1891.863136292774</v>
      </c>
      <c r="BG88" s="332">
        <v>5430.2630458164913</v>
      </c>
      <c r="BH88" s="332">
        <v>1573.5036394758577</v>
      </c>
      <c r="BI88" s="332">
        <v>5289.878008914151</v>
      </c>
      <c r="BJ88" s="332">
        <v>7151.4420685048462</v>
      </c>
      <c r="BK88" s="332">
        <v>44115.521003698886</v>
      </c>
      <c r="BL88" s="332">
        <v>5737.3536716351546</v>
      </c>
      <c r="BM88" s="332">
        <v>4206.0028502018404</v>
      </c>
      <c r="BN88" s="332">
        <v>45308.012935496059</v>
      </c>
      <c r="BO88" s="332">
        <v>1576.9411063837329</v>
      </c>
      <c r="BP88" s="332">
        <v>13804.607709692404</v>
      </c>
      <c r="BQ88" s="332">
        <v>1579.1147639691139</v>
      </c>
      <c r="BR88" s="332">
        <v>57058.606506517914</v>
      </c>
      <c r="BS88" s="332">
        <v>10384.679242163696</v>
      </c>
      <c r="BT88" s="332">
        <v>1823.0845863525656</v>
      </c>
      <c r="BU88" s="332">
        <v>3597.0606511945693</v>
      </c>
      <c r="BV88" s="332">
        <v>4558.3301052149254</v>
      </c>
      <c r="BW88" s="332">
        <v>5264.0442163263251</v>
      </c>
      <c r="BX88" s="332">
        <v>31150.958100213953</v>
      </c>
      <c r="BY88" s="332">
        <v>44131.729157280701</v>
      </c>
      <c r="BZ88" s="332">
        <v>3227.9318456212868</v>
      </c>
      <c r="CA88" s="332">
        <v>1174.9871224752292</v>
      </c>
      <c r="CB88" s="332">
        <v>4446.7315945996124</v>
      </c>
      <c r="CC88" s="332">
        <v>1457.607924369574</v>
      </c>
      <c r="CD88" s="332">
        <v>2149.2125825264407</v>
      </c>
      <c r="CE88" s="332">
        <v>7793.6877798772257</v>
      </c>
      <c r="CF88" s="332">
        <v>988.71691246172202</v>
      </c>
      <c r="CG88" s="332">
        <v>711969.73937423213</v>
      </c>
      <c r="CH88" s="332">
        <v>8904.7366251644453</v>
      </c>
      <c r="CI88" s="332">
        <v>0</v>
      </c>
      <c r="CJ88" s="332">
        <v>14118.398533843865</v>
      </c>
      <c r="CK88" s="332">
        <v>6580.3925327395036</v>
      </c>
      <c r="CL88" s="332">
        <v>2945.7475927036112</v>
      </c>
      <c r="CM88" s="332">
        <v>1236125.5691047055</v>
      </c>
      <c r="CN88" s="332">
        <v>157.38209616148345</v>
      </c>
      <c r="CO88" s="332">
        <v>35888.40414216381</v>
      </c>
      <c r="CP88" s="332">
        <v>130.32208682380636</v>
      </c>
      <c r="CQ88" s="332">
        <v>33.033947972716305</v>
      </c>
      <c r="CR88" s="332">
        <v>256.88679500108231</v>
      </c>
      <c r="CS88" s="332">
        <v>1042.450376135042</v>
      </c>
      <c r="CT88" s="332">
        <v>14.272771675475596</v>
      </c>
      <c r="CU88" s="332">
        <v>0.71568671575489873</v>
      </c>
      <c r="CV88" s="332">
        <v>378.55093291547422</v>
      </c>
      <c r="CW88" s="332">
        <v>13110.50646086202</v>
      </c>
      <c r="CX88" s="332">
        <v>14696.850007822361</v>
      </c>
      <c r="CY88" s="332">
        <v>5.6273936963421818</v>
      </c>
      <c r="CZ88" s="332">
        <v>253378.89767572435</v>
      </c>
      <c r="DA88" s="332">
        <v>65396.321222438841</v>
      </c>
      <c r="DB88" s="332">
        <v>41.018603500088176</v>
      </c>
      <c r="DC88" s="332">
        <v>745.07795849188506</v>
      </c>
      <c r="DD88" s="332">
        <v>400.182078074034</v>
      </c>
      <c r="DE88" s="332">
        <v>2450.2145823490991</v>
      </c>
      <c r="DF88" s="332">
        <v>12.731800294394182</v>
      </c>
      <c r="DG88" s="332">
        <v>19221.153629288063</v>
      </c>
      <c r="DH88" s="332">
        <v>1594.8931355011832</v>
      </c>
      <c r="DI88" s="332">
        <v>752.47115675974942</v>
      </c>
      <c r="DJ88" s="332">
        <v>55.842394936881817</v>
      </c>
      <c r="DK88" s="332">
        <v>283.76558191206107</v>
      </c>
      <c r="DL88" s="332">
        <v>949.8567523528709</v>
      </c>
      <c r="DM88" s="332">
        <v>6719.4166123537998</v>
      </c>
      <c r="DN88" s="332">
        <v>219969.83259835606</v>
      </c>
      <c r="DO88" s="332">
        <v>68133.46719641058</v>
      </c>
      <c r="DP88" s="332">
        <v>3808.208514177094</v>
      </c>
      <c r="DQ88" s="332">
        <v>1530.1436879777079</v>
      </c>
      <c r="DR88" s="332">
        <v>5707.0289481039026</v>
      </c>
      <c r="DS88" s="332">
        <v>113.79077718435721</v>
      </c>
      <c r="DT88" s="332">
        <v>2765.4455773368454</v>
      </c>
      <c r="DU88" s="332">
        <v>151313.35885220097</v>
      </c>
      <c r="DV88" s="333">
        <v>3717933.2109405119</v>
      </c>
      <c r="DW88" s="334">
        <v>627686.06754465983</v>
      </c>
      <c r="DX88" s="334">
        <v>3655239.1385412696</v>
      </c>
      <c r="DY88" s="333">
        <f t="shared" si="7"/>
        <v>4282925.2060859296</v>
      </c>
      <c r="DZ88" s="334">
        <v>0</v>
      </c>
      <c r="EA88" s="333">
        <f t="shared" si="5"/>
        <v>4282925.2060859296</v>
      </c>
      <c r="EB88" s="334">
        <v>1375174.7894894583</v>
      </c>
      <c r="EC88" s="334">
        <v>377788.55483123066</v>
      </c>
      <c r="ED88" s="333">
        <f t="shared" si="6"/>
        <v>1752963.3443206889</v>
      </c>
      <c r="EE88" s="334">
        <v>2847480.9289607424</v>
      </c>
      <c r="EF88" s="333">
        <f t="shared" si="8"/>
        <v>8883369.4793673605</v>
      </c>
      <c r="EG88" s="334">
        <v>719980.45737726393</v>
      </c>
      <c r="EH88" s="334">
        <f t="shared" si="9"/>
        <v>850925.67121572606</v>
      </c>
      <c r="EI88" s="335">
        <v>12732247.904146334</v>
      </c>
    </row>
    <row r="89" spans="1:139">
      <c r="A89" s="336"/>
      <c r="B89" s="297" t="s">
        <v>1325</v>
      </c>
      <c r="C89" s="331">
        <v>42084</v>
      </c>
      <c r="D89" s="332">
        <v>66792.987437944859</v>
      </c>
      <c r="E89" s="332">
        <v>40588.407407949388</v>
      </c>
      <c r="F89" s="332">
        <v>2124.4824028372245</v>
      </c>
      <c r="G89" s="332">
        <v>57855.888802961825</v>
      </c>
      <c r="H89" s="332">
        <v>54475.974715258213</v>
      </c>
      <c r="I89" s="332">
        <v>12116.71827361919</v>
      </c>
      <c r="J89" s="332">
        <v>130446.27928866314</v>
      </c>
      <c r="K89" s="332">
        <v>28127.159893133099</v>
      </c>
      <c r="L89" s="332">
        <v>30267.274571763966</v>
      </c>
      <c r="M89" s="332">
        <v>26636.140716178557</v>
      </c>
      <c r="N89" s="332">
        <v>1677.8655905457408</v>
      </c>
      <c r="O89" s="332">
        <v>77779.203338378982</v>
      </c>
      <c r="P89" s="332">
        <v>3121.3084086356421</v>
      </c>
      <c r="Q89" s="332">
        <v>8946.6943391637506</v>
      </c>
      <c r="R89" s="332">
        <v>5600.9808718627501</v>
      </c>
      <c r="S89" s="332">
        <v>2958.5420112614647</v>
      </c>
      <c r="T89" s="332">
        <v>3814.1457365772635</v>
      </c>
      <c r="U89" s="332">
        <v>12644.057111996392</v>
      </c>
      <c r="V89" s="332">
        <v>82823.838590487227</v>
      </c>
      <c r="W89" s="332">
        <v>8361.2117183430801</v>
      </c>
      <c r="X89" s="332">
        <v>27781.356897838436</v>
      </c>
      <c r="Y89" s="332">
        <v>5641.1709141986939</v>
      </c>
      <c r="Z89" s="332">
        <v>130061.1879840038</v>
      </c>
      <c r="AA89" s="332">
        <v>48926.156004948411</v>
      </c>
      <c r="AB89" s="332">
        <v>8390.7877363925782</v>
      </c>
      <c r="AC89" s="332">
        <v>12803.1134143736</v>
      </c>
      <c r="AD89" s="332">
        <v>24565.017719095289</v>
      </c>
      <c r="AE89" s="332">
        <v>134745.99599479526</v>
      </c>
      <c r="AF89" s="332">
        <v>45973.282445058925</v>
      </c>
      <c r="AG89" s="332">
        <v>36430.406751717972</v>
      </c>
      <c r="AH89" s="332">
        <v>52474.633215979862</v>
      </c>
      <c r="AI89" s="332">
        <v>75475.799215744773</v>
      </c>
      <c r="AJ89" s="332">
        <v>106955.3616026988</v>
      </c>
      <c r="AK89" s="332">
        <v>21035.563997601785</v>
      </c>
      <c r="AL89" s="332">
        <v>71145.333604241998</v>
      </c>
      <c r="AM89" s="332">
        <v>25085.014301812898</v>
      </c>
      <c r="AN89" s="332">
        <v>30582.114076346264</v>
      </c>
      <c r="AO89" s="332">
        <v>41150.029118026891</v>
      </c>
      <c r="AP89" s="332">
        <v>74937.503632416585</v>
      </c>
      <c r="AQ89" s="332">
        <v>2611.4285595858673</v>
      </c>
      <c r="AR89" s="332">
        <v>5389.5726070099954</v>
      </c>
      <c r="AS89" s="332">
        <v>28126.85549601628</v>
      </c>
      <c r="AT89" s="332">
        <v>26311.221985478118</v>
      </c>
      <c r="AU89" s="332">
        <v>14899.978498439514</v>
      </c>
      <c r="AV89" s="332">
        <v>51113.66651774467</v>
      </c>
      <c r="AW89" s="332">
        <v>12292.044702707968</v>
      </c>
      <c r="AX89" s="332">
        <v>94702.618398751365</v>
      </c>
      <c r="AY89" s="332">
        <v>119763.62699631645</v>
      </c>
      <c r="AZ89" s="332">
        <v>35052.468385925182</v>
      </c>
      <c r="BA89" s="332">
        <v>35770.70641370603</v>
      </c>
      <c r="BB89" s="332">
        <v>13255.678569644855</v>
      </c>
      <c r="BC89" s="332">
        <v>16511.981368448138</v>
      </c>
      <c r="BD89" s="332">
        <v>65624.040931649535</v>
      </c>
      <c r="BE89" s="332">
        <v>52511.772747049821</v>
      </c>
      <c r="BF89" s="332">
        <v>120844.73667895612</v>
      </c>
      <c r="BG89" s="332">
        <v>273800.07509828859</v>
      </c>
      <c r="BH89" s="332">
        <v>13853.01647544864</v>
      </c>
      <c r="BI89" s="332">
        <v>63218.547352049733</v>
      </c>
      <c r="BJ89" s="332">
        <v>33038.154586185643</v>
      </c>
      <c r="BK89" s="332">
        <v>189928.87413576615</v>
      </c>
      <c r="BL89" s="332">
        <v>48705.627426548162</v>
      </c>
      <c r="BM89" s="332">
        <v>48646.425919495836</v>
      </c>
      <c r="BN89" s="332">
        <v>310713.48235830734</v>
      </c>
      <c r="BO89" s="332">
        <v>8753.2505176604955</v>
      </c>
      <c r="BP89" s="332">
        <v>80821.620523924983</v>
      </c>
      <c r="BQ89" s="332">
        <v>25973.347783453319</v>
      </c>
      <c r="BR89" s="332">
        <v>8246.8608894037807</v>
      </c>
      <c r="BS89" s="332">
        <v>71117.997775639582</v>
      </c>
      <c r="BT89" s="332">
        <v>21526.292313232647</v>
      </c>
      <c r="BU89" s="332">
        <v>29094.570150224325</v>
      </c>
      <c r="BV89" s="332">
        <v>69794.033199942467</v>
      </c>
      <c r="BW89" s="332">
        <v>119926.01041215331</v>
      </c>
      <c r="BX89" s="332">
        <v>150131.9455789754</v>
      </c>
      <c r="BY89" s="332">
        <v>17351.713384713079</v>
      </c>
      <c r="BZ89" s="332">
        <v>4975.1306570239412</v>
      </c>
      <c r="CA89" s="332">
        <v>57692.090614457476</v>
      </c>
      <c r="CB89" s="332">
        <v>85313.299293167947</v>
      </c>
      <c r="CC89" s="332">
        <v>4824.4897812812942</v>
      </c>
      <c r="CD89" s="332">
        <v>51275.842759476618</v>
      </c>
      <c r="CE89" s="332">
        <v>52373.38864835893</v>
      </c>
      <c r="CF89" s="332">
        <v>2680.9218407334574</v>
      </c>
      <c r="CG89" s="332">
        <v>89102.173209751316</v>
      </c>
      <c r="CH89" s="332">
        <v>398253.30066442979</v>
      </c>
      <c r="CI89" s="332">
        <v>0</v>
      </c>
      <c r="CJ89" s="332">
        <v>23692.238497242572</v>
      </c>
      <c r="CK89" s="332">
        <v>9098.4538223895197</v>
      </c>
      <c r="CL89" s="332">
        <v>25711.319082097187</v>
      </c>
      <c r="CM89" s="332">
        <v>193431.9971279701</v>
      </c>
      <c r="CN89" s="332">
        <v>5396.562100217142</v>
      </c>
      <c r="CO89" s="332">
        <v>6006.8015649557547</v>
      </c>
      <c r="CP89" s="332">
        <v>26052.292439067322</v>
      </c>
      <c r="CQ89" s="332">
        <v>37343.898573170125</v>
      </c>
      <c r="CR89" s="332">
        <v>54624.740330500543</v>
      </c>
      <c r="CS89" s="332">
        <v>1713.3083153196101</v>
      </c>
      <c r="CT89" s="332">
        <v>1613.1172592691767</v>
      </c>
      <c r="CU89" s="332">
        <v>1796.7938692338726</v>
      </c>
      <c r="CV89" s="332">
        <v>5771.2456614835655</v>
      </c>
      <c r="CW89" s="332">
        <v>1846.9523829726859</v>
      </c>
      <c r="CX89" s="332">
        <v>19773.297312452254</v>
      </c>
      <c r="CY89" s="332">
        <v>70821.059987849818</v>
      </c>
      <c r="CZ89" s="332">
        <v>1030.390156090353</v>
      </c>
      <c r="DA89" s="332">
        <v>74839.617581267172</v>
      </c>
      <c r="DB89" s="332">
        <v>57063.101529453692</v>
      </c>
      <c r="DC89" s="332">
        <v>42318.133848714162</v>
      </c>
      <c r="DD89" s="332">
        <v>17003.251621891344</v>
      </c>
      <c r="DE89" s="332">
        <v>11146.384267632835</v>
      </c>
      <c r="DF89" s="332">
        <v>1079.141847882046</v>
      </c>
      <c r="DG89" s="332">
        <v>138646.38123595645</v>
      </c>
      <c r="DH89" s="332">
        <v>819.08610332490855</v>
      </c>
      <c r="DI89" s="332">
        <v>34649.204988053483</v>
      </c>
      <c r="DJ89" s="332">
        <v>39364.787323805671</v>
      </c>
      <c r="DK89" s="332">
        <v>5554.8615957979009</v>
      </c>
      <c r="DL89" s="332">
        <v>12468.989909796273</v>
      </c>
      <c r="DM89" s="332">
        <v>42070.948201812629</v>
      </c>
      <c r="DN89" s="332">
        <v>211939.42933891245</v>
      </c>
      <c r="DO89" s="332">
        <v>87962.658980086795</v>
      </c>
      <c r="DP89" s="332">
        <v>89304.834810820539</v>
      </c>
      <c r="DQ89" s="332">
        <v>298.22510643368548</v>
      </c>
      <c r="DR89" s="332">
        <v>12569.445560623726</v>
      </c>
      <c r="DS89" s="332">
        <v>191.93901934002679</v>
      </c>
      <c r="DT89" s="332">
        <v>20987.893259750323</v>
      </c>
      <c r="DU89" s="332">
        <v>33860.448758210143</v>
      </c>
      <c r="DV89" s="333">
        <v>6077097.1054342259</v>
      </c>
      <c r="DW89" s="334">
        <v>293570.57099549461</v>
      </c>
      <c r="DX89" s="334">
        <v>458683.2963465178</v>
      </c>
      <c r="DY89" s="333">
        <f t="shared" si="7"/>
        <v>752253.86734201247</v>
      </c>
      <c r="DZ89" s="334">
        <v>0</v>
      </c>
      <c r="EA89" s="333">
        <f t="shared" si="5"/>
        <v>752253.86734201247</v>
      </c>
      <c r="EB89" s="334">
        <v>0</v>
      </c>
      <c r="EC89" s="334">
        <v>113206.16515508814</v>
      </c>
      <c r="ED89" s="333">
        <f t="shared" si="6"/>
        <v>113206.16515508814</v>
      </c>
      <c r="EE89" s="334">
        <v>1367548.3433023356</v>
      </c>
      <c r="EF89" s="333">
        <f t="shared" si="8"/>
        <v>2233008.3757994361</v>
      </c>
      <c r="EG89" s="334">
        <v>273008.93061008898</v>
      </c>
      <c r="EH89" s="334">
        <f t="shared" si="9"/>
        <v>-261943.31751285866</v>
      </c>
      <c r="EI89" s="335">
        <v>7775153.2331107147</v>
      </c>
    </row>
    <row r="90" spans="1:139">
      <c r="A90" s="336"/>
      <c r="B90" s="297" t="s">
        <v>606</v>
      </c>
      <c r="C90" s="331" t="s">
        <v>1354</v>
      </c>
      <c r="D90" s="332">
        <v>0</v>
      </c>
      <c r="E90" s="332">
        <v>0</v>
      </c>
      <c r="F90" s="332">
        <v>309.09174870179527</v>
      </c>
      <c r="G90" s="332">
        <v>0</v>
      </c>
      <c r="H90" s="332">
        <v>0</v>
      </c>
      <c r="I90" s="332">
        <v>0</v>
      </c>
      <c r="J90" s="332">
        <v>310.76638541010436</v>
      </c>
      <c r="K90" s="332">
        <v>393.4813463633684</v>
      </c>
      <c r="L90" s="332">
        <v>111.30706650829619</v>
      </c>
      <c r="M90" s="332">
        <v>500.47172188481426</v>
      </c>
      <c r="N90" s="332">
        <v>640.92313844059822</v>
      </c>
      <c r="O90" s="332">
        <v>124.00940095389048</v>
      </c>
      <c r="P90" s="332">
        <v>10747.505884023147</v>
      </c>
      <c r="Q90" s="332">
        <v>12313.605843399197</v>
      </c>
      <c r="R90" s="332">
        <v>188.50212927850316</v>
      </c>
      <c r="S90" s="332">
        <v>3449.6078661585589</v>
      </c>
      <c r="T90" s="332">
        <v>9.1204998253892207</v>
      </c>
      <c r="U90" s="332">
        <v>227.75992411463227</v>
      </c>
      <c r="V90" s="332">
        <v>8069.2547786827909</v>
      </c>
      <c r="W90" s="332">
        <v>22.871747163020526</v>
      </c>
      <c r="X90" s="332">
        <v>3054.0410941212699</v>
      </c>
      <c r="Y90" s="332">
        <v>105.90916074454861</v>
      </c>
      <c r="Z90" s="332">
        <v>465.7843090574026</v>
      </c>
      <c r="AA90" s="332">
        <v>1051.9183245959612</v>
      </c>
      <c r="AB90" s="332">
        <v>68.833790742244815</v>
      </c>
      <c r="AC90" s="332">
        <v>924.46723747860085</v>
      </c>
      <c r="AD90" s="332">
        <v>2837.9479993219602</v>
      </c>
      <c r="AE90" s="332">
        <v>1865.0373580480548</v>
      </c>
      <c r="AF90" s="332">
        <v>2054.7258954449348</v>
      </c>
      <c r="AG90" s="332">
        <v>19329.614813092845</v>
      </c>
      <c r="AH90" s="332">
        <v>232.60816265090932</v>
      </c>
      <c r="AI90" s="332">
        <v>1268874.9936995895</v>
      </c>
      <c r="AJ90" s="332">
        <v>371.99742407210789</v>
      </c>
      <c r="AK90" s="332">
        <v>3.0598319827569349</v>
      </c>
      <c r="AL90" s="332">
        <v>284.37688055227414</v>
      </c>
      <c r="AM90" s="332">
        <v>9496.7082495619143</v>
      </c>
      <c r="AN90" s="332">
        <v>103.21205829177872</v>
      </c>
      <c r="AO90" s="332">
        <v>1206.8313318881137</v>
      </c>
      <c r="AP90" s="332">
        <v>4299.4167844745571</v>
      </c>
      <c r="AQ90" s="332">
        <v>2829.1384421001253</v>
      </c>
      <c r="AR90" s="332">
        <v>3391.1890037137537</v>
      </c>
      <c r="AS90" s="332">
        <v>1679.4358253031562</v>
      </c>
      <c r="AT90" s="332">
        <v>1056.4987432826251</v>
      </c>
      <c r="AU90" s="332">
        <v>7624.849672606977</v>
      </c>
      <c r="AV90" s="332">
        <v>2587.186039298711</v>
      </c>
      <c r="AW90" s="332">
        <v>1765.3768526164513</v>
      </c>
      <c r="AX90" s="332">
        <v>22.885583132953219</v>
      </c>
      <c r="AY90" s="332">
        <v>77230.97926378547</v>
      </c>
      <c r="AZ90" s="332">
        <v>88856.196193761018</v>
      </c>
      <c r="BA90" s="332">
        <v>60310.69534166321</v>
      </c>
      <c r="BB90" s="332">
        <v>13870.614738372287</v>
      </c>
      <c r="BC90" s="332">
        <v>8434.9276421606319</v>
      </c>
      <c r="BD90" s="332">
        <v>66959.720288046796</v>
      </c>
      <c r="BE90" s="332">
        <v>781447.41267908143</v>
      </c>
      <c r="BF90" s="332">
        <v>1606138.9986551851</v>
      </c>
      <c r="BG90" s="332">
        <v>1588553.2370201822</v>
      </c>
      <c r="BH90" s="332">
        <v>18182.487230294999</v>
      </c>
      <c r="BI90" s="332">
        <v>1731308.1145682624</v>
      </c>
      <c r="BJ90" s="332">
        <v>61305.030221837849</v>
      </c>
      <c r="BK90" s="332">
        <v>91662.245629506302</v>
      </c>
      <c r="BL90" s="332">
        <v>11582.331508440177</v>
      </c>
      <c r="BM90" s="332">
        <v>8109.8566952286792</v>
      </c>
      <c r="BN90" s="332">
        <v>417338.67504568899</v>
      </c>
      <c r="BO90" s="332">
        <v>6485.260739668317</v>
      </c>
      <c r="BP90" s="332">
        <v>60496.966798486334</v>
      </c>
      <c r="BQ90" s="332">
        <v>14698.618167142971</v>
      </c>
      <c r="BR90" s="332">
        <v>84.975136724927069</v>
      </c>
      <c r="BS90" s="332">
        <v>19871.329993728188</v>
      </c>
      <c r="BT90" s="332">
        <v>1795.3762517513453</v>
      </c>
      <c r="BU90" s="332">
        <v>4243.3488379042774</v>
      </c>
      <c r="BV90" s="332">
        <v>1731.011707725655</v>
      </c>
      <c r="BW90" s="332">
        <v>4502.3343716068384</v>
      </c>
      <c r="BX90" s="332">
        <v>15839.135508682783</v>
      </c>
      <c r="BY90" s="332">
        <v>424.79746185601664</v>
      </c>
      <c r="BZ90" s="332">
        <v>1566.9674254992885</v>
      </c>
      <c r="CA90" s="332">
        <v>7542.5233427748117</v>
      </c>
      <c r="CB90" s="332">
        <v>56142.57734572122</v>
      </c>
      <c r="CC90" s="332">
        <v>44.63212008337468</v>
      </c>
      <c r="CD90" s="332">
        <v>311.12249763304413</v>
      </c>
      <c r="CE90" s="332">
        <v>2916.7463866943535</v>
      </c>
      <c r="CF90" s="332">
        <v>43.51557270200616</v>
      </c>
      <c r="CG90" s="332">
        <v>4897.4680479796179</v>
      </c>
      <c r="CH90" s="332">
        <v>19675.403486135299</v>
      </c>
      <c r="CI90" s="332">
        <v>0</v>
      </c>
      <c r="CJ90" s="332">
        <v>0</v>
      </c>
      <c r="CK90" s="332">
        <v>0</v>
      </c>
      <c r="CL90" s="332">
        <v>0</v>
      </c>
      <c r="CM90" s="332">
        <v>0</v>
      </c>
      <c r="CN90" s="332">
        <v>0</v>
      </c>
      <c r="CO90" s="332">
        <v>0</v>
      </c>
      <c r="CP90" s="332">
        <v>0</v>
      </c>
      <c r="CQ90" s="332">
        <v>0</v>
      </c>
      <c r="CR90" s="332">
        <v>0</v>
      </c>
      <c r="CS90" s="332">
        <v>0</v>
      </c>
      <c r="CT90" s="332">
        <v>0</v>
      </c>
      <c r="CU90" s="332">
        <v>0</v>
      </c>
      <c r="CV90" s="332">
        <v>0</v>
      </c>
      <c r="CW90" s="332">
        <v>0</v>
      </c>
      <c r="CX90" s="332">
        <v>0</v>
      </c>
      <c r="CY90" s="332">
        <v>0</v>
      </c>
      <c r="CZ90" s="332">
        <v>0</v>
      </c>
      <c r="DA90" s="332">
        <v>0</v>
      </c>
      <c r="DB90" s="332">
        <v>0</v>
      </c>
      <c r="DC90" s="332">
        <v>0</v>
      </c>
      <c r="DD90" s="332">
        <v>0</v>
      </c>
      <c r="DE90" s="332">
        <v>0</v>
      </c>
      <c r="DF90" s="332">
        <v>0</v>
      </c>
      <c r="DG90" s="332">
        <v>0</v>
      </c>
      <c r="DH90" s="332">
        <v>0</v>
      </c>
      <c r="DI90" s="332">
        <v>0</v>
      </c>
      <c r="DJ90" s="332">
        <v>0</v>
      </c>
      <c r="DK90" s="332">
        <v>0</v>
      </c>
      <c r="DL90" s="332">
        <v>0</v>
      </c>
      <c r="DM90" s="332">
        <v>0</v>
      </c>
      <c r="DN90" s="332">
        <v>0</v>
      </c>
      <c r="DO90" s="332">
        <v>0</v>
      </c>
      <c r="DP90" s="332">
        <v>0</v>
      </c>
      <c r="DQ90" s="332">
        <v>0</v>
      </c>
      <c r="DR90" s="332">
        <v>0</v>
      </c>
      <c r="DS90" s="332">
        <v>0</v>
      </c>
      <c r="DT90" s="332">
        <v>0</v>
      </c>
      <c r="DU90" s="332">
        <v>0</v>
      </c>
      <c r="DV90" s="333">
        <v>8229611.9579706732</v>
      </c>
      <c r="DW90" s="334">
        <v>0</v>
      </c>
      <c r="DX90" s="334">
        <v>0</v>
      </c>
      <c r="DY90" s="333">
        <f t="shared" si="7"/>
        <v>0</v>
      </c>
      <c r="DZ90" s="334">
        <v>0</v>
      </c>
      <c r="EA90" s="333">
        <f t="shared" si="5"/>
        <v>0</v>
      </c>
      <c r="EB90" s="334">
        <v>0</v>
      </c>
      <c r="EC90" s="334">
        <v>0</v>
      </c>
      <c r="ED90" s="333">
        <f t="shared" si="6"/>
        <v>0</v>
      </c>
      <c r="EE90" s="334">
        <v>53018.779130000003</v>
      </c>
      <c r="EF90" s="333">
        <f t="shared" si="8"/>
        <v>53018.779130000003</v>
      </c>
      <c r="EG90" s="334">
        <v>302484.48710999999</v>
      </c>
      <c r="EH90" s="334">
        <f t="shared" si="9"/>
        <v>437606.01782613993</v>
      </c>
      <c r="EI90" s="335">
        <v>8417752.2678168137</v>
      </c>
    </row>
    <row r="91" spans="1:139">
      <c r="A91" s="336"/>
      <c r="B91" s="297" t="s">
        <v>938</v>
      </c>
      <c r="C91" s="331">
        <v>44086</v>
      </c>
      <c r="D91" s="332">
        <v>2354445.8299342259</v>
      </c>
      <c r="E91" s="332">
        <v>27286.585030681566</v>
      </c>
      <c r="F91" s="332">
        <v>47900.916881507481</v>
      </c>
      <c r="G91" s="332">
        <v>287494.43840295635</v>
      </c>
      <c r="H91" s="332">
        <v>280993.82549734879</v>
      </c>
      <c r="I91" s="332">
        <v>224493.91007237014</v>
      </c>
      <c r="J91" s="332">
        <v>2682315.2868641629</v>
      </c>
      <c r="K91" s="332">
        <v>1517527.7535521914</v>
      </c>
      <c r="L91" s="332">
        <v>942079.56220963318</v>
      </c>
      <c r="M91" s="332">
        <v>599520.61971103505</v>
      </c>
      <c r="N91" s="332">
        <v>52888.130569630455</v>
      </c>
      <c r="O91" s="332">
        <v>722785.10732485959</v>
      </c>
      <c r="P91" s="332">
        <v>244171.61923109472</v>
      </c>
      <c r="Q91" s="332">
        <v>109274.02944841007</v>
      </c>
      <c r="R91" s="332">
        <v>116909.95239627673</v>
      </c>
      <c r="S91" s="332">
        <v>63759.216310998636</v>
      </c>
      <c r="T91" s="332">
        <v>74103.966746827529</v>
      </c>
      <c r="U91" s="332">
        <v>58973.588199587022</v>
      </c>
      <c r="V91" s="332">
        <v>538080.43896106747</v>
      </c>
      <c r="W91" s="332">
        <v>135132.87999640277</v>
      </c>
      <c r="X91" s="332">
        <v>109978.44169673341</v>
      </c>
      <c r="Y91" s="332">
        <v>29496.102947462638</v>
      </c>
      <c r="Z91" s="332">
        <v>1393937.2335217185</v>
      </c>
      <c r="AA91" s="332">
        <v>94468.551922546088</v>
      </c>
      <c r="AB91" s="332">
        <v>173631.61695188587</v>
      </c>
      <c r="AC91" s="332">
        <v>160721.84157557724</v>
      </c>
      <c r="AD91" s="332">
        <v>170041.67596726422</v>
      </c>
      <c r="AE91" s="332">
        <v>321391.90531866788</v>
      </c>
      <c r="AF91" s="332">
        <v>137431.40951203459</v>
      </c>
      <c r="AG91" s="332">
        <v>660148.93580009427</v>
      </c>
      <c r="AH91" s="332">
        <v>242081.34978108239</v>
      </c>
      <c r="AI91" s="332">
        <v>1071570.6364895494</v>
      </c>
      <c r="AJ91" s="332">
        <v>227747.85006720974</v>
      </c>
      <c r="AK91" s="332">
        <v>38078.999758587372</v>
      </c>
      <c r="AL91" s="332">
        <v>119559.48562238371</v>
      </c>
      <c r="AM91" s="332">
        <v>943779.05176344712</v>
      </c>
      <c r="AN91" s="332">
        <v>364278.05815699091</v>
      </c>
      <c r="AO91" s="332">
        <v>4083990.6097031999</v>
      </c>
      <c r="AP91" s="332">
        <v>1031565.6695678453</v>
      </c>
      <c r="AQ91" s="332">
        <v>99250.495477607314</v>
      </c>
      <c r="AR91" s="332">
        <v>435740.00909652829</v>
      </c>
      <c r="AS91" s="332">
        <v>604233.19411885145</v>
      </c>
      <c r="AT91" s="332">
        <v>894181.63410776004</v>
      </c>
      <c r="AU91" s="332">
        <v>73631.971566042645</v>
      </c>
      <c r="AV91" s="332">
        <v>637287.54684163549</v>
      </c>
      <c r="AW91" s="332">
        <v>339048.90920942655</v>
      </c>
      <c r="AX91" s="332">
        <v>348821.79375314189</v>
      </c>
      <c r="AY91" s="332">
        <v>1374594.9384585319</v>
      </c>
      <c r="AZ91" s="332">
        <v>1838216.7684364172</v>
      </c>
      <c r="BA91" s="332">
        <v>409580.43044148199</v>
      </c>
      <c r="BB91" s="332">
        <v>180065.11383806341</v>
      </c>
      <c r="BC91" s="332">
        <v>347188.36142243858</v>
      </c>
      <c r="BD91" s="332">
        <v>695786.60620116338</v>
      </c>
      <c r="BE91" s="332">
        <v>373468.96021097887</v>
      </c>
      <c r="BF91" s="332">
        <v>1729901.8707187579</v>
      </c>
      <c r="BG91" s="332">
        <v>3091918.361531734</v>
      </c>
      <c r="BH91" s="332">
        <v>483411.27052582847</v>
      </c>
      <c r="BI91" s="332">
        <v>1547653.0444843017</v>
      </c>
      <c r="BJ91" s="332">
        <v>796961.37673124857</v>
      </c>
      <c r="BK91" s="332">
        <v>2332943.7695925417</v>
      </c>
      <c r="BL91" s="332">
        <v>133363.76862959674</v>
      </c>
      <c r="BM91" s="332">
        <v>131018.07356662267</v>
      </c>
      <c r="BN91" s="332">
        <v>1568692.1470073941</v>
      </c>
      <c r="BO91" s="332">
        <v>65837.573513128795</v>
      </c>
      <c r="BP91" s="332">
        <v>1014338.0288380979</v>
      </c>
      <c r="BQ91" s="332">
        <v>152457.74174959958</v>
      </c>
      <c r="BR91" s="332">
        <v>469676.30606825568</v>
      </c>
      <c r="BS91" s="332">
        <v>396468.00658068591</v>
      </c>
      <c r="BT91" s="332">
        <v>109552.01311004709</v>
      </c>
      <c r="BU91" s="332">
        <v>75863.537750147967</v>
      </c>
      <c r="BV91" s="332">
        <v>112233.59557817115</v>
      </c>
      <c r="BW91" s="332">
        <v>134462.6952469472</v>
      </c>
      <c r="BX91" s="332">
        <v>681405.79083338985</v>
      </c>
      <c r="BY91" s="332">
        <v>194538.24541541041</v>
      </c>
      <c r="BZ91" s="332">
        <v>79721.220097378537</v>
      </c>
      <c r="CA91" s="332">
        <v>228400.84864592797</v>
      </c>
      <c r="CB91" s="332">
        <v>487757.96001410863</v>
      </c>
      <c r="CC91" s="332">
        <v>81867.318791173442</v>
      </c>
      <c r="CD91" s="332">
        <v>68772.945677719967</v>
      </c>
      <c r="CE91" s="332">
        <v>89936.984619503739</v>
      </c>
      <c r="CF91" s="332">
        <v>67861.534526437812</v>
      </c>
      <c r="CG91" s="332">
        <v>136107.13954973509</v>
      </c>
      <c r="CH91" s="332">
        <v>207129.02914596611</v>
      </c>
      <c r="CI91" s="332">
        <v>0</v>
      </c>
      <c r="CJ91" s="332">
        <v>2603996.7750900825</v>
      </c>
      <c r="CK91" s="332">
        <v>180787.36469992279</v>
      </c>
      <c r="CL91" s="332">
        <v>1029481.3182699023</v>
      </c>
      <c r="CM91" s="332">
        <v>3853960.9978372948</v>
      </c>
      <c r="CN91" s="332">
        <v>285142.6370881435</v>
      </c>
      <c r="CO91" s="332">
        <v>674160.25990012521</v>
      </c>
      <c r="CP91" s="332">
        <v>271059.82186176156</v>
      </c>
      <c r="CQ91" s="332">
        <v>225776.10187482031</v>
      </c>
      <c r="CR91" s="332">
        <v>55256.825516415309</v>
      </c>
      <c r="CS91" s="332">
        <v>20399.948067474121</v>
      </c>
      <c r="CT91" s="332">
        <v>21262.006818663715</v>
      </c>
      <c r="CU91" s="332">
        <v>153209.60495958666</v>
      </c>
      <c r="CV91" s="332">
        <v>80892.46150226632</v>
      </c>
      <c r="CW91" s="332">
        <v>107409.66873640918</v>
      </c>
      <c r="CX91" s="332">
        <v>1226719.4334648843</v>
      </c>
      <c r="CY91" s="332">
        <v>22409.347881771784</v>
      </c>
      <c r="CZ91" s="332">
        <v>2859295.0629950082</v>
      </c>
      <c r="DA91" s="332">
        <v>885524.79948115733</v>
      </c>
      <c r="DB91" s="332">
        <v>571383.59960047121</v>
      </c>
      <c r="DC91" s="332">
        <v>484469.8053586001</v>
      </c>
      <c r="DD91" s="332">
        <v>225242.75267680021</v>
      </c>
      <c r="DE91" s="332">
        <v>453520.41204771027</v>
      </c>
      <c r="DF91" s="332">
        <v>21773.64826029219</v>
      </c>
      <c r="DG91" s="332">
        <v>406337.01118700474</v>
      </c>
      <c r="DH91" s="332">
        <v>29357.341984569091</v>
      </c>
      <c r="DI91" s="332">
        <v>154520.43557675232</v>
      </c>
      <c r="DJ91" s="332">
        <v>114714.54457590228</v>
      </c>
      <c r="DK91" s="332">
        <v>30209.376438444699</v>
      </c>
      <c r="DL91" s="332">
        <v>97265.416534178265</v>
      </c>
      <c r="DM91" s="332">
        <v>191696.17342444704</v>
      </c>
      <c r="DN91" s="332">
        <v>514154.77073008474</v>
      </c>
      <c r="DO91" s="332">
        <v>2036099.4017615309</v>
      </c>
      <c r="DP91" s="332">
        <v>512256.4064282403</v>
      </c>
      <c r="DQ91" s="332">
        <v>39153.241655670026</v>
      </c>
      <c r="DR91" s="332">
        <v>99524.494463990821</v>
      </c>
      <c r="DS91" s="332">
        <v>19982.904616226257</v>
      </c>
      <c r="DT91" s="332">
        <v>63219.178256378662</v>
      </c>
      <c r="DU91" s="332">
        <v>1207363.8096787578</v>
      </c>
      <c r="DV91" s="333">
        <v>69604375.176487237</v>
      </c>
      <c r="DW91" s="334">
        <v>2073460.286968946</v>
      </c>
      <c r="DX91" s="334">
        <v>9203126.1772234105</v>
      </c>
      <c r="DY91" s="333">
        <f t="shared" si="7"/>
        <v>11276586.464192357</v>
      </c>
      <c r="DZ91" s="334">
        <v>0</v>
      </c>
      <c r="EA91" s="333">
        <f t="shared" si="5"/>
        <v>11276586.464192357</v>
      </c>
      <c r="EB91" s="334">
        <v>0</v>
      </c>
      <c r="EC91" s="334">
        <v>0</v>
      </c>
      <c r="ED91" s="333">
        <f t="shared" si="6"/>
        <v>0</v>
      </c>
      <c r="EE91" s="334">
        <v>512777</v>
      </c>
      <c r="EF91" s="333">
        <f t="shared" si="8"/>
        <v>11789363.464192357</v>
      </c>
      <c r="EG91" s="334">
        <v>106173</v>
      </c>
      <c r="EH91" s="334">
        <f t="shared" si="9"/>
        <v>-2170663.0396732837</v>
      </c>
      <c r="EI91" s="335">
        <v>79116902.601006314</v>
      </c>
    </row>
    <row r="92" spans="1:139">
      <c r="A92" s="336"/>
      <c r="B92" s="297" t="s">
        <v>939</v>
      </c>
      <c r="C92" s="331">
        <v>45087</v>
      </c>
      <c r="D92" s="332">
        <v>0</v>
      </c>
      <c r="E92" s="332">
        <v>0</v>
      </c>
      <c r="F92" s="332">
        <v>927.70073662571781</v>
      </c>
      <c r="G92" s="332">
        <v>0</v>
      </c>
      <c r="H92" s="332">
        <v>0</v>
      </c>
      <c r="I92" s="332">
        <v>7727.261013131676</v>
      </c>
      <c r="J92" s="332">
        <v>315.32069072835151</v>
      </c>
      <c r="K92" s="332">
        <v>31526.464548741918</v>
      </c>
      <c r="L92" s="332">
        <v>14239.316852384949</v>
      </c>
      <c r="M92" s="332">
        <v>4362.4731995629754</v>
      </c>
      <c r="N92" s="332">
        <v>3086.5266330648892</v>
      </c>
      <c r="O92" s="332">
        <v>5452.7270759759522</v>
      </c>
      <c r="P92" s="332">
        <v>5511.0382551950997</v>
      </c>
      <c r="Q92" s="332">
        <v>813.07863019860258</v>
      </c>
      <c r="R92" s="332">
        <v>893.42885045721096</v>
      </c>
      <c r="S92" s="332">
        <v>4170.4905834579777</v>
      </c>
      <c r="T92" s="332">
        <v>2103.5207977649138</v>
      </c>
      <c r="U92" s="332">
        <v>2025.183570492545</v>
      </c>
      <c r="V92" s="332">
        <v>25571.39246320623</v>
      </c>
      <c r="W92" s="332">
        <v>14113.248010350944</v>
      </c>
      <c r="X92" s="332">
        <v>2557.802446797119</v>
      </c>
      <c r="Y92" s="332">
        <v>1963.2308512058676</v>
      </c>
      <c r="Z92" s="332">
        <v>9839.7283230535941</v>
      </c>
      <c r="AA92" s="332">
        <v>4807.9690529430636</v>
      </c>
      <c r="AB92" s="332">
        <v>4344.8610626789641</v>
      </c>
      <c r="AC92" s="332">
        <v>871.9867477955645</v>
      </c>
      <c r="AD92" s="332">
        <v>1570.0586055535855</v>
      </c>
      <c r="AE92" s="332">
        <v>6074.6374487577013</v>
      </c>
      <c r="AF92" s="332">
        <v>1744.5129270874838</v>
      </c>
      <c r="AG92" s="332">
        <v>5754.1963912163956</v>
      </c>
      <c r="AH92" s="332">
        <v>2067.2603035909665</v>
      </c>
      <c r="AI92" s="332">
        <v>4130.9984246648855</v>
      </c>
      <c r="AJ92" s="332">
        <v>6520.3576702963855</v>
      </c>
      <c r="AK92" s="332">
        <v>1351.8395568001254</v>
      </c>
      <c r="AL92" s="332">
        <v>2571.2703229569574</v>
      </c>
      <c r="AM92" s="332">
        <v>3084.0131205033285</v>
      </c>
      <c r="AN92" s="332">
        <v>40023.767572816912</v>
      </c>
      <c r="AO92" s="332">
        <v>21629.959238885196</v>
      </c>
      <c r="AP92" s="332">
        <v>7588.2371938342121</v>
      </c>
      <c r="AQ92" s="332">
        <v>4038.9946131652014</v>
      </c>
      <c r="AR92" s="332">
        <v>4329.5493933108319</v>
      </c>
      <c r="AS92" s="332">
        <v>10143.047757835315</v>
      </c>
      <c r="AT92" s="332">
        <v>13764.201688416812</v>
      </c>
      <c r="AU92" s="332">
        <v>21999.233829547742</v>
      </c>
      <c r="AV92" s="332">
        <v>6016.8601464272751</v>
      </c>
      <c r="AW92" s="332">
        <v>1016.8491186469099</v>
      </c>
      <c r="AX92" s="332">
        <v>15963.093121334132</v>
      </c>
      <c r="AY92" s="332">
        <v>9218.0894115890787</v>
      </c>
      <c r="AZ92" s="332">
        <v>5159.9489992208919</v>
      </c>
      <c r="BA92" s="332">
        <v>33043.197359683327</v>
      </c>
      <c r="BB92" s="332">
        <v>25699.324128844943</v>
      </c>
      <c r="BC92" s="332">
        <v>6789.6823033224164</v>
      </c>
      <c r="BD92" s="332">
        <v>7408.9356743891876</v>
      </c>
      <c r="BE92" s="332">
        <v>7574.2755324757954</v>
      </c>
      <c r="BF92" s="332">
        <v>11519.762310142361</v>
      </c>
      <c r="BG92" s="332">
        <v>121873.55253254843</v>
      </c>
      <c r="BH92" s="332">
        <v>4942.0209800952152</v>
      </c>
      <c r="BI92" s="332">
        <v>5943.0274032200532</v>
      </c>
      <c r="BJ92" s="332">
        <v>7160.7480098099895</v>
      </c>
      <c r="BK92" s="332">
        <v>10054.802049578429</v>
      </c>
      <c r="BL92" s="332">
        <v>9817.2165673872569</v>
      </c>
      <c r="BM92" s="332">
        <v>3133.3822178284354</v>
      </c>
      <c r="BN92" s="332">
        <v>14735.319602251006</v>
      </c>
      <c r="BO92" s="332">
        <v>2570.7979581602449</v>
      </c>
      <c r="BP92" s="332">
        <v>14023.36738643167</v>
      </c>
      <c r="BQ92" s="332">
        <v>5828.3431395282314</v>
      </c>
      <c r="BR92" s="332">
        <v>10431.127054773855</v>
      </c>
      <c r="BS92" s="332">
        <v>14979.223674752837</v>
      </c>
      <c r="BT92" s="332">
        <v>8433.1691086290448</v>
      </c>
      <c r="BU92" s="332">
        <v>5822.1607704885073</v>
      </c>
      <c r="BV92" s="332">
        <v>11252.758248210765</v>
      </c>
      <c r="BW92" s="332">
        <v>12045.439894900939</v>
      </c>
      <c r="BX92" s="332">
        <v>34263.134047729851</v>
      </c>
      <c r="BY92" s="332">
        <v>678.16296774731916</v>
      </c>
      <c r="BZ92" s="332">
        <v>1659.9735404132011</v>
      </c>
      <c r="CA92" s="332">
        <v>9015.2291588746994</v>
      </c>
      <c r="CB92" s="332">
        <v>22308.040138526085</v>
      </c>
      <c r="CC92" s="332">
        <v>1983.8708524257522</v>
      </c>
      <c r="CD92" s="332">
        <v>1259.810610301894</v>
      </c>
      <c r="CE92" s="332">
        <v>7764.478960113307</v>
      </c>
      <c r="CF92" s="332">
        <v>74.401218678418132</v>
      </c>
      <c r="CG92" s="332">
        <v>4546.5758017896314</v>
      </c>
      <c r="CH92" s="332">
        <v>20027.136399466763</v>
      </c>
      <c r="CI92" s="332">
        <v>0</v>
      </c>
      <c r="CJ92" s="332">
        <v>61995.756852529019</v>
      </c>
      <c r="CK92" s="332">
        <v>164212.34888898168</v>
      </c>
      <c r="CL92" s="332">
        <v>19271.833691137555</v>
      </c>
      <c r="CM92" s="332">
        <v>32010.981528234457</v>
      </c>
      <c r="CN92" s="332">
        <v>7376.040308803088</v>
      </c>
      <c r="CO92" s="332">
        <v>1884.4608334237601</v>
      </c>
      <c r="CP92" s="332">
        <v>10230.255653199289</v>
      </c>
      <c r="CQ92" s="332">
        <v>61696.588540181147</v>
      </c>
      <c r="CR92" s="332">
        <v>31908.532016083383</v>
      </c>
      <c r="CS92" s="332">
        <v>21736.341665048054</v>
      </c>
      <c r="CT92" s="332">
        <v>5219.2917920811551</v>
      </c>
      <c r="CU92" s="332">
        <v>7651.213116715222</v>
      </c>
      <c r="CV92" s="332">
        <v>1039.2861146870528</v>
      </c>
      <c r="CW92" s="332">
        <v>6454.2237340056217</v>
      </c>
      <c r="CX92" s="332">
        <v>26986.902770930606</v>
      </c>
      <c r="CY92" s="332">
        <v>921.48788178299708</v>
      </c>
      <c r="CZ92" s="332">
        <v>86792.932929170551</v>
      </c>
      <c r="DA92" s="332">
        <v>50722.076446034698</v>
      </c>
      <c r="DB92" s="332">
        <v>139467.55093024587</v>
      </c>
      <c r="DC92" s="332">
        <v>11435.432389532816</v>
      </c>
      <c r="DD92" s="332">
        <v>51.661196704259631</v>
      </c>
      <c r="DE92" s="332">
        <v>27915.598994174026</v>
      </c>
      <c r="DF92" s="332">
        <v>1162.3214986763348</v>
      </c>
      <c r="DG92" s="332">
        <v>31453.692514616221</v>
      </c>
      <c r="DH92" s="332">
        <v>1126.9970213339122</v>
      </c>
      <c r="DI92" s="332">
        <v>1944.5419720276523</v>
      </c>
      <c r="DJ92" s="332">
        <v>6066.8336984430334</v>
      </c>
      <c r="DK92" s="332">
        <v>72.651958846752578</v>
      </c>
      <c r="DL92" s="332">
        <v>162.8908257661902</v>
      </c>
      <c r="DM92" s="332">
        <v>18685.958649404238</v>
      </c>
      <c r="DN92" s="332">
        <v>61128.328342993191</v>
      </c>
      <c r="DO92" s="332">
        <v>59243.731301659776</v>
      </c>
      <c r="DP92" s="332">
        <v>17899.542837566452</v>
      </c>
      <c r="DQ92" s="332">
        <v>176.27390747899076</v>
      </c>
      <c r="DR92" s="332">
        <v>8511.5202406859535</v>
      </c>
      <c r="DS92" s="332">
        <v>71.609708616854789</v>
      </c>
      <c r="DT92" s="332">
        <v>14005.097233375453</v>
      </c>
      <c r="DU92" s="332">
        <v>35748.284445765807</v>
      </c>
      <c r="DV92" s="333">
        <v>1836089.2492867361</v>
      </c>
      <c r="DW92" s="334">
        <v>0</v>
      </c>
      <c r="DX92" s="334">
        <v>1566024.15219985</v>
      </c>
      <c r="DY92" s="333">
        <f t="shared" si="7"/>
        <v>1566024.15219985</v>
      </c>
      <c r="DZ92" s="334">
        <v>0</v>
      </c>
      <c r="EA92" s="333">
        <f t="shared" si="5"/>
        <v>1566024.15219985</v>
      </c>
      <c r="EB92" s="334">
        <v>0</v>
      </c>
      <c r="EC92" s="334">
        <v>86184.107940866932</v>
      </c>
      <c r="ED92" s="333">
        <f t="shared" si="6"/>
        <v>86184.107940866932</v>
      </c>
      <c r="EE92" s="334">
        <v>0</v>
      </c>
      <c r="EF92" s="333">
        <f t="shared" si="8"/>
        <v>1652208.2601407168</v>
      </c>
      <c r="EG92" s="334">
        <v>15.100896000000001</v>
      </c>
      <c r="EH92" s="334">
        <f t="shared" si="9"/>
        <v>149484.22818024689</v>
      </c>
      <c r="EI92" s="335">
        <v>3637766.6367116999</v>
      </c>
    </row>
    <row r="93" spans="1:139">
      <c r="A93" s="336"/>
      <c r="B93" s="297" t="s">
        <v>940</v>
      </c>
      <c r="C93" s="331">
        <v>46088</v>
      </c>
      <c r="D93" s="332">
        <v>18667.855728296865</v>
      </c>
      <c r="E93" s="332">
        <v>6529.9282581991311</v>
      </c>
      <c r="F93" s="332">
        <v>4000.7758905971045</v>
      </c>
      <c r="G93" s="332">
        <v>7405.8730143445755</v>
      </c>
      <c r="H93" s="332">
        <v>11054.819073995961</v>
      </c>
      <c r="I93" s="332">
        <v>39927.778563717715</v>
      </c>
      <c r="J93" s="332">
        <v>47912.897806654437</v>
      </c>
      <c r="K93" s="332">
        <v>38343.196205169552</v>
      </c>
      <c r="L93" s="332">
        <v>22589.429963497601</v>
      </c>
      <c r="M93" s="332">
        <v>14256.813942816003</v>
      </c>
      <c r="N93" s="332">
        <v>2231.4730690051551</v>
      </c>
      <c r="O93" s="332">
        <v>33534.653661455188</v>
      </c>
      <c r="P93" s="332">
        <v>13333.655893668752</v>
      </c>
      <c r="Q93" s="332">
        <v>8662.9042820694631</v>
      </c>
      <c r="R93" s="332">
        <v>14624.220676417473</v>
      </c>
      <c r="S93" s="332">
        <v>3423.3180544990314</v>
      </c>
      <c r="T93" s="332">
        <v>6971.134352918516</v>
      </c>
      <c r="U93" s="332">
        <v>8173.2960554287802</v>
      </c>
      <c r="V93" s="332">
        <v>37628.102344256607</v>
      </c>
      <c r="W93" s="332">
        <v>12325.746142110302</v>
      </c>
      <c r="X93" s="332">
        <v>11533.58265535144</v>
      </c>
      <c r="Y93" s="332">
        <v>5049.7614152029701</v>
      </c>
      <c r="Z93" s="332">
        <v>47351.996434117704</v>
      </c>
      <c r="AA93" s="332">
        <v>4743.4959613659066</v>
      </c>
      <c r="AB93" s="332">
        <v>8537.1229997823466</v>
      </c>
      <c r="AC93" s="332">
        <v>12504.291633457127</v>
      </c>
      <c r="AD93" s="332">
        <v>19363.957489253899</v>
      </c>
      <c r="AE93" s="332">
        <v>25859.940033832121</v>
      </c>
      <c r="AF93" s="332">
        <v>12392.919037064663</v>
      </c>
      <c r="AG93" s="332">
        <v>32732.180618978418</v>
      </c>
      <c r="AH93" s="332">
        <v>21432.007597596461</v>
      </c>
      <c r="AI93" s="332">
        <v>73008.36134681612</v>
      </c>
      <c r="AJ93" s="332">
        <v>20867.109476667596</v>
      </c>
      <c r="AK93" s="332">
        <v>10474.930845074021</v>
      </c>
      <c r="AL93" s="332">
        <v>37572.651294530704</v>
      </c>
      <c r="AM93" s="332">
        <v>88896.243345618233</v>
      </c>
      <c r="AN93" s="332">
        <v>10223.085778035962</v>
      </c>
      <c r="AO93" s="332">
        <v>75662.522060722375</v>
      </c>
      <c r="AP93" s="332">
        <v>27891.356533198952</v>
      </c>
      <c r="AQ93" s="332">
        <v>19262.671440071801</v>
      </c>
      <c r="AR93" s="332">
        <v>21656.798483943596</v>
      </c>
      <c r="AS93" s="332">
        <v>31301.041752218916</v>
      </c>
      <c r="AT93" s="332">
        <v>56890.824918712307</v>
      </c>
      <c r="AU93" s="332">
        <v>14556.611848874403</v>
      </c>
      <c r="AV93" s="332">
        <v>45717.066731749575</v>
      </c>
      <c r="AW93" s="332">
        <v>19458.369531678589</v>
      </c>
      <c r="AX93" s="332">
        <v>35806.419078810017</v>
      </c>
      <c r="AY93" s="332">
        <v>45017.095984019281</v>
      </c>
      <c r="AZ93" s="332">
        <v>25675.747058698274</v>
      </c>
      <c r="BA93" s="332">
        <v>11051.387744552054</v>
      </c>
      <c r="BB93" s="332">
        <v>16636.863696535271</v>
      </c>
      <c r="BC93" s="332">
        <v>7216.7737577724656</v>
      </c>
      <c r="BD93" s="332">
        <v>41451.149725870426</v>
      </c>
      <c r="BE93" s="332">
        <v>19495.303357730561</v>
      </c>
      <c r="BF93" s="332">
        <v>49566.592963286173</v>
      </c>
      <c r="BG93" s="332">
        <v>97240.981893933378</v>
      </c>
      <c r="BH93" s="332">
        <v>18449.899755337301</v>
      </c>
      <c r="BI93" s="332">
        <v>31990.270794523694</v>
      </c>
      <c r="BJ93" s="332">
        <v>12784.503441326937</v>
      </c>
      <c r="BK93" s="332">
        <v>79640.669062939691</v>
      </c>
      <c r="BL93" s="332">
        <v>9848.9906314446416</v>
      </c>
      <c r="BM93" s="332">
        <v>6767.761814241665</v>
      </c>
      <c r="BN93" s="332">
        <v>60392.595655136291</v>
      </c>
      <c r="BO93" s="332">
        <v>8065.5865963343222</v>
      </c>
      <c r="BP93" s="332">
        <v>39836.649606030318</v>
      </c>
      <c r="BQ93" s="332">
        <v>21369.618749215224</v>
      </c>
      <c r="BR93" s="332">
        <v>35390.339650621863</v>
      </c>
      <c r="BS93" s="332">
        <v>24424.841660877049</v>
      </c>
      <c r="BT93" s="332">
        <v>19602.5145402464</v>
      </c>
      <c r="BU93" s="332">
        <v>14436.440328743223</v>
      </c>
      <c r="BV93" s="332">
        <v>9839.177555090615</v>
      </c>
      <c r="BW93" s="332">
        <v>26260.831886024192</v>
      </c>
      <c r="BX93" s="332">
        <v>37601.181742037101</v>
      </c>
      <c r="BY93" s="332">
        <v>13761.38223695825</v>
      </c>
      <c r="BZ93" s="332">
        <v>9265.2096936095149</v>
      </c>
      <c r="CA93" s="332">
        <v>17800.678810078971</v>
      </c>
      <c r="CB93" s="332">
        <v>29857.748166067402</v>
      </c>
      <c r="CC93" s="332">
        <v>17801.265126850714</v>
      </c>
      <c r="CD93" s="332">
        <v>4980.6547812147428</v>
      </c>
      <c r="CE93" s="332">
        <v>12287.281704152709</v>
      </c>
      <c r="CF93" s="332">
        <v>13127.136606668655</v>
      </c>
      <c r="CG93" s="332">
        <v>14327.061957914846</v>
      </c>
      <c r="CH93" s="332">
        <v>5883.9160436748552</v>
      </c>
      <c r="CI93" s="332">
        <v>0</v>
      </c>
      <c r="CJ93" s="332">
        <v>187024.77911353711</v>
      </c>
      <c r="CK93" s="332">
        <v>17002.956924105689</v>
      </c>
      <c r="CL93" s="332">
        <v>234701.74395697098</v>
      </c>
      <c r="CM93" s="332">
        <v>313541.61794885132</v>
      </c>
      <c r="CN93" s="332">
        <v>12021.249067180446</v>
      </c>
      <c r="CO93" s="332">
        <v>22385.71610663912</v>
      </c>
      <c r="CP93" s="332">
        <v>82030.888489691773</v>
      </c>
      <c r="CQ93" s="332">
        <v>26239.174717263802</v>
      </c>
      <c r="CR93" s="332">
        <v>40981.062744985225</v>
      </c>
      <c r="CS93" s="332">
        <v>1963.8815325568294</v>
      </c>
      <c r="CT93" s="332">
        <v>2276.8130985539428</v>
      </c>
      <c r="CU93" s="332">
        <v>2304.0470312975831</v>
      </c>
      <c r="CV93" s="332">
        <v>1119.4541691488926</v>
      </c>
      <c r="CW93" s="332">
        <v>18503.177852325782</v>
      </c>
      <c r="CX93" s="332">
        <v>128468.88189550782</v>
      </c>
      <c r="CY93" s="332">
        <v>3813.4526376771091</v>
      </c>
      <c r="CZ93" s="332">
        <v>282325.45899619587</v>
      </c>
      <c r="DA93" s="332">
        <v>136803.46660509135</v>
      </c>
      <c r="DB93" s="332">
        <v>124129.81111036285</v>
      </c>
      <c r="DC93" s="332">
        <v>61603.846058381881</v>
      </c>
      <c r="DD93" s="332">
        <v>26788.808871366637</v>
      </c>
      <c r="DE93" s="332">
        <v>45504.584478568147</v>
      </c>
      <c r="DF93" s="332">
        <v>2443.5079789633191</v>
      </c>
      <c r="DG93" s="332">
        <v>50396.511254195961</v>
      </c>
      <c r="DH93" s="332">
        <v>9785.6635904160339</v>
      </c>
      <c r="DI93" s="332">
        <v>14201.25374722042</v>
      </c>
      <c r="DJ93" s="332">
        <v>23050.288986894062</v>
      </c>
      <c r="DK93" s="332">
        <v>18037.15679498524</v>
      </c>
      <c r="DL93" s="332">
        <v>16255.475303050966</v>
      </c>
      <c r="DM93" s="332">
        <v>16614.558217689559</v>
      </c>
      <c r="DN93" s="332">
        <v>114062.72603177451</v>
      </c>
      <c r="DO93" s="332">
        <v>360792.70581430919</v>
      </c>
      <c r="DP93" s="332">
        <v>72584.251612235181</v>
      </c>
      <c r="DQ93" s="332">
        <v>8364.9753964677566</v>
      </c>
      <c r="DR93" s="332">
        <v>12162.442487810778</v>
      </c>
      <c r="DS93" s="332">
        <v>7523.2085122032413</v>
      </c>
      <c r="DT93" s="332">
        <v>20928.967084979933</v>
      </c>
      <c r="DU93" s="332">
        <v>105509.60430888236</v>
      </c>
      <c r="DV93" s="333">
        <v>4675739.4686299413</v>
      </c>
      <c r="DW93" s="334">
        <v>217194.96899925801</v>
      </c>
      <c r="DX93" s="334">
        <v>1247945.74988677</v>
      </c>
      <c r="DY93" s="333">
        <f t="shared" si="7"/>
        <v>1465140.718886028</v>
      </c>
      <c r="DZ93" s="334">
        <v>0</v>
      </c>
      <c r="EA93" s="333">
        <f t="shared" si="5"/>
        <v>1465140.718886028</v>
      </c>
      <c r="EB93" s="334">
        <v>0</v>
      </c>
      <c r="EC93" s="334">
        <v>0</v>
      </c>
      <c r="ED93" s="333">
        <f t="shared" si="6"/>
        <v>0</v>
      </c>
      <c r="EE93" s="334">
        <v>0</v>
      </c>
      <c r="EF93" s="333">
        <f t="shared" si="8"/>
        <v>1465140.718886028</v>
      </c>
      <c r="EG93" s="334">
        <v>0</v>
      </c>
      <c r="EH93" s="334">
        <f t="shared" si="9"/>
        <v>-476211.6968023302</v>
      </c>
      <c r="EI93" s="335">
        <v>5664668.4907136392</v>
      </c>
    </row>
    <row r="94" spans="1:139">
      <c r="A94" s="336"/>
      <c r="B94" s="297" t="s">
        <v>1005</v>
      </c>
      <c r="C94" s="331">
        <v>47089</v>
      </c>
      <c r="D94" s="332">
        <v>378728.3981401046</v>
      </c>
      <c r="E94" s="332">
        <v>20422.511983432916</v>
      </c>
      <c r="F94" s="332">
        <v>26000.93616671471</v>
      </c>
      <c r="G94" s="332">
        <v>43052.569522951162</v>
      </c>
      <c r="H94" s="332">
        <v>22424.647289596931</v>
      </c>
      <c r="I94" s="332">
        <v>6484.1424034750053</v>
      </c>
      <c r="J94" s="332">
        <v>85337.219944503449</v>
      </c>
      <c r="K94" s="332">
        <v>32601.529000061724</v>
      </c>
      <c r="L94" s="332">
        <v>5307.2849617817628</v>
      </c>
      <c r="M94" s="332">
        <v>7614.8991689733593</v>
      </c>
      <c r="N94" s="332">
        <v>1470.3705090048927</v>
      </c>
      <c r="O94" s="332">
        <v>8243.2917712943963</v>
      </c>
      <c r="P94" s="332">
        <v>2648.0111472624121</v>
      </c>
      <c r="Q94" s="332">
        <v>1909.1454540982088</v>
      </c>
      <c r="R94" s="332">
        <v>2607.6542842372464</v>
      </c>
      <c r="S94" s="332">
        <v>1202.3252464904861</v>
      </c>
      <c r="T94" s="332">
        <v>3284.2197754287376</v>
      </c>
      <c r="U94" s="332">
        <v>2118.9491141619965</v>
      </c>
      <c r="V94" s="332">
        <v>13679.119829500683</v>
      </c>
      <c r="W94" s="332">
        <v>7249.4049866272926</v>
      </c>
      <c r="X94" s="332">
        <v>2687.1572534554152</v>
      </c>
      <c r="Y94" s="332">
        <v>1942.1115207867763</v>
      </c>
      <c r="Z94" s="332">
        <v>19015.445427619943</v>
      </c>
      <c r="AA94" s="332">
        <v>2863.8337638464682</v>
      </c>
      <c r="AB94" s="332">
        <v>3682.9767533547147</v>
      </c>
      <c r="AC94" s="332">
        <v>2739.4637290017181</v>
      </c>
      <c r="AD94" s="332">
        <v>6880.9262101602844</v>
      </c>
      <c r="AE94" s="332">
        <v>24417.979184896518</v>
      </c>
      <c r="AF94" s="332">
        <v>6819.7800284951618</v>
      </c>
      <c r="AG94" s="332">
        <v>10481.755589928105</v>
      </c>
      <c r="AH94" s="332">
        <v>2533.3359535980007</v>
      </c>
      <c r="AI94" s="332">
        <v>12256.179168095116</v>
      </c>
      <c r="AJ94" s="332">
        <v>11636.276338038348</v>
      </c>
      <c r="AK94" s="332">
        <v>1126.8536363040205</v>
      </c>
      <c r="AL94" s="332">
        <v>3386.7009534556005</v>
      </c>
      <c r="AM94" s="332">
        <v>18360.129869566506</v>
      </c>
      <c r="AN94" s="332">
        <v>1855.164018163943</v>
      </c>
      <c r="AO94" s="332">
        <v>18340.751681534377</v>
      </c>
      <c r="AP94" s="332">
        <v>9918.0112860534755</v>
      </c>
      <c r="AQ94" s="332">
        <v>2368.3164329425163</v>
      </c>
      <c r="AR94" s="332">
        <v>5133.7624008183002</v>
      </c>
      <c r="AS94" s="332">
        <v>9312.1978777959612</v>
      </c>
      <c r="AT94" s="332">
        <v>16309.432237499457</v>
      </c>
      <c r="AU94" s="332">
        <v>3516.6533628256211</v>
      </c>
      <c r="AV94" s="332">
        <v>16120.565077926909</v>
      </c>
      <c r="AW94" s="332">
        <v>5379.7721304090664</v>
      </c>
      <c r="AX94" s="332">
        <v>20607.546972086297</v>
      </c>
      <c r="AY94" s="332">
        <v>12134.606607582913</v>
      </c>
      <c r="AZ94" s="332">
        <v>33053.351783891529</v>
      </c>
      <c r="BA94" s="332">
        <v>5451.9461019906075</v>
      </c>
      <c r="BB94" s="332">
        <v>3721.6770166326137</v>
      </c>
      <c r="BC94" s="332">
        <v>4223.1596293591519</v>
      </c>
      <c r="BD94" s="332">
        <v>2229.3929160004504</v>
      </c>
      <c r="BE94" s="332">
        <v>4603.8516817497712</v>
      </c>
      <c r="BF94" s="332">
        <v>10433.00792125915</v>
      </c>
      <c r="BG94" s="332">
        <v>44999.807035743725</v>
      </c>
      <c r="BH94" s="332">
        <v>4171.682164941165</v>
      </c>
      <c r="BI94" s="332">
        <v>21468.432462475914</v>
      </c>
      <c r="BJ94" s="332">
        <v>6583.3560698968286</v>
      </c>
      <c r="BK94" s="332">
        <v>18179.770304587335</v>
      </c>
      <c r="BL94" s="332">
        <v>11219.368349995133</v>
      </c>
      <c r="BM94" s="332">
        <v>3631.6468262863673</v>
      </c>
      <c r="BN94" s="332">
        <v>29752.448443033758</v>
      </c>
      <c r="BO94" s="332">
        <v>2923.0877450717812</v>
      </c>
      <c r="BP94" s="332">
        <v>20159.736402136965</v>
      </c>
      <c r="BQ94" s="332">
        <v>5071.5220783889818</v>
      </c>
      <c r="BR94" s="332">
        <v>43849.877498616079</v>
      </c>
      <c r="BS94" s="332">
        <v>21387.154701768795</v>
      </c>
      <c r="BT94" s="332">
        <v>6291.705738813982</v>
      </c>
      <c r="BU94" s="332">
        <v>6269.2812323516619</v>
      </c>
      <c r="BV94" s="332">
        <v>5758.5047654727496</v>
      </c>
      <c r="BW94" s="332">
        <v>12357.226445186636</v>
      </c>
      <c r="BX94" s="332">
        <v>13220.84303405521</v>
      </c>
      <c r="BY94" s="332">
        <v>7086.8427021782527</v>
      </c>
      <c r="BZ94" s="332">
        <v>2317.5955544189328</v>
      </c>
      <c r="CA94" s="332">
        <v>6682.1104989815394</v>
      </c>
      <c r="CB94" s="332">
        <v>7032.164943223549</v>
      </c>
      <c r="CC94" s="332">
        <v>2462.1538632376428</v>
      </c>
      <c r="CD94" s="332">
        <v>2407.4704042418052</v>
      </c>
      <c r="CE94" s="332">
        <v>5626.7405040326175</v>
      </c>
      <c r="CF94" s="332">
        <v>2063.0131031397118</v>
      </c>
      <c r="CG94" s="332">
        <v>3045.1563636970022</v>
      </c>
      <c r="CH94" s="332">
        <v>57060.582037949047</v>
      </c>
      <c r="CI94" s="332">
        <v>0</v>
      </c>
      <c r="CJ94" s="332">
        <v>69376.024159659442</v>
      </c>
      <c r="CK94" s="332">
        <v>2028.0825581782788</v>
      </c>
      <c r="CL94" s="332">
        <v>8428.7123459547674</v>
      </c>
      <c r="CM94" s="332">
        <v>338610.20883725968</v>
      </c>
      <c r="CN94" s="332">
        <v>468361.3384908291</v>
      </c>
      <c r="CO94" s="332">
        <v>727295.64632745809</v>
      </c>
      <c r="CP94" s="332">
        <v>160168.74268136115</v>
      </c>
      <c r="CQ94" s="332">
        <v>118795.75736258645</v>
      </c>
      <c r="CR94" s="332">
        <v>102386.66847588464</v>
      </c>
      <c r="CS94" s="332">
        <v>12289.637897757946</v>
      </c>
      <c r="CT94" s="332">
        <v>25332.189450361144</v>
      </c>
      <c r="CU94" s="332">
        <v>23621.755363172913</v>
      </c>
      <c r="CV94" s="332">
        <v>31853.125047591355</v>
      </c>
      <c r="CW94" s="332">
        <v>291795.31981156272</v>
      </c>
      <c r="CX94" s="332">
        <v>502517.29027445946</v>
      </c>
      <c r="CY94" s="332">
        <v>29569.660449581574</v>
      </c>
      <c r="CZ94" s="332">
        <v>1183690.496504355</v>
      </c>
      <c r="DA94" s="332">
        <v>832376.89787247952</v>
      </c>
      <c r="DB94" s="332">
        <v>288778.85527637845</v>
      </c>
      <c r="DC94" s="332">
        <v>941405.59772413759</v>
      </c>
      <c r="DD94" s="332">
        <v>173630.9451204116</v>
      </c>
      <c r="DE94" s="332">
        <v>2976867.1309057917</v>
      </c>
      <c r="DF94" s="332">
        <v>2484.3191012845955</v>
      </c>
      <c r="DG94" s="332">
        <v>186289.13166082473</v>
      </c>
      <c r="DH94" s="332">
        <v>52516.806914873741</v>
      </c>
      <c r="DI94" s="332">
        <v>19456.63249946752</v>
      </c>
      <c r="DJ94" s="332">
        <v>386842.0527576863</v>
      </c>
      <c r="DK94" s="332">
        <v>89106.7380412489</v>
      </c>
      <c r="DL94" s="332">
        <v>141304.91917723737</v>
      </c>
      <c r="DM94" s="332">
        <v>296011.97166077938</v>
      </c>
      <c r="DN94" s="332">
        <v>826334.56697789405</v>
      </c>
      <c r="DO94" s="332">
        <v>3209874.1675413977</v>
      </c>
      <c r="DP94" s="332">
        <v>679403.18150795321</v>
      </c>
      <c r="DQ94" s="332">
        <v>82752.719807885107</v>
      </c>
      <c r="DR94" s="332">
        <v>48211.538750100772</v>
      </c>
      <c r="DS94" s="332">
        <v>66536.943169435661</v>
      </c>
      <c r="DT94" s="332">
        <v>92028.111764478861</v>
      </c>
      <c r="DU94" s="332">
        <v>1565550.3138430626</v>
      </c>
      <c r="DV94" s="333">
        <v>18414894.182603575</v>
      </c>
      <c r="DW94" s="332">
        <v>0</v>
      </c>
      <c r="DX94" s="332">
        <v>0</v>
      </c>
      <c r="DY94" s="333">
        <f t="shared" si="7"/>
        <v>0</v>
      </c>
      <c r="DZ94" s="332">
        <v>0</v>
      </c>
      <c r="EA94" s="333">
        <f t="shared" si="5"/>
        <v>0</v>
      </c>
      <c r="EB94" s="332">
        <v>272753592.32523257</v>
      </c>
      <c r="EC94" s="332">
        <v>0</v>
      </c>
      <c r="ED94" s="333">
        <f t="shared" si="6"/>
        <v>272753592.32523257</v>
      </c>
      <c r="EE94" s="332">
        <v>1045918.648261553</v>
      </c>
      <c r="EF94" s="333">
        <f t="shared" si="8"/>
        <v>273799510.97349411</v>
      </c>
      <c r="EG94" s="332">
        <v>797672.36839187087</v>
      </c>
      <c r="EH94" s="334">
        <f t="shared" si="9"/>
        <v>-10089915.49242691</v>
      </c>
      <c r="EI94" s="337">
        <v>281326817.29527891</v>
      </c>
    </row>
    <row r="95" spans="1:139">
      <c r="A95" s="336"/>
      <c r="B95" s="297" t="s">
        <v>1326</v>
      </c>
      <c r="C95" s="331">
        <v>51090</v>
      </c>
      <c r="D95" s="332">
        <v>61776.588123829897</v>
      </c>
      <c r="E95" s="332">
        <v>13074.636787588568</v>
      </c>
      <c r="F95" s="332">
        <v>4044.2442411138318</v>
      </c>
      <c r="G95" s="332">
        <v>5735.4594380241933</v>
      </c>
      <c r="H95" s="332">
        <v>6794.0097109617318</v>
      </c>
      <c r="I95" s="332">
        <v>7854.6228885971714</v>
      </c>
      <c r="J95" s="332">
        <v>33059.289360397772</v>
      </c>
      <c r="K95" s="332">
        <v>22582.958138433412</v>
      </c>
      <c r="L95" s="332">
        <v>5143.6584174882955</v>
      </c>
      <c r="M95" s="332">
        <v>9042.2042952893989</v>
      </c>
      <c r="N95" s="332">
        <v>1554.2829050592011</v>
      </c>
      <c r="O95" s="332">
        <v>15302.848971483492</v>
      </c>
      <c r="P95" s="332">
        <v>9071.6289965305514</v>
      </c>
      <c r="Q95" s="332">
        <v>10826.886644162658</v>
      </c>
      <c r="R95" s="332">
        <v>1864.5103520265513</v>
      </c>
      <c r="S95" s="332">
        <v>1470.3664749766556</v>
      </c>
      <c r="T95" s="332">
        <v>3053.3423067501944</v>
      </c>
      <c r="U95" s="332">
        <v>3173.7991410980449</v>
      </c>
      <c r="V95" s="332">
        <v>43369.532713546309</v>
      </c>
      <c r="W95" s="332">
        <v>7897.015669477114</v>
      </c>
      <c r="X95" s="332">
        <v>13568.687771858784</v>
      </c>
      <c r="Y95" s="332">
        <v>3040.5238672654773</v>
      </c>
      <c r="Z95" s="332">
        <v>23248.763849602983</v>
      </c>
      <c r="AA95" s="332">
        <v>5099.8385857413577</v>
      </c>
      <c r="AB95" s="332">
        <v>4611.738471362155</v>
      </c>
      <c r="AC95" s="332">
        <v>3996.4081694927049</v>
      </c>
      <c r="AD95" s="332">
        <v>10742.904180904727</v>
      </c>
      <c r="AE95" s="332">
        <v>52658.460336632881</v>
      </c>
      <c r="AF95" s="332">
        <v>15290.501904350487</v>
      </c>
      <c r="AG95" s="332">
        <v>22644.684885350533</v>
      </c>
      <c r="AH95" s="332">
        <v>10928.840183552715</v>
      </c>
      <c r="AI95" s="332">
        <v>22590.60010747263</v>
      </c>
      <c r="AJ95" s="332">
        <v>20540.015676183175</v>
      </c>
      <c r="AK95" s="332">
        <v>3544.7007805215999</v>
      </c>
      <c r="AL95" s="332">
        <v>8878.8282195207885</v>
      </c>
      <c r="AM95" s="332">
        <v>9493.4784417272404</v>
      </c>
      <c r="AN95" s="332">
        <v>2419.9585748243794</v>
      </c>
      <c r="AO95" s="332">
        <v>8056.3526550360202</v>
      </c>
      <c r="AP95" s="332">
        <v>6938.610282967823</v>
      </c>
      <c r="AQ95" s="332">
        <v>4743.4160380598751</v>
      </c>
      <c r="AR95" s="332">
        <v>13175.643888272647</v>
      </c>
      <c r="AS95" s="332">
        <v>4621.0741573550704</v>
      </c>
      <c r="AT95" s="332">
        <v>29664.055027578768</v>
      </c>
      <c r="AU95" s="332">
        <v>17143.260802821333</v>
      </c>
      <c r="AV95" s="332">
        <v>11492.622285707665</v>
      </c>
      <c r="AW95" s="332">
        <v>3661.69215849395</v>
      </c>
      <c r="AX95" s="332">
        <v>13220.747081494324</v>
      </c>
      <c r="AY95" s="332">
        <v>4961.7900157214299</v>
      </c>
      <c r="AZ95" s="332">
        <v>24070.196325315908</v>
      </c>
      <c r="BA95" s="332">
        <v>9846.0457620495708</v>
      </c>
      <c r="BB95" s="332">
        <v>6502.4879836352475</v>
      </c>
      <c r="BC95" s="332">
        <v>8744.3375469130533</v>
      </c>
      <c r="BD95" s="332">
        <v>9446.8303795268384</v>
      </c>
      <c r="BE95" s="332">
        <v>2651.1221060619132</v>
      </c>
      <c r="BF95" s="332">
        <v>2944.2160275153142</v>
      </c>
      <c r="BG95" s="332">
        <v>13586.003262060534</v>
      </c>
      <c r="BH95" s="332">
        <v>2338.984940473963</v>
      </c>
      <c r="BI95" s="332">
        <v>9703.3666576518244</v>
      </c>
      <c r="BJ95" s="332">
        <v>10305.711252887693</v>
      </c>
      <c r="BK95" s="332">
        <v>48020.467197804981</v>
      </c>
      <c r="BL95" s="332">
        <v>14084.792123434952</v>
      </c>
      <c r="BM95" s="332">
        <v>11490.839510775562</v>
      </c>
      <c r="BN95" s="332">
        <v>47412.052697943</v>
      </c>
      <c r="BO95" s="332">
        <v>6122.3659556801986</v>
      </c>
      <c r="BP95" s="332">
        <v>8123.9504487429758</v>
      </c>
      <c r="BQ95" s="332">
        <v>3644.1516013166843</v>
      </c>
      <c r="BR95" s="332">
        <v>13940.088935657614</v>
      </c>
      <c r="BS95" s="332">
        <v>25482.198229174872</v>
      </c>
      <c r="BT95" s="332">
        <v>3104.3857411857375</v>
      </c>
      <c r="BU95" s="332">
        <v>12147.696459058079</v>
      </c>
      <c r="BV95" s="332">
        <v>13261.106269946589</v>
      </c>
      <c r="BW95" s="332">
        <v>13961.348630767967</v>
      </c>
      <c r="BX95" s="332">
        <v>50202.342213368524</v>
      </c>
      <c r="BY95" s="332">
        <v>50843.348714365929</v>
      </c>
      <c r="BZ95" s="332">
        <v>10716.199264551036</v>
      </c>
      <c r="CA95" s="332">
        <v>5972.3968811427276</v>
      </c>
      <c r="CB95" s="332">
        <v>14418.11825895533</v>
      </c>
      <c r="CC95" s="332">
        <v>5004.132463206889</v>
      </c>
      <c r="CD95" s="332">
        <v>7639.6785953962417</v>
      </c>
      <c r="CE95" s="332">
        <v>18547.824614807145</v>
      </c>
      <c r="CF95" s="332">
        <v>3476.3734133324651</v>
      </c>
      <c r="CG95" s="332">
        <v>8467.7611788207942</v>
      </c>
      <c r="CH95" s="332">
        <v>11372.142687276128</v>
      </c>
      <c r="CI95" s="332">
        <v>0</v>
      </c>
      <c r="CJ95" s="332">
        <v>46839.524910718428</v>
      </c>
      <c r="CK95" s="332">
        <v>2348.8084260374267</v>
      </c>
      <c r="CL95" s="332">
        <v>4378.1828227860915</v>
      </c>
      <c r="CM95" s="332">
        <v>213995.0852598483</v>
      </c>
      <c r="CN95" s="332">
        <v>301457.36943708768</v>
      </c>
      <c r="CO95" s="332">
        <v>0</v>
      </c>
      <c r="CP95" s="332">
        <v>174596.56809619928</v>
      </c>
      <c r="CQ95" s="332">
        <v>5038.398228040568</v>
      </c>
      <c r="CR95" s="332">
        <v>19575.322631760457</v>
      </c>
      <c r="CS95" s="332">
        <v>131.46183708624147</v>
      </c>
      <c r="CT95" s="332">
        <v>910.31337824870388</v>
      </c>
      <c r="CU95" s="332">
        <v>1048.4288032327954</v>
      </c>
      <c r="CV95" s="332">
        <v>4970.9582539083849</v>
      </c>
      <c r="CW95" s="332">
        <v>9659.6590934986161</v>
      </c>
      <c r="CX95" s="332">
        <v>7281.7153723404444</v>
      </c>
      <c r="CY95" s="332">
        <v>47696.055398784993</v>
      </c>
      <c r="CZ95" s="332">
        <v>673896.20910591574</v>
      </c>
      <c r="DA95" s="332">
        <v>1337.9178313103964</v>
      </c>
      <c r="DB95" s="332">
        <v>19007.803782253199</v>
      </c>
      <c r="DC95" s="332">
        <v>389000.48303260846</v>
      </c>
      <c r="DD95" s="332">
        <v>98469.864468563668</v>
      </c>
      <c r="DE95" s="332">
        <v>100850.1090698293</v>
      </c>
      <c r="DF95" s="332">
        <v>9957.0765874734061</v>
      </c>
      <c r="DG95" s="332">
        <v>88533.651748406439</v>
      </c>
      <c r="DH95" s="332">
        <v>745449.68366432225</v>
      </c>
      <c r="DI95" s="332">
        <v>104550.36818260489</v>
      </c>
      <c r="DJ95" s="332">
        <v>170486.46606730585</v>
      </c>
      <c r="DK95" s="332">
        <v>11601.842005265111</v>
      </c>
      <c r="DL95" s="332">
        <v>10404.086487744205</v>
      </c>
      <c r="DM95" s="332">
        <v>15340.546974456423</v>
      </c>
      <c r="DN95" s="332">
        <v>96940.81438858631</v>
      </c>
      <c r="DO95" s="332">
        <v>691800.88819439581</v>
      </c>
      <c r="DP95" s="332">
        <v>18045.852390539687</v>
      </c>
      <c r="DQ95" s="332">
        <v>3463.0112180994688</v>
      </c>
      <c r="DR95" s="332">
        <v>57866.884009655761</v>
      </c>
      <c r="DS95" s="332">
        <v>13646.304088594037</v>
      </c>
      <c r="DT95" s="332">
        <v>8024.0553047241747</v>
      </c>
      <c r="DU95" s="332">
        <v>1731643.734127983</v>
      </c>
      <c r="DV95" s="333">
        <v>7025510.6529877298</v>
      </c>
      <c r="DW95" s="332">
        <v>508412.58429811301</v>
      </c>
      <c r="DX95" s="332">
        <v>2226968.6872800002</v>
      </c>
      <c r="DY95" s="333">
        <f t="shared" si="7"/>
        <v>2735381.2715781131</v>
      </c>
      <c r="DZ95" s="332">
        <v>0</v>
      </c>
      <c r="EA95" s="333">
        <f t="shared" si="5"/>
        <v>2735381.2715781131</v>
      </c>
      <c r="EB95" s="332">
        <v>0</v>
      </c>
      <c r="EC95" s="332">
        <v>0</v>
      </c>
      <c r="ED95" s="333">
        <f t="shared" si="6"/>
        <v>0</v>
      </c>
      <c r="EE95" s="332">
        <v>429400.03282843705</v>
      </c>
      <c r="EF95" s="333">
        <f t="shared" si="8"/>
        <v>3164781.3044065502</v>
      </c>
      <c r="EG95" s="332">
        <v>234756.93214835747</v>
      </c>
      <c r="EH95" s="334">
        <f t="shared" si="9"/>
        <v>74011.883611891419</v>
      </c>
      <c r="EI95" s="337">
        <v>10029546.908857813</v>
      </c>
    </row>
    <row r="96" spans="1:139">
      <c r="A96" s="336"/>
      <c r="B96" s="297" t="s">
        <v>1327</v>
      </c>
      <c r="C96" s="331">
        <v>51091</v>
      </c>
      <c r="D96" s="332">
        <v>540345.68259978271</v>
      </c>
      <c r="E96" s="332">
        <v>52675.730418289473</v>
      </c>
      <c r="F96" s="332">
        <v>10264.631458279899</v>
      </c>
      <c r="G96" s="332">
        <v>126735.82123608107</v>
      </c>
      <c r="H96" s="332">
        <v>31093.144070160277</v>
      </c>
      <c r="I96" s="332">
        <v>11328.536703380525</v>
      </c>
      <c r="J96" s="332">
        <v>466470.40249176964</v>
      </c>
      <c r="K96" s="332">
        <v>63074.563824931072</v>
      </c>
      <c r="L96" s="332">
        <v>33884.388027219909</v>
      </c>
      <c r="M96" s="332">
        <v>36472.548606512923</v>
      </c>
      <c r="N96" s="332">
        <v>27900.192432955315</v>
      </c>
      <c r="O96" s="332">
        <v>134993.4963907522</v>
      </c>
      <c r="P96" s="332">
        <v>47136.471919868643</v>
      </c>
      <c r="Q96" s="332">
        <v>37332.660339860005</v>
      </c>
      <c r="R96" s="332">
        <v>35625.442332513208</v>
      </c>
      <c r="S96" s="332">
        <v>16069.400612562422</v>
      </c>
      <c r="T96" s="332">
        <v>16773.736525255314</v>
      </c>
      <c r="U96" s="332">
        <v>7551.2834572068459</v>
      </c>
      <c r="V96" s="332">
        <v>169258.6705661334</v>
      </c>
      <c r="W96" s="332">
        <v>53128.137356848441</v>
      </c>
      <c r="X96" s="332">
        <v>97820.750240781868</v>
      </c>
      <c r="Y96" s="332">
        <v>16991.813158037232</v>
      </c>
      <c r="Z96" s="332">
        <v>123155.27847536896</v>
      </c>
      <c r="AA96" s="332">
        <v>18817.146401813516</v>
      </c>
      <c r="AB96" s="332">
        <v>20608.082192031885</v>
      </c>
      <c r="AC96" s="332">
        <v>16325.900988278841</v>
      </c>
      <c r="AD96" s="332">
        <v>36540.463777864279</v>
      </c>
      <c r="AE96" s="332">
        <v>88838.155433661741</v>
      </c>
      <c r="AF96" s="332">
        <v>45330.698157239771</v>
      </c>
      <c r="AG96" s="332">
        <v>133690.16384634591</v>
      </c>
      <c r="AH96" s="332">
        <v>43653.322534104285</v>
      </c>
      <c r="AI96" s="332">
        <v>217571.57161057219</v>
      </c>
      <c r="AJ96" s="332">
        <v>66249.755326947547</v>
      </c>
      <c r="AK96" s="332">
        <v>6728.8280864528679</v>
      </c>
      <c r="AL96" s="332">
        <v>26150.94981678226</v>
      </c>
      <c r="AM96" s="332">
        <v>114295.38484801387</v>
      </c>
      <c r="AN96" s="332">
        <v>147419.72361831405</v>
      </c>
      <c r="AO96" s="332">
        <v>201483.95132962937</v>
      </c>
      <c r="AP96" s="332">
        <v>165810.30846527353</v>
      </c>
      <c r="AQ96" s="332">
        <v>20190.838456321209</v>
      </c>
      <c r="AR96" s="332">
        <v>66428.200981762013</v>
      </c>
      <c r="AS96" s="332">
        <v>90778.765623884014</v>
      </c>
      <c r="AT96" s="332">
        <v>125053.67592669876</v>
      </c>
      <c r="AU96" s="332">
        <v>47390.720537810324</v>
      </c>
      <c r="AV96" s="332">
        <v>88447.842886766215</v>
      </c>
      <c r="AW96" s="332">
        <v>33653.364897792118</v>
      </c>
      <c r="AX96" s="332">
        <v>78729.327622318975</v>
      </c>
      <c r="AY96" s="332">
        <v>180501.28799865462</v>
      </c>
      <c r="AZ96" s="332">
        <v>351099.82570654585</v>
      </c>
      <c r="BA96" s="332">
        <v>89868.006501912721</v>
      </c>
      <c r="BB96" s="332">
        <v>64999.58209563345</v>
      </c>
      <c r="BC96" s="332">
        <v>82856.020990797231</v>
      </c>
      <c r="BD96" s="332">
        <v>114006.92623537863</v>
      </c>
      <c r="BE96" s="332">
        <v>159611.72205827158</v>
      </c>
      <c r="BF96" s="332">
        <v>374839.2684056916</v>
      </c>
      <c r="BG96" s="332">
        <v>681619.59960523457</v>
      </c>
      <c r="BH96" s="332">
        <v>40483.459352197126</v>
      </c>
      <c r="BI96" s="332">
        <v>174089.81783090427</v>
      </c>
      <c r="BJ96" s="332">
        <v>64144.281624902869</v>
      </c>
      <c r="BK96" s="332">
        <v>313106.38192088198</v>
      </c>
      <c r="BL96" s="332">
        <v>37493.010928640484</v>
      </c>
      <c r="BM96" s="332">
        <v>30726.488571634203</v>
      </c>
      <c r="BN96" s="332">
        <v>274895.4463049983</v>
      </c>
      <c r="BO96" s="332">
        <v>21058.054294597339</v>
      </c>
      <c r="BP96" s="332">
        <v>133928.75739678883</v>
      </c>
      <c r="BQ96" s="332">
        <v>12285.072699069638</v>
      </c>
      <c r="BR96" s="332">
        <v>114182.46732459404</v>
      </c>
      <c r="BS96" s="332">
        <v>99394.117727575795</v>
      </c>
      <c r="BT96" s="332">
        <v>13958.713453178294</v>
      </c>
      <c r="BU96" s="332">
        <v>36177.699587335665</v>
      </c>
      <c r="BV96" s="332">
        <v>66868.846184965165</v>
      </c>
      <c r="BW96" s="332">
        <v>70096.465738687053</v>
      </c>
      <c r="BX96" s="332">
        <v>120544.2605261311</v>
      </c>
      <c r="BY96" s="332">
        <v>37639.972397096368</v>
      </c>
      <c r="BZ96" s="332">
        <v>20066.261571503157</v>
      </c>
      <c r="CA96" s="332">
        <v>50913.332997204656</v>
      </c>
      <c r="CB96" s="332">
        <v>49579.970046708171</v>
      </c>
      <c r="CC96" s="332">
        <v>38311.706542149543</v>
      </c>
      <c r="CD96" s="332">
        <v>5314.8172416537263</v>
      </c>
      <c r="CE96" s="332">
        <v>41434.313694266893</v>
      </c>
      <c r="CF96" s="332">
        <v>12177.735789304028</v>
      </c>
      <c r="CG96" s="332">
        <v>27121.219038607436</v>
      </c>
      <c r="CH96" s="332">
        <v>32327.642097942655</v>
      </c>
      <c r="CI96" s="332">
        <v>0</v>
      </c>
      <c r="CJ96" s="332">
        <v>1183560.4461812985</v>
      </c>
      <c r="CK96" s="332">
        <v>80510.549685174905</v>
      </c>
      <c r="CL96" s="332">
        <v>5842.1520117028367</v>
      </c>
      <c r="CM96" s="332">
        <v>1065547.9755047176</v>
      </c>
      <c r="CN96" s="332">
        <v>30678.728816326497</v>
      </c>
      <c r="CO96" s="332">
        <v>222733.21468540537</v>
      </c>
      <c r="CP96" s="332">
        <v>277139.5185072606</v>
      </c>
      <c r="CQ96" s="332">
        <v>13783.734912512991</v>
      </c>
      <c r="CR96" s="332">
        <v>207099.03862204147</v>
      </c>
      <c r="CS96" s="332">
        <v>14022.515142410783</v>
      </c>
      <c r="CT96" s="332">
        <v>4731.9018934943015</v>
      </c>
      <c r="CU96" s="332">
        <v>8801.2245990771717</v>
      </c>
      <c r="CV96" s="332">
        <v>133927.98649428846</v>
      </c>
      <c r="CW96" s="332">
        <v>67059.614523900585</v>
      </c>
      <c r="CX96" s="332">
        <v>7383.3873825383471</v>
      </c>
      <c r="CY96" s="332">
        <v>39168.322732698784</v>
      </c>
      <c r="CZ96" s="332">
        <v>212318.50355950161</v>
      </c>
      <c r="DA96" s="332">
        <v>69763.288774635075</v>
      </c>
      <c r="DB96" s="332">
        <v>206629.51091084638</v>
      </c>
      <c r="DC96" s="332">
        <v>8719.8026815481098</v>
      </c>
      <c r="DD96" s="332">
        <v>2291.6800208344516</v>
      </c>
      <c r="DE96" s="332">
        <v>44059.58693289986</v>
      </c>
      <c r="DF96" s="332">
        <v>1368.7806688878211</v>
      </c>
      <c r="DG96" s="332">
        <v>30653.015647703636</v>
      </c>
      <c r="DH96" s="332">
        <v>2057.315377239122</v>
      </c>
      <c r="DI96" s="332">
        <v>7678.9422807192104</v>
      </c>
      <c r="DJ96" s="332">
        <v>24713.616390300085</v>
      </c>
      <c r="DK96" s="332">
        <v>2854.9595779271795</v>
      </c>
      <c r="DL96" s="332">
        <v>3211.0906334603192</v>
      </c>
      <c r="DM96" s="332">
        <v>20640.722063352932</v>
      </c>
      <c r="DN96" s="332">
        <v>85511.276327845539</v>
      </c>
      <c r="DO96" s="332">
        <v>88781.947904010536</v>
      </c>
      <c r="DP96" s="332">
        <v>58178.919926294213</v>
      </c>
      <c r="DQ96" s="332">
        <v>1939.0126697799901</v>
      </c>
      <c r="DR96" s="332">
        <v>11025.089582038594</v>
      </c>
      <c r="DS96" s="332">
        <v>472.7563254908909</v>
      </c>
      <c r="DT96" s="332">
        <v>26279.86549585238</v>
      </c>
      <c r="DU96" s="332">
        <v>43036.033712944962</v>
      </c>
      <c r="DV96" s="333">
        <v>12408168.508251838</v>
      </c>
      <c r="DW96" s="332">
        <v>370668.41601657862</v>
      </c>
      <c r="DX96" s="332">
        <v>767586.13072201714</v>
      </c>
      <c r="DY96" s="333">
        <f t="shared" si="7"/>
        <v>1138254.5467385957</v>
      </c>
      <c r="DZ96" s="332">
        <v>1046.0426652495646</v>
      </c>
      <c r="EA96" s="333">
        <f t="shared" si="5"/>
        <v>1139300.5894038454</v>
      </c>
      <c r="EB96" s="332">
        <v>143766.23942463615</v>
      </c>
      <c r="EC96" s="332">
        <v>141651.16196192728</v>
      </c>
      <c r="ED96" s="333">
        <f t="shared" si="6"/>
        <v>285417.40138656343</v>
      </c>
      <c r="EE96" s="332">
        <v>717722.72031418025</v>
      </c>
      <c r="EF96" s="333">
        <f t="shared" si="8"/>
        <v>2142440.711104589</v>
      </c>
      <c r="EG96" s="332">
        <v>0</v>
      </c>
      <c r="EH96" s="334">
        <f t="shared" si="9"/>
        <v>-227619.66243022121</v>
      </c>
      <c r="EI96" s="335">
        <v>14322989.556926206</v>
      </c>
    </row>
    <row r="97" spans="1:139">
      <c r="A97" s="336"/>
      <c r="B97" s="297" t="s">
        <v>1328</v>
      </c>
      <c r="C97" s="331">
        <v>52092</v>
      </c>
      <c r="D97" s="332">
        <v>1119719.888502103</v>
      </c>
      <c r="E97" s="332">
        <v>332358.15110798494</v>
      </c>
      <c r="F97" s="332">
        <v>21640.030809840431</v>
      </c>
      <c r="G97" s="332">
        <v>524778.90295976843</v>
      </c>
      <c r="H97" s="332">
        <v>362917.3519783598</v>
      </c>
      <c r="I97" s="332">
        <v>83879.356672124632</v>
      </c>
      <c r="J97" s="332">
        <v>768844.08859045152</v>
      </c>
      <c r="K97" s="332">
        <v>181030.75922657381</v>
      </c>
      <c r="L97" s="332">
        <v>50978.457276208683</v>
      </c>
      <c r="M97" s="332">
        <v>141936.13102088484</v>
      </c>
      <c r="N97" s="332">
        <v>54862.093031538519</v>
      </c>
      <c r="O97" s="332">
        <v>627684.43720430229</v>
      </c>
      <c r="P97" s="332">
        <v>119006.22987294677</v>
      </c>
      <c r="Q97" s="332">
        <v>128826.43348931984</v>
      </c>
      <c r="R97" s="332">
        <v>89147.70599570754</v>
      </c>
      <c r="S97" s="332">
        <v>45927.647074684734</v>
      </c>
      <c r="T97" s="332">
        <v>117043.75534746968</v>
      </c>
      <c r="U97" s="332">
        <v>63547.414447257877</v>
      </c>
      <c r="V97" s="332">
        <v>755334.40159834782</v>
      </c>
      <c r="W97" s="332">
        <v>131531.26171014644</v>
      </c>
      <c r="X97" s="332">
        <v>253469.60918801255</v>
      </c>
      <c r="Y97" s="332">
        <v>31849.372041315855</v>
      </c>
      <c r="Z97" s="332">
        <v>389785.16565704189</v>
      </c>
      <c r="AA97" s="332">
        <v>73114.030832013232</v>
      </c>
      <c r="AB97" s="332">
        <v>60429.992929666929</v>
      </c>
      <c r="AC97" s="332">
        <v>65562.835819746018</v>
      </c>
      <c r="AD97" s="332">
        <v>151762.1629400051</v>
      </c>
      <c r="AE97" s="332">
        <v>447179.06628229871</v>
      </c>
      <c r="AF97" s="332">
        <v>241076.06199533134</v>
      </c>
      <c r="AG97" s="332">
        <v>449932.24180849496</v>
      </c>
      <c r="AH97" s="332">
        <v>289685.25756241218</v>
      </c>
      <c r="AI97" s="332">
        <v>558718.42377715197</v>
      </c>
      <c r="AJ97" s="332">
        <v>187963.98580019086</v>
      </c>
      <c r="AK97" s="332">
        <v>33871.572161107069</v>
      </c>
      <c r="AL97" s="332">
        <v>120030.60213738045</v>
      </c>
      <c r="AM97" s="332">
        <v>234720.37755392623</v>
      </c>
      <c r="AN97" s="332">
        <v>213507.91359821724</v>
      </c>
      <c r="AO97" s="332">
        <v>262713.97010805493</v>
      </c>
      <c r="AP97" s="332">
        <v>213156.58593774051</v>
      </c>
      <c r="AQ97" s="332">
        <v>60251.709871174375</v>
      </c>
      <c r="AR97" s="332">
        <v>196756.62740813615</v>
      </c>
      <c r="AS97" s="332">
        <v>121870.23338229531</v>
      </c>
      <c r="AT97" s="332">
        <v>378592.01502904878</v>
      </c>
      <c r="AU97" s="332">
        <v>141522.86435645071</v>
      </c>
      <c r="AV97" s="332">
        <v>336981.91164281056</v>
      </c>
      <c r="AW97" s="332">
        <v>84204.237737335978</v>
      </c>
      <c r="AX97" s="332">
        <v>215155.58205346821</v>
      </c>
      <c r="AY97" s="332">
        <v>672112.56094424729</v>
      </c>
      <c r="AZ97" s="332">
        <v>285945.01362977352</v>
      </c>
      <c r="BA97" s="332">
        <v>203936.99579095797</v>
      </c>
      <c r="BB97" s="332">
        <v>136424.34909582417</v>
      </c>
      <c r="BC97" s="332">
        <v>154183.80860111292</v>
      </c>
      <c r="BD97" s="332">
        <v>196569.96975353782</v>
      </c>
      <c r="BE97" s="332">
        <v>421181.31411584222</v>
      </c>
      <c r="BF97" s="332">
        <v>229513.30968037536</v>
      </c>
      <c r="BG97" s="332">
        <v>640800.48153219302</v>
      </c>
      <c r="BH97" s="332">
        <v>84037.109566224739</v>
      </c>
      <c r="BI97" s="332">
        <v>306607.08661858592</v>
      </c>
      <c r="BJ97" s="332">
        <v>155148.90460805854</v>
      </c>
      <c r="BK97" s="332">
        <v>845953.05071441794</v>
      </c>
      <c r="BL97" s="332">
        <v>89364.877874215788</v>
      </c>
      <c r="BM97" s="332">
        <v>76944.502353103366</v>
      </c>
      <c r="BN97" s="332">
        <v>763942.55054482631</v>
      </c>
      <c r="BO97" s="332">
        <v>54593.672549194496</v>
      </c>
      <c r="BP97" s="332">
        <v>655944.69383681857</v>
      </c>
      <c r="BQ97" s="332">
        <v>26487.2166848013</v>
      </c>
      <c r="BR97" s="332">
        <v>311711.75992822408</v>
      </c>
      <c r="BS97" s="332">
        <v>276085.28059144772</v>
      </c>
      <c r="BT97" s="332">
        <v>25172.940737495781</v>
      </c>
      <c r="BU97" s="332">
        <v>146849.76600247013</v>
      </c>
      <c r="BV97" s="332">
        <v>96266.809579430337</v>
      </c>
      <c r="BW97" s="332">
        <v>253184.91416195253</v>
      </c>
      <c r="BX97" s="332">
        <v>447503.80721640866</v>
      </c>
      <c r="BY97" s="332">
        <v>168005.3204632636</v>
      </c>
      <c r="BZ97" s="332">
        <v>125098.35682882651</v>
      </c>
      <c r="CA97" s="332">
        <v>159571.12987448202</v>
      </c>
      <c r="CB97" s="332">
        <v>184106.7445963645</v>
      </c>
      <c r="CC97" s="332">
        <v>175396.84657999588</v>
      </c>
      <c r="CD97" s="332">
        <v>32422.338628072834</v>
      </c>
      <c r="CE97" s="332">
        <v>130780.47932207277</v>
      </c>
      <c r="CF97" s="332">
        <v>51363.911481520539</v>
      </c>
      <c r="CG97" s="332">
        <v>150846.0802983683</v>
      </c>
      <c r="CH97" s="332">
        <v>80106.983602317428</v>
      </c>
      <c r="CI97" s="332">
        <v>0</v>
      </c>
      <c r="CJ97" s="332">
        <v>554209.59404186939</v>
      </c>
      <c r="CK97" s="332">
        <v>40686.090078414622</v>
      </c>
      <c r="CL97" s="332">
        <v>20237.110332698961</v>
      </c>
      <c r="CM97" s="332">
        <v>3998066.8533191481</v>
      </c>
      <c r="CN97" s="332">
        <v>8298.3362701207479</v>
      </c>
      <c r="CO97" s="332">
        <v>20161.750907846046</v>
      </c>
      <c r="CP97" s="332">
        <v>2884206.9313678262</v>
      </c>
      <c r="CQ97" s="332">
        <v>33399.816385626727</v>
      </c>
      <c r="CR97" s="332">
        <v>5237936.6978062307</v>
      </c>
      <c r="CS97" s="332">
        <v>761380.50086860906</v>
      </c>
      <c r="CT97" s="332">
        <v>34548.1205992877</v>
      </c>
      <c r="CU97" s="332">
        <v>2693.4859924129605</v>
      </c>
      <c r="CV97" s="332">
        <v>220940.89911588785</v>
      </c>
      <c r="CW97" s="332">
        <v>77331.317257871939</v>
      </c>
      <c r="CX97" s="332">
        <v>27284.115200118649</v>
      </c>
      <c r="CY97" s="332">
        <v>42010.963032546308</v>
      </c>
      <c r="CZ97" s="332">
        <v>857187.09575039276</v>
      </c>
      <c r="DA97" s="332">
        <v>43828.909918681064</v>
      </c>
      <c r="DB97" s="332">
        <v>246344.17419394822</v>
      </c>
      <c r="DC97" s="332">
        <v>52376.06424497252</v>
      </c>
      <c r="DD97" s="332">
        <v>43495.448658430127</v>
      </c>
      <c r="DE97" s="332">
        <v>60304.328495927562</v>
      </c>
      <c r="DF97" s="332">
        <v>16257.643321102829</v>
      </c>
      <c r="DG97" s="332">
        <v>161113.33687827978</v>
      </c>
      <c r="DH97" s="332">
        <v>55334.131124925785</v>
      </c>
      <c r="DI97" s="332">
        <v>18802.002252990056</v>
      </c>
      <c r="DJ97" s="332">
        <v>76831.666810634546</v>
      </c>
      <c r="DK97" s="332">
        <v>8407.2912836877222</v>
      </c>
      <c r="DL97" s="332">
        <v>7787.8816882826823</v>
      </c>
      <c r="DM97" s="332">
        <v>24710.972377134134</v>
      </c>
      <c r="DN97" s="332">
        <v>212010.17878533248</v>
      </c>
      <c r="DO97" s="332">
        <v>157786.65981130517</v>
      </c>
      <c r="DP97" s="332">
        <v>79968.495895849192</v>
      </c>
      <c r="DQ97" s="332">
        <v>2534.4762993183804</v>
      </c>
      <c r="DR97" s="332">
        <v>22499.817565204605</v>
      </c>
      <c r="DS97" s="332">
        <v>1750.595464572144</v>
      </c>
      <c r="DT97" s="332">
        <v>39469.158822714147</v>
      </c>
      <c r="DU97" s="332">
        <v>129846.85997143941</v>
      </c>
      <c r="DV97" s="333">
        <v>36631063.618105307</v>
      </c>
      <c r="DW97" s="332">
        <v>2186162.286373754</v>
      </c>
      <c r="DX97" s="332">
        <v>2341680.1989403679</v>
      </c>
      <c r="DY97" s="333">
        <f t="shared" si="7"/>
        <v>4527842.4853141215</v>
      </c>
      <c r="DZ97" s="332">
        <v>4156.9421327873661</v>
      </c>
      <c r="EA97" s="333">
        <f t="shared" si="5"/>
        <v>4531999.4274469092</v>
      </c>
      <c r="EB97" s="332">
        <v>477992.35515733581</v>
      </c>
      <c r="EC97" s="332">
        <v>63559.502669593217</v>
      </c>
      <c r="ED97" s="333">
        <f t="shared" si="6"/>
        <v>541551.85782692907</v>
      </c>
      <c r="EE97" s="332">
        <v>1753610.6367411681</v>
      </c>
      <c r="EF97" s="333">
        <f t="shared" si="8"/>
        <v>6827161.9220150067</v>
      </c>
      <c r="EG97" s="332">
        <v>698459.97396597487</v>
      </c>
      <c r="EH97" s="334">
        <f t="shared" si="9"/>
        <v>1694971.1722133532</v>
      </c>
      <c r="EI97" s="335">
        <v>44454736.738367692</v>
      </c>
    </row>
    <row r="98" spans="1:139" ht="15" customHeight="1">
      <c r="A98" s="336"/>
      <c r="B98" s="297" t="s">
        <v>1329</v>
      </c>
      <c r="C98" s="331">
        <v>53093</v>
      </c>
      <c r="D98" s="332">
        <v>15431.807583812271</v>
      </c>
      <c r="E98" s="332">
        <v>5888.3868173460078</v>
      </c>
      <c r="F98" s="332">
        <v>1442.7840817479384</v>
      </c>
      <c r="G98" s="332">
        <v>7702.472053459046</v>
      </c>
      <c r="H98" s="332">
        <v>16758.957008498877</v>
      </c>
      <c r="I98" s="332">
        <v>5139.817269891726</v>
      </c>
      <c r="J98" s="332">
        <v>10832.446581095366</v>
      </c>
      <c r="K98" s="332">
        <v>7257.2107776299026</v>
      </c>
      <c r="L98" s="332">
        <v>1814.4567532178942</v>
      </c>
      <c r="M98" s="332">
        <v>3075.3592438199803</v>
      </c>
      <c r="N98" s="332">
        <v>546.1112950692517</v>
      </c>
      <c r="O98" s="332">
        <v>5399.7748289628344</v>
      </c>
      <c r="P98" s="332">
        <v>3266.6546412734733</v>
      </c>
      <c r="Q98" s="332">
        <v>3910.6282268567379</v>
      </c>
      <c r="R98" s="332">
        <v>619.84450682125794</v>
      </c>
      <c r="S98" s="332">
        <v>510.11873357293524</v>
      </c>
      <c r="T98" s="332">
        <v>1083.6414457745213</v>
      </c>
      <c r="U98" s="332">
        <v>1115.7035300165051</v>
      </c>
      <c r="V98" s="332">
        <v>15337.917437993108</v>
      </c>
      <c r="W98" s="332">
        <v>2798.1415463371663</v>
      </c>
      <c r="X98" s="332">
        <v>4832.0600285464861</v>
      </c>
      <c r="Y98" s="332">
        <v>1051.3966256219012</v>
      </c>
      <c r="Z98" s="332">
        <v>8169.4771838327442</v>
      </c>
      <c r="AA98" s="332">
        <v>1786.9909199567358</v>
      </c>
      <c r="AB98" s="332">
        <v>1673.4410057866669</v>
      </c>
      <c r="AC98" s="332">
        <v>1413.1048514619861</v>
      </c>
      <c r="AD98" s="332">
        <v>3814.3759758607061</v>
      </c>
      <c r="AE98" s="332">
        <v>18170.46743400121</v>
      </c>
      <c r="AF98" s="332">
        <v>5458.4237728712123</v>
      </c>
      <c r="AG98" s="332">
        <v>8047.1720789752144</v>
      </c>
      <c r="AH98" s="332">
        <v>3864.8520931285648</v>
      </c>
      <c r="AI98" s="332">
        <v>8055.8145482926393</v>
      </c>
      <c r="AJ98" s="332">
        <v>7196.7137449481888</v>
      </c>
      <c r="AK98" s="332">
        <v>1229.9447429503653</v>
      </c>
      <c r="AL98" s="332">
        <v>3183.4692399755018</v>
      </c>
      <c r="AM98" s="332">
        <v>3066.7086156783789</v>
      </c>
      <c r="AN98" s="332">
        <v>857.83590479475492</v>
      </c>
      <c r="AO98" s="332">
        <v>2818.3995610917809</v>
      </c>
      <c r="AP98" s="332">
        <v>2443.8901287949288</v>
      </c>
      <c r="AQ98" s="332">
        <v>1671.4823921447314</v>
      </c>
      <c r="AR98" s="332">
        <v>4727.8458796915183</v>
      </c>
      <c r="AS98" s="332">
        <v>1578.1113784261825</v>
      </c>
      <c r="AT98" s="332">
        <v>10389.593906277814</v>
      </c>
      <c r="AU98" s="332">
        <v>6143.1753695052048</v>
      </c>
      <c r="AV98" s="332">
        <v>27885.666115964814</v>
      </c>
      <c r="AW98" s="332">
        <v>1268.6678901547818</v>
      </c>
      <c r="AX98" s="332">
        <v>4664.6631112560244</v>
      </c>
      <c r="AY98" s="332">
        <v>16417.034110163517</v>
      </c>
      <c r="AZ98" s="332">
        <v>8674.8418202286921</v>
      </c>
      <c r="BA98" s="332">
        <v>3506.5951407800476</v>
      </c>
      <c r="BB98" s="332">
        <v>2338.3239951608361</v>
      </c>
      <c r="BC98" s="332">
        <v>3134.0338126630927</v>
      </c>
      <c r="BD98" s="332">
        <v>3407.0999934866113</v>
      </c>
      <c r="BE98" s="332">
        <v>939.5921528354346</v>
      </c>
      <c r="BF98" s="332">
        <v>1046.1237572513344</v>
      </c>
      <c r="BG98" s="332">
        <v>4802.9367867324427</v>
      </c>
      <c r="BH98" s="332">
        <v>846.40984173987363</v>
      </c>
      <c r="BI98" s="332">
        <v>3372.0344011728162</v>
      </c>
      <c r="BJ98" s="332">
        <v>3620.9429078374696</v>
      </c>
      <c r="BK98" s="332">
        <v>16774.899452118672</v>
      </c>
      <c r="BL98" s="332">
        <v>4996.7460375143764</v>
      </c>
      <c r="BM98" s="332">
        <v>4083.2247550526904</v>
      </c>
      <c r="BN98" s="332">
        <v>43147.854813934304</v>
      </c>
      <c r="BO98" s="332">
        <v>2150.320909779633</v>
      </c>
      <c r="BP98" s="332">
        <v>29626.081016425705</v>
      </c>
      <c r="BQ98" s="332">
        <v>1210.5883870106013</v>
      </c>
      <c r="BR98" s="332">
        <v>4829.3101082548437</v>
      </c>
      <c r="BS98" s="332">
        <v>8850.1117020772745</v>
      </c>
      <c r="BT98" s="332">
        <v>1062.0670642388188</v>
      </c>
      <c r="BU98" s="332">
        <v>4200.7391952423422</v>
      </c>
      <c r="BV98" s="332">
        <v>4705.2871467546429</v>
      </c>
      <c r="BW98" s="332">
        <v>4959.6133955388104</v>
      </c>
      <c r="BX98" s="332">
        <v>17594.034538080461</v>
      </c>
      <c r="BY98" s="332">
        <v>17930.91492651392</v>
      </c>
      <c r="BZ98" s="332">
        <v>3861.9830735774553</v>
      </c>
      <c r="CA98" s="332">
        <v>2162.3992687289979</v>
      </c>
      <c r="CB98" s="332">
        <v>5072.6245344683166</v>
      </c>
      <c r="CC98" s="332">
        <v>1807.6070209417244</v>
      </c>
      <c r="CD98" s="332">
        <v>2688.0040139712287</v>
      </c>
      <c r="CE98" s="332">
        <v>6563.6088869668092</v>
      </c>
      <c r="CF98" s="332">
        <v>1244.7038319283263</v>
      </c>
      <c r="CG98" s="332">
        <v>2914.7019360258691</v>
      </c>
      <c r="CH98" s="332">
        <v>4120.9552309265691</v>
      </c>
      <c r="CI98" s="332">
        <v>0</v>
      </c>
      <c r="CJ98" s="332">
        <v>15750.413964246882</v>
      </c>
      <c r="CK98" s="332">
        <v>809.48688783437899</v>
      </c>
      <c r="CL98" s="332">
        <v>1475.0533202315221</v>
      </c>
      <c r="CM98" s="332">
        <v>11535.984030962671</v>
      </c>
      <c r="CN98" s="332">
        <v>96.215933228877802</v>
      </c>
      <c r="CO98" s="332">
        <v>12190.619208385155</v>
      </c>
      <c r="CP98" s="332">
        <v>32729.365576644279</v>
      </c>
      <c r="CQ98" s="332">
        <v>60145.103045977747</v>
      </c>
      <c r="CR98" s="332">
        <v>34060.600481701738</v>
      </c>
      <c r="CS98" s="332">
        <v>5875.749650096428</v>
      </c>
      <c r="CT98" s="332">
        <v>4620.6862731723459</v>
      </c>
      <c r="CU98" s="332">
        <v>1594.9018443334703</v>
      </c>
      <c r="CV98" s="332">
        <v>3894.1955361087421</v>
      </c>
      <c r="CW98" s="332">
        <v>40.69758746056646</v>
      </c>
      <c r="CX98" s="332">
        <v>6283.738887194485</v>
      </c>
      <c r="CY98" s="332">
        <v>52652.504172583278</v>
      </c>
      <c r="CZ98" s="332">
        <v>117519.57744847146</v>
      </c>
      <c r="DA98" s="332">
        <v>111621.8845633188</v>
      </c>
      <c r="DB98" s="332">
        <v>18583.261021603648</v>
      </c>
      <c r="DC98" s="332">
        <v>257776.13422894344</v>
      </c>
      <c r="DD98" s="332">
        <v>217470.94330642285</v>
      </c>
      <c r="DE98" s="332">
        <v>154068.1491753947</v>
      </c>
      <c r="DF98" s="332">
        <v>889.07252499231663</v>
      </c>
      <c r="DG98" s="332">
        <v>54527.928909427879</v>
      </c>
      <c r="DH98" s="332">
        <v>80382.68933985183</v>
      </c>
      <c r="DI98" s="332">
        <v>23898.702016404139</v>
      </c>
      <c r="DJ98" s="332">
        <v>38616.865331583693</v>
      </c>
      <c r="DK98" s="332">
        <v>10387.582801125924</v>
      </c>
      <c r="DL98" s="332">
        <v>9186.935470886634</v>
      </c>
      <c r="DM98" s="332">
        <v>13656.259564350201</v>
      </c>
      <c r="DN98" s="332">
        <v>72491.808410818499</v>
      </c>
      <c r="DO98" s="332">
        <v>118039.98176241884</v>
      </c>
      <c r="DP98" s="332">
        <v>16115.626061384959</v>
      </c>
      <c r="DQ98" s="332">
        <v>3033.8913264996463</v>
      </c>
      <c r="DR98" s="332">
        <v>15351.493285860199</v>
      </c>
      <c r="DS98" s="332">
        <v>2950.5134710025668</v>
      </c>
      <c r="DT98" s="332">
        <v>9330.9652867397981</v>
      </c>
      <c r="DU98" s="332">
        <v>134662.5109922007</v>
      </c>
      <c r="DV98" s="333">
        <v>2228378.4215291771</v>
      </c>
      <c r="DW98" s="332">
        <v>77499.28299250461</v>
      </c>
      <c r="DX98" s="332">
        <v>3391051.8643208523</v>
      </c>
      <c r="DY98" s="333">
        <f t="shared" si="7"/>
        <v>3468551.1473133569</v>
      </c>
      <c r="DZ98" s="332">
        <v>3046824.0056760903</v>
      </c>
      <c r="EA98" s="333">
        <f t="shared" si="5"/>
        <v>6515375.1529894471</v>
      </c>
      <c r="EB98" s="332">
        <v>0</v>
      </c>
      <c r="EC98" s="332">
        <v>0</v>
      </c>
      <c r="ED98" s="333">
        <f t="shared" si="6"/>
        <v>0</v>
      </c>
      <c r="EE98" s="332">
        <v>740103.2756815285</v>
      </c>
      <c r="EF98" s="333">
        <f t="shared" si="8"/>
        <v>7255478.4286709754</v>
      </c>
      <c r="EG98" s="332">
        <v>1347.4370966023293</v>
      </c>
      <c r="EH98" s="334">
        <f t="shared" si="9"/>
        <v>-278097.07877394976</v>
      </c>
      <c r="EI98" s="335">
        <v>9204412.3343295995</v>
      </c>
    </row>
    <row r="99" spans="1:139">
      <c r="A99" s="336"/>
      <c r="B99" s="297" t="s">
        <v>1330</v>
      </c>
      <c r="C99" s="331">
        <v>54094</v>
      </c>
      <c r="D99" s="332">
        <v>699712.26254078955</v>
      </c>
      <c r="E99" s="332">
        <v>89074.723533638869</v>
      </c>
      <c r="F99" s="332">
        <v>22917.66099842031</v>
      </c>
      <c r="G99" s="332">
        <v>444966.84400602424</v>
      </c>
      <c r="H99" s="332">
        <v>247560.755325181</v>
      </c>
      <c r="I99" s="332">
        <v>28716.047612278628</v>
      </c>
      <c r="J99" s="332">
        <v>346698.75207099784</v>
      </c>
      <c r="K99" s="332">
        <v>141457.71748104302</v>
      </c>
      <c r="L99" s="332">
        <v>143468.06068727546</v>
      </c>
      <c r="M99" s="332">
        <v>85370.516620045659</v>
      </c>
      <c r="N99" s="332">
        <v>37608.116646447401</v>
      </c>
      <c r="O99" s="332">
        <v>155538.27584173219</v>
      </c>
      <c r="P99" s="332">
        <v>163978.8791140379</v>
      </c>
      <c r="Q99" s="332">
        <v>135191.94738338489</v>
      </c>
      <c r="R99" s="332">
        <v>155282.34196333258</v>
      </c>
      <c r="S99" s="332">
        <v>38899.426098238539</v>
      </c>
      <c r="T99" s="332">
        <v>36207.399890309898</v>
      </c>
      <c r="U99" s="332">
        <v>67867.418227251299</v>
      </c>
      <c r="V99" s="332">
        <v>484679.8625360385</v>
      </c>
      <c r="W99" s="332">
        <v>107982.7901641091</v>
      </c>
      <c r="X99" s="332">
        <v>115811.4636270979</v>
      </c>
      <c r="Y99" s="332">
        <v>29746.5903227159</v>
      </c>
      <c r="Z99" s="332">
        <v>313365.56876603537</v>
      </c>
      <c r="AA99" s="332">
        <v>43796.521394553543</v>
      </c>
      <c r="AB99" s="332">
        <v>61113.547385374535</v>
      </c>
      <c r="AC99" s="332">
        <v>50941.081240202453</v>
      </c>
      <c r="AD99" s="332">
        <v>113838.2463639575</v>
      </c>
      <c r="AE99" s="332">
        <v>294148.98705488554</v>
      </c>
      <c r="AF99" s="332">
        <v>195248.29844312265</v>
      </c>
      <c r="AG99" s="332">
        <v>540600.37015670189</v>
      </c>
      <c r="AH99" s="332">
        <v>255343.84597316489</v>
      </c>
      <c r="AI99" s="332">
        <v>596255.1968414298</v>
      </c>
      <c r="AJ99" s="332">
        <v>291294.62820035731</v>
      </c>
      <c r="AK99" s="332">
        <v>36849.967259645608</v>
      </c>
      <c r="AL99" s="332">
        <v>106552.55088841847</v>
      </c>
      <c r="AM99" s="332">
        <v>1414319.9926129617</v>
      </c>
      <c r="AN99" s="332">
        <v>164871.70535600482</v>
      </c>
      <c r="AO99" s="332">
        <v>514552.57474954065</v>
      </c>
      <c r="AP99" s="332">
        <v>281905.46611038485</v>
      </c>
      <c r="AQ99" s="332">
        <v>46738.894497972906</v>
      </c>
      <c r="AR99" s="332">
        <v>173673.29583975929</v>
      </c>
      <c r="AS99" s="332">
        <v>218425.63649670669</v>
      </c>
      <c r="AT99" s="332">
        <v>266935.33398087759</v>
      </c>
      <c r="AU99" s="332">
        <v>112682.23451380059</v>
      </c>
      <c r="AV99" s="332">
        <v>187196.69768019032</v>
      </c>
      <c r="AW99" s="332">
        <v>118734.10210165755</v>
      </c>
      <c r="AX99" s="332">
        <v>163400.56333638448</v>
      </c>
      <c r="AY99" s="332">
        <v>497402.81764546345</v>
      </c>
      <c r="AZ99" s="332">
        <v>706260.70248005539</v>
      </c>
      <c r="BA99" s="332">
        <v>185041.84441067619</v>
      </c>
      <c r="BB99" s="332">
        <v>140449.76208808596</v>
      </c>
      <c r="BC99" s="332">
        <v>168688.97288676078</v>
      </c>
      <c r="BD99" s="332">
        <v>282089.79968564259</v>
      </c>
      <c r="BE99" s="332">
        <v>281310.10039793694</v>
      </c>
      <c r="BF99" s="332">
        <v>607531.02430312068</v>
      </c>
      <c r="BG99" s="332">
        <v>1638433.4239475704</v>
      </c>
      <c r="BH99" s="332">
        <v>93815.547082050587</v>
      </c>
      <c r="BI99" s="332">
        <v>311893.75516567985</v>
      </c>
      <c r="BJ99" s="332">
        <v>111880.1543643553</v>
      </c>
      <c r="BK99" s="332">
        <v>825552.74767792504</v>
      </c>
      <c r="BL99" s="332">
        <v>89192.901300633865</v>
      </c>
      <c r="BM99" s="332">
        <v>74365.437735492014</v>
      </c>
      <c r="BN99" s="332">
        <v>717456.48656498617</v>
      </c>
      <c r="BO99" s="332">
        <v>59537.425047074699</v>
      </c>
      <c r="BP99" s="332">
        <v>479982.79657862091</v>
      </c>
      <c r="BQ99" s="332">
        <v>34990.852969242937</v>
      </c>
      <c r="BR99" s="332">
        <v>380108.75943217706</v>
      </c>
      <c r="BS99" s="332">
        <v>305254.62208729697</v>
      </c>
      <c r="BT99" s="332">
        <v>49170.736710594028</v>
      </c>
      <c r="BU99" s="332">
        <v>93967.339934956646</v>
      </c>
      <c r="BV99" s="332">
        <v>160179.32911020622</v>
      </c>
      <c r="BW99" s="332">
        <v>217060.37434213329</v>
      </c>
      <c r="BX99" s="332">
        <v>373782.02590529929</v>
      </c>
      <c r="BY99" s="332">
        <v>155268.23810570734</v>
      </c>
      <c r="BZ99" s="332">
        <v>137163.85167925732</v>
      </c>
      <c r="CA99" s="332">
        <v>150319.1542553344</v>
      </c>
      <c r="CB99" s="332">
        <v>167252.54488903703</v>
      </c>
      <c r="CC99" s="332">
        <v>133553.7547908471</v>
      </c>
      <c r="CD99" s="332">
        <v>27848.887999194518</v>
      </c>
      <c r="CE99" s="332">
        <v>101148.77222464864</v>
      </c>
      <c r="CF99" s="332">
        <v>51278.653061148922</v>
      </c>
      <c r="CG99" s="332">
        <v>120471.34920757939</v>
      </c>
      <c r="CH99" s="332">
        <v>86235.001777562473</v>
      </c>
      <c r="CI99" s="332">
        <v>0</v>
      </c>
      <c r="CJ99" s="332">
        <v>1311930.6729257843</v>
      </c>
      <c r="CK99" s="332">
        <v>92978.712786413278</v>
      </c>
      <c r="CL99" s="332">
        <v>24278.133006461358</v>
      </c>
      <c r="CM99" s="332">
        <v>4656839.6253290204</v>
      </c>
      <c r="CN99" s="332">
        <v>24367.181272820006</v>
      </c>
      <c r="CO99" s="332">
        <v>64390.050998516592</v>
      </c>
      <c r="CP99" s="332">
        <v>240512.50641056773</v>
      </c>
      <c r="CQ99" s="332">
        <v>43263.338565051781</v>
      </c>
      <c r="CR99" s="332">
        <v>2563940.3958895025</v>
      </c>
      <c r="CS99" s="332">
        <v>24790.801452014726</v>
      </c>
      <c r="CT99" s="332">
        <v>10361.844579657214</v>
      </c>
      <c r="CU99" s="332">
        <v>4701.1020694991048</v>
      </c>
      <c r="CV99" s="332">
        <v>204625.21337793814</v>
      </c>
      <c r="CW99" s="332">
        <v>19338.957098711791</v>
      </c>
      <c r="CX99" s="332">
        <v>72826.146414170216</v>
      </c>
      <c r="CY99" s="332">
        <v>63834.215295701128</v>
      </c>
      <c r="CZ99" s="332">
        <v>1676193.4632495414</v>
      </c>
      <c r="DA99" s="332">
        <v>46190.69156467438</v>
      </c>
      <c r="DB99" s="332">
        <v>286201.04731822608</v>
      </c>
      <c r="DC99" s="332">
        <v>63103.398579106892</v>
      </c>
      <c r="DD99" s="332">
        <v>25251.408090069279</v>
      </c>
      <c r="DE99" s="332">
        <v>142896.04586324154</v>
      </c>
      <c r="DF99" s="332">
        <v>3849.7467361134054</v>
      </c>
      <c r="DG99" s="332">
        <v>217864.31761045635</v>
      </c>
      <c r="DH99" s="332">
        <v>7733.6540046030805</v>
      </c>
      <c r="DI99" s="332">
        <v>27453.472956226306</v>
      </c>
      <c r="DJ99" s="332">
        <v>32898.265459312941</v>
      </c>
      <c r="DK99" s="332">
        <v>17626.995665300947</v>
      </c>
      <c r="DL99" s="332">
        <v>18539.559766870636</v>
      </c>
      <c r="DM99" s="332">
        <v>50086.855701881854</v>
      </c>
      <c r="DN99" s="332">
        <v>174863.1030339936</v>
      </c>
      <c r="DO99" s="332">
        <v>224588.58940784613</v>
      </c>
      <c r="DP99" s="332">
        <v>76420.371831303753</v>
      </c>
      <c r="DQ99" s="332">
        <v>3930.2415624972823</v>
      </c>
      <c r="DR99" s="332">
        <v>60146.467074972592</v>
      </c>
      <c r="DS99" s="332">
        <v>1972.2923635927632</v>
      </c>
      <c r="DT99" s="332">
        <v>14132.526167209031</v>
      </c>
      <c r="DU99" s="332">
        <v>201446.29076706298</v>
      </c>
      <c r="DV99" s="333">
        <v>33153830.810024768</v>
      </c>
      <c r="DW99" s="332">
        <v>700132.05035796075</v>
      </c>
      <c r="DX99" s="332">
        <v>2615135.5142916436</v>
      </c>
      <c r="DY99" s="333">
        <f t="shared" si="7"/>
        <v>3315267.5646496043</v>
      </c>
      <c r="DZ99" s="332">
        <v>9624.2857059042308</v>
      </c>
      <c r="EA99" s="333">
        <f t="shared" si="5"/>
        <v>3324891.8503555083</v>
      </c>
      <c r="EB99" s="332">
        <v>953547.33976271458</v>
      </c>
      <c r="EC99" s="332">
        <v>187152.19140753039</v>
      </c>
      <c r="ED99" s="333">
        <f t="shared" si="6"/>
        <v>1140699.531170245</v>
      </c>
      <c r="EE99" s="332">
        <v>6052235.5370658468</v>
      </c>
      <c r="EF99" s="333">
        <f t="shared" si="8"/>
        <v>10517826.9185916</v>
      </c>
      <c r="EG99" s="332">
        <v>673554.05958968005</v>
      </c>
      <c r="EH99" s="334">
        <f t="shared" si="9"/>
        <v>436231.36492539942</v>
      </c>
      <c r="EI99" s="335">
        <v>43434335.033952095</v>
      </c>
    </row>
    <row r="100" spans="1:139">
      <c r="A100" s="336"/>
      <c r="B100" s="297" t="s">
        <v>1331</v>
      </c>
      <c r="C100" s="331">
        <v>55095</v>
      </c>
      <c r="D100" s="332">
        <v>7135.9749417822659</v>
      </c>
      <c r="E100" s="332">
        <v>2858.8611917564313</v>
      </c>
      <c r="F100" s="332">
        <v>4635.8088164349765</v>
      </c>
      <c r="G100" s="332">
        <v>2454.9407625886311</v>
      </c>
      <c r="H100" s="332">
        <v>4225.0630878061838</v>
      </c>
      <c r="I100" s="332">
        <v>8473.8181643143125</v>
      </c>
      <c r="J100" s="332">
        <v>41425.967087510369</v>
      </c>
      <c r="K100" s="332">
        <v>32845.722446516898</v>
      </c>
      <c r="L100" s="332">
        <v>5827.3281952328871</v>
      </c>
      <c r="M100" s="332">
        <v>11159.131151620759</v>
      </c>
      <c r="N100" s="332">
        <v>1816.0598846491005</v>
      </c>
      <c r="O100" s="332">
        <v>18901.766270930704</v>
      </c>
      <c r="P100" s="332">
        <v>10203.759215860373</v>
      </c>
      <c r="Q100" s="332">
        <v>12200.355737560421</v>
      </c>
      <c r="R100" s="332">
        <v>2105.5061498980049</v>
      </c>
      <c r="S100" s="332">
        <v>1829.8484684057019</v>
      </c>
      <c r="T100" s="332">
        <v>3912.2126348210268</v>
      </c>
      <c r="U100" s="332">
        <v>4497.3167270837985</v>
      </c>
      <c r="V100" s="332">
        <v>50005.429985128059</v>
      </c>
      <c r="W100" s="332">
        <v>9715.1361942726762</v>
      </c>
      <c r="X100" s="332">
        <v>15333.235573812754</v>
      </c>
      <c r="Y100" s="332">
        <v>3863.7999970135352</v>
      </c>
      <c r="Z100" s="332">
        <v>29793.544503335161</v>
      </c>
      <c r="AA100" s="332">
        <v>7391.1799893765965</v>
      </c>
      <c r="AB100" s="332">
        <v>5348.3086798899603</v>
      </c>
      <c r="AC100" s="332">
        <v>5259.0424859572349</v>
      </c>
      <c r="AD100" s="332">
        <v>13624.691684119107</v>
      </c>
      <c r="AE100" s="332">
        <v>63737.620669369127</v>
      </c>
      <c r="AF100" s="332">
        <v>18149.25219674248</v>
      </c>
      <c r="AG100" s="332">
        <v>27133.160299293668</v>
      </c>
      <c r="AH100" s="332">
        <v>15002.050633605444</v>
      </c>
      <c r="AI100" s="332">
        <v>26474.805529939709</v>
      </c>
      <c r="AJ100" s="332">
        <v>24220.512945398277</v>
      </c>
      <c r="AK100" s="332">
        <v>5181.1331298049472</v>
      </c>
      <c r="AL100" s="332">
        <v>10934.409166113643</v>
      </c>
      <c r="AM100" s="332">
        <v>15752.671347406484</v>
      </c>
      <c r="AN100" s="332">
        <v>2918.3022373609874</v>
      </c>
      <c r="AO100" s="332">
        <v>10160.086291020762</v>
      </c>
      <c r="AP100" s="332">
        <v>8225.1978369529443</v>
      </c>
      <c r="AQ100" s="332">
        <v>5808.8447037647329</v>
      </c>
      <c r="AR100" s="332">
        <v>15639.913835321704</v>
      </c>
      <c r="AS100" s="332">
        <v>6417.2321778615624</v>
      </c>
      <c r="AT100" s="332">
        <v>34568.491709494076</v>
      </c>
      <c r="AU100" s="332">
        <v>19809.497590563522</v>
      </c>
      <c r="AV100" s="332">
        <v>91187.558719834909</v>
      </c>
      <c r="AW100" s="332">
        <v>4961.8562118601103</v>
      </c>
      <c r="AX100" s="332">
        <v>15870.499592773023</v>
      </c>
      <c r="AY100" s="332">
        <v>55697.466262183756</v>
      </c>
      <c r="AZ100" s="332">
        <v>27603.34266748072</v>
      </c>
      <c r="BA100" s="332">
        <v>11755.963331991949</v>
      </c>
      <c r="BB100" s="332">
        <v>7665.0296763679935</v>
      </c>
      <c r="BC100" s="332">
        <v>10825.671343377631</v>
      </c>
      <c r="BD100" s="332">
        <v>10840.933745075894</v>
      </c>
      <c r="BE100" s="332">
        <v>3128.6025688050026</v>
      </c>
      <c r="BF100" s="332">
        <v>3631.4086200485226</v>
      </c>
      <c r="BG100" s="332">
        <v>17240.111727129155</v>
      </c>
      <c r="BH100" s="332">
        <v>2653.6394091494662</v>
      </c>
      <c r="BI100" s="332">
        <v>12110.850803642086</v>
      </c>
      <c r="BJ100" s="332">
        <v>12524.126476045494</v>
      </c>
      <c r="BK100" s="332">
        <v>57707.198350128259</v>
      </c>
      <c r="BL100" s="332">
        <v>17966.12413868076</v>
      </c>
      <c r="BM100" s="332">
        <v>14575.035735561229</v>
      </c>
      <c r="BN100" s="332">
        <v>152828.92219601027</v>
      </c>
      <c r="BO100" s="332">
        <v>7504.5241070192105</v>
      </c>
      <c r="BP100" s="332">
        <v>99530.753210050549</v>
      </c>
      <c r="BQ100" s="332">
        <v>5737.7591224943617</v>
      </c>
      <c r="BR100" s="332">
        <v>20258.222110252405</v>
      </c>
      <c r="BS100" s="332">
        <v>33352.378061414005</v>
      </c>
      <c r="BT100" s="332">
        <v>4261.6470154546341</v>
      </c>
      <c r="BU100" s="332">
        <v>16213.883987748606</v>
      </c>
      <c r="BV100" s="332">
        <v>16658.497691320492</v>
      </c>
      <c r="BW100" s="332">
        <v>16998.576242313895</v>
      </c>
      <c r="BX100" s="332">
        <v>59577.410288141851</v>
      </c>
      <c r="BY100" s="332">
        <v>58591.630168410789</v>
      </c>
      <c r="BZ100" s="332">
        <v>12318.533529444891</v>
      </c>
      <c r="CA100" s="332">
        <v>6989.1881722597818</v>
      </c>
      <c r="CB100" s="332">
        <v>19520.450687048935</v>
      </c>
      <c r="CC100" s="332">
        <v>5908.309116659535</v>
      </c>
      <c r="CD100" s="332">
        <v>8929.5483130176526</v>
      </c>
      <c r="CE100" s="332">
        <v>22136.971446895815</v>
      </c>
      <c r="CF100" s="332">
        <v>4499.054620456287</v>
      </c>
      <c r="CG100" s="332">
        <v>13026.833556969825</v>
      </c>
      <c r="CH100" s="332">
        <v>2811.6834944696993</v>
      </c>
      <c r="CI100" s="332">
        <v>0</v>
      </c>
      <c r="CJ100" s="332">
        <v>5581.2899019318256</v>
      </c>
      <c r="CK100" s="332">
        <v>2932.4672516879791</v>
      </c>
      <c r="CL100" s="332">
        <v>5382.2478488254401</v>
      </c>
      <c r="CM100" s="332">
        <v>36013.139451455885</v>
      </c>
      <c r="CN100" s="332">
        <v>0</v>
      </c>
      <c r="CO100" s="332">
        <v>0</v>
      </c>
      <c r="CP100" s="332">
        <v>15548.893737656017</v>
      </c>
      <c r="CQ100" s="332">
        <v>8130.1140859835223</v>
      </c>
      <c r="CR100" s="332">
        <v>34468.457942394307</v>
      </c>
      <c r="CS100" s="332">
        <v>85248.565597033739</v>
      </c>
      <c r="CT100" s="332">
        <v>29131.282236207218</v>
      </c>
      <c r="CU100" s="332">
        <v>642.67897363128611</v>
      </c>
      <c r="CV100" s="332">
        <v>3096.7059742927722</v>
      </c>
      <c r="CW100" s="332">
        <v>4379.5866583103789</v>
      </c>
      <c r="CX100" s="332">
        <v>17697.412660073402</v>
      </c>
      <c r="CY100" s="332">
        <v>34104.312034381073</v>
      </c>
      <c r="CZ100" s="332">
        <v>888863.63202692033</v>
      </c>
      <c r="DA100" s="332">
        <v>3395.4698998075646</v>
      </c>
      <c r="DB100" s="332">
        <v>43948.21489235101</v>
      </c>
      <c r="DC100" s="332">
        <v>398801.87359284225</v>
      </c>
      <c r="DD100" s="332">
        <v>169429.23277656105</v>
      </c>
      <c r="DE100" s="332">
        <v>170571.98573031035</v>
      </c>
      <c r="DF100" s="332">
        <v>3484.1002570961236</v>
      </c>
      <c r="DG100" s="332">
        <v>319928.07703722606</v>
      </c>
      <c r="DH100" s="332">
        <v>285275.26878255449</v>
      </c>
      <c r="DI100" s="332">
        <v>50041.304120250235</v>
      </c>
      <c r="DJ100" s="332">
        <v>83683.991559173024</v>
      </c>
      <c r="DK100" s="332">
        <v>27223.300727163587</v>
      </c>
      <c r="DL100" s="332">
        <v>24317.629725323517</v>
      </c>
      <c r="DM100" s="332">
        <v>35849.426322049156</v>
      </c>
      <c r="DN100" s="332">
        <v>126701.6334875825</v>
      </c>
      <c r="DO100" s="332">
        <v>439419.65616529522</v>
      </c>
      <c r="DP100" s="332">
        <v>40848.900593539925</v>
      </c>
      <c r="DQ100" s="332">
        <v>8511.4225923278736</v>
      </c>
      <c r="DR100" s="332">
        <v>42374.057436150135</v>
      </c>
      <c r="DS100" s="332">
        <v>8162.0541983881076</v>
      </c>
      <c r="DT100" s="332">
        <v>8743.8839697281783</v>
      </c>
      <c r="DU100" s="332">
        <v>909921.39587407245</v>
      </c>
      <c r="DV100" s="333">
        <v>5964430.8549662596</v>
      </c>
      <c r="DW100" s="332">
        <v>20841.258429811256</v>
      </c>
      <c r="DX100" s="332">
        <v>523184.42822382291</v>
      </c>
      <c r="DY100" s="333">
        <f t="shared" si="7"/>
        <v>544025.68665363418</v>
      </c>
      <c r="DZ100" s="332">
        <v>0</v>
      </c>
      <c r="EA100" s="333">
        <f t="shared" si="5"/>
        <v>544025.68665363418</v>
      </c>
      <c r="EB100" s="332">
        <v>0</v>
      </c>
      <c r="EC100" s="332">
        <v>0</v>
      </c>
      <c r="ED100" s="333">
        <f t="shared" si="6"/>
        <v>0</v>
      </c>
      <c r="EE100" s="332">
        <v>3499785.9328507679</v>
      </c>
      <c r="EF100" s="333">
        <f t="shared" si="8"/>
        <v>4043811.6195044019</v>
      </c>
      <c r="EG100" s="332">
        <v>1114911.201590044</v>
      </c>
      <c r="EH100" s="334">
        <f t="shared" si="9"/>
        <v>204951.77441122849</v>
      </c>
      <c r="EI100" s="335">
        <v>9098283.0472918451</v>
      </c>
    </row>
    <row r="101" spans="1:139">
      <c r="A101" s="336"/>
      <c r="B101" s="297" t="s">
        <v>1332</v>
      </c>
      <c r="C101" s="331" t="s">
        <v>1355</v>
      </c>
      <c r="D101" s="332">
        <v>22059.864473278045</v>
      </c>
      <c r="E101" s="332">
        <v>2910.1067913970455</v>
      </c>
      <c r="F101" s="332">
        <v>705.31780677136601</v>
      </c>
      <c r="G101" s="332">
        <v>6516.6503899427235</v>
      </c>
      <c r="H101" s="332">
        <v>13318.152973493972</v>
      </c>
      <c r="I101" s="332">
        <v>2977.9787001967543</v>
      </c>
      <c r="J101" s="332">
        <v>7511.4424561143442</v>
      </c>
      <c r="K101" s="332">
        <v>4864.7438251510166</v>
      </c>
      <c r="L101" s="332">
        <v>1463.4432555913968</v>
      </c>
      <c r="M101" s="332">
        <v>1568.1156998365693</v>
      </c>
      <c r="N101" s="332">
        <v>326.2891676415295</v>
      </c>
      <c r="O101" s="332">
        <v>4136.9142509091189</v>
      </c>
      <c r="P101" s="332">
        <v>1303.7835539345106</v>
      </c>
      <c r="Q101" s="332">
        <v>1926.8164454296636</v>
      </c>
      <c r="R101" s="332">
        <v>1311.1804162148812</v>
      </c>
      <c r="S101" s="332">
        <v>360.98054163078638</v>
      </c>
      <c r="T101" s="332">
        <v>2464.3993175890055</v>
      </c>
      <c r="U101" s="332">
        <v>1284.705431004403</v>
      </c>
      <c r="V101" s="332">
        <v>6929.6324884176511</v>
      </c>
      <c r="W101" s="332">
        <v>2442.285326930039</v>
      </c>
      <c r="X101" s="332">
        <v>2693.2270930927962</v>
      </c>
      <c r="Y101" s="332">
        <v>598.26499862024434</v>
      </c>
      <c r="Z101" s="332">
        <v>11433.714752515483</v>
      </c>
      <c r="AA101" s="332">
        <v>2020.010022729871</v>
      </c>
      <c r="AB101" s="332">
        <v>2095.7545704813697</v>
      </c>
      <c r="AC101" s="332">
        <v>2622.9246750224061</v>
      </c>
      <c r="AD101" s="332">
        <v>5984.4990544112188</v>
      </c>
      <c r="AE101" s="332">
        <v>15765.605935300562</v>
      </c>
      <c r="AF101" s="332">
        <v>13490.004378000485</v>
      </c>
      <c r="AG101" s="332">
        <v>3937.6364148117009</v>
      </c>
      <c r="AH101" s="332">
        <v>3601.2127963974758</v>
      </c>
      <c r="AI101" s="332">
        <v>5247.0757610628143</v>
      </c>
      <c r="AJ101" s="332">
        <v>4742.8745414748228</v>
      </c>
      <c r="AK101" s="332">
        <v>1224.4751796194469</v>
      </c>
      <c r="AL101" s="332">
        <v>5270.6507596842966</v>
      </c>
      <c r="AM101" s="332">
        <v>3307.8902425175729</v>
      </c>
      <c r="AN101" s="332">
        <v>454.50790680396221</v>
      </c>
      <c r="AO101" s="332">
        <v>4212.2838529393339</v>
      </c>
      <c r="AP101" s="332">
        <v>5470.5831900105322</v>
      </c>
      <c r="AQ101" s="332">
        <v>875.12951914985115</v>
      </c>
      <c r="AR101" s="332">
        <v>3802.8131413593883</v>
      </c>
      <c r="AS101" s="332">
        <v>2618.5389225204308</v>
      </c>
      <c r="AT101" s="332">
        <v>5952.7071080674004</v>
      </c>
      <c r="AU101" s="332">
        <v>3740.4907393647559</v>
      </c>
      <c r="AV101" s="332">
        <v>10311.80212647394</v>
      </c>
      <c r="AW101" s="332">
        <v>2444.8160236391191</v>
      </c>
      <c r="AX101" s="332">
        <v>3926.4451251771934</v>
      </c>
      <c r="AY101" s="332">
        <v>33967.611630128034</v>
      </c>
      <c r="AZ101" s="332">
        <v>6516.1732923404215</v>
      </c>
      <c r="BA101" s="332">
        <v>3923.9415769628845</v>
      </c>
      <c r="BB101" s="332">
        <v>1989.9240278659292</v>
      </c>
      <c r="BC101" s="332">
        <v>1811.1174364838437</v>
      </c>
      <c r="BD101" s="332">
        <v>1849.1287941146413</v>
      </c>
      <c r="BE101" s="332">
        <v>947.67104901500704</v>
      </c>
      <c r="BF101" s="332">
        <v>2500.83306295277</v>
      </c>
      <c r="BG101" s="332">
        <v>9801.7645024362682</v>
      </c>
      <c r="BH101" s="332">
        <v>520.4886675659709</v>
      </c>
      <c r="BI101" s="332">
        <v>2761.8784072062922</v>
      </c>
      <c r="BJ101" s="332">
        <v>3487.4199518236833</v>
      </c>
      <c r="BK101" s="332">
        <v>20797.834110387361</v>
      </c>
      <c r="BL101" s="332">
        <v>4279.3229027511406</v>
      </c>
      <c r="BM101" s="332">
        <v>3957.1084071719265</v>
      </c>
      <c r="BN101" s="332">
        <v>35525.905237247796</v>
      </c>
      <c r="BO101" s="332">
        <v>7148.6083095451013</v>
      </c>
      <c r="BP101" s="332">
        <v>23613.256515356818</v>
      </c>
      <c r="BQ101" s="332">
        <v>1967.4410092341714</v>
      </c>
      <c r="BR101" s="332">
        <v>45080.493442608364</v>
      </c>
      <c r="BS101" s="332">
        <v>29506.652810747622</v>
      </c>
      <c r="BT101" s="332">
        <v>3339.8690116077901</v>
      </c>
      <c r="BU101" s="332">
        <v>13712.462711738361</v>
      </c>
      <c r="BV101" s="332">
        <v>7745.0665856415681</v>
      </c>
      <c r="BW101" s="332">
        <v>16358.489431320675</v>
      </c>
      <c r="BX101" s="332">
        <v>24921.614204981357</v>
      </c>
      <c r="BY101" s="332">
        <v>46428.283690238597</v>
      </c>
      <c r="BZ101" s="332">
        <v>102040.1697782915</v>
      </c>
      <c r="CA101" s="332">
        <v>35064.418093268177</v>
      </c>
      <c r="CB101" s="332">
        <v>22367.552441715558</v>
      </c>
      <c r="CC101" s="332">
        <v>22122.42908784905</v>
      </c>
      <c r="CD101" s="332">
        <v>4804.1761935407012</v>
      </c>
      <c r="CE101" s="332">
        <v>7504.2474996431583</v>
      </c>
      <c r="CF101" s="332">
        <v>7332.04155490021</v>
      </c>
      <c r="CG101" s="332">
        <v>3652.0859903902688</v>
      </c>
      <c r="CH101" s="332">
        <v>2641.5641755618544</v>
      </c>
      <c r="CI101" s="332">
        <v>0</v>
      </c>
      <c r="CJ101" s="332">
        <v>13774.220099194112</v>
      </c>
      <c r="CK101" s="332">
        <v>660.75618974882059</v>
      </c>
      <c r="CL101" s="332">
        <v>1111.3970629530136</v>
      </c>
      <c r="CM101" s="332">
        <v>110485.14647297774</v>
      </c>
      <c r="CN101" s="332">
        <v>439.71613846861641</v>
      </c>
      <c r="CO101" s="332">
        <v>999.9514520756411</v>
      </c>
      <c r="CP101" s="332">
        <v>14858.769487951857</v>
      </c>
      <c r="CQ101" s="332">
        <v>2216.5488293800945</v>
      </c>
      <c r="CR101" s="332">
        <v>14676.916107610487</v>
      </c>
      <c r="CS101" s="332">
        <v>167398.15335648746</v>
      </c>
      <c r="CT101" s="332">
        <v>252446.46035874047</v>
      </c>
      <c r="CU101" s="332">
        <v>103.68320931162673</v>
      </c>
      <c r="CV101" s="332">
        <v>8990.704728043258</v>
      </c>
      <c r="CW101" s="332">
        <v>161373.83707739224</v>
      </c>
      <c r="CX101" s="332">
        <v>14806.929927701964</v>
      </c>
      <c r="CY101" s="332">
        <v>57307.426049395515</v>
      </c>
      <c r="CZ101" s="332">
        <v>43960.496860994841</v>
      </c>
      <c r="DA101" s="332">
        <v>1794.0321974297274</v>
      </c>
      <c r="DB101" s="332">
        <v>7151.6639494967803</v>
      </c>
      <c r="DC101" s="332">
        <v>6744.3690428608688</v>
      </c>
      <c r="DD101" s="332">
        <v>1621.4896401723411</v>
      </c>
      <c r="DE101" s="332">
        <v>5752.2212407601173</v>
      </c>
      <c r="DF101" s="332">
        <v>2013.6424918529835</v>
      </c>
      <c r="DG101" s="332">
        <v>169905.4800249954</v>
      </c>
      <c r="DH101" s="332">
        <v>386.01949170710105</v>
      </c>
      <c r="DI101" s="332">
        <v>3597.2396753415896</v>
      </c>
      <c r="DJ101" s="332">
        <v>10569.016151073307</v>
      </c>
      <c r="DK101" s="332">
        <v>643.52124907464531</v>
      </c>
      <c r="DL101" s="332">
        <v>462.37540507497374</v>
      </c>
      <c r="DM101" s="332">
        <v>3224.8768558301654</v>
      </c>
      <c r="DN101" s="332">
        <v>18144.944125302733</v>
      </c>
      <c r="DO101" s="332">
        <v>7345.6913202981177</v>
      </c>
      <c r="DP101" s="332">
        <v>18816.355976228406</v>
      </c>
      <c r="DQ101" s="332">
        <v>178.73093225631675</v>
      </c>
      <c r="DR101" s="332">
        <v>1599.6217372134552</v>
      </c>
      <c r="DS101" s="332">
        <v>111.38110334357039</v>
      </c>
      <c r="DT101" s="332">
        <v>1275.8923838974576</v>
      </c>
      <c r="DU101" s="332">
        <v>13221.955190409108</v>
      </c>
      <c r="DV101" s="333">
        <v>1916389.4213304054</v>
      </c>
      <c r="DW101" s="332">
        <v>42186.613011590794</v>
      </c>
      <c r="DX101" s="332">
        <v>187146.12082289171</v>
      </c>
      <c r="DY101" s="333">
        <f t="shared" si="7"/>
        <v>229332.7338344825</v>
      </c>
      <c r="DZ101" s="332">
        <v>0</v>
      </c>
      <c r="EA101" s="333">
        <f t="shared" si="5"/>
        <v>229332.7338344825</v>
      </c>
      <c r="EB101" s="332">
        <v>399945.058200575</v>
      </c>
      <c r="EC101" s="332">
        <v>32944.90450471855</v>
      </c>
      <c r="ED101" s="333">
        <f t="shared" si="6"/>
        <v>432889.96270529355</v>
      </c>
      <c r="EE101" s="332">
        <v>931828.92313445045</v>
      </c>
      <c r="EF101" s="333">
        <f t="shared" si="8"/>
        <v>1594051.6196742265</v>
      </c>
      <c r="EG101" s="332">
        <v>0</v>
      </c>
      <c r="EH101" s="334">
        <f t="shared" si="9"/>
        <v>-22829.545467411401</v>
      </c>
      <c r="EI101" s="335">
        <v>3487611.4955372205</v>
      </c>
    </row>
    <row r="102" spans="1:139">
      <c r="A102" s="336"/>
      <c r="B102" s="297" t="s">
        <v>1116</v>
      </c>
      <c r="C102" s="331" t="s">
        <v>1356</v>
      </c>
      <c r="D102" s="332">
        <v>10482.976404473426</v>
      </c>
      <c r="E102" s="332">
        <v>1552.1734641530009</v>
      </c>
      <c r="F102" s="332">
        <v>406.87968206116267</v>
      </c>
      <c r="G102" s="332">
        <v>2021.9436430796668</v>
      </c>
      <c r="H102" s="332">
        <v>5743.3581299176703</v>
      </c>
      <c r="I102" s="332">
        <v>1149.5871506311807</v>
      </c>
      <c r="J102" s="332">
        <v>4285.0631968037414</v>
      </c>
      <c r="K102" s="332">
        <v>8736.0952643257224</v>
      </c>
      <c r="L102" s="332">
        <v>1555.7606499157007</v>
      </c>
      <c r="M102" s="332">
        <v>5746.5364670505105</v>
      </c>
      <c r="N102" s="332">
        <v>85.383187515874312</v>
      </c>
      <c r="O102" s="332">
        <v>4627.0354497948019</v>
      </c>
      <c r="P102" s="332">
        <v>193.992095256227</v>
      </c>
      <c r="Q102" s="332">
        <v>208.83047886692694</v>
      </c>
      <c r="R102" s="332">
        <v>274.45359586945727</v>
      </c>
      <c r="S102" s="332">
        <v>148.0143121538342</v>
      </c>
      <c r="T102" s="332">
        <v>113.50634377468405</v>
      </c>
      <c r="U102" s="332">
        <v>199.93694403346132</v>
      </c>
      <c r="V102" s="332">
        <v>1587.71103202378</v>
      </c>
      <c r="W102" s="332">
        <v>325.506529824246</v>
      </c>
      <c r="X102" s="332">
        <v>506.23015528345695</v>
      </c>
      <c r="Y102" s="332">
        <v>103.03731492981025</v>
      </c>
      <c r="Z102" s="332">
        <v>2490.6313462274265</v>
      </c>
      <c r="AA102" s="332">
        <v>710.91897531478321</v>
      </c>
      <c r="AB102" s="332">
        <v>358.53194931827767</v>
      </c>
      <c r="AC102" s="332">
        <v>338.53787093184752</v>
      </c>
      <c r="AD102" s="332">
        <v>639.79683568667622</v>
      </c>
      <c r="AE102" s="332">
        <v>1595.1195085804745</v>
      </c>
      <c r="AF102" s="332">
        <v>810.59725826143131</v>
      </c>
      <c r="AG102" s="332">
        <v>1806.8103980027774</v>
      </c>
      <c r="AH102" s="332">
        <v>1465.2651501731486</v>
      </c>
      <c r="AI102" s="332">
        <v>2486.5765234480491</v>
      </c>
      <c r="AJ102" s="332">
        <v>1251.7428185591518</v>
      </c>
      <c r="AK102" s="332">
        <v>227.83811223702315</v>
      </c>
      <c r="AL102" s="332">
        <v>918.75970063976047</v>
      </c>
      <c r="AM102" s="332">
        <v>399179.84331937018</v>
      </c>
      <c r="AN102" s="332">
        <v>2838.9165244085975</v>
      </c>
      <c r="AO102" s="332">
        <v>9587.8430020142041</v>
      </c>
      <c r="AP102" s="332">
        <v>7958.2118772389804</v>
      </c>
      <c r="AQ102" s="332">
        <v>1432.4561884609652</v>
      </c>
      <c r="AR102" s="332">
        <v>7163.6245518076503</v>
      </c>
      <c r="AS102" s="332">
        <v>39577.718003568021</v>
      </c>
      <c r="AT102" s="332">
        <v>2809.2563744649165</v>
      </c>
      <c r="AU102" s="332">
        <v>1933.2289611027873</v>
      </c>
      <c r="AV102" s="332">
        <v>869.79185481757827</v>
      </c>
      <c r="AW102" s="332">
        <v>12179.563401365742</v>
      </c>
      <c r="AX102" s="332">
        <v>1569.4892166666921</v>
      </c>
      <c r="AY102" s="332">
        <v>4149.2395988725948</v>
      </c>
      <c r="AZ102" s="332">
        <v>1998.9465275395289</v>
      </c>
      <c r="BA102" s="332">
        <v>4265.2883371449852</v>
      </c>
      <c r="BB102" s="332">
        <v>2539.9457099282367</v>
      </c>
      <c r="BC102" s="332">
        <v>760.2500949639184</v>
      </c>
      <c r="BD102" s="332">
        <v>3283.5808621532497</v>
      </c>
      <c r="BE102" s="332">
        <v>1180.4233366037013</v>
      </c>
      <c r="BF102" s="332">
        <v>2491.8767917475234</v>
      </c>
      <c r="BG102" s="332">
        <v>14764.67681657329</v>
      </c>
      <c r="BH102" s="332">
        <v>300.81339795184743</v>
      </c>
      <c r="BI102" s="332">
        <v>2445.5868498297</v>
      </c>
      <c r="BJ102" s="332">
        <v>1470.6221058295212</v>
      </c>
      <c r="BK102" s="332">
        <v>4840.8002012639754</v>
      </c>
      <c r="BL102" s="332">
        <v>932.07972846763596</v>
      </c>
      <c r="BM102" s="332">
        <v>597.82064699006798</v>
      </c>
      <c r="BN102" s="332">
        <v>5710.6187752844025</v>
      </c>
      <c r="BO102" s="332">
        <v>391.16442423152546</v>
      </c>
      <c r="BP102" s="332">
        <v>2120.4912513452841</v>
      </c>
      <c r="BQ102" s="332">
        <v>385.85038871222213</v>
      </c>
      <c r="BR102" s="332">
        <v>1006.6644976042992</v>
      </c>
      <c r="BS102" s="332">
        <v>1700.7419653897932</v>
      </c>
      <c r="BT102" s="332">
        <v>580.09148246647965</v>
      </c>
      <c r="BU102" s="332">
        <v>619.47208461122068</v>
      </c>
      <c r="BV102" s="332">
        <v>697.32289301821004</v>
      </c>
      <c r="BW102" s="332">
        <v>1492.1314668783066</v>
      </c>
      <c r="BX102" s="332">
        <v>3032.4196536284312</v>
      </c>
      <c r="BY102" s="332">
        <v>582.97336263321154</v>
      </c>
      <c r="BZ102" s="332">
        <v>185.54197054811766</v>
      </c>
      <c r="CA102" s="332">
        <v>805.9197274873668</v>
      </c>
      <c r="CB102" s="332">
        <v>1469.2313374476601</v>
      </c>
      <c r="CC102" s="332">
        <v>321.33643424225824</v>
      </c>
      <c r="CD102" s="332">
        <v>455.66298733179713</v>
      </c>
      <c r="CE102" s="332">
        <v>584.87854248121096</v>
      </c>
      <c r="CF102" s="332">
        <v>102.89691817471167</v>
      </c>
      <c r="CG102" s="332">
        <v>1103.1044553696099</v>
      </c>
      <c r="CH102" s="332">
        <v>2820.620119145553</v>
      </c>
      <c r="CI102" s="332">
        <v>0</v>
      </c>
      <c r="CJ102" s="332">
        <v>30367.92406425986</v>
      </c>
      <c r="CK102" s="332">
        <v>4620.1526387863478</v>
      </c>
      <c r="CL102" s="332">
        <v>505.04499297487865</v>
      </c>
      <c r="CM102" s="332">
        <v>49413.135949816788</v>
      </c>
      <c r="CN102" s="332">
        <v>3260.3668985350791</v>
      </c>
      <c r="CO102" s="332">
        <v>9302.680263246797</v>
      </c>
      <c r="CP102" s="332">
        <v>30014.189704397111</v>
      </c>
      <c r="CQ102" s="332">
        <v>10203.0911040423</v>
      </c>
      <c r="CR102" s="332">
        <v>64563.527458887271</v>
      </c>
      <c r="CS102" s="332">
        <v>6986.8135253784549</v>
      </c>
      <c r="CT102" s="332">
        <v>3156.0613194883922</v>
      </c>
      <c r="CU102" s="332">
        <v>13762.498309573361</v>
      </c>
      <c r="CV102" s="332">
        <v>2004.6546022505449</v>
      </c>
      <c r="CW102" s="332">
        <v>533.04845201301987</v>
      </c>
      <c r="CX102" s="332">
        <v>600.75150300913765</v>
      </c>
      <c r="CY102" s="332">
        <v>710.93729829034612</v>
      </c>
      <c r="CZ102" s="332">
        <v>17047.731803149651</v>
      </c>
      <c r="DA102" s="332">
        <v>2219.0145991665627</v>
      </c>
      <c r="DB102" s="332">
        <v>1941.0652081459741</v>
      </c>
      <c r="DC102" s="332">
        <v>1644.1404009365824</v>
      </c>
      <c r="DD102" s="332">
        <v>581.03563253799553</v>
      </c>
      <c r="DE102" s="332">
        <v>1894.7465974521747</v>
      </c>
      <c r="DF102" s="332">
        <v>97.502970758666095</v>
      </c>
      <c r="DG102" s="332">
        <v>4627.5382706872733</v>
      </c>
      <c r="DH102" s="332">
        <v>238.02040690251567</v>
      </c>
      <c r="DI102" s="332">
        <v>796.89156954382872</v>
      </c>
      <c r="DJ102" s="332">
        <v>1128.3334878479181</v>
      </c>
      <c r="DK102" s="332">
        <v>227.2218792685027</v>
      </c>
      <c r="DL102" s="332">
        <v>379.51711699170261</v>
      </c>
      <c r="DM102" s="332">
        <v>5005.0502224961756</v>
      </c>
      <c r="DN102" s="332">
        <v>4250.5418535486897</v>
      </c>
      <c r="DO102" s="332">
        <v>2717.231476543318</v>
      </c>
      <c r="DP102" s="332">
        <v>1443.7445315881903</v>
      </c>
      <c r="DQ102" s="332">
        <v>240.9444929266275</v>
      </c>
      <c r="DR102" s="332">
        <v>742.64593999366537</v>
      </c>
      <c r="DS102" s="332">
        <v>67.492350160208545</v>
      </c>
      <c r="DT102" s="332">
        <v>640.09779472022444</v>
      </c>
      <c r="DU102" s="332">
        <v>6387.9353245346601</v>
      </c>
      <c r="DV102" s="333">
        <v>908769.48897314805</v>
      </c>
      <c r="DW102" s="332">
        <v>5371.2982888915794</v>
      </c>
      <c r="DX102" s="332">
        <v>20537.668459161952</v>
      </c>
      <c r="DY102" s="333">
        <f t="shared" si="7"/>
        <v>25908.966748053532</v>
      </c>
      <c r="DZ102" s="332">
        <v>0</v>
      </c>
      <c r="EA102" s="333">
        <f t="shared" si="5"/>
        <v>25908.966748053532</v>
      </c>
      <c r="EB102" s="332">
        <v>401.3844851221063</v>
      </c>
      <c r="EC102" s="332">
        <v>-1263.400574062357</v>
      </c>
      <c r="ED102" s="333">
        <f t="shared" si="6"/>
        <v>-862.01608894025071</v>
      </c>
      <c r="EE102" s="332">
        <v>40001.950271289577</v>
      </c>
      <c r="EF102" s="333">
        <f t="shared" si="8"/>
        <v>65048.900930402859</v>
      </c>
      <c r="EG102" s="332">
        <v>0</v>
      </c>
      <c r="EH102" s="334">
        <f t="shared" si="9"/>
        <v>1729.2599485005485</v>
      </c>
      <c r="EI102" s="335">
        <v>975547.64985205152</v>
      </c>
    </row>
    <row r="103" spans="1:139">
      <c r="A103" s="336"/>
      <c r="B103" s="297" t="s">
        <v>1333</v>
      </c>
      <c r="C103" s="331">
        <v>58098</v>
      </c>
      <c r="D103" s="332">
        <v>840184.12940849538</v>
      </c>
      <c r="E103" s="332">
        <v>21924.738670422652</v>
      </c>
      <c r="F103" s="332">
        <v>155.37266703546371</v>
      </c>
      <c r="G103" s="332">
        <v>86631.355763497442</v>
      </c>
      <c r="H103" s="332">
        <v>71311.592956172099</v>
      </c>
      <c r="I103" s="332">
        <v>1981.5959366154257</v>
      </c>
      <c r="J103" s="332">
        <v>326.85000482251149</v>
      </c>
      <c r="K103" s="332">
        <v>588.89850657954321</v>
      </c>
      <c r="L103" s="332">
        <v>425.29154518627212</v>
      </c>
      <c r="M103" s="332">
        <v>522.86685428931992</v>
      </c>
      <c r="N103" s="332">
        <v>49.884857204188741</v>
      </c>
      <c r="O103" s="332">
        <v>278.97220781194164</v>
      </c>
      <c r="P103" s="332">
        <v>171.59613582369434</v>
      </c>
      <c r="Q103" s="332">
        <v>120.38255771955382</v>
      </c>
      <c r="R103" s="332">
        <v>17.006304411291421</v>
      </c>
      <c r="S103" s="332">
        <v>105.91765460563539</v>
      </c>
      <c r="T103" s="332">
        <v>160.0635000063935</v>
      </c>
      <c r="U103" s="332">
        <v>27.069083600616523</v>
      </c>
      <c r="V103" s="332">
        <v>812.55560674091805</v>
      </c>
      <c r="W103" s="332">
        <v>1372.7242313078696</v>
      </c>
      <c r="X103" s="332">
        <v>240.79415181240932</v>
      </c>
      <c r="Y103" s="332">
        <v>724.44690714458261</v>
      </c>
      <c r="Z103" s="332">
        <v>2098.5107290147075</v>
      </c>
      <c r="AA103" s="332">
        <v>157.1796691065982</v>
      </c>
      <c r="AB103" s="332">
        <v>157.51177431461878</v>
      </c>
      <c r="AC103" s="332">
        <v>102.9408042042991</v>
      </c>
      <c r="AD103" s="332">
        <v>1012.5452888349344</v>
      </c>
      <c r="AE103" s="332">
        <v>2049.0392851557367</v>
      </c>
      <c r="AF103" s="332">
        <v>121.91058407965092</v>
      </c>
      <c r="AG103" s="332">
        <v>1274.2325265234301</v>
      </c>
      <c r="AH103" s="332">
        <v>288.27592667219426</v>
      </c>
      <c r="AI103" s="332">
        <v>11224.171817444256</v>
      </c>
      <c r="AJ103" s="332">
        <v>576.71612450773864</v>
      </c>
      <c r="AK103" s="332">
        <v>71.464419587207416</v>
      </c>
      <c r="AL103" s="332">
        <v>78.196161750383723</v>
      </c>
      <c r="AM103" s="332">
        <v>1287.4444285622842</v>
      </c>
      <c r="AN103" s="332">
        <v>160.31116540924623</v>
      </c>
      <c r="AO103" s="332">
        <v>782.3590394969915</v>
      </c>
      <c r="AP103" s="332">
        <v>401.77157086309813</v>
      </c>
      <c r="AQ103" s="332">
        <v>190.12289755126412</v>
      </c>
      <c r="AR103" s="332">
        <v>578.51197682933196</v>
      </c>
      <c r="AS103" s="332">
        <v>513.77125545797742</v>
      </c>
      <c r="AT103" s="332">
        <v>1322.488898923199</v>
      </c>
      <c r="AU103" s="332">
        <v>809.80224365313939</v>
      </c>
      <c r="AV103" s="332">
        <v>1233.7424706742763</v>
      </c>
      <c r="AW103" s="332">
        <v>523.10223681686261</v>
      </c>
      <c r="AX103" s="332">
        <v>1217.1688858372127</v>
      </c>
      <c r="AY103" s="332">
        <v>1431.0472327427794</v>
      </c>
      <c r="AZ103" s="332">
        <v>691.62428715906287</v>
      </c>
      <c r="BA103" s="332">
        <v>703.5800509415028</v>
      </c>
      <c r="BB103" s="332">
        <v>163.30625792603593</v>
      </c>
      <c r="BC103" s="332">
        <v>23991.994835805745</v>
      </c>
      <c r="BD103" s="332">
        <v>68.881253877315231</v>
      </c>
      <c r="BE103" s="332">
        <v>314.62025929469235</v>
      </c>
      <c r="BF103" s="332">
        <v>229.19204741709063</v>
      </c>
      <c r="BG103" s="332">
        <v>1023.4295650690254</v>
      </c>
      <c r="BH103" s="332">
        <v>406.88554001107815</v>
      </c>
      <c r="BI103" s="332">
        <v>1086.6525419272996</v>
      </c>
      <c r="BJ103" s="332">
        <v>258.49626878978137</v>
      </c>
      <c r="BK103" s="332">
        <v>1319.0222424312797</v>
      </c>
      <c r="BL103" s="332">
        <v>340.48396906036305</v>
      </c>
      <c r="BM103" s="332">
        <v>106.22417046984562</v>
      </c>
      <c r="BN103" s="332">
        <v>1232.795400098697</v>
      </c>
      <c r="BO103" s="332">
        <v>63.267407252058504</v>
      </c>
      <c r="BP103" s="332">
        <v>622.20803380247764</v>
      </c>
      <c r="BQ103" s="332">
        <v>185.14816682851207</v>
      </c>
      <c r="BR103" s="332">
        <v>554.5450912262429</v>
      </c>
      <c r="BS103" s="332">
        <v>940.20976966936496</v>
      </c>
      <c r="BT103" s="332">
        <v>159.44029669837872</v>
      </c>
      <c r="BU103" s="332">
        <v>247.15674000961104</v>
      </c>
      <c r="BV103" s="332">
        <v>303.69527715007484</v>
      </c>
      <c r="BW103" s="332">
        <v>435.24847915103874</v>
      </c>
      <c r="BX103" s="332">
        <v>698.65435863770961</v>
      </c>
      <c r="BY103" s="332">
        <v>495.02897376488608</v>
      </c>
      <c r="BZ103" s="332">
        <v>21.689226766338084</v>
      </c>
      <c r="CA103" s="332">
        <v>77.348723075506641</v>
      </c>
      <c r="CB103" s="332">
        <v>323.49716658511971</v>
      </c>
      <c r="CC103" s="332">
        <v>122.84261833511525</v>
      </c>
      <c r="CD103" s="332">
        <v>112.68722562386658</v>
      </c>
      <c r="CE103" s="332">
        <v>145.20990507606365</v>
      </c>
      <c r="CF103" s="332">
        <v>1.0364286724029406</v>
      </c>
      <c r="CG103" s="332">
        <v>314.2062320834346</v>
      </c>
      <c r="CH103" s="332">
        <v>97.298933481571012</v>
      </c>
      <c r="CI103" s="332">
        <v>0</v>
      </c>
      <c r="CJ103" s="332">
        <v>164.42344527219529</v>
      </c>
      <c r="CK103" s="332">
        <v>67.524896128747358</v>
      </c>
      <c r="CL103" s="332">
        <v>128.84466308505759</v>
      </c>
      <c r="CM103" s="332">
        <v>2592707.2634725152</v>
      </c>
      <c r="CN103" s="332">
        <v>0</v>
      </c>
      <c r="CO103" s="332">
        <v>0</v>
      </c>
      <c r="CP103" s="332">
        <v>177332.7924234863</v>
      </c>
      <c r="CQ103" s="332">
        <v>525.37841770777322</v>
      </c>
      <c r="CR103" s="332">
        <v>305298.85806423618</v>
      </c>
      <c r="CS103" s="332">
        <v>1735.5798392059567</v>
      </c>
      <c r="CT103" s="332">
        <v>6982.2432072027095</v>
      </c>
      <c r="CU103" s="332">
        <v>431.32638972346899</v>
      </c>
      <c r="CV103" s="332">
        <v>615192.11446279997</v>
      </c>
      <c r="CW103" s="332">
        <v>1588.201804480673</v>
      </c>
      <c r="CX103" s="332">
        <v>15523.815869874015</v>
      </c>
      <c r="CY103" s="332">
        <v>3182.0101851534182</v>
      </c>
      <c r="CZ103" s="332">
        <v>756887.38826439518</v>
      </c>
      <c r="DA103" s="332">
        <v>1276.8230293982276</v>
      </c>
      <c r="DB103" s="332">
        <v>5310.1902211484567</v>
      </c>
      <c r="DC103" s="332">
        <v>14790.918195537111</v>
      </c>
      <c r="DD103" s="332">
        <v>6837.3170597527687</v>
      </c>
      <c r="DE103" s="332">
        <v>1926.0547669100249</v>
      </c>
      <c r="DF103" s="332">
        <v>4215.4448198053806</v>
      </c>
      <c r="DG103" s="332">
        <v>41761.090678731794</v>
      </c>
      <c r="DH103" s="332">
        <v>1321.2334865163004</v>
      </c>
      <c r="DI103" s="332">
        <v>1011.4654097049074</v>
      </c>
      <c r="DJ103" s="332">
        <v>0</v>
      </c>
      <c r="DK103" s="332">
        <v>0</v>
      </c>
      <c r="DL103" s="332">
        <v>0</v>
      </c>
      <c r="DM103" s="332">
        <v>1626.0121320064914</v>
      </c>
      <c r="DN103" s="332">
        <v>1141.2081878369879</v>
      </c>
      <c r="DO103" s="332">
        <v>1477.5395101319048</v>
      </c>
      <c r="DP103" s="332">
        <v>324.34340773251273</v>
      </c>
      <c r="DQ103" s="332">
        <v>0</v>
      </c>
      <c r="DR103" s="332">
        <v>175790.94878433141</v>
      </c>
      <c r="DS103" s="332">
        <v>0.96429473201035676</v>
      </c>
      <c r="DT103" s="332">
        <v>4465.0749157524979</v>
      </c>
      <c r="DU103" s="332">
        <v>0</v>
      </c>
      <c r="DV103" s="333">
        <v>5836680.4469747832</v>
      </c>
      <c r="DW103" s="332">
        <v>0</v>
      </c>
      <c r="DX103" s="332">
        <v>0</v>
      </c>
      <c r="DY103" s="333">
        <f t="shared" si="7"/>
        <v>0</v>
      </c>
      <c r="DZ103" s="332">
        <v>0</v>
      </c>
      <c r="EA103" s="333">
        <f t="shared" si="5"/>
        <v>0</v>
      </c>
      <c r="EB103" s="332">
        <v>0</v>
      </c>
      <c r="EC103" s="332">
        <v>0</v>
      </c>
      <c r="ED103" s="333">
        <f t="shared" si="6"/>
        <v>0</v>
      </c>
      <c r="EE103" s="332">
        <v>0</v>
      </c>
      <c r="EF103" s="333">
        <f t="shared" si="8"/>
        <v>0</v>
      </c>
      <c r="EG103" s="332">
        <v>0</v>
      </c>
      <c r="EH103" s="334">
        <f t="shared" si="9"/>
        <v>115614.8897538865</v>
      </c>
      <c r="EI103" s="335">
        <v>5952295.3367286697</v>
      </c>
    </row>
    <row r="104" spans="1:139">
      <c r="A104" s="336"/>
      <c r="B104" s="297" t="s">
        <v>1293</v>
      </c>
      <c r="C104" s="331">
        <v>59099</v>
      </c>
      <c r="D104" s="332">
        <v>53458.580396750964</v>
      </c>
      <c r="E104" s="332">
        <v>26387.675064739233</v>
      </c>
      <c r="F104" s="332">
        <v>0</v>
      </c>
      <c r="G104" s="332">
        <v>17031.80483364387</v>
      </c>
      <c r="H104" s="332">
        <v>26225.592617429993</v>
      </c>
      <c r="I104" s="332">
        <v>4928.9991637141147</v>
      </c>
      <c r="J104" s="332">
        <v>26107.302937774919</v>
      </c>
      <c r="K104" s="332">
        <v>7594.7002826604421</v>
      </c>
      <c r="L104" s="332">
        <v>1115.3227086818949</v>
      </c>
      <c r="M104" s="332">
        <v>4258.3072404259092</v>
      </c>
      <c r="N104" s="332">
        <v>589.86800906263875</v>
      </c>
      <c r="O104" s="332">
        <v>5104.3067808362821</v>
      </c>
      <c r="P104" s="332">
        <v>4624.8432490900186</v>
      </c>
      <c r="Q104" s="332">
        <v>2746.5832643370004</v>
      </c>
      <c r="R104" s="332">
        <v>1238.6129096388781</v>
      </c>
      <c r="S104" s="332">
        <v>835.63254357839878</v>
      </c>
      <c r="T104" s="332">
        <v>2520.2446146850707</v>
      </c>
      <c r="U104" s="332">
        <v>2377.7379349730695</v>
      </c>
      <c r="V104" s="332">
        <v>26375.038012281384</v>
      </c>
      <c r="W104" s="332">
        <v>8815.7847023777285</v>
      </c>
      <c r="X104" s="332">
        <v>4913.91953721152</v>
      </c>
      <c r="Y104" s="332">
        <v>970.59503700462142</v>
      </c>
      <c r="Z104" s="332">
        <v>24837.361902867466</v>
      </c>
      <c r="AA104" s="332">
        <v>5087.5336843170062</v>
      </c>
      <c r="AB104" s="332">
        <v>2802.4966460244991</v>
      </c>
      <c r="AC104" s="332">
        <v>4607.353118023776</v>
      </c>
      <c r="AD104" s="332">
        <v>17524.184105442619</v>
      </c>
      <c r="AE104" s="332">
        <v>42016.717241918283</v>
      </c>
      <c r="AF104" s="332">
        <v>22096.539672619994</v>
      </c>
      <c r="AG104" s="332">
        <v>12082.942232493813</v>
      </c>
      <c r="AH104" s="332">
        <v>10800.802204220512</v>
      </c>
      <c r="AI104" s="332">
        <v>17743.697916401943</v>
      </c>
      <c r="AJ104" s="332">
        <v>12788.875367539653</v>
      </c>
      <c r="AK104" s="332">
        <v>5148.7190346436973</v>
      </c>
      <c r="AL104" s="332">
        <v>6969.3780892757077</v>
      </c>
      <c r="AM104" s="332">
        <v>3955.7705004798586</v>
      </c>
      <c r="AN104" s="332">
        <v>1581.0130036532141</v>
      </c>
      <c r="AO104" s="332">
        <v>4287.902327879252</v>
      </c>
      <c r="AP104" s="332">
        <v>2076.7402505145137</v>
      </c>
      <c r="AQ104" s="332">
        <v>2262.4419779281225</v>
      </c>
      <c r="AR104" s="332">
        <v>7057.5989987192461</v>
      </c>
      <c r="AS104" s="332">
        <v>2516.8859345374858</v>
      </c>
      <c r="AT104" s="332">
        <v>13913.039235006243</v>
      </c>
      <c r="AU104" s="332">
        <v>9990.0321502376391</v>
      </c>
      <c r="AV104" s="332">
        <v>54714.105257584408</v>
      </c>
      <c r="AW104" s="332">
        <v>3259.8792168661466</v>
      </c>
      <c r="AX104" s="332">
        <v>7152.9202148803852</v>
      </c>
      <c r="AY104" s="332">
        <v>34172.570566416216</v>
      </c>
      <c r="AZ104" s="332">
        <v>4571.4348103898428</v>
      </c>
      <c r="BA104" s="332">
        <v>7114.0265613137399</v>
      </c>
      <c r="BB104" s="332">
        <v>3706.6698464292626</v>
      </c>
      <c r="BC104" s="332">
        <v>2816.9585888229581</v>
      </c>
      <c r="BD104" s="332">
        <v>2917.6908952162194</v>
      </c>
      <c r="BE104" s="332">
        <v>781.37940713178102</v>
      </c>
      <c r="BF104" s="332">
        <v>1118.5840789987701</v>
      </c>
      <c r="BG104" s="332">
        <v>6585.1883593603043</v>
      </c>
      <c r="BH104" s="332">
        <v>1311.1964428158683</v>
      </c>
      <c r="BI104" s="332">
        <v>4914.0001329202005</v>
      </c>
      <c r="BJ104" s="332">
        <v>5941.5852848476843</v>
      </c>
      <c r="BK104" s="332">
        <v>28212.064223850091</v>
      </c>
      <c r="BL104" s="332">
        <v>4920.3164782775539</v>
      </c>
      <c r="BM104" s="332">
        <v>4756.9774484831105</v>
      </c>
      <c r="BN104" s="332">
        <v>69549.315470155954</v>
      </c>
      <c r="BO104" s="332">
        <v>1786.3799079173057</v>
      </c>
      <c r="BP104" s="332">
        <v>18298.928110592216</v>
      </c>
      <c r="BQ104" s="332">
        <v>1176.6672340561515</v>
      </c>
      <c r="BR104" s="332">
        <v>6171.4226596668168</v>
      </c>
      <c r="BS104" s="332">
        <v>15001.181647031035</v>
      </c>
      <c r="BT104" s="332">
        <v>1105.4722340237656</v>
      </c>
      <c r="BU104" s="332">
        <v>9461.4753457835923</v>
      </c>
      <c r="BV104" s="332">
        <v>6132.4323650575907</v>
      </c>
      <c r="BW104" s="332">
        <v>18894.900510140698</v>
      </c>
      <c r="BX104" s="332">
        <v>24389.094337520153</v>
      </c>
      <c r="BY104" s="332">
        <v>15100.721155831161</v>
      </c>
      <c r="BZ104" s="332">
        <v>7405.3645241247832</v>
      </c>
      <c r="CA104" s="332">
        <v>4822.195263952156</v>
      </c>
      <c r="CB104" s="332">
        <v>9370.3750326358168</v>
      </c>
      <c r="CC104" s="332">
        <v>5397.6418755527557</v>
      </c>
      <c r="CD104" s="332">
        <v>3866.3453632805017</v>
      </c>
      <c r="CE104" s="332">
        <v>7894.171387855532</v>
      </c>
      <c r="CF104" s="332">
        <v>2219.2552527335342</v>
      </c>
      <c r="CG104" s="332">
        <v>8532.3540143857226</v>
      </c>
      <c r="CH104" s="332">
        <v>4700.2244011268194</v>
      </c>
      <c r="CI104" s="332">
        <v>0</v>
      </c>
      <c r="CJ104" s="332">
        <v>13755.391857949213</v>
      </c>
      <c r="CK104" s="332">
        <v>1513.3070889915059</v>
      </c>
      <c r="CL104" s="332">
        <v>2454.5264851245806</v>
      </c>
      <c r="CM104" s="332">
        <v>25209.007645391572</v>
      </c>
      <c r="CN104" s="332">
        <v>0</v>
      </c>
      <c r="CO104" s="332">
        <v>0</v>
      </c>
      <c r="CP104" s="332">
        <v>48202.03586638617</v>
      </c>
      <c r="CQ104" s="332">
        <v>948.96969360951573</v>
      </c>
      <c r="CR104" s="332">
        <v>20887.258464064802</v>
      </c>
      <c r="CS104" s="332">
        <v>983.98535204947757</v>
      </c>
      <c r="CT104" s="332">
        <v>627.12501193185517</v>
      </c>
      <c r="CU104" s="332">
        <v>203.29184463255601</v>
      </c>
      <c r="CV104" s="332">
        <v>480.01239162465117</v>
      </c>
      <c r="CW104" s="332">
        <v>22982.53836674276</v>
      </c>
      <c r="CX104" s="332">
        <v>16911.027730856786</v>
      </c>
      <c r="CY104" s="332">
        <v>17975.200538657042</v>
      </c>
      <c r="CZ104" s="332">
        <v>298943.36483199656</v>
      </c>
      <c r="DA104" s="332">
        <v>2637.8646547311746</v>
      </c>
      <c r="DB104" s="332">
        <v>16044.458047436652</v>
      </c>
      <c r="DC104" s="332">
        <v>205072.79907252785</v>
      </c>
      <c r="DD104" s="332">
        <v>103515.04834504417</v>
      </c>
      <c r="DE104" s="332">
        <v>3389.8367597526512</v>
      </c>
      <c r="DF104" s="332">
        <v>1627.009155422503</v>
      </c>
      <c r="DG104" s="332">
        <v>82261.47004981662</v>
      </c>
      <c r="DH104" s="332">
        <v>14327.12032024371</v>
      </c>
      <c r="DI104" s="332">
        <v>6048.6691372233281</v>
      </c>
      <c r="DJ104" s="332">
        <v>7732.4819024562112</v>
      </c>
      <c r="DK104" s="332">
        <v>2737.9055221909985</v>
      </c>
      <c r="DL104" s="332">
        <v>1776.8279496231116</v>
      </c>
      <c r="DM104" s="332">
        <v>2795.8034315193131</v>
      </c>
      <c r="DN104" s="332">
        <v>37459.789502661151</v>
      </c>
      <c r="DO104" s="332">
        <v>177096.69627870634</v>
      </c>
      <c r="DP104" s="332">
        <v>138251.34097158533</v>
      </c>
      <c r="DQ104" s="332">
        <v>1630.1925714803092</v>
      </c>
      <c r="DR104" s="332">
        <v>152828.31767388427</v>
      </c>
      <c r="DS104" s="332">
        <v>368.3340384374643</v>
      </c>
      <c r="DT104" s="332">
        <v>4467.6901509169484</v>
      </c>
      <c r="DU104" s="332">
        <v>816797.76508508238</v>
      </c>
      <c r="DV104" s="333">
        <v>3131557.407134423</v>
      </c>
      <c r="DW104" s="332">
        <v>772497.37955912086</v>
      </c>
      <c r="DX104" s="332">
        <v>950727.95396035002</v>
      </c>
      <c r="DY104" s="333">
        <f t="shared" si="7"/>
        <v>1723225.3335194709</v>
      </c>
      <c r="DZ104" s="332">
        <v>0</v>
      </c>
      <c r="EA104" s="333">
        <f t="shared" si="5"/>
        <v>1723225.3335194709</v>
      </c>
      <c r="EB104" s="332">
        <v>0</v>
      </c>
      <c r="EC104" s="332">
        <v>0</v>
      </c>
      <c r="ED104" s="333">
        <f t="shared" si="6"/>
        <v>0</v>
      </c>
      <c r="EE104" s="332">
        <v>354137.19429744256</v>
      </c>
      <c r="EF104" s="333">
        <f t="shared" si="8"/>
        <v>2077362.5278169136</v>
      </c>
      <c r="EG104" s="332">
        <v>196872.35621641084</v>
      </c>
      <c r="EH104" s="334">
        <f t="shared" si="9"/>
        <v>92486.421265074518</v>
      </c>
      <c r="EI104" s="335">
        <v>5104534</v>
      </c>
    </row>
    <row r="105" spans="1:139">
      <c r="A105" s="336"/>
      <c r="B105" s="297" t="s">
        <v>1334</v>
      </c>
      <c r="C105" s="331">
        <v>60100</v>
      </c>
      <c r="D105" s="332">
        <v>184109.43683543699</v>
      </c>
      <c r="E105" s="332">
        <v>44149.098732927101</v>
      </c>
      <c r="F105" s="332">
        <v>10173.681038430115</v>
      </c>
      <c r="G105" s="332">
        <v>70612.95494976714</v>
      </c>
      <c r="H105" s="332">
        <v>75544.412702997302</v>
      </c>
      <c r="I105" s="332">
        <v>53489.251400155066</v>
      </c>
      <c r="J105" s="332">
        <v>328172.50723887642</v>
      </c>
      <c r="K105" s="332">
        <v>195958.49892405869</v>
      </c>
      <c r="L105" s="332">
        <v>10065.241484841994</v>
      </c>
      <c r="M105" s="332">
        <v>26334.214512344723</v>
      </c>
      <c r="N105" s="332">
        <v>3123.0928907265065</v>
      </c>
      <c r="O105" s="332">
        <v>434092.66120294167</v>
      </c>
      <c r="P105" s="332">
        <v>21554.657363035149</v>
      </c>
      <c r="Q105" s="332">
        <v>16443.175253575973</v>
      </c>
      <c r="R105" s="332">
        <v>4585.7924201221576</v>
      </c>
      <c r="S105" s="332">
        <v>5672.1197606950354</v>
      </c>
      <c r="T105" s="332">
        <v>18936.871866227972</v>
      </c>
      <c r="U105" s="332">
        <v>11272.148488564928</v>
      </c>
      <c r="V105" s="332">
        <v>118049.32914994941</v>
      </c>
      <c r="W105" s="332">
        <v>31664.835006225563</v>
      </c>
      <c r="X105" s="332">
        <v>33705.969657709036</v>
      </c>
      <c r="Y105" s="332">
        <v>5508.1519913560232</v>
      </c>
      <c r="Z105" s="332">
        <v>90764.580451953836</v>
      </c>
      <c r="AA105" s="332">
        <v>17894.994691016251</v>
      </c>
      <c r="AB105" s="332">
        <v>9046.4500460490017</v>
      </c>
      <c r="AC105" s="332">
        <v>14324.248117768086</v>
      </c>
      <c r="AD105" s="332">
        <v>257340.8502852098</v>
      </c>
      <c r="AE105" s="332">
        <v>272185.19364193757</v>
      </c>
      <c r="AF105" s="332">
        <v>349862.53549856541</v>
      </c>
      <c r="AG105" s="332">
        <v>135277.02578535239</v>
      </c>
      <c r="AH105" s="332">
        <v>144665.76570837907</v>
      </c>
      <c r="AI105" s="332">
        <v>73824.194302752614</v>
      </c>
      <c r="AJ105" s="332">
        <v>57150.755460922803</v>
      </c>
      <c r="AK105" s="332">
        <v>13231.980540427772</v>
      </c>
      <c r="AL105" s="332">
        <v>57944.183964673372</v>
      </c>
      <c r="AM105" s="332">
        <v>201528.24392035673</v>
      </c>
      <c r="AN105" s="332">
        <v>6579.6277349841612</v>
      </c>
      <c r="AO105" s="332">
        <v>78019.643697184845</v>
      </c>
      <c r="AP105" s="332">
        <v>36543.452899537573</v>
      </c>
      <c r="AQ105" s="332">
        <v>29907.603676743107</v>
      </c>
      <c r="AR105" s="332">
        <v>34720.396291595222</v>
      </c>
      <c r="AS105" s="332">
        <v>87611.094386984201</v>
      </c>
      <c r="AT105" s="332">
        <v>270654.54629278701</v>
      </c>
      <c r="AU105" s="332">
        <v>33489.907479947266</v>
      </c>
      <c r="AV105" s="332">
        <v>88939.915439342469</v>
      </c>
      <c r="AW105" s="332">
        <v>13818.419768010692</v>
      </c>
      <c r="AX105" s="332">
        <v>44397.457085870628</v>
      </c>
      <c r="AY105" s="332">
        <v>344450.81258314254</v>
      </c>
      <c r="AZ105" s="332">
        <v>25900.047995854035</v>
      </c>
      <c r="BA105" s="332">
        <v>31971.518987164527</v>
      </c>
      <c r="BB105" s="332">
        <v>19887.493531837092</v>
      </c>
      <c r="BC105" s="332">
        <v>139859.92828077282</v>
      </c>
      <c r="BD105" s="332">
        <v>262173.8441631071</v>
      </c>
      <c r="BE105" s="332">
        <v>25737.96320626454</v>
      </c>
      <c r="BF105" s="332">
        <v>49728.493377104634</v>
      </c>
      <c r="BG105" s="332">
        <v>287348.93542459054</v>
      </c>
      <c r="BH105" s="332">
        <v>36942.965545314306</v>
      </c>
      <c r="BI105" s="332">
        <v>465910.76818866358</v>
      </c>
      <c r="BJ105" s="332">
        <v>42883.784552864512</v>
      </c>
      <c r="BK105" s="332">
        <v>1225061.0179844669</v>
      </c>
      <c r="BL105" s="332">
        <v>178947.31159449508</v>
      </c>
      <c r="BM105" s="332">
        <v>40072.879838865672</v>
      </c>
      <c r="BN105" s="332">
        <v>543982.55311700294</v>
      </c>
      <c r="BO105" s="332">
        <v>153141.89002984125</v>
      </c>
      <c r="BP105" s="332">
        <v>421415.82137166313</v>
      </c>
      <c r="BQ105" s="332">
        <v>83474.753614530156</v>
      </c>
      <c r="BR105" s="332">
        <v>361277.14819312748</v>
      </c>
      <c r="BS105" s="332">
        <v>251001.58627218913</v>
      </c>
      <c r="BT105" s="332">
        <v>67142.866104993707</v>
      </c>
      <c r="BU105" s="332">
        <v>119225.22424651147</v>
      </c>
      <c r="BV105" s="332">
        <v>74966.454776239218</v>
      </c>
      <c r="BW105" s="332">
        <v>226045.80463901351</v>
      </c>
      <c r="BX105" s="332">
        <v>212503.78786416628</v>
      </c>
      <c r="BY105" s="332">
        <v>110430.32905758556</v>
      </c>
      <c r="BZ105" s="332">
        <v>257699.77555342956</v>
      </c>
      <c r="CA105" s="332">
        <v>17751.812055545408</v>
      </c>
      <c r="CB105" s="332">
        <v>111286.09774484926</v>
      </c>
      <c r="CC105" s="332">
        <v>95004.286871892939</v>
      </c>
      <c r="CD105" s="332">
        <v>13951.120273359484</v>
      </c>
      <c r="CE105" s="332">
        <v>139379.52158538863</v>
      </c>
      <c r="CF105" s="332">
        <v>22575.70693289904</v>
      </c>
      <c r="CG105" s="332">
        <v>123783.59063816696</v>
      </c>
      <c r="CH105" s="332">
        <v>16919.044192161819</v>
      </c>
      <c r="CI105" s="332">
        <v>0</v>
      </c>
      <c r="CJ105" s="332">
        <v>210400.00146832244</v>
      </c>
      <c r="CK105" s="332">
        <v>55431.028262064712</v>
      </c>
      <c r="CL105" s="332">
        <v>120544.43265879054</v>
      </c>
      <c r="CM105" s="332">
        <v>8216210.6518340977</v>
      </c>
      <c r="CN105" s="332">
        <v>246906.6673752811</v>
      </c>
      <c r="CO105" s="332">
        <v>163308.25437554726</v>
      </c>
      <c r="CP105" s="332">
        <v>310335.78436413099</v>
      </c>
      <c r="CQ105" s="332">
        <v>15744.886717790276</v>
      </c>
      <c r="CR105" s="332">
        <v>203163.60809903475</v>
      </c>
      <c r="CS105" s="332">
        <v>44414.083815634462</v>
      </c>
      <c r="CT105" s="332">
        <v>11505.917728213652</v>
      </c>
      <c r="CU105" s="332">
        <v>821.91113348166732</v>
      </c>
      <c r="CV105" s="332">
        <v>10030.955735177966</v>
      </c>
      <c r="CW105" s="332">
        <v>73876.116207034822</v>
      </c>
      <c r="CX105" s="332">
        <v>310574.78622265725</v>
      </c>
      <c r="CY105" s="332">
        <v>190442.59369433712</v>
      </c>
      <c r="CZ105" s="332">
        <v>1538985.5218989816</v>
      </c>
      <c r="DA105" s="332">
        <v>387961.51123094425</v>
      </c>
      <c r="DB105" s="332">
        <v>167360.60571220852</v>
      </c>
      <c r="DC105" s="332">
        <v>862921.77531461418</v>
      </c>
      <c r="DD105" s="332">
        <v>439948.13828002452</v>
      </c>
      <c r="DE105" s="332">
        <v>375192.76749778393</v>
      </c>
      <c r="DF105" s="332">
        <v>15859.715614971294</v>
      </c>
      <c r="DG105" s="332">
        <v>519787.74271806248</v>
      </c>
      <c r="DH105" s="332">
        <v>76274.03278877266</v>
      </c>
      <c r="DI105" s="332">
        <v>60618.108824102877</v>
      </c>
      <c r="DJ105" s="332">
        <v>218745.4969171148</v>
      </c>
      <c r="DK105" s="332">
        <v>31415.661570693464</v>
      </c>
      <c r="DL105" s="332">
        <v>42328.541181853412</v>
      </c>
      <c r="DM105" s="332">
        <v>68622.140956685122</v>
      </c>
      <c r="DN105" s="332">
        <v>240003.19160464645</v>
      </c>
      <c r="DO105" s="332">
        <v>632212.10874174652</v>
      </c>
      <c r="DP105" s="332">
        <v>250738.05512038944</v>
      </c>
      <c r="DQ105" s="332">
        <v>29636.05401873033</v>
      </c>
      <c r="DR105" s="332">
        <v>596805.04994867847</v>
      </c>
      <c r="DS105" s="332">
        <v>10036.960251867613</v>
      </c>
      <c r="DT105" s="332">
        <v>32406.568553649904</v>
      </c>
      <c r="DU105" s="332">
        <v>2751654.6635625795</v>
      </c>
      <c r="DV105" s="333">
        <v>30256004.202429079</v>
      </c>
      <c r="DW105" s="332">
        <v>1376143.2426686001</v>
      </c>
      <c r="DX105" s="332">
        <v>7988055.8140403004</v>
      </c>
      <c r="DY105" s="333">
        <f t="shared" si="7"/>
        <v>9364199.0567089003</v>
      </c>
      <c r="DZ105" s="332">
        <v>0</v>
      </c>
      <c r="EA105" s="333">
        <f t="shared" si="5"/>
        <v>9364199.0567089003</v>
      </c>
      <c r="EB105" s="332">
        <v>0</v>
      </c>
      <c r="EC105" s="332">
        <v>0</v>
      </c>
      <c r="ED105" s="333">
        <f t="shared" si="6"/>
        <v>0</v>
      </c>
      <c r="EE105" s="332">
        <v>714135.46840162086</v>
      </c>
      <c r="EF105" s="333">
        <f t="shared" si="8"/>
        <v>10078334.52511052</v>
      </c>
      <c r="EG105" s="332">
        <v>196339.04319967094</v>
      </c>
      <c r="EH105" s="334">
        <f t="shared" si="9"/>
        <v>206355.49561543763</v>
      </c>
      <c r="EI105" s="335">
        <v>40344355.179955363</v>
      </c>
    </row>
    <row r="106" spans="1:139">
      <c r="A106" s="336"/>
      <c r="B106" s="297" t="s">
        <v>1335</v>
      </c>
      <c r="C106" s="331">
        <v>61101</v>
      </c>
      <c r="D106" s="332">
        <v>116.1983873047478</v>
      </c>
      <c r="E106" s="332">
        <v>163.253507666242</v>
      </c>
      <c r="F106" s="332">
        <v>1342.1517107679324</v>
      </c>
      <c r="G106" s="332">
        <v>15.457118518323329</v>
      </c>
      <c r="H106" s="332">
        <v>28.805728111928264</v>
      </c>
      <c r="I106" s="332">
        <v>2087.7101962164393</v>
      </c>
      <c r="J106" s="332">
        <v>65298.885407154376</v>
      </c>
      <c r="K106" s="332">
        <v>7110.7092800575992</v>
      </c>
      <c r="L106" s="332">
        <v>2324.6613289189136</v>
      </c>
      <c r="M106" s="332">
        <v>12539.768618112625</v>
      </c>
      <c r="N106" s="332">
        <v>824.43059179705119</v>
      </c>
      <c r="O106" s="332">
        <v>6282.4226196129803</v>
      </c>
      <c r="P106" s="332">
        <v>12860.129645163261</v>
      </c>
      <c r="Q106" s="332">
        <v>7238.8902763570813</v>
      </c>
      <c r="R106" s="332">
        <v>8781.7283437782517</v>
      </c>
      <c r="S106" s="332">
        <v>2272.4354843063238</v>
      </c>
      <c r="T106" s="332">
        <v>9016.8354819106044</v>
      </c>
      <c r="U106" s="332">
        <v>3347.3564788664958</v>
      </c>
      <c r="V106" s="332">
        <v>141889.62516129125</v>
      </c>
      <c r="W106" s="332">
        <v>71031.132983301912</v>
      </c>
      <c r="X106" s="332">
        <v>95675.134663758305</v>
      </c>
      <c r="Y106" s="332">
        <v>3101.600534155486</v>
      </c>
      <c r="Z106" s="332">
        <v>62200.43981033234</v>
      </c>
      <c r="AA106" s="332">
        <v>8530.5687000015805</v>
      </c>
      <c r="AB106" s="332">
        <v>1841.8914682913753</v>
      </c>
      <c r="AC106" s="332">
        <v>2129.9715718654656</v>
      </c>
      <c r="AD106" s="332">
        <v>30607.473833090007</v>
      </c>
      <c r="AE106" s="332">
        <v>125910.77657940646</v>
      </c>
      <c r="AF106" s="332">
        <v>40819.501601696356</v>
      </c>
      <c r="AG106" s="332">
        <v>25352.683738739899</v>
      </c>
      <c r="AH106" s="332">
        <v>64165.769617506397</v>
      </c>
      <c r="AI106" s="332">
        <v>46180.794241999487</v>
      </c>
      <c r="AJ106" s="332">
        <v>14060.761268957353</v>
      </c>
      <c r="AK106" s="332">
        <v>4587.4866413529608</v>
      </c>
      <c r="AL106" s="332">
        <v>12183.689955370535</v>
      </c>
      <c r="AM106" s="332">
        <v>35036.713040684401</v>
      </c>
      <c r="AN106" s="332">
        <v>2064.2759616765784</v>
      </c>
      <c r="AO106" s="332">
        <v>16421.952246915913</v>
      </c>
      <c r="AP106" s="332">
        <v>10625.859647645299</v>
      </c>
      <c r="AQ106" s="332">
        <v>14135.309942629996</v>
      </c>
      <c r="AR106" s="332">
        <v>10611.796320474241</v>
      </c>
      <c r="AS106" s="332">
        <v>10763.657649013347</v>
      </c>
      <c r="AT106" s="332">
        <v>20525.129681307062</v>
      </c>
      <c r="AU106" s="332">
        <v>125886.11393197723</v>
      </c>
      <c r="AV106" s="332">
        <v>213896.09099057375</v>
      </c>
      <c r="AW106" s="332">
        <v>2753.7149460256942</v>
      </c>
      <c r="AX106" s="332">
        <v>16654.515267226914</v>
      </c>
      <c r="AY106" s="332">
        <v>49869.642417939387</v>
      </c>
      <c r="AZ106" s="332">
        <v>3172.7640018011462</v>
      </c>
      <c r="BA106" s="332">
        <v>14662.106762891701</v>
      </c>
      <c r="BB106" s="332">
        <v>8686.5949680832873</v>
      </c>
      <c r="BC106" s="332">
        <v>16144.009058840589</v>
      </c>
      <c r="BD106" s="332">
        <v>6576.8552075193647</v>
      </c>
      <c r="BE106" s="332">
        <v>1580.7232122940702</v>
      </c>
      <c r="BF106" s="332">
        <v>2903.0835957514259</v>
      </c>
      <c r="BG106" s="332">
        <v>34296.78919082629</v>
      </c>
      <c r="BH106" s="332">
        <v>1147.3785184191174</v>
      </c>
      <c r="BI106" s="332">
        <v>7719.9861305727427</v>
      </c>
      <c r="BJ106" s="332">
        <v>15037.185691666658</v>
      </c>
      <c r="BK106" s="332">
        <v>114385.25053585118</v>
      </c>
      <c r="BL106" s="332">
        <v>17293.057749526397</v>
      </c>
      <c r="BM106" s="332">
        <v>9745.6596263842839</v>
      </c>
      <c r="BN106" s="332">
        <v>116188.26647722353</v>
      </c>
      <c r="BO106" s="332">
        <v>8036.9377113883429</v>
      </c>
      <c r="BP106" s="332">
        <v>130086.58192741188</v>
      </c>
      <c r="BQ106" s="332">
        <v>5421.4749363346082</v>
      </c>
      <c r="BR106" s="332">
        <v>55141.810035675</v>
      </c>
      <c r="BS106" s="332">
        <v>45055.485902237269</v>
      </c>
      <c r="BT106" s="332">
        <v>2667.9271155159358</v>
      </c>
      <c r="BU106" s="332">
        <v>76505.543262981853</v>
      </c>
      <c r="BV106" s="332">
        <v>619.10272039729659</v>
      </c>
      <c r="BW106" s="332">
        <v>512146.93492054392</v>
      </c>
      <c r="BX106" s="332">
        <v>136030.74268571276</v>
      </c>
      <c r="BY106" s="332">
        <v>19648.917941751915</v>
      </c>
      <c r="BZ106" s="332">
        <v>49504.360044869849</v>
      </c>
      <c r="CA106" s="332">
        <v>9060.8924160048791</v>
      </c>
      <c r="CB106" s="332">
        <v>83188.625835753803</v>
      </c>
      <c r="CC106" s="332">
        <v>70753.717502865446</v>
      </c>
      <c r="CD106" s="332">
        <v>9554.8003914022975</v>
      </c>
      <c r="CE106" s="332">
        <v>16346.100451748507</v>
      </c>
      <c r="CF106" s="332">
        <v>4835.8242778877393</v>
      </c>
      <c r="CG106" s="332">
        <v>61366.949469623512</v>
      </c>
      <c r="CH106" s="332">
        <v>64058.274552001516</v>
      </c>
      <c r="CI106" s="332">
        <v>0</v>
      </c>
      <c r="CJ106" s="332">
        <v>141049.51907350562</v>
      </c>
      <c r="CK106" s="332">
        <v>142.3271236683444</v>
      </c>
      <c r="CL106" s="332">
        <v>10003.628111949769</v>
      </c>
      <c r="CM106" s="332">
        <v>2943230.7997687277</v>
      </c>
      <c r="CN106" s="332">
        <v>41.846801645768423</v>
      </c>
      <c r="CO106" s="332">
        <v>1487.1624238969484</v>
      </c>
      <c r="CP106" s="332">
        <v>16599.467705264145</v>
      </c>
      <c r="CQ106" s="332">
        <v>4048.4048789672433</v>
      </c>
      <c r="CR106" s="332">
        <v>63714.211963063186</v>
      </c>
      <c r="CS106" s="332">
        <v>24640.997853624529</v>
      </c>
      <c r="CT106" s="332">
        <v>83441.500477910202</v>
      </c>
      <c r="CU106" s="332">
        <v>166.07485347244256</v>
      </c>
      <c r="CV106" s="332">
        <v>1299.3309372314609</v>
      </c>
      <c r="CW106" s="332">
        <v>73291.090461503496</v>
      </c>
      <c r="CX106" s="332">
        <v>302652.70106564183</v>
      </c>
      <c r="CY106" s="332">
        <v>282713.25987234397</v>
      </c>
      <c r="CZ106" s="332">
        <v>2125561.540969687</v>
      </c>
      <c r="DA106" s="332">
        <v>2895.7754792539104</v>
      </c>
      <c r="DB106" s="332">
        <v>18476.826503160468</v>
      </c>
      <c r="DC106" s="332">
        <v>1321307.1114513881</v>
      </c>
      <c r="DD106" s="332">
        <v>586726.31609312457</v>
      </c>
      <c r="DE106" s="332">
        <v>42360.30412892707</v>
      </c>
      <c r="DF106" s="332">
        <v>5655.5499086797636</v>
      </c>
      <c r="DG106" s="332">
        <v>79240.667132253904</v>
      </c>
      <c r="DH106" s="332">
        <v>21897.825495036959</v>
      </c>
      <c r="DI106" s="332">
        <v>22567.4069927575</v>
      </c>
      <c r="DJ106" s="332">
        <v>30792.356375907377</v>
      </c>
      <c r="DK106" s="332">
        <v>12932.607809239427</v>
      </c>
      <c r="DL106" s="332">
        <v>9344.3730303792545</v>
      </c>
      <c r="DM106" s="332">
        <v>31795.027088108505</v>
      </c>
      <c r="DN106" s="332">
        <v>132615.39030497742</v>
      </c>
      <c r="DO106" s="332">
        <v>263356.66448539117</v>
      </c>
      <c r="DP106" s="332">
        <v>32442.128440486966</v>
      </c>
      <c r="DQ106" s="332">
        <v>5299.3385792815025</v>
      </c>
      <c r="DR106" s="332">
        <v>20839.331618719538</v>
      </c>
      <c r="DS106" s="332">
        <v>1753.521247999214</v>
      </c>
      <c r="DT106" s="332">
        <v>4028.7113985148244</v>
      </c>
      <c r="DU106" s="332">
        <v>307736.41679411201</v>
      </c>
      <c r="DV106" s="333">
        <v>12178884.134149389</v>
      </c>
      <c r="DW106" s="332">
        <v>0</v>
      </c>
      <c r="DX106" s="332">
        <v>234169.94016477218</v>
      </c>
      <c r="DY106" s="333">
        <f t="shared" si="7"/>
        <v>234169.94016477218</v>
      </c>
      <c r="DZ106" s="332">
        <v>0</v>
      </c>
      <c r="EA106" s="333">
        <f t="shared" si="5"/>
        <v>234169.94016477218</v>
      </c>
      <c r="EB106" s="332">
        <v>2547882.6090169</v>
      </c>
      <c r="EC106" s="332">
        <v>0</v>
      </c>
      <c r="ED106" s="333">
        <f t="shared" si="6"/>
        <v>2547882.6090169</v>
      </c>
      <c r="EE106" s="332">
        <v>579768.84749085922</v>
      </c>
      <c r="EF106" s="333">
        <f t="shared" si="8"/>
        <v>3361821.3966725315</v>
      </c>
      <c r="EG106" s="332">
        <v>937527.64477679296</v>
      </c>
      <c r="EH106" s="334">
        <f t="shared" si="9"/>
        <v>188014.42896127142</v>
      </c>
      <c r="EI106" s="335">
        <v>14791192.3150064</v>
      </c>
    </row>
    <row r="107" spans="1:139">
      <c r="A107" s="336"/>
      <c r="B107" s="297" t="s">
        <v>1294</v>
      </c>
      <c r="C107" s="331">
        <v>63102</v>
      </c>
      <c r="D107" s="332">
        <v>2462744.2053546091</v>
      </c>
      <c r="E107" s="332">
        <v>316877.70612910931</v>
      </c>
      <c r="F107" s="332">
        <v>78002.635413882046</v>
      </c>
      <c r="G107" s="332">
        <v>3444013.3766373214</v>
      </c>
      <c r="H107" s="332">
        <v>955119.96175391821</v>
      </c>
      <c r="I107" s="332">
        <v>186155.85951875127</v>
      </c>
      <c r="J107" s="332">
        <v>1059165.5917318373</v>
      </c>
      <c r="K107" s="332">
        <v>424698.38768985146</v>
      </c>
      <c r="L107" s="332">
        <v>165970.07702532894</v>
      </c>
      <c r="M107" s="332">
        <v>217837.67850736307</v>
      </c>
      <c r="N107" s="332">
        <v>44756.356776199696</v>
      </c>
      <c r="O107" s="332">
        <v>425088.94685554912</v>
      </c>
      <c r="P107" s="332">
        <v>587277.13639509305</v>
      </c>
      <c r="Q107" s="332">
        <v>664125.1398561676</v>
      </c>
      <c r="R107" s="332">
        <v>593416.17913954414</v>
      </c>
      <c r="S107" s="332">
        <v>135772.24882854757</v>
      </c>
      <c r="T107" s="332">
        <v>1269700.101039655</v>
      </c>
      <c r="U107" s="332">
        <v>665961.63257413462</v>
      </c>
      <c r="V107" s="332">
        <v>1870411.981943236</v>
      </c>
      <c r="W107" s="332">
        <v>527607.94752322021</v>
      </c>
      <c r="X107" s="332">
        <v>442249.25671385025</v>
      </c>
      <c r="Y107" s="332">
        <v>466756.54881937715</v>
      </c>
      <c r="Z107" s="332">
        <v>1760853.7761521793</v>
      </c>
      <c r="AA107" s="332">
        <v>443792.54886130471</v>
      </c>
      <c r="AB107" s="332">
        <v>403780.74475840927</v>
      </c>
      <c r="AC107" s="332">
        <v>372267.95768701809</v>
      </c>
      <c r="AD107" s="332">
        <v>804818.54713671294</v>
      </c>
      <c r="AE107" s="332">
        <v>1813579.4010165457</v>
      </c>
      <c r="AF107" s="332">
        <v>1853917.0465491784</v>
      </c>
      <c r="AG107" s="332">
        <v>1326302.1109807584</v>
      </c>
      <c r="AH107" s="332">
        <v>686715.74929915275</v>
      </c>
      <c r="AI107" s="332">
        <v>1964859.3787815275</v>
      </c>
      <c r="AJ107" s="332">
        <v>1268162.6302716925</v>
      </c>
      <c r="AK107" s="332">
        <v>149329.86994856258</v>
      </c>
      <c r="AL107" s="332">
        <v>493015.67681564315</v>
      </c>
      <c r="AM107" s="332">
        <v>1457082.2339923887</v>
      </c>
      <c r="AN107" s="332">
        <v>358724.88363637461</v>
      </c>
      <c r="AO107" s="332">
        <v>902682.05813125393</v>
      </c>
      <c r="AP107" s="332">
        <v>664832.88972703612</v>
      </c>
      <c r="AQ107" s="332">
        <v>135912.59671689896</v>
      </c>
      <c r="AR107" s="332">
        <v>678428.94609876955</v>
      </c>
      <c r="AS107" s="332">
        <v>599730.18320394319</v>
      </c>
      <c r="AT107" s="332">
        <v>809984.21567172778</v>
      </c>
      <c r="AU107" s="332">
        <v>427213.56174873823</v>
      </c>
      <c r="AV107" s="332">
        <v>1117588.0201481427</v>
      </c>
      <c r="AW107" s="332">
        <v>435366.19649948674</v>
      </c>
      <c r="AX107" s="332">
        <v>567208.71807174175</v>
      </c>
      <c r="AY107" s="332">
        <v>1836746.7175930138</v>
      </c>
      <c r="AZ107" s="332">
        <v>995329.78854006703</v>
      </c>
      <c r="BA107" s="332">
        <v>464704.32318221498</v>
      </c>
      <c r="BB107" s="332">
        <v>290186.3739942073</v>
      </c>
      <c r="BC107" s="332">
        <v>400353.11425977288</v>
      </c>
      <c r="BD107" s="332">
        <v>580535.93210874603</v>
      </c>
      <c r="BE107" s="332">
        <v>478296.17079634679</v>
      </c>
      <c r="BF107" s="332">
        <v>1090434.8554568042</v>
      </c>
      <c r="BG107" s="332">
        <v>2632847.0670148167</v>
      </c>
      <c r="BH107" s="332">
        <v>185099.35097037334</v>
      </c>
      <c r="BI107" s="332">
        <v>810036.55127435201</v>
      </c>
      <c r="BJ107" s="332">
        <v>911441.99581758282</v>
      </c>
      <c r="BK107" s="332">
        <v>2034488.3606548505</v>
      </c>
      <c r="BL107" s="332">
        <v>398779.98095609655</v>
      </c>
      <c r="BM107" s="332">
        <v>283845.51549556816</v>
      </c>
      <c r="BN107" s="332">
        <v>2268551.7336711083</v>
      </c>
      <c r="BO107" s="332">
        <v>300655.23318761442</v>
      </c>
      <c r="BP107" s="332">
        <v>1412035.3184652526</v>
      </c>
      <c r="BQ107" s="332">
        <v>147085.27646810602</v>
      </c>
      <c r="BR107" s="332">
        <v>1592070.4784927352</v>
      </c>
      <c r="BS107" s="332">
        <v>1058676.8135623457</v>
      </c>
      <c r="BT107" s="332">
        <v>250858.70122733418</v>
      </c>
      <c r="BU107" s="332">
        <v>606256.71845061937</v>
      </c>
      <c r="BV107" s="332">
        <v>367825.99875385826</v>
      </c>
      <c r="BW107" s="332">
        <v>862753.42584799381</v>
      </c>
      <c r="BX107" s="332">
        <v>1729059.0023187394</v>
      </c>
      <c r="BY107" s="332">
        <v>1462864.032704717</v>
      </c>
      <c r="BZ107" s="332">
        <v>1048533.9314671874</v>
      </c>
      <c r="CA107" s="332">
        <v>819991.62349820463</v>
      </c>
      <c r="CB107" s="332">
        <v>981690.59861686733</v>
      </c>
      <c r="CC107" s="332">
        <v>721969.24100620009</v>
      </c>
      <c r="CD107" s="332">
        <v>161213.50536894207</v>
      </c>
      <c r="CE107" s="332">
        <v>319636.5465117952</v>
      </c>
      <c r="CF107" s="332">
        <v>308013.40972016065</v>
      </c>
      <c r="CG107" s="332">
        <v>877607.35327130661</v>
      </c>
      <c r="CH107" s="332">
        <v>344267.47283396212</v>
      </c>
      <c r="CI107" s="332">
        <v>0</v>
      </c>
      <c r="CJ107" s="332">
        <v>3067739.551740401</v>
      </c>
      <c r="CK107" s="332">
        <v>218757.78258983599</v>
      </c>
      <c r="CL107" s="332">
        <v>126894.67601802066</v>
      </c>
      <c r="CM107" s="332">
        <v>12406348.023389157</v>
      </c>
      <c r="CN107" s="332">
        <v>134558.80149058424</v>
      </c>
      <c r="CO107" s="332">
        <v>282829.68036546349</v>
      </c>
      <c r="CP107" s="332">
        <v>694199.33550333965</v>
      </c>
      <c r="CQ107" s="332">
        <v>163057.38968622452</v>
      </c>
      <c r="CR107" s="332">
        <v>782528.50102862052</v>
      </c>
      <c r="CS107" s="332">
        <v>195404.84249666118</v>
      </c>
      <c r="CT107" s="332">
        <v>137738.9551240117</v>
      </c>
      <c r="CU107" s="332">
        <v>20698.791373770106</v>
      </c>
      <c r="CV107" s="332">
        <v>177954.73978831386</v>
      </c>
      <c r="CW107" s="332">
        <v>226636.2568474969</v>
      </c>
      <c r="CX107" s="332">
        <v>957274.43499267602</v>
      </c>
      <c r="CY107" s="332">
        <v>826532.88000949391</v>
      </c>
      <c r="CZ107" s="332">
        <v>3575638.0020792303</v>
      </c>
      <c r="DA107" s="332">
        <v>577249.62990187888</v>
      </c>
      <c r="DB107" s="332">
        <v>3282388.4665903449</v>
      </c>
      <c r="DC107" s="332">
        <v>384270.18625880184</v>
      </c>
      <c r="DD107" s="332">
        <v>177749.11633321058</v>
      </c>
      <c r="DE107" s="332">
        <v>397599.62679034687</v>
      </c>
      <c r="DF107" s="332">
        <v>39194.890766115976</v>
      </c>
      <c r="DG107" s="332">
        <v>1771731.3623512322</v>
      </c>
      <c r="DH107" s="332">
        <v>26506.722604350645</v>
      </c>
      <c r="DI107" s="332">
        <v>191441.92165663801</v>
      </c>
      <c r="DJ107" s="332">
        <v>287903.07809526497</v>
      </c>
      <c r="DK107" s="332">
        <v>51286.789564559862</v>
      </c>
      <c r="DL107" s="332">
        <v>50165.587537265274</v>
      </c>
      <c r="DM107" s="332">
        <v>247304.08550924069</v>
      </c>
      <c r="DN107" s="332">
        <v>1516590.0130036951</v>
      </c>
      <c r="DO107" s="332">
        <v>1320505.5086551113</v>
      </c>
      <c r="DP107" s="332">
        <v>1343936.3922069564</v>
      </c>
      <c r="DQ107" s="332">
        <v>25977.779776607389</v>
      </c>
      <c r="DR107" s="332">
        <v>431784.72651720961</v>
      </c>
      <c r="DS107" s="332">
        <v>14318.727795193136</v>
      </c>
      <c r="DT107" s="332">
        <v>241340.6053898595</v>
      </c>
      <c r="DU107" s="332">
        <v>1687514.4066559349</v>
      </c>
      <c r="DV107" s="333">
        <v>107596153.68017478</v>
      </c>
      <c r="DW107" s="332">
        <v>8289313.6582029983</v>
      </c>
      <c r="DX107" s="332">
        <v>21811525.440671895</v>
      </c>
      <c r="DY107" s="333">
        <f t="shared" si="7"/>
        <v>30100839.098874893</v>
      </c>
      <c r="DZ107" s="332">
        <v>0</v>
      </c>
      <c r="EA107" s="333">
        <f t="shared" si="5"/>
        <v>30100839.098874893</v>
      </c>
      <c r="EB107" s="332">
        <v>9547810.2328242082</v>
      </c>
      <c r="EC107" s="332">
        <v>1385485.9673165625</v>
      </c>
      <c r="ED107" s="333">
        <f t="shared" si="6"/>
        <v>10933296.200140771</v>
      </c>
      <c r="EE107" s="332">
        <v>25333495.492564693</v>
      </c>
      <c r="EF107" s="333">
        <f t="shared" si="8"/>
        <v>66367630.791580357</v>
      </c>
      <c r="EG107" s="332">
        <v>0</v>
      </c>
      <c r="EH107" s="334">
        <f t="shared" si="9"/>
        <v>-2514653.1557945758</v>
      </c>
      <c r="EI107" s="335">
        <v>171449131.31596056</v>
      </c>
    </row>
    <row r="108" spans="1:139">
      <c r="A108" s="336"/>
      <c r="B108" s="297" t="s">
        <v>1336</v>
      </c>
      <c r="C108" s="331">
        <v>66103</v>
      </c>
      <c r="D108" s="332">
        <v>93670.644140397475</v>
      </c>
      <c r="E108" s="332">
        <v>35290.147811218361</v>
      </c>
      <c r="F108" s="332">
        <v>6347.3642036476667</v>
      </c>
      <c r="G108" s="332">
        <v>19924.084517420455</v>
      </c>
      <c r="H108" s="332">
        <v>30866.846859831418</v>
      </c>
      <c r="I108" s="332">
        <v>21976.883525780424</v>
      </c>
      <c r="J108" s="332">
        <v>74316.176037995509</v>
      </c>
      <c r="K108" s="332">
        <v>40340.091798332302</v>
      </c>
      <c r="L108" s="332">
        <v>7957.4372187411491</v>
      </c>
      <c r="M108" s="332">
        <v>14429.559005721096</v>
      </c>
      <c r="N108" s="332">
        <v>2941.0772063693416</v>
      </c>
      <c r="O108" s="332">
        <v>27727.269641275441</v>
      </c>
      <c r="P108" s="332">
        <v>15278.479138527216</v>
      </c>
      <c r="Q108" s="332">
        <v>19014.870307847355</v>
      </c>
      <c r="R108" s="332">
        <v>5648.500465868</v>
      </c>
      <c r="S108" s="332">
        <v>3834.6807073503146</v>
      </c>
      <c r="T108" s="332">
        <v>8052.8584870014474</v>
      </c>
      <c r="U108" s="332">
        <v>8984.7326500065265</v>
      </c>
      <c r="V108" s="332">
        <v>18144.71861555177</v>
      </c>
      <c r="W108" s="332">
        <v>23237.848695717144</v>
      </c>
      <c r="X108" s="332">
        <v>28764.730427236227</v>
      </c>
      <c r="Y108" s="332">
        <v>6192.6781972191611</v>
      </c>
      <c r="Z108" s="332">
        <v>52734.511888833251</v>
      </c>
      <c r="AA108" s="332">
        <v>11158.651763981303</v>
      </c>
      <c r="AB108" s="332">
        <v>7769.9248195141117</v>
      </c>
      <c r="AC108" s="332">
        <v>9130.5958887249762</v>
      </c>
      <c r="AD108" s="332">
        <v>31927.259956866128</v>
      </c>
      <c r="AE108" s="332">
        <v>18799.259940773984</v>
      </c>
      <c r="AF108" s="332">
        <v>29554.694994461701</v>
      </c>
      <c r="AG108" s="332">
        <v>51294.083367857791</v>
      </c>
      <c r="AH108" s="332">
        <v>40363.74623575202</v>
      </c>
      <c r="AI108" s="332">
        <v>63082.49210171467</v>
      </c>
      <c r="AJ108" s="332">
        <v>37596.800938043096</v>
      </c>
      <c r="AK108" s="332">
        <v>12949.361418824063</v>
      </c>
      <c r="AL108" s="332">
        <v>18555.680986087737</v>
      </c>
      <c r="AM108" s="332">
        <v>24971.22205955334</v>
      </c>
      <c r="AN108" s="332">
        <v>10071.124813123404</v>
      </c>
      <c r="AO108" s="332">
        <v>16853.627712278823</v>
      </c>
      <c r="AP108" s="332">
        <v>11946.339765798344</v>
      </c>
      <c r="AQ108" s="332">
        <v>9501.852005365834</v>
      </c>
      <c r="AR108" s="332">
        <v>27530.346047114719</v>
      </c>
      <c r="AS108" s="332">
        <v>9483.7578166541607</v>
      </c>
      <c r="AT108" s="332">
        <v>53441.583886886932</v>
      </c>
      <c r="AU108" s="332">
        <v>45629.06668261069</v>
      </c>
      <c r="AV108" s="332">
        <v>39298.642097586984</v>
      </c>
      <c r="AW108" s="332">
        <v>6963.4090963063727</v>
      </c>
      <c r="AX108" s="332">
        <v>28216.090674395204</v>
      </c>
      <c r="AY108" s="332">
        <v>11280.84609979511</v>
      </c>
      <c r="AZ108" s="332">
        <v>41285.558857250973</v>
      </c>
      <c r="BA108" s="332">
        <v>20791.63306585477</v>
      </c>
      <c r="BB108" s="332">
        <v>13758.375008342438</v>
      </c>
      <c r="BC108" s="332">
        <v>15893.559590763414</v>
      </c>
      <c r="BD108" s="332">
        <v>17905.603184252439</v>
      </c>
      <c r="BE108" s="332">
        <v>4826.3769683423398</v>
      </c>
      <c r="BF108" s="332">
        <v>5421.4026990477005</v>
      </c>
      <c r="BG108" s="332">
        <v>25672.252849340584</v>
      </c>
      <c r="BH108" s="332">
        <v>3957.6324552672031</v>
      </c>
      <c r="BI108" s="332">
        <v>21269.612191411219</v>
      </c>
      <c r="BJ108" s="332">
        <v>18457.492925425384</v>
      </c>
      <c r="BK108" s="332">
        <v>91046.729443179342</v>
      </c>
      <c r="BL108" s="332">
        <v>27845.023731163201</v>
      </c>
      <c r="BM108" s="332">
        <v>19403.202667945305</v>
      </c>
      <c r="BN108" s="332">
        <v>77653.099080706554</v>
      </c>
      <c r="BO108" s="332">
        <v>10991.268259343247</v>
      </c>
      <c r="BP108" s="332">
        <v>54820.098204162132</v>
      </c>
      <c r="BQ108" s="332">
        <v>7269.0002794662905</v>
      </c>
      <c r="BR108" s="332">
        <v>33386.203305089417</v>
      </c>
      <c r="BS108" s="332">
        <v>53272.55727034741</v>
      </c>
      <c r="BT108" s="332">
        <v>5884.2102769933363</v>
      </c>
      <c r="BU108" s="332">
        <v>24541.04033620303</v>
      </c>
      <c r="BV108" s="332">
        <v>27764.535978431741</v>
      </c>
      <c r="BW108" s="332">
        <v>66531.060403040115</v>
      </c>
      <c r="BX108" s="332">
        <v>101966.93716000686</v>
      </c>
      <c r="BY108" s="332">
        <v>10654.535822127042</v>
      </c>
      <c r="BZ108" s="332">
        <v>23498.473936783244</v>
      </c>
      <c r="CA108" s="332">
        <v>10758.232894871178</v>
      </c>
      <c r="CB108" s="332">
        <v>31537.397158595079</v>
      </c>
      <c r="CC108" s="332">
        <v>20260.588980019194</v>
      </c>
      <c r="CD108" s="332">
        <v>3407.3677623511599</v>
      </c>
      <c r="CE108" s="332">
        <v>34143.237992779526</v>
      </c>
      <c r="CF108" s="332">
        <v>7964.6711125738821</v>
      </c>
      <c r="CG108" s="332">
        <v>22671.055418941294</v>
      </c>
      <c r="CH108" s="332">
        <v>18190.277396679419</v>
      </c>
      <c r="CI108" s="332">
        <v>0</v>
      </c>
      <c r="CJ108" s="332">
        <v>69461.868089647382</v>
      </c>
      <c r="CK108" s="332">
        <v>5494.0748018716795</v>
      </c>
      <c r="CL108" s="332">
        <v>6942.4663537256502</v>
      </c>
      <c r="CM108" s="332">
        <v>242179.59633653134</v>
      </c>
      <c r="CN108" s="332">
        <v>51320.698634805012</v>
      </c>
      <c r="CO108" s="332">
        <v>53773.691865824447</v>
      </c>
      <c r="CP108" s="332">
        <v>293899.79624093493</v>
      </c>
      <c r="CQ108" s="332">
        <v>9788.0827629837622</v>
      </c>
      <c r="CR108" s="332">
        <v>33089.377227227851</v>
      </c>
      <c r="CS108" s="332">
        <v>90554.585095704111</v>
      </c>
      <c r="CT108" s="332">
        <v>38428.924214472136</v>
      </c>
      <c r="CU108" s="332">
        <v>2714.963109488689</v>
      </c>
      <c r="CV108" s="332">
        <v>6446.5282702697277</v>
      </c>
      <c r="CW108" s="332">
        <v>30889.064699322218</v>
      </c>
      <c r="CX108" s="332">
        <v>126181.28378543111</v>
      </c>
      <c r="CY108" s="332">
        <v>57823.638014911667</v>
      </c>
      <c r="CZ108" s="332">
        <v>919906.68345289759</v>
      </c>
      <c r="DA108" s="332">
        <v>423746.90950602537</v>
      </c>
      <c r="DB108" s="332">
        <v>51723.350177966036</v>
      </c>
      <c r="DC108" s="332">
        <v>564028.93324373732</v>
      </c>
      <c r="DD108" s="332">
        <v>557665.7650571774</v>
      </c>
      <c r="DE108" s="332">
        <v>244392.17252475591</v>
      </c>
      <c r="DF108" s="332">
        <v>9491.9617820095154</v>
      </c>
      <c r="DG108" s="332">
        <v>392155.30269490322</v>
      </c>
      <c r="DH108" s="332">
        <v>333593.36748644884</v>
      </c>
      <c r="DI108" s="332">
        <v>74062.044306736861</v>
      </c>
      <c r="DJ108" s="332">
        <v>352677.66316757962</v>
      </c>
      <c r="DK108" s="332">
        <v>27325.843013260619</v>
      </c>
      <c r="DL108" s="332">
        <v>30760.456250049941</v>
      </c>
      <c r="DM108" s="332">
        <v>37902.713889300619</v>
      </c>
      <c r="DN108" s="332">
        <v>141690.08491067201</v>
      </c>
      <c r="DO108" s="332">
        <v>701917.11341641133</v>
      </c>
      <c r="DP108" s="332">
        <v>43799.987503817174</v>
      </c>
      <c r="DQ108" s="332">
        <v>30631.335088366148</v>
      </c>
      <c r="DR108" s="332">
        <v>121033.01549913446</v>
      </c>
      <c r="DS108" s="332">
        <v>28488.045021020935</v>
      </c>
      <c r="DT108" s="332">
        <v>19224.890959523218</v>
      </c>
      <c r="DU108" s="332">
        <v>3056546.7725230167</v>
      </c>
      <c r="DV108" s="333">
        <v>11449500.00836302</v>
      </c>
      <c r="DW108" s="334">
        <v>129854.41187242926</v>
      </c>
      <c r="DX108" s="334">
        <v>1182329.4449839226</v>
      </c>
      <c r="DY108" s="333">
        <f t="shared" si="7"/>
        <v>1312183.856856352</v>
      </c>
      <c r="DZ108" s="334">
        <v>0</v>
      </c>
      <c r="EA108" s="333">
        <f t="shared" si="5"/>
        <v>1312183.856856352</v>
      </c>
      <c r="EB108" s="334">
        <v>0</v>
      </c>
      <c r="EC108" s="334">
        <v>0</v>
      </c>
      <c r="ED108" s="333">
        <f t="shared" si="6"/>
        <v>0</v>
      </c>
      <c r="EE108" s="262">
        <v>2152341.1588697513</v>
      </c>
      <c r="EF108" s="333">
        <f t="shared" si="8"/>
        <v>3464525.0157261034</v>
      </c>
      <c r="EG108" s="262">
        <v>30064.690217939471</v>
      </c>
      <c r="EH108" s="334">
        <f t="shared" si="9"/>
        <v>425092.20214221627</v>
      </c>
      <c r="EI108" s="335">
        <v>15309052.5360134</v>
      </c>
    </row>
    <row r="109" spans="1:139">
      <c r="A109" s="336"/>
      <c r="B109" s="297" t="s">
        <v>1124</v>
      </c>
      <c r="C109" s="331">
        <v>67104</v>
      </c>
      <c r="D109" s="332">
        <v>105049.91909863988</v>
      </c>
      <c r="E109" s="332">
        <v>64040.718516576519</v>
      </c>
      <c r="F109" s="332">
        <v>24440.430681593301</v>
      </c>
      <c r="G109" s="332">
        <v>19938.632603033111</v>
      </c>
      <c r="H109" s="332">
        <v>28758.287476408081</v>
      </c>
      <c r="I109" s="332">
        <v>64752.015271016251</v>
      </c>
      <c r="J109" s="332">
        <v>303794.10067148198</v>
      </c>
      <c r="K109" s="332">
        <v>84416.757178020329</v>
      </c>
      <c r="L109" s="332">
        <v>53790.4319689279</v>
      </c>
      <c r="M109" s="332">
        <v>49170.828392217416</v>
      </c>
      <c r="N109" s="332">
        <v>10300.927362448565</v>
      </c>
      <c r="O109" s="332">
        <v>168334.89740450462</v>
      </c>
      <c r="P109" s="332">
        <v>34688.447138491916</v>
      </c>
      <c r="Q109" s="332">
        <v>33005.720729813824</v>
      </c>
      <c r="R109" s="332">
        <v>8480.4061512787794</v>
      </c>
      <c r="S109" s="332">
        <v>10362.67254222233</v>
      </c>
      <c r="T109" s="332">
        <v>20069.620732807143</v>
      </c>
      <c r="U109" s="332">
        <v>24362.627394016239</v>
      </c>
      <c r="V109" s="332">
        <v>153430.28291087493</v>
      </c>
      <c r="W109" s="332">
        <v>47603.894623643901</v>
      </c>
      <c r="X109" s="332">
        <v>37134.218895884063</v>
      </c>
      <c r="Y109" s="332">
        <v>21604.38389657094</v>
      </c>
      <c r="Z109" s="332">
        <v>457110.02259803121</v>
      </c>
      <c r="AA109" s="332">
        <v>31544.348335335813</v>
      </c>
      <c r="AB109" s="332">
        <v>27340.342189112031</v>
      </c>
      <c r="AC109" s="332">
        <v>28201.759605145908</v>
      </c>
      <c r="AD109" s="332">
        <v>56827.846717928958</v>
      </c>
      <c r="AE109" s="332">
        <v>223435.19030798323</v>
      </c>
      <c r="AF109" s="332">
        <v>87022.940426724992</v>
      </c>
      <c r="AG109" s="332">
        <v>99620.243883371542</v>
      </c>
      <c r="AH109" s="332">
        <v>47793.628843429346</v>
      </c>
      <c r="AI109" s="332">
        <v>398091.16719102021</v>
      </c>
      <c r="AJ109" s="332">
        <v>110633.76245417456</v>
      </c>
      <c r="AK109" s="332">
        <v>20813.286348347545</v>
      </c>
      <c r="AL109" s="332">
        <v>40649.772597552292</v>
      </c>
      <c r="AM109" s="332">
        <v>55465.887112905089</v>
      </c>
      <c r="AN109" s="332">
        <v>15669.95890789805</v>
      </c>
      <c r="AO109" s="332">
        <v>38333.356841483284</v>
      </c>
      <c r="AP109" s="332">
        <v>36682.329593673356</v>
      </c>
      <c r="AQ109" s="332">
        <v>17802.279926658513</v>
      </c>
      <c r="AR109" s="332">
        <v>60062.099154303593</v>
      </c>
      <c r="AS109" s="332">
        <v>22515.515833368889</v>
      </c>
      <c r="AT109" s="332">
        <v>117665.61791865456</v>
      </c>
      <c r="AU109" s="332">
        <v>48013.29365187564</v>
      </c>
      <c r="AV109" s="332">
        <v>219686.70954035045</v>
      </c>
      <c r="AW109" s="332">
        <v>21594.52253943661</v>
      </c>
      <c r="AX109" s="332">
        <v>39275.218426656291</v>
      </c>
      <c r="AY109" s="332">
        <v>223300.72066997021</v>
      </c>
      <c r="AZ109" s="332">
        <v>108102.83423645735</v>
      </c>
      <c r="BA109" s="332">
        <v>50576.799184837968</v>
      </c>
      <c r="BB109" s="332">
        <v>30326.902913212685</v>
      </c>
      <c r="BC109" s="332">
        <v>57146.209252870831</v>
      </c>
      <c r="BD109" s="332">
        <v>190386.61793661877</v>
      </c>
      <c r="BE109" s="332">
        <v>18334.268910892981</v>
      </c>
      <c r="BF109" s="332">
        <v>14087.021345623705</v>
      </c>
      <c r="BG109" s="332">
        <v>133001.70097188829</v>
      </c>
      <c r="BH109" s="332">
        <v>13189.558339414933</v>
      </c>
      <c r="BI109" s="332">
        <v>43993.13067663485</v>
      </c>
      <c r="BJ109" s="332">
        <v>57433.247294547378</v>
      </c>
      <c r="BK109" s="332">
        <v>425840.95115218067</v>
      </c>
      <c r="BL109" s="332">
        <v>51716.465458548206</v>
      </c>
      <c r="BM109" s="332">
        <v>40473.487192154942</v>
      </c>
      <c r="BN109" s="332">
        <v>680989.51362296287</v>
      </c>
      <c r="BO109" s="332">
        <v>16443.023359104365</v>
      </c>
      <c r="BP109" s="332">
        <v>324534.74036833469</v>
      </c>
      <c r="BQ109" s="332">
        <v>12384.242791408238</v>
      </c>
      <c r="BR109" s="332">
        <v>43902.44771005059</v>
      </c>
      <c r="BS109" s="332">
        <v>100695.31243183934</v>
      </c>
      <c r="BT109" s="332">
        <v>12948.554166626031</v>
      </c>
      <c r="BU109" s="332">
        <v>32021.046976413334</v>
      </c>
      <c r="BV109" s="332">
        <v>44344.110142038277</v>
      </c>
      <c r="BW109" s="332">
        <v>99413.16710638997</v>
      </c>
      <c r="BX109" s="332">
        <v>445780.48166421056</v>
      </c>
      <c r="BY109" s="332">
        <v>135636.68238440875</v>
      </c>
      <c r="BZ109" s="332">
        <v>26274.970798697843</v>
      </c>
      <c r="CA109" s="332">
        <v>10274.531175036042</v>
      </c>
      <c r="CB109" s="332">
        <v>42333.096260270155</v>
      </c>
      <c r="CC109" s="332">
        <v>21176.48390062524</v>
      </c>
      <c r="CD109" s="332">
        <v>25127.977195878477</v>
      </c>
      <c r="CE109" s="332">
        <v>75220.058481765533</v>
      </c>
      <c r="CF109" s="332">
        <v>8442.5753325968471</v>
      </c>
      <c r="CG109" s="332">
        <v>33688.205280050061</v>
      </c>
      <c r="CH109" s="332">
        <v>61676.812665178441</v>
      </c>
      <c r="CI109" s="332">
        <v>0</v>
      </c>
      <c r="CJ109" s="332">
        <v>122586.91870702311</v>
      </c>
      <c r="CK109" s="332">
        <v>69502.272882019824</v>
      </c>
      <c r="CL109" s="332">
        <v>25295.267804588348</v>
      </c>
      <c r="CM109" s="332">
        <v>1388706.6027541878</v>
      </c>
      <c r="CN109" s="332">
        <v>32033.130889440094</v>
      </c>
      <c r="CO109" s="332">
        <v>32946.800163995154</v>
      </c>
      <c r="CP109" s="332">
        <v>470082.04781424633</v>
      </c>
      <c r="CQ109" s="332">
        <v>21585.99035384817</v>
      </c>
      <c r="CR109" s="332">
        <v>72539.541549442481</v>
      </c>
      <c r="CS109" s="332">
        <v>122162.32097694765</v>
      </c>
      <c r="CT109" s="332">
        <v>36744.669843586045</v>
      </c>
      <c r="CU109" s="332">
        <v>1879.170504425688</v>
      </c>
      <c r="CV109" s="332">
        <v>24691.096712932813</v>
      </c>
      <c r="CW109" s="332">
        <v>11923.226440582521</v>
      </c>
      <c r="CX109" s="332">
        <v>64277.107083954652</v>
      </c>
      <c r="CY109" s="332">
        <v>125769.2376120659</v>
      </c>
      <c r="CZ109" s="332">
        <v>3879439.7983271633</v>
      </c>
      <c r="DA109" s="332">
        <v>124228.15355839781</v>
      </c>
      <c r="DB109" s="332">
        <v>114915.17290023969</v>
      </c>
      <c r="DC109" s="332">
        <v>573368.58989498252</v>
      </c>
      <c r="DD109" s="332">
        <v>579263.97792909096</v>
      </c>
      <c r="DE109" s="332">
        <v>813342.69310271437</v>
      </c>
      <c r="DF109" s="332">
        <v>14739.110886939518</v>
      </c>
      <c r="DG109" s="332">
        <v>639310.77032866643</v>
      </c>
      <c r="DH109" s="332">
        <v>477381.65600920626</v>
      </c>
      <c r="DI109" s="332">
        <v>95533.817008952305</v>
      </c>
      <c r="DJ109" s="332">
        <v>275274.8153472484</v>
      </c>
      <c r="DK109" s="332">
        <v>54467.52970735597</v>
      </c>
      <c r="DL109" s="332">
        <v>79019.807685374704</v>
      </c>
      <c r="DM109" s="332">
        <v>52285.976902818853</v>
      </c>
      <c r="DN109" s="332">
        <v>427993.97019459994</v>
      </c>
      <c r="DO109" s="332">
        <v>663422.28909450746</v>
      </c>
      <c r="DP109" s="332">
        <v>181666.38435617081</v>
      </c>
      <c r="DQ109" s="332">
        <v>62052.496598659396</v>
      </c>
      <c r="DR109" s="332">
        <v>103117.34488110407</v>
      </c>
      <c r="DS109" s="332">
        <v>15696.494101013681</v>
      </c>
      <c r="DT109" s="332">
        <v>80427.074977579134</v>
      </c>
      <c r="DU109" s="332">
        <v>2941768.0887112017</v>
      </c>
      <c r="DV109" s="333">
        <v>22272040.686532911</v>
      </c>
      <c r="DW109" s="334">
        <v>5731970.0124577191</v>
      </c>
      <c r="DX109" s="334">
        <v>25546781.270426996</v>
      </c>
      <c r="DY109" s="333">
        <f t="shared" si="7"/>
        <v>31278751.282884717</v>
      </c>
      <c r="DZ109" s="334">
        <v>0</v>
      </c>
      <c r="EA109" s="333">
        <f t="shared" si="5"/>
        <v>31278751.282884717</v>
      </c>
      <c r="EB109" s="334">
        <v>0</v>
      </c>
      <c r="EC109" s="334">
        <v>0</v>
      </c>
      <c r="ED109" s="333">
        <f t="shared" si="6"/>
        <v>0</v>
      </c>
      <c r="EE109" s="262">
        <v>1392938.1379040105</v>
      </c>
      <c r="EF109" s="333">
        <f t="shared" si="8"/>
        <v>32671689.420788728</v>
      </c>
      <c r="EG109" s="262">
        <v>7916.1929425386852</v>
      </c>
      <c r="EH109" s="334">
        <f t="shared" si="9"/>
        <v>1216020.3182287998</v>
      </c>
      <c r="EI109" s="335">
        <v>56151834.232607901</v>
      </c>
    </row>
    <row r="110" spans="1:139">
      <c r="A110" s="336"/>
      <c r="B110" s="297" t="s">
        <v>947</v>
      </c>
      <c r="C110" s="331">
        <v>68105</v>
      </c>
      <c r="D110" s="332">
        <v>2000151.4486558358</v>
      </c>
      <c r="E110" s="332">
        <v>411162.6599186681</v>
      </c>
      <c r="F110" s="332">
        <v>133835.96889758436</v>
      </c>
      <c r="G110" s="332">
        <v>1075815.3931578444</v>
      </c>
      <c r="H110" s="332">
        <v>493782.70976063848</v>
      </c>
      <c r="I110" s="332">
        <v>62898.702343455836</v>
      </c>
      <c r="J110" s="332">
        <v>494836.82152717776</v>
      </c>
      <c r="K110" s="332">
        <v>399787.56338719476</v>
      </c>
      <c r="L110" s="332">
        <v>66134.254307278723</v>
      </c>
      <c r="M110" s="332">
        <v>112702.74731676538</v>
      </c>
      <c r="N110" s="332">
        <v>21200.263537077688</v>
      </c>
      <c r="O110" s="332">
        <v>145249.11518547725</v>
      </c>
      <c r="P110" s="332">
        <v>110508.77298546156</v>
      </c>
      <c r="Q110" s="332">
        <v>67651.281747881134</v>
      </c>
      <c r="R110" s="332">
        <v>94911.939437921465</v>
      </c>
      <c r="S110" s="332">
        <v>43007.318657584481</v>
      </c>
      <c r="T110" s="332">
        <v>84597.646234831918</v>
      </c>
      <c r="U110" s="332">
        <v>66931.893840124714</v>
      </c>
      <c r="V110" s="332">
        <v>283267.22907768178</v>
      </c>
      <c r="W110" s="332">
        <v>133840.77261621185</v>
      </c>
      <c r="X110" s="332">
        <v>61533.048627295582</v>
      </c>
      <c r="Y110" s="332">
        <v>67139.348444446776</v>
      </c>
      <c r="Z110" s="332">
        <v>461153.87945340952</v>
      </c>
      <c r="AA110" s="332">
        <v>97628.246877028723</v>
      </c>
      <c r="AB110" s="332">
        <v>73279.825693091974</v>
      </c>
      <c r="AC110" s="332">
        <v>85380.392424327729</v>
      </c>
      <c r="AD110" s="332">
        <v>175172.88445328316</v>
      </c>
      <c r="AE110" s="332">
        <v>322416.79143834457</v>
      </c>
      <c r="AF110" s="332">
        <v>115054.86318380157</v>
      </c>
      <c r="AG110" s="332">
        <v>278281.50299199851</v>
      </c>
      <c r="AH110" s="332">
        <v>103517.00219623414</v>
      </c>
      <c r="AI110" s="332">
        <v>559624.95526718313</v>
      </c>
      <c r="AJ110" s="332">
        <v>188108.38815125931</v>
      </c>
      <c r="AK110" s="332">
        <v>24905.024386400331</v>
      </c>
      <c r="AL110" s="332">
        <v>43728.473588812391</v>
      </c>
      <c r="AM110" s="332">
        <v>366419.66843068186</v>
      </c>
      <c r="AN110" s="332">
        <v>88707.406776050033</v>
      </c>
      <c r="AO110" s="332">
        <v>287134.2802803457</v>
      </c>
      <c r="AP110" s="332">
        <v>207745.17871837408</v>
      </c>
      <c r="AQ110" s="332">
        <v>48783.519483064942</v>
      </c>
      <c r="AR110" s="332">
        <v>86165.707330072022</v>
      </c>
      <c r="AS110" s="332">
        <v>127765.70180352357</v>
      </c>
      <c r="AT110" s="332">
        <v>219562.95745740912</v>
      </c>
      <c r="AU110" s="332">
        <v>42384.789822115948</v>
      </c>
      <c r="AV110" s="332">
        <v>263394.0919152167</v>
      </c>
      <c r="AW110" s="332">
        <v>129336.14702411414</v>
      </c>
      <c r="AX110" s="332">
        <v>274510.33225208294</v>
      </c>
      <c r="AY110" s="332">
        <v>451443.67600712087</v>
      </c>
      <c r="AZ110" s="332">
        <v>1083927.5083385746</v>
      </c>
      <c r="BA110" s="332">
        <v>200783.33663533686</v>
      </c>
      <c r="BB110" s="332">
        <v>105402.46738036317</v>
      </c>
      <c r="BC110" s="332">
        <v>101050.45918160526</v>
      </c>
      <c r="BD110" s="332">
        <v>131231.10047970861</v>
      </c>
      <c r="BE110" s="332">
        <v>70840.942367257667</v>
      </c>
      <c r="BF110" s="332">
        <v>190884.71321001725</v>
      </c>
      <c r="BG110" s="332">
        <v>546390.95455410867</v>
      </c>
      <c r="BH110" s="332">
        <v>46704.937443465999</v>
      </c>
      <c r="BI110" s="332">
        <v>271385.00139908132</v>
      </c>
      <c r="BJ110" s="332">
        <v>205101.94195142394</v>
      </c>
      <c r="BK110" s="332">
        <v>406457.67480831972</v>
      </c>
      <c r="BL110" s="332">
        <v>115377.60891910679</v>
      </c>
      <c r="BM110" s="332">
        <v>84616.338700590873</v>
      </c>
      <c r="BN110" s="332">
        <v>704084.12286459445</v>
      </c>
      <c r="BO110" s="332">
        <v>54207.068283262306</v>
      </c>
      <c r="BP110" s="332">
        <v>796832.45395712345</v>
      </c>
      <c r="BQ110" s="332">
        <v>16916.622475355769</v>
      </c>
      <c r="BR110" s="332">
        <v>194983.82580895195</v>
      </c>
      <c r="BS110" s="332">
        <v>201581.10074126857</v>
      </c>
      <c r="BT110" s="332">
        <v>106407.92362257538</v>
      </c>
      <c r="BU110" s="332">
        <v>133103.54612822481</v>
      </c>
      <c r="BV110" s="332">
        <v>250030.53155895157</v>
      </c>
      <c r="BW110" s="332">
        <v>101665.36974649431</v>
      </c>
      <c r="BX110" s="332">
        <v>288794.1169874777</v>
      </c>
      <c r="BY110" s="332">
        <v>160325.65268958901</v>
      </c>
      <c r="BZ110" s="332">
        <v>917595.55322661414</v>
      </c>
      <c r="CA110" s="332">
        <v>298748.01823389408</v>
      </c>
      <c r="CB110" s="332">
        <v>184949.35315145049</v>
      </c>
      <c r="CC110" s="332">
        <v>35913.54928602375</v>
      </c>
      <c r="CD110" s="332">
        <v>25665.676838897649</v>
      </c>
      <c r="CE110" s="332">
        <v>70258.267428213687</v>
      </c>
      <c r="CF110" s="332">
        <v>9602.2275381212585</v>
      </c>
      <c r="CG110" s="332">
        <v>89083.411946321939</v>
      </c>
      <c r="CH110" s="332">
        <v>122062.74649231124</v>
      </c>
      <c r="CI110" s="332">
        <v>0</v>
      </c>
      <c r="CJ110" s="332">
        <v>1884891.1900923306</v>
      </c>
      <c r="CK110" s="332">
        <v>24133.117918633616</v>
      </c>
      <c r="CL110" s="332">
        <v>96498.921434859731</v>
      </c>
      <c r="CM110" s="332">
        <v>1034924.6117123604</v>
      </c>
      <c r="CN110" s="332">
        <v>250703.51061204594</v>
      </c>
      <c r="CO110" s="332">
        <v>265987.34758390981</v>
      </c>
      <c r="CP110" s="332">
        <v>1174990.9711531149</v>
      </c>
      <c r="CQ110" s="332">
        <v>260806.33669569186</v>
      </c>
      <c r="CR110" s="332">
        <v>1224981.3189134537</v>
      </c>
      <c r="CS110" s="332">
        <v>322719.95485687657</v>
      </c>
      <c r="CT110" s="332">
        <v>96909.014394516082</v>
      </c>
      <c r="CU110" s="332">
        <v>26983.431643927895</v>
      </c>
      <c r="CV110" s="332">
        <v>203400.33748153041</v>
      </c>
      <c r="CW110" s="332">
        <v>65671.091319887666</v>
      </c>
      <c r="CX110" s="332">
        <v>44882.469833749041</v>
      </c>
      <c r="CY110" s="332">
        <v>238699.25378634571</v>
      </c>
      <c r="CZ110" s="332">
        <v>7662664.2023340389</v>
      </c>
      <c r="DA110" s="332">
        <v>542875.62325058389</v>
      </c>
      <c r="DB110" s="332">
        <v>442561.23423891101</v>
      </c>
      <c r="DC110" s="332">
        <v>4168724.9371065246</v>
      </c>
      <c r="DD110" s="332">
        <v>173259.97866121551</v>
      </c>
      <c r="DE110" s="332">
        <v>5389930.3755294736</v>
      </c>
      <c r="DF110" s="332">
        <v>25290.996198602366</v>
      </c>
      <c r="DG110" s="332">
        <v>541516.5788782629</v>
      </c>
      <c r="DH110" s="332">
        <v>21479.206197184274</v>
      </c>
      <c r="DI110" s="332">
        <v>17646.039744435751</v>
      </c>
      <c r="DJ110" s="332">
        <v>249263.86159749521</v>
      </c>
      <c r="DK110" s="332">
        <v>3337.4920396045804</v>
      </c>
      <c r="DL110" s="332">
        <v>18875.336061554684</v>
      </c>
      <c r="DM110" s="332">
        <v>13850.201782264316</v>
      </c>
      <c r="DN110" s="332">
        <v>414636.3275388187</v>
      </c>
      <c r="DO110" s="332">
        <v>62722.448663860159</v>
      </c>
      <c r="DP110" s="332">
        <v>43777.26544651165</v>
      </c>
      <c r="DQ110" s="332">
        <v>1894.930522399135</v>
      </c>
      <c r="DR110" s="332">
        <v>58883.972347397772</v>
      </c>
      <c r="DS110" s="332">
        <v>959.6891083299821</v>
      </c>
      <c r="DT110" s="332">
        <v>37743.234713781603</v>
      </c>
      <c r="DU110" s="332">
        <v>2107657.6860261462</v>
      </c>
      <c r="DV110" s="333">
        <v>49092253.208865084</v>
      </c>
      <c r="DW110" s="334">
        <v>4719913.762639801</v>
      </c>
      <c r="DX110" s="334">
        <v>8547542.6771868002</v>
      </c>
      <c r="DY110" s="333">
        <f t="shared" si="7"/>
        <v>13267456.4398266</v>
      </c>
      <c r="DZ110" s="334">
        <v>0</v>
      </c>
      <c r="EA110" s="333">
        <f t="shared" si="5"/>
        <v>13267456.4398266</v>
      </c>
      <c r="EB110" s="334">
        <v>0</v>
      </c>
      <c r="EC110" s="334">
        <v>0</v>
      </c>
      <c r="ED110" s="333">
        <f t="shared" si="6"/>
        <v>0</v>
      </c>
      <c r="EE110" s="262">
        <v>42802.639443581727</v>
      </c>
      <c r="EF110" s="333">
        <f t="shared" si="8"/>
        <v>13310259.079270182</v>
      </c>
      <c r="EG110" s="262">
        <v>74351.468646477515</v>
      </c>
      <c r="EH110" s="334">
        <f t="shared" si="9"/>
        <v>-1688322.4416002259</v>
      </c>
      <c r="EI110" s="335">
        <v>60639838.377888568</v>
      </c>
    </row>
    <row r="111" spans="1:139">
      <c r="A111" s="336"/>
      <c r="B111" s="297" t="s">
        <v>1125</v>
      </c>
      <c r="C111" s="331">
        <v>70106</v>
      </c>
      <c r="D111" s="332">
        <v>152061.98849665601</v>
      </c>
      <c r="E111" s="332">
        <v>37344.49036917257</v>
      </c>
      <c r="F111" s="332">
        <v>3715.14226777358</v>
      </c>
      <c r="G111" s="332">
        <v>37285.894425932616</v>
      </c>
      <c r="H111" s="332">
        <v>92394.622365531322</v>
      </c>
      <c r="I111" s="332">
        <v>13424.118700665736</v>
      </c>
      <c r="J111" s="332">
        <v>92395.151947049206</v>
      </c>
      <c r="K111" s="332">
        <v>196038.5365572726</v>
      </c>
      <c r="L111" s="332">
        <v>7276.7766991807885</v>
      </c>
      <c r="M111" s="332">
        <v>11658.199274096207</v>
      </c>
      <c r="N111" s="332">
        <v>3940.4485402445725</v>
      </c>
      <c r="O111" s="332">
        <v>61561.773436262774</v>
      </c>
      <c r="P111" s="332">
        <v>12987.322801334389</v>
      </c>
      <c r="Q111" s="332">
        <v>6868.1808120983142</v>
      </c>
      <c r="R111" s="332">
        <v>4939.1115117415684</v>
      </c>
      <c r="S111" s="332">
        <v>4531.810493889594</v>
      </c>
      <c r="T111" s="332">
        <v>10573.629212765265</v>
      </c>
      <c r="U111" s="332">
        <v>7039.8695005751424</v>
      </c>
      <c r="V111" s="332">
        <v>40793.057185378217</v>
      </c>
      <c r="W111" s="332">
        <v>19964.549563871893</v>
      </c>
      <c r="X111" s="332">
        <v>16120.354507475262</v>
      </c>
      <c r="Y111" s="332">
        <v>9131.8493140391656</v>
      </c>
      <c r="Z111" s="332">
        <v>52018.890254615268</v>
      </c>
      <c r="AA111" s="332">
        <v>8671.0199653185373</v>
      </c>
      <c r="AB111" s="332">
        <v>7007.803339208238</v>
      </c>
      <c r="AC111" s="332">
        <v>9499.0037093902392</v>
      </c>
      <c r="AD111" s="332">
        <v>28726.861966746463</v>
      </c>
      <c r="AE111" s="332">
        <v>105240.32351847869</v>
      </c>
      <c r="AF111" s="332">
        <v>19018.207535585265</v>
      </c>
      <c r="AG111" s="332">
        <v>42457.593266630742</v>
      </c>
      <c r="AH111" s="332">
        <v>17117.498470089889</v>
      </c>
      <c r="AI111" s="332">
        <v>41087.84503760693</v>
      </c>
      <c r="AJ111" s="332">
        <v>34722.223892931543</v>
      </c>
      <c r="AK111" s="332">
        <v>3401.8848274695556</v>
      </c>
      <c r="AL111" s="332">
        <v>13696.816380190441</v>
      </c>
      <c r="AM111" s="332">
        <v>65305.834986290749</v>
      </c>
      <c r="AN111" s="332">
        <v>8596.1173237269577</v>
      </c>
      <c r="AO111" s="332">
        <v>50573.589796462758</v>
      </c>
      <c r="AP111" s="332">
        <v>22988.777815013927</v>
      </c>
      <c r="AQ111" s="332">
        <v>7068.5903573912474</v>
      </c>
      <c r="AR111" s="332">
        <v>11463.563749588586</v>
      </c>
      <c r="AS111" s="332">
        <v>33939.562674345485</v>
      </c>
      <c r="AT111" s="332">
        <v>40182.95929795711</v>
      </c>
      <c r="AU111" s="332">
        <v>9793.3253663363139</v>
      </c>
      <c r="AV111" s="332">
        <v>34623.652361693035</v>
      </c>
      <c r="AW111" s="332">
        <v>21021.161026439007</v>
      </c>
      <c r="AX111" s="332">
        <v>17298.587771799666</v>
      </c>
      <c r="AY111" s="332">
        <v>60092.140974135262</v>
      </c>
      <c r="AZ111" s="332">
        <v>108543.10745684105</v>
      </c>
      <c r="BA111" s="332">
        <v>17273.280249855459</v>
      </c>
      <c r="BB111" s="332">
        <v>9896.3070433706889</v>
      </c>
      <c r="BC111" s="332">
        <v>16958.498806986099</v>
      </c>
      <c r="BD111" s="332">
        <v>8651.7497774654275</v>
      </c>
      <c r="BE111" s="332">
        <v>7572.9168968194972</v>
      </c>
      <c r="BF111" s="332">
        <v>6487.6268264026194</v>
      </c>
      <c r="BG111" s="332">
        <v>32536.912247628115</v>
      </c>
      <c r="BH111" s="332">
        <v>6044.6989962653615</v>
      </c>
      <c r="BI111" s="332">
        <v>35740.430684562627</v>
      </c>
      <c r="BJ111" s="332">
        <v>14645.053233810284</v>
      </c>
      <c r="BK111" s="332">
        <v>41483.612281891634</v>
      </c>
      <c r="BL111" s="332">
        <v>6171.0497294162897</v>
      </c>
      <c r="BM111" s="332">
        <v>5283.0527793218989</v>
      </c>
      <c r="BN111" s="332">
        <v>54944.059683073603</v>
      </c>
      <c r="BO111" s="332">
        <v>3235.6751506416122</v>
      </c>
      <c r="BP111" s="332">
        <v>27307.105145426591</v>
      </c>
      <c r="BQ111" s="332">
        <v>2537.486985869376</v>
      </c>
      <c r="BR111" s="332">
        <v>87254.906448287336</v>
      </c>
      <c r="BS111" s="332">
        <v>16951.808568339293</v>
      </c>
      <c r="BT111" s="332">
        <v>4109.8251965512063</v>
      </c>
      <c r="BU111" s="332">
        <v>10340.56940464824</v>
      </c>
      <c r="BV111" s="332">
        <v>19806.079993742238</v>
      </c>
      <c r="BW111" s="332">
        <v>10971.401394583128</v>
      </c>
      <c r="BX111" s="332">
        <v>47807.072671618953</v>
      </c>
      <c r="BY111" s="332">
        <v>20276.446945362921</v>
      </c>
      <c r="BZ111" s="332">
        <v>8498.8306182480101</v>
      </c>
      <c r="CA111" s="332">
        <v>12098.236118689831</v>
      </c>
      <c r="CB111" s="332">
        <v>23914.454921617937</v>
      </c>
      <c r="CC111" s="332">
        <v>8333.8621399869426</v>
      </c>
      <c r="CD111" s="332">
        <v>5172.2288002587156</v>
      </c>
      <c r="CE111" s="332">
        <v>9123.3454349189433</v>
      </c>
      <c r="CF111" s="332">
        <v>6334.5406676950879</v>
      </c>
      <c r="CG111" s="332">
        <v>18419.832595552529</v>
      </c>
      <c r="CH111" s="332">
        <v>5684.8347310133659</v>
      </c>
      <c r="CI111" s="332">
        <v>0</v>
      </c>
      <c r="CJ111" s="332">
        <v>272524.71527546347</v>
      </c>
      <c r="CK111" s="332">
        <v>4874.8143438331808</v>
      </c>
      <c r="CL111" s="332">
        <v>20951.920159832909</v>
      </c>
      <c r="CM111" s="332">
        <v>1315818.4122903054</v>
      </c>
      <c r="CN111" s="332">
        <v>0</v>
      </c>
      <c r="CO111" s="332">
        <v>0</v>
      </c>
      <c r="CP111" s="332">
        <v>1857900.2330066673</v>
      </c>
      <c r="CQ111" s="332">
        <v>194967.51512625915</v>
      </c>
      <c r="CR111" s="332">
        <v>887050.58717050671</v>
      </c>
      <c r="CS111" s="332">
        <v>220674.31747275608</v>
      </c>
      <c r="CT111" s="332">
        <v>43091.603813632013</v>
      </c>
      <c r="CU111" s="332">
        <v>14138.209005000588</v>
      </c>
      <c r="CV111" s="332">
        <v>80779.790154449089</v>
      </c>
      <c r="CW111" s="332">
        <v>59700.493762154591</v>
      </c>
      <c r="CX111" s="332">
        <v>66702.434207432263</v>
      </c>
      <c r="CY111" s="332">
        <v>103233.92112449552</v>
      </c>
      <c r="CZ111" s="332">
        <v>2175854.2449794821</v>
      </c>
      <c r="DA111" s="332">
        <v>285792.89820814529</v>
      </c>
      <c r="DB111" s="332">
        <v>118605.65867250244</v>
      </c>
      <c r="DC111" s="332">
        <v>250333.00008964192</v>
      </c>
      <c r="DD111" s="332">
        <v>393088.18526655639</v>
      </c>
      <c r="DE111" s="332">
        <v>306083.48000626301</v>
      </c>
      <c r="DF111" s="332">
        <v>18180.924686328133</v>
      </c>
      <c r="DG111" s="332">
        <v>854597.70373715542</v>
      </c>
      <c r="DH111" s="332">
        <v>116843.66522895722</v>
      </c>
      <c r="DI111" s="332">
        <v>21951.341581282577</v>
      </c>
      <c r="DJ111" s="332">
        <v>565594.6438568501</v>
      </c>
      <c r="DK111" s="332">
        <v>7802.6586095549164</v>
      </c>
      <c r="DL111" s="332">
        <v>23086.33849278964</v>
      </c>
      <c r="DM111" s="332">
        <v>14761.52672960571</v>
      </c>
      <c r="DN111" s="332">
        <v>515383.70895699557</v>
      </c>
      <c r="DO111" s="332">
        <v>149417.71146945789</v>
      </c>
      <c r="DP111" s="332">
        <v>36492.244488864708</v>
      </c>
      <c r="DQ111" s="332">
        <v>15716.023894394519</v>
      </c>
      <c r="DR111" s="332">
        <v>25153.845097782836</v>
      </c>
      <c r="DS111" s="332">
        <v>1260.4760460695622</v>
      </c>
      <c r="DT111" s="332">
        <v>14599.684264810743</v>
      </c>
      <c r="DU111" s="332">
        <v>604250.48147398327</v>
      </c>
      <c r="DV111" s="333">
        <v>13985331.027025472</v>
      </c>
      <c r="DW111" s="334">
        <v>651969.36992463097</v>
      </c>
      <c r="DX111" s="334">
        <v>884095.87892793806</v>
      </c>
      <c r="DY111" s="333">
        <f t="shared" si="7"/>
        <v>1536065.2488525691</v>
      </c>
      <c r="DZ111" s="334">
        <v>0</v>
      </c>
      <c r="EA111" s="333">
        <f t="shared" si="5"/>
        <v>1536065.2488525691</v>
      </c>
      <c r="EB111" s="334">
        <v>0</v>
      </c>
      <c r="EC111" s="334">
        <v>0</v>
      </c>
      <c r="ED111" s="333">
        <f t="shared" si="6"/>
        <v>0</v>
      </c>
      <c r="EE111" s="262">
        <v>175328.95559410573</v>
      </c>
      <c r="EF111" s="333">
        <f t="shared" si="8"/>
        <v>1711394.2044466748</v>
      </c>
      <c r="EG111" s="262">
        <v>2686108.8036962743</v>
      </c>
      <c r="EH111" s="334">
        <f t="shared" si="9"/>
        <v>-511139.30546106584</v>
      </c>
      <c r="EI111" s="335">
        <v>12499477.122314807</v>
      </c>
    </row>
    <row r="112" spans="1:139">
      <c r="A112" s="336"/>
      <c r="B112" s="297" t="s">
        <v>948</v>
      </c>
      <c r="C112" s="331">
        <v>72107</v>
      </c>
      <c r="D112" s="332">
        <v>47973.200631689775</v>
      </c>
      <c r="E112" s="332">
        <v>13290.403764760416</v>
      </c>
      <c r="F112" s="332">
        <v>1103.6965735413253</v>
      </c>
      <c r="G112" s="332">
        <v>12139.764891104058</v>
      </c>
      <c r="H112" s="332">
        <v>12886.722186875912</v>
      </c>
      <c r="I112" s="332">
        <v>1150.0861607842594</v>
      </c>
      <c r="J112" s="332">
        <v>30585.700498866761</v>
      </c>
      <c r="K112" s="332">
        <v>8314.4239350154567</v>
      </c>
      <c r="L112" s="332">
        <v>1537.9054527840283</v>
      </c>
      <c r="M112" s="332">
        <v>3733.5478508616893</v>
      </c>
      <c r="N112" s="332">
        <v>677.14142245395044</v>
      </c>
      <c r="O112" s="332">
        <v>12345.637551199387</v>
      </c>
      <c r="P112" s="332">
        <v>13738.916023352032</v>
      </c>
      <c r="Q112" s="332">
        <v>8851.2727672573856</v>
      </c>
      <c r="R112" s="332">
        <v>9348.1640432697677</v>
      </c>
      <c r="S112" s="332">
        <v>3394.1846517530007</v>
      </c>
      <c r="T112" s="332">
        <v>21711.987056193942</v>
      </c>
      <c r="U112" s="332">
        <v>16529.358194922985</v>
      </c>
      <c r="V112" s="332">
        <v>50313.020784807719</v>
      </c>
      <c r="W112" s="332">
        <v>5268.5278590359758</v>
      </c>
      <c r="X112" s="332">
        <v>21313.818671825487</v>
      </c>
      <c r="Y112" s="332">
        <v>489.56280994485934</v>
      </c>
      <c r="Z112" s="332">
        <v>46895.95491349302</v>
      </c>
      <c r="AA112" s="332">
        <v>9975.4000023046901</v>
      </c>
      <c r="AB112" s="332">
        <v>7329.1841031644117</v>
      </c>
      <c r="AC112" s="332">
        <v>7337.4799508106653</v>
      </c>
      <c r="AD112" s="332">
        <v>53855.488499921426</v>
      </c>
      <c r="AE112" s="332">
        <v>196113.30227284806</v>
      </c>
      <c r="AF112" s="332">
        <v>50202.464482593103</v>
      </c>
      <c r="AG112" s="332">
        <v>61820.256002127528</v>
      </c>
      <c r="AH112" s="332">
        <v>69804.705752121808</v>
      </c>
      <c r="AI112" s="332">
        <v>25803.637781048379</v>
      </c>
      <c r="AJ112" s="332">
        <v>49520.150392748961</v>
      </c>
      <c r="AK112" s="332">
        <v>11275.087516177109</v>
      </c>
      <c r="AL112" s="332">
        <v>94592.379402804727</v>
      </c>
      <c r="AM112" s="332">
        <v>16879.595802985914</v>
      </c>
      <c r="AN112" s="332">
        <v>8339.4391469377442</v>
      </c>
      <c r="AO112" s="332">
        <v>22039.447289226227</v>
      </c>
      <c r="AP112" s="332">
        <v>4644.4494653802249</v>
      </c>
      <c r="AQ112" s="332">
        <v>2879.7565745182178</v>
      </c>
      <c r="AR112" s="332">
        <v>15438.45907415398</v>
      </c>
      <c r="AS112" s="332">
        <v>6125.5241701232753</v>
      </c>
      <c r="AT112" s="332">
        <v>29414.817638730827</v>
      </c>
      <c r="AU112" s="332">
        <v>32196.225203723883</v>
      </c>
      <c r="AV112" s="332">
        <v>41600.487941150663</v>
      </c>
      <c r="AW112" s="332">
        <v>6765.9847110525043</v>
      </c>
      <c r="AX112" s="332">
        <v>35553.943631069058</v>
      </c>
      <c r="AY112" s="332">
        <v>155495.35597986521</v>
      </c>
      <c r="AZ112" s="332">
        <v>6325.9962521857833</v>
      </c>
      <c r="BA112" s="332">
        <v>16967.958880757229</v>
      </c>
      <c r="BB112" s="332">
        <v>8796.9177813798124</v>
      </c>
      <c r="BC112" s="332">
        <v>7762.9869788678334</v>
      </c>
      <c r="BD112" s="332">
        <v>9222.3550194762138</v>
      </c>
      <c r="BE112" s="332">
        <v>4192.3307355654315</v>
      </c>
      <c r="BF112" s="332">
        <v>2093.4262790406733</v>
      </c>
      <c r="BG112" s="332">
        <v>6433.1073241232943</v>
      </c>
      <c r="BH112" s="332">
        <v>2170.225190768067</v>
      </c>
      <c r="BI112" s="332">
        <v>17810.400443243343</v>
      </c>
      <c r="BJ112" s="332">
        <v>10995.096140938373</v>
      </c>
      <c r="BK112" s="332">
        <v>124276.18034153729</v>
      </c>
      <c r="BL112" s="332">
        <v>6131.2352435037583</v>
      </c>
      <c r="BM112" s="332">
        <v>5867.1886341051841</v>
      </c>
      <c r="BN112" s="332">
        <v>115435.55216840607</v>
      </c>
      <c r="BO112" s="332">
        <v>10997.606708137164</v>
      </c>
      <c r="BP112" s="332">
        <v>39534.753521337174</v>
      </c>
      <c r="BQ112" s="332">
        <v>1723.5859816892919</v>
      </c>
      <c r="BR112" s="332">
        <v>36350.73539709016</v>
      </c>
      <c r="BS112" s="332">
        <v>38354.259051598638</v>
      </c>
      <c r="BT112" s="332">
        <v>2735.1076383483382</v>
      </c>
      <c r="BU112" s="332">
        <v>15610.046612385768</v>
      </c>
      <c r="BV112" s="332">
        <v>14166.932039808982</v>
      </c>
      <c r="BW112" s="332">
        <v>67849.488456542924</v>
      </c>
      <c r="BX112" s="332">
        <v>72797.408895273707</v>
      </c>
      <c r="BY112" s="332">
        <v>65500.345084346452</v>
      </c>
      <c r="BZ112" s="332">
        <v>42042.035419636646</v>
      </c>
      <c r="CA112" s="332">
        <v>30664.569176585617</v>
      </c>
      <c r="CB112" s="332">
        <v>79750.32310037619</v>
      </c>
      <c r="CC112" s="332">
        <v>39432.082073651138</v>
      </c>
      <c r="CD112" s="332">
        <v>12553.458475349929</v>
      </c>
      <c r="CE112" s="332">
        <v>136112.8289283248</v>
      </c>
      <c r="CF112" s="332">
        <v>21786.986822959774</v>
      </c>
      <c r="CG112" s="332">
        <v>44358.892797850858</v>
      </c>
      <c r="CH112" s="332">
        <v>11747.380336624567</v>
      </c>
      <c r="CI112" s="332">
        <v>0</v>
      </c>
      <c r="CJ112" s="332">
        <v>18050.7105007891</v>
      </c>
      <c r="CK112" s="332">
        <v>4023.7348940817997</v>
      </c>
      <c r="CL112" s="332">
        <v>1005.2280724379749</v>
      </c>
      <c r="CM112" s="332">
        <v>44928.49148110344</v>
      </c>
      <c r="CN112" s="332">
        <v>2198.6296864563101</v>
      </c>
      <c r="CO112" s="332">
        <v>2775.8103952195311</v>
      </c>
      <c r="CP112" s="332">
        <v>58385.178657421697</v>
      </c>
      <c r="CQ112" s="332">
        <v>79312.377069022812</v>
      </c>
      <c r="CR112" s="332">
        <v>21455.399021919591</v>
      </c>
      <c r="CS112" s="332">
        <v>6955.967396537455</v>
      </c>
      <c r="CT112" s="332">
        <v>29410.832418692451</v>
      </c>
      <c r="CU112" s="332">
        <v>2811.4245043897749</v>
      </c>
      <c r="CV112" s="332">
        <v>41995.263629136432</v>
      </c>
      <c r="CW112" s="332">
        <v>38738.271953394134</v>
      </c>
      <c r="CX112" s="332">
        <v>149523.35146310023</v>
      </c>
      <c r="CY112" s="332">
        <v>374316.8965620604</v>
      </c>
      <c r="CZ112" s="332">
        <v>3311479.0706913299</v>
      </c>
      <c r="DA112" s="332">
        <v>7220.4892972594917</v>
      </c>
      <c r="DB112" s="332">
        <v>498343.83468709036</v>
      </c>
      <c r="DC112" s="332">
        <v>1918284.8075557358</v>
      </c>
      <c r="DD112" s="332">
        <v>1156929.2013908406</v>
      </c>
      <c r="DE112" s="332">
        <v>702374.7754653726</v>
      </c>
      <c r="DF112" s="332">
        <v>16994.450401136812</v>
      </c>
      <c r="DG112" s="332">
        <v>499863.96936928312</v>
      </c>
      <c r="DH112" s="332">
        <v>7814.3425131952808</v>
      </c>
      <c r="DI112" s="332">
        <v>9327.9304513997085</v>
      </c>
      <c r="DJ112" s="332">
        <v>40832.344930878695</v>
      </c>
      <c r="DK112" s="332">
        <v>804.62209071916129</v>
      </c>
      <c r="DL112" s="332">
        <v>1804.3774274472669</v>
      </c>
      <c r="DM112" s="332">
        <v>54955.321066449287</v>
      </c>
      <c r="DN112" s="332">
        <v>1169520.6542898475</v>
      </c>
      <c r="DO112" s="332">
        <v>316743.94203277503</v>
      </c>
      <c r="DP112" s="332">
        <v>39893.054350094259</v>
      </c>
      <c r="DQ112" s="332">
        <v>76356.908037164845</v>
      </c>
      <c r="DR112" s="332">
        <v>64452.826047005598</v>
      </c>
      <c r="DS112" s="332">
        <v>60.891734295074031</v>
      </c>
      <c r="DT112" s="332">
        <v>134175.33884946024</v>
      </c>
      <c r="DU112" s="332">
        <v>7368678.7726868065</v>
      </c>
      <c r="DV112" s="333">
        <v>20759945.298486549</v>
      </c>
      <c r="DW112" s="334">
        <v>20419192.310073599</v>
      </c>
      <c r="DX112" s="334">
        <v>23338895.495123427</v>
      </c>
      <c r="DY112" s="333">
        <f t="shared" si="7"/>
        <v>43758087.80519703</v>
      </c>
      <c r="DZ112" s="334">
        <v>0</v>
      </c>
      <c r="EA112" s="333">
        <f t="shared" si="5"/>
        <v>43758087.80519703</v>
      </c>
      <c r="EB112" s="334">
        <v>8878852.4636792708</v>
      </c>
      <c r="EC112" s="334">
        <v>0</v>
      </c>
      <c r="ED112" s="333">
        <f t="shared" si="6"/>
        <v>8878852.4636792708</v>
      </c>
      <c r="EE112" s="262">
        <v>0</v>
      </c>
      <c r="EF112" s="333">
        <f t="shared" si="8"/>
        <v>52636940.268876299</v>
      </c>
      <c r="EG112" s="262">
        <v>0</v>
      </c>
      <c r="EH112" s="334">
        <f t="shared" si="9"/>
        <v>140039.5649860315</v>
      </c>
      <c r="EI112" s="335">
        <v>73536925.13234888</v>
      </c>
    </row>
    <row r="113" spans="1:139">
      <c r="A113" s="336"/>
      <c r="B113" s="297" t="s">
        <v>1126</v>
      </c>
      <c r="C113" s="331" t="s">
        <v>1358</v>
      </c>
      <c r="D113" s="332">
        <v>50282.63733452835</v>
      </c>
      <c r="E113" s="332">
        <v>379.973163942322</v>
      </c>
      <c r="F113" s="332">
        <v>78.078891899883672</v>
      </c>
      <c r="G113" s="332">
        <v>508.08914693936413</v>
      </c>
      <c r="H113" s="332">
        <v>587.06346544958967</v>
      </c>
      <c r="I113" s="332">
        <v>984.74557858802348</v>
      </c>
      <c r="J113" s="332">
        <v>41547.722979997881</v>
      </c>
      <c r="K113" s="332">
        <v>6188.0119756070317</v>
      </c>
      <c r="L113" s="332">
        <v>709.4908433688571</v>
      </c>
      <c r="M113" s="332">
        <v>1294.9373472055149</v>
      </c>
      <c r="N113" s="332">
        <v>55.854525431281964</v>
      </c>
      <c r="O113" s="332">
        <v>3763.1293922794607</v>
      </c>
      <c r="P113" s="332">
        <v>269.83194407573899</v>
      </c>
      <c r="Q113" s="332">
        <v>299.48029717815399</v>
      </c>
      <c r="R113" s="332">
        <v>129.52784440641815</v>
      </c>
      <c r="S113" s="332">
        <v>1155.2110945063948</v>
      </c>
      <c r="T113" s="332">
        <v>184.5137695528166</v>
      </c>
      <c r="U113" s="332">
        <v>643.30990846347311</v>
      </c>
      <c r="V113" s="332">
        <v>2086.5217875806516</v>
      </c>
      <c r="W113" s="332">
        <v>305.13695505167374</v>
      </c>
      <c r="X113" s="332">
        <v>404.46805022459978</v>
      </c>
      <c r="Y113" s="332">
        <v>57.637457206195243</v>
      </c>
      <c r="Z113" s="332">
        <v>4452.3319656969143</v>
      </c>
      <c r="AA113" s="332">
        <v>520.46353206656283</v>
      </c>
      <c r="AB113" s="332">
        <v>738.27605498340142</v>
      </c>
      <c r="AC113" s="332">
        <v>1761.7171934156634</v>
      </c>
      <c r="AD113" s="332">
        <v>1362.8036655173182</v>
      </c>
      <c r="AE113" s="332">
        <v>2990.0773244761963</v>
      </c>
      <c r="AF113" s="332">
        <v>640.78865920127646</v>
      </c>
      <c r="AG113" s="332">
        <v>3169.5145768097977</v>
      </c>
      <c r="AH113" s="332">
        <v>376.08224179859008</v>
      </c>
      <c r="AI113" s="332">
        <v>2779.5485646393354</v>
      </c>
      <c r="AJ113" s="332">
        <v>2950.2566576567383</v>
      </c>
      <c r="AK113" s="332">
        <v>341.77669274575851</v>
      </c>
      <c r="AL113" s="332">
        <v>448.80825929912152</v>
      </c>
      <c r="AM113" s="332">
        <v>2695.0122530424746</v>
      </c>
      <c r="AN113" s="332">
        <v>329.61349347611497</v>
      </c>
      <c r="AO113" s="332">
        <v>2408.3822154611239</v>
      </c>
      <c r="AP113" s="332">
        <v>914.00502751082001</v>
      </c>
      <c r="AQ113" s="332">
        <v>238.61887977874247</v>
      </c>
      <c r="AR113" s="332">
        <v>1321.6717323796133</v>
      </c>
      <c r="AS113" s="332">
        <v>2172.703216683361</v>
      </c>
      <c r="AT113" s="332">
        <v>1838.3308756583131</v>
      </c>
      <c r="AU113" s="332">
        <v>689.7015891260022</v>
      </c>
      <c r="AV113" s="332">
        <v>1588.7105055017066</v>
      </c>
      <c r="AW113" s="332">
        <v>1370.41224067541</v>
      </c>
      <c r="AX113" s="332">
        <v>3340.7902126056547</v>
      </c>
      <c r="AY113" s="332">
        <v>3300.6809948094842</v>
      </c>
      <c r="AZ113" s="332">
        <v>3069.8375817722736</v>
      </c>
      <c r="BA113" s="332">
        <v>743.6084171734085</v>
      </c>
      <c r="BB113" s="332">
        <v>1002.3847114082442</v>
      </c>
      <c r="BC113" s="332">
        <v>609.98009654058558</v>
      </c>
      <c r="BD113" s="332">
        <v>1784.0652983700211</v>
      </c>
      <c r="BE113" s="332">
        <v>1080.0671721698154</v>
      </c>
      <c r="BF113" s="332">
        <v>209.40801999718829</v>
      </c>
      <c r="BG113" s="332">
        <v>975.42342491091472</v>
      </c>
      <c r="BH113" s="332">
        <v>317.19070181220985</v>
      </c>
      <c r="BI113" s="332">
        <v>1639.8805814718503</v>
      </c>
      <c r="BJ113" s="332">
        <v>1018.8929054046698</v>
      </c>
      <c r="BK113" s="332">
        <v>3864.8743509236251</v>
      </c>
      <c r="BL113" s="332">
        <v>403.42591892865249</v>
      </c>
      <c r="BM113" s="332">
        <v>798.10926720495627</v>
      </c>
      <c r="BN113" s="332">
        <v>5939.3694522821015</v>
      </c>
      <c r="BO113" s="332">
        <v>266.27391158609419</v>
      </c>
      <c r="BP113" s="332">
        <v>2638.5459555160955</v>
      </c>
      <c r="BQ113" s="332">
        <v>239.31122174946282</v>
      </c>
      <c r="BR113" s="332">
        <v>888.94167088907011</v>
      </c>
      <c r="BS113" s="332">
        <v>1834.7796353926606</v>
      </c>
      <c r="BT113" s="332">
        <v>561.29090476506383</v>
      </c>
      <c r="BU113" s="332">
        <v>740.67238502026453</v>
      </c>
      <c r="BV113" s="332">
        <v>510.51077833260371</v>
      </c>
      <c r="BW113" s="332">
        <v>1001.7525479966481</v>
      </c>
      <c r="BX113" s="332">
        <v>2287.8086949703338</v>
      </c>
      <c r="BY113" s="332">
        <v>1412.3682295687515</v>
      </c>
      <c r="BZ113" s="332">
        <v>1223.2118941967192</v>
      </c>
      <c r="CA113" s="332">
        <v>882.37700025457275</v>
      </c>
      <c r="CB113" s="332">
        <v>2073.5854150031169</v>
      </c>
      <c r="CC113" s="332">
        <v>624.18527242742596</v>
      </c>
      <c r="CD113" s="332">
        <v>321.51310224249164</v>
      </c>
      <c r="CE113" s="332">
        <v>687.45094668658203</v>
      </c>
      <c r="CF113" s="332">
        <v>125.71941454379663</v>
      </c>
      <c r="CG113" s="332">
        <v>287.93133806177161</v>
      </c>
      <c r="CH113" s="332">
        <v>268.68370037886854</v>
      </c>
      <c r="CI113" s="332">
        <v>0</v>
      </c>
      <c r="CJ113" s="332">
        <v>7429.8595678069732</v>
      </c>
      <c r="CK113" s="332">
        <v>474.18965345236251</v>
      </c>
      <c r="CL113" s="332">
        <v>200.67591722492602</v>
      </c>
      <c r="CM113" s="332">
        <v>282699.07564026077</v>
      </c>
      <c r="CN113" s="332">
        <v>15158.184176138029</v>
      </c>
      <c r="CO113" s="332">
        <v>2669.8883047252511</v>
      </c>
      <c r="CP113" s="332">
        <v>28575.8949149828</v>
      </c>
      <c r="CQ113" s="332">
        <v>8781.2167564580395</v>
      </c>
      <c r="CR113" s="332">
        <v>27961.673646982559</v>
      </c>
      <c r="CS113" s="332">
        <v>78179.319388013188</v>
      </c>
      <c r="CT113" s="332">
        <v>23678.722775322869</v>
      </c>
      <c r="CU113" s="332">
        <v>2160.5748415267421</v>
      </c>
      <c r="CV113" s="332">
        <v>1556.604181356287</v>
      </c>
      <c r="CW113" s="332">
        <v>748.26372922320695</v>
      </c>
      <c r="CX113" s="332">
        <v>38478.133648324525</v>
      </c>
      <c r="CY113" s="332">
        <v>6338.1938562173173</v>
      </c>
      <c r="CZ113" s="332">
        <v>100775.1655975186</v>
      </c>
      <c r="DA113" s="332">
        <v>2862.366279715829</v>
      </c>
      <c r="DB113" s="332">
        <v>15061.716539636605</v>
      </c>
      <c r="DC113" s="332">
        <v>91554.479217336746</v>
      </c>
      <c r="DD113" s="332">
        <v>31803.759644995233</v>
      </c>
      <c r="DE113" s="332">
        <v>3257.3892686984473</v>
      </c>
      <c r="DF113" s="332">
        <v>3354.6265175195863</v>
      </c>
      <c r="DG113" s="332">
        <v>45786.313769537926</v>
      </c>
      <c r="DH113" s="332">
        <v>3059.9073238155756</v>
      </c>
      <c r="DI113" s="332">
        <v>2974.7948611145389</v>
      </c>
      <c r="DJ113" s="332">
        <v>5324.2226560305016</v>
      </c>
      <c r="DK113" s="332">
        <v>3667.4518875582271</v>
      </c>
      <c r="DL113" s="332">
        <v>4255.1704089177429</v>
      </c>
      <c r="DM113" s="332">
        <v>3161.6878291962994</v>
      </c>
      <c r="DN113" s="332">
        <v>27908.690263285236</v>
      </c>
      <c r="DO113" s="332">
        <v>3378.8587619358832</v>
      </c>
      <c r="DP113" s="332">
        <v>9775.8026802044642</v>
      </c>
      <c r="DQ113" s="332">
        <v>470.9676347372486</v>
      </c>
      <c r="DR113" s="332">
        <v>8711.5393709682903</v>
      </c>
      <c r="DS113" s="332">
        <v>507.68476888805657</v>
      </c>
      <c r="DT113" s="332">
        <v>696.47116528639208</v>
      </c>
      <c r="DU113" s="332">
        <v>33201.205431199123</v>
      </c>
      <c r="DV113" s="333">
        <v>1125630.6271745644</v>
      </c>
      <c r="DW113" s="334">
        <v>13691.628784421</v>
      </c>
      <c r="DX113" s="334">
        <v>54172.638526479997</v>
      </c>
      <c r="DY113" s="333">
        <f t="shared" si="7"/>
        <v>67864.267310900992</v>
      </c>
      <c r="DZ113" s="334">
        <v>0</v>
      </c>
      <c r="EA113" s="333">
        <f t="shared" si="5"/>
        <v>67864.267310900992</v>
      </c>
      <c r="EB113" s="334">
        <v>0</v>
      </c>
      <c r="EC113" s="334">
        <v>0</v>
      </c>
      <c r="ED113" s="333">
        <f t="shared" si="6"/>
        <v>0</v>
      </c>
      <c r="EE113" s="262">
        <v>0</v>
      </c>
      <c r="EF113" s="333">
        <f t="shared" si="8"/>
        <v>67864.267310900992</v>
      </c>
      <c r="EG113" s="262">
        <v>0</v>
      </c>
      <c r="EH113" s="334">
        <f t="shared" si="9"/>
        <v>-23951.355716206366</v>
      </c>
      <c r="EI113" s="335">
        <v>1169543.5387692591</v>
      </c>
    </row>
    <row r="114" spans="1:139">
      <c r="A114" s="336"/>
      <c r="B114" s="297" t="s">
        <v>1127</v>
      </c>
      <c r="C114" s="331">
        <v>74109</v>
      </c>
      <c r="D114" s="332">
        <v>346657.41965329426</v>
      </c>
      <c r="E114" s="332">
        <v>62608.647226206805</v>
      </c>
      <c r="F114" s="332">
        <v>30101.820628298668</v>
      </c>
      <c r="G114" s="332">
        <v>78021.36604579509</v>
      </c>
      <c r="H114" s="332">
        <v>76404.222127379311</v>
      </c>
      <c r="I114" s="332">
        <v>17950.267089944828</v>
      </c>
      <c r="J114" s="332">
        <v>266242.69977345964</v>
      </c>
      <c r="K114" s="332">
        <v>308274.26760192245</v>
      </c>
      <c r="L114" s="332">
        <v>22055.267689164084</v>
      </c>
      <c r="M114" s="332">
        <v>54879.931691865808</v>
      </c>
      <c r="N114" s="332">
        <v>31794.197628291044</v>
      </c>
      <c r="O114" s="332">
        <v>115963.19200305041</v>
      </c>
      <c r="P114" s="332">
        <v>103699.21488955335</v>
      </c>
      <c r="Q114" s="332">
        <v>112804.25423480036</v>
      </c>
      <c r="R114" s="332">
        <v>94663.342483557499</v>
      </c>
      <c r="S114" s="332">
        <v>11803.940364207634</v>
      </c>
      <c r="T114" s="332">
        <v>79246.022627392478</v>
      </c>
      <c r="U114" s="332">
        <v>45871.519987459411</v>
      </c>
      <c r="V114" s="332">
        <v>1426262.3127329312</v>
      </c>
      <c r="W114" s="332">
        <v>242795.83875047162</v>
      </c>
      <c r="X114" s="332">
        <v>329303.27717504598</v>
      </c>
      <c r="Y114" s="332">
        <v>134238.09275865677</v>
      </c>
      <c r="Z114" s="332">
        <v>228123.32799069205</v>
      </c>
      <c r="AA114" s="332">
        <v>120802.71823510993</v>
      </c>
      <c r="AB114" s="332">
        <v>24465.16252069387</v>
      </c>
      <c r="AC114" s="332">
        <v>56564.552716676393</v>
      </c>
      <c r="AD114" s="332">
        <v>150974.55150939457</v>
      </c>
      <c r="AE114" s="332">
        <v>1547207.5824662102</v>
      </c>
      <c r="AF114" s="332">
        <v>222282.2292382415</v>
      </c>
      <c r="AG114" s="332">
        <v>245080.70825203747</v>
      </c>
      <c r="AH114" s="332">
        <v>244466.43356144449</v>
      </c>
      <c r="AI114" s="332">
        <v>294536.05663218384</v>
      </c>
      <c r="AJ114" s="332">
        <v>162343.93285561411</v>
      </c>
      <c r="AK114" s="332">
        <v>63487.411470905194</v>
      </c>
      <c r="AL114" s="332">
        <v>109940.68349054641</v>
      </c>
      <c r="AM114" s="332">
        <v>290800.54188780551</v>
      </c>
      <c r="AN114" s="332">
        <v>33653.224396729594</v>
      </c>
      <c r="AO114" s="332">
        <v>90758.854926326618</v>
      </c>
      <c r="AP114" s="332">
        <v>74551.558817413461</v>
      </c>
      <c r="AQ114" s="332">
        <v>65662.215138612388</v>
      </c>
      <c r="AR114" s="332">
        <v>120860.27703441464</v>
      </c>
      <c r="AS114" s="332">
        <v>56435.234820631144</v>
      </c>
      <c r="AT114" s="332">
        <v>283709.33383163728</v>
      </c>
      <c r="AU114" s="332">
        <v>403572.48139158584</v>
      </c>
      <c r="AV114" s="332">
        <v>897294.53398102103</v>
      </c>
      <c r="AW114" s="332">
        <v>39284.010647195864</v>
      </c>
      <c r="AX114" s="332">
        <v>89507.803225632379</v>
      </c>
      <c r="AY114" s="332">
        <v>489205.29016071541</v>
      </c>
      <c r="AZ114" s="332">
        <v>203767.99752192179</v>
      </c>
      <c r="BA114" s="332">
        <v>95850.10332126834</v>
      </c>
      <c r="BB114" s="332">
        <v>113099.33989594647</v>
      </c>
      <c r="BC114" s="332">
        <v>93288.205720148835</v>
      </c>
      <c r="BD114" s="332">
        <v>111235.41344811201</v>
      </c>
      <c r="BE114" s="332">
        <v>12841.400803131653</v>
      </c>
      <c r="BF114" s="332">
        <v>25852.557985465362</v>
      </c>
      <c r="BG114" s="332">
        <v>195120.01372949159</v>
      </c>
      <c r="BH114" s="332">
        <v>18584.431459907402</v>
      </c>
      <c r="BI114" s="332">
        <v>89974.8798656789</v>
      </c>
      <c r="BJ114" s="332">
        <v>95806.745247059021</v>
      </c>
      <c r="BK114" s="332">
        <v>579663.32631772012</v>
      </c>
      <c r="BL114" s="332">
        <v>72978.002288855889</v>
      </c>
      <c r="BM114" s="332">
        <v>92185.107664036186</v>
      </c>
      <c r="BN114" s="332">
        <v>506926.00064510497</v>
      </c>
      <c r="BO114" s="332">
        <v>86980.811082374945</v>
      </c>
      <c r="BP114" s="332">
        <v>530023.89619822043</v>
      </c>
      <c r="BQ114" s="332">
        <v>22303.810481010889</v>
      </c>
      <c r="BR114" s="332">
        <v>743880.10220477672</v>
      </c>
      <c r="BS114" s="332">
        <v>356711.45359347959</v>
      </c>
      <c r="BT114" s="332">
        <v>26377.3940739106</v>
      </c>
      <c r="BU114" s="332">
        <v>249384.27246020368</v>
      </c>
      <c r="BV114" s="332">
        <v>107501.06974465022</v>
      </c>
      <c r="BW114" s="332">
        <v>577745.89815647947</v>
      </c>
      <c r="BX114" s="332">
        <v>530370.1572297659</v>
      </c>
      <c r="BY114" s="332">
        <v>642160.47246540594</v>
      </c>
      <c r="BZ114" s="332">
        <v>516203.38046963891</v>
      </c>
      <c r="CA114" s="332">
        <v>198369.64229032909</v>
      </c>
      <c r="CB114" s="332">
        <v>258344.84892756058</v>
      </c>
      <c r="CC114" s="332">
        <v>439603.42880317237</v>
      </c>
      <c r="CD114" s="332">
        <v>61635.458100372714</v>
      </c>
      <c r="CE114" s="332">
        <v>83102.460950735956</v>
      </c>
      <c r="CF114" s="332">
        <v>84396.274581125603</v>
      </c>
      <c r="CG114" s="332">
        <v>111040.55975575144</v>
      </c>
      <c r="CH114" s="332">
        <v>115556.71801776323</v>
      </c>
      <c r="CI114" s="332">
        <v>0</v>
      </c>
      <c r="CJ114" s="332">
        <v>170223.63875461323</v>
      </c>
      <c r="CK114" s="332">
        <v>21129.529596109802</v>
      </c>
      <c r="CL114" s="332">
        <v>30570.546114709028</v>
      </c>
      <c r="CM114" s="332">
        <v>3457180.327166351</v>
      </c>
      <c r="CN114" s="332">
        <v>37614.119107412836</v>
      </c>
      <c r="CO114" s="332">
        <v>27122.240418211633</v>
      </c>
      <c r="CP114" s="332">
        <v>268100.0115786207</v>
      </c>
      <c r="CQ114" s="332">
        <v>33373.025009839024</v>
      </c>
      <c r="CR114" s="332">
        <v>135480.26485158567</v>
      </c>
      <c r="CS114" s="332">
        <v>497426.52274860366</v>
      </c>
      <c r="CT114" s="332">
        <v>147225.16592199862</v>
      </c>
      <c r="CU114" s="332">
        <v>4295.7229783483463</v>
      </c>
      <c r="CV114" s="332">
        <v>37912.655829876392</v>
      </c>
      <c r="CW114" s="332">
        <v>35252.049322851082</v>
      </c>
      <c r="CX114" s="332">
        <v>287216.62903197162</v>
      </c>
      <c r="CY114" s="332">
        <v>131309.25584153517</v>
      </c>
      <c r="CZ114" s="332">
        <v>5211255.5132146468</v>
      </c>
      <c r="DA114" s="332">
        <v>233287.46591599914</v>
      </c>
      <c r="DB114" s="332">
        <v>986694.07099927764</v>
      </c>
      <c r="DC114" s="332">
        <v>876592.87282057956</v>
      </c>
      <c r="DD114" s="332">
        <v>679177.10666950827</v>
      </c>
      <c r="DE114" s="332">
        <v>2713316.6188211348</v>
      </c>
      <c r="DF114" s="332">
        <v>15080.008100469911</v>
      </c>
      <c r="DG114" s="332">
        <v>913970.40225692256</v>
      </c>
      <c r="DH114" s="332">
        <v>62736.287429238131</v>
      </c>
      <c r="DI114" s="332">
        <v>104670.94992760234</v>
      </c>
      <c r="DJ114" s="332">
        <v>208504.82035848856</v>
      </c>
      <c r="DK114" s="332">
        <v>35553.628552351634</v>
      </c>
      <c r="DL114" s="332">
        <v>27757.40411213183</v>
      </c>
      <c r="DM114" s="332">
        <v>141794.18436354131</v>
      </c>
      <c r="DN114" s="332">
        <v>202178.3210407407</v>
      </c>
      <c r="DO114" s="332">
        <v>407083.00802131055</v>
      </c>
      <c r="DP114" s="332">
        <v>141411.95602101649</v>
      </c>
      <c r="DQ114" s="332">
        <v>8365.881283737066</v>
      </c>
      <c r="DR114" s="332">
        <v>207273.87447679523</v>
      </c>
      <c r="DS114" s="332">
        <v>5805.1266050362083</v>
      </c>
      <c r="DT114" s="332">
        <v>58299.958484444469</v>
      </c>
      <c r="DU114" s="332">
        <v>560244.95988178649</v>
      </c>
      <c r="DV114" s="333">
        <v>37568563.585492201</v>
      </c>
      <c r="DW114" s="334">
        <v>451232.39345062536</v>
      </c>
      <c r="DX114" s="334">
        <v>1066979.0715935756</v>
      </c>
      <c r="DY114" s="333">
        <f t="shared" si="7"/>
        <v>1518211.4650442009</v>
      </c>
      <c r="DZ114" s="334">
        <v>1018757.1939311925</v>
      </c>
      <c r="EA114" s="333">
        <f t="shared" si="5"/>
        <v>2536968.6589753935</v>
      </c>
      <c r="EB114" s="334">
        <v>0</v>
      </c>
      <c r="EC114" s="334">
        <v>0</v>
      </c>
      <c r="ED114" s="333">
        <f t="shared" si="6"/>
        <v>0</v>
      </c>
      <c r="EE114" s="262">
        <v>8742672.1717538591</v>
      </c>
      <c r="EF114" s="333">
        <f t="shared" si="8"/>
        <v>11279640.830729254</v>
      </c>
      <c r="EG114" s="262">
        <v>6585013.3539285855</v>
      </c>
      <c r="EH114" s="334">
        <f t="shared" si="9"/>
        <v>1201112.105941236</v>
      </c>
      <c r="EI114" s="335">
        <v>43464303.168234102</v>
      </c>
    </row>
    <row r="115" spans="1:139">
      <c r="A115" s="336"/>
      <c r="B115" s="297" t="s">
        <v>1128</v>
      </c>
      <c r="C115" s="331">
        <v>74110</v>
      </c>
      <c r="D115" s="332">
        <v>0</v>
      </c>
      <c r="E115" s="332">
        <v>0</v>
      </c>
      <c r="F115" s="332">
        <v>0</v>
      </c>
      <c r="G115" s="332">
        <v>0</v>
      </c>
      <c r="H115" s="332">
        <v>0</v>
      </c>
      <c r="I115" s="332">
        <v>1769.4180918780348</v>
      </c>
      <c r="J115" s="332">
        <v>0</v>
      </c>
      <c r="K115" s="332">
        <v>0</v>
      </c>
      <c r="L115" s="332">
        <v>0</v>
      </c>
      <c r="M115" s="332">
        <v>0</v>
      </c>
      <c r="N115" s="332">
        <v>0</v>
      </c>
      <c r="O115" s="332">
        <v>993.1040963616</v>
      </c>
      <c r="P115" s="332">
        <v>0</v>
      </c>
      <c r="Q115" s="332">
        <v>0</v>
      </c>
      <c r="R115" s="332">
        <v>0</v>
      </c>
      <c r="S115" s="332">
        <v>0</v>
      </c>
      <c r="T115" s="332">
        <v>0</v>
      </c>
      <c r="U115" s="332">
        <v>0</v>
      </c>
      <c r="V115" s="332">
        <v>0</v>
      </c>
      <c r="W115" s="332">
        <v>0</v>
      </c>
      <c r="X115" s="332">
        <v>0</v>
      </c>
      <c r="Y115" s="332">
        <v>0</v>
      </c>
      <c r="Z115" s="332">
        <v>0</v>
      </c>
      <c r="AA115" s="332">
        <v>0</v>
      </c>
      <c r="AB115" s="332">
        <v>0</v>
      </c>
      <c r="AC115" s="332">
        <v>0</v>
      </c>
      <c r="AD115" s="332">
        <v>423.92071199255219</v>
      </c>
      <c r="AE115" s="332">
        <v>0</v>
      </c>
      <c r="AF115" s="332">
        <v>0</v>
      </c>
      <c r="AG115" s="332">
        <v>0</v>
      </c>
      <c r="AH115" s="332">
        <v>25.731496824938304</v>
      </c>
      <c r="AI115" s="332">
        <v>0</v>
      </c>
      <c r="AJ115" s="332">
        <v>0</v>
      </c>
      <c r="AK115" s="332">
        <v>0</v>
      </c>
      <c r="AL115" s="332">
        <v>0</v>
      </c>
      <c r="AM115" s="332">
        <v>0</v>
      </c>
      <c r="AN115" s="332">
        <v>0</v>
      </c>
      <c r="AO115" s="332">
        <v>0</v>
      </c>
      <c r="AP115" s="332">
        <v>0</v>
      </c>
      <c r="AQ115" s="332">
        <v>0</v>
      </c>
      <c r="AR115" s="332">
        <v>0</v>
      </c>
      <c r="AS115" s="332">
        <v>12.430145186478333</v>
      </c>
      <c r="AT115" s="332">
        <v>23.763955893163736</v>
      </c>
      <c r="AU115" s="332">
        <v>0</v>
      </c>
      <c r="AV115" s="332">
        <v>0</v>
      </c>
      <c r="AW115" s="332">
        <v>0</v>
      </c>
      <c r="AX115" s="332">
        <v>0</v>
      </c>
      <c r="AY115" s="332">
        <v>0</v>
      </c>
      <c r="AZ115" s="332">
        <v>0</v>
      </c>
      <c r="BA115" s="332">
        <v>0</v>
      </c>
      <c r="BB115" s="332">
        <v>0</v>
      </c>
      <c r="BC115" s="332">
        <v>0</v>
      </c>
      <c r="BD115" s="332">
        <v>0</v>
      </c>
      <c r="BE115" s="332">
        <v>0</v>
      </c>
      <c r="BF115" s="332">
        <v>0</v>
      </c>
      <c r="BG115" s="332">
        <v>0</v>
      </c>
      <c r="BH115" s="332">
        <v>0</v>
      </c>
      <c r="BI115" s="332">
        <v>890.52887060831233</v>
      </c>
      <c r="BJ115" s="332">
        <v>0</v>
      </c>
      <c r="BK115" s="332">
        <v>41.237288277868842</v>
      </c>
      <c r="BL115" s="332">
        <v>0</v>
      </c>
      <c r="BM115" s="332">
        <v>0</v>
      </c>
      <c r="BN115" s="332">
        <v>0</v>
      </c>
      <c r="BO115" s="332">
        <v>16.478114909182253</v>
      </c>
      <c r="BP115" s="332">
        <v>0</v>
      </c>
      <c r="BQ115" s="332">
        <v>0</v>
      </c>
      <c r="BR115" s="332">
        <v>0</v>
      </c>
      <c r="BS115" s="332">
        <v>0</v>
      </c>
      <c r="BT115" s="332">
        <v>0</v>
      </c>
      <c r="BU115" s="332">
        <v>329.47376383727709</v>
      </c>
      <c r="BV115" s="332">
        <v>1990.6216606940231</v>
      </c>
      <c r="BW115" s="332">
        <v>2029.3860787117774</v>
      </c>
      <c r="BX115" s="332">
        <v>8123.0904883556568</v>
      </c>
      <c r="BY115" s="332">
        <v>14238.319414411095</v>
      </c>
      <c r="BZ115" s="332">
        <v>2015.6353263868916</v>
      </c>
      <c r="CA115" s="332">
        <v>424.4865671661484</v>
      </c>
      <c r="CB115" s="332">
        <v>1162.1713050866094</v>
      </c>
      <c r="CC115" s="332">
        <v>227.48386193923128</v>
      </c>
      <c r="CD115" s="332">
        <v>630.85140856126827</v>
      </c>
      <c r="CE115" s="332">
        <v>1545.1766452030952</v>
      </c>
      <c r="CF115" s="332">
        <v>451.72436283648472</v>
      </c>
      <c r="CG115" s="332">
        <v>71.547939711645981</v>
      </c>
      <c r="CH115" s="332">
        <v>915.55223063795427</v>
      </c>
      <c r="CI115" s="332">
        <v>0</v>
      </c>
      <c r="CJ115" s="332">
        <v>383.12754116128178</v>
      </c>
      <c r="CK115" s="332">
        <v>75.114315497135692</v>
      </c>
      <c r="CL115" s="332">
        <v>81.17757003739149</v>
      </c>
      <c r="CM115" s="332">
        <v>0</v>
      </c>
      <c r="CN115" s="332">
        <v>0</v>
      </c>
      <c r="CO115" s="332">
        <v>0</v>
      </c>
      <c r="CP115" s="332">
        <v>8257.3414490377309</v>
      </c>
      <c r="CQ115" s="332">
        <v>4984.2246195225225</v>
      </c>
      <c r="CR115" s="332">
        <v>2380.2887105373238</v>
      </c>
      <c r="CS115" s="332">
        <v>151.5021795845777</v>
      </c>
      <c r="CT115" s="332">
        <v>1192.852998815923</v>
      </c>
      <c r="CU115" s="332">
        <v>282.95317445154075</v>
      </c>
      <c r="CV115" s="332">
        <v>281.1284677798526</v>
      </c>
      <c r="CW115" s="332">
        <v>0</v>
      </c>
      <c r="CX115" s="332">
        <v>0</v>
      </c>
      <c r="CY115" s="332">
        <v>23004.947868736635</v>
      </c>
      <c r="CZ115" s="332">
        <v>0</v>
      </c>
      <c r="DA115" s="332">
        <v>46941.565895743406</v>
      </c>
      <c r="DB115" s="332">
        <v>0</v>
      </c>
      <c r="DC115" s="332">
        <v>19189.776512438002</v>
      </c>
      <c r="DD115" s="332">
        <v>698.02447628029608</v>
      </c>
      <c r="DE115" s="332">
        <v>30116.136971049382</v>
      </c>
      <c r="DF115" s="332">
        <v>630.07348468915018</v>
      </c>
      <c r="DG115" s="332">
        <v>20325.701253244697</v>
      </c>
      <c r="DH115" s="332">
        <v>562185.37274468539</v>
      </c>
      <c r="DI115" s="332">
        <v>570.08073343253193</v>
      </c>
      <c r="DJ115" s="332">
        <v>4538.5776386896196</v>
      </c>
      <c r="DK115" s="332">
        <v>567.50387957125884</v>
      </c>
      <c r="DL115" s="332">
        <v>1272.6434716885594</v>
      </c>
      <c r="DM115" s="332">
        <v>10180.788095162874</v>
      </c>
      <c r="DN115" s="332">
        <v>25439.711759737929</v>
      </c>
      <c r="DO115" s="332">
        <v>100871.19719911228</v>
      </c>
      <c r="DP115" s="332">
        <v>2110.8539439555311</v>
      </c>
      <c r="DQ115" s="332">
        <v>151.01328682615343</v>
      </c>
      <c r="DR115" s="332">
        <v>15825.860838730636</v>
      </c>
      <c r="DS115" s="332">
        <v>15.124045331409409</v>
      </c>
      <c r="DT115" s="332">
        <v>26338.703538788915</v>
      </c>
      <c r="DU115" s="332">
        <v>601953.43506612931</v>
      </c>
      <c r="DV115" s="333">
        <v>1549348.9375559206</v>
      </c>
      <c r="DW115" s="334">
        <v>273592.57713662408</v>
      </c>
      <c r="DX115" s="334">
        <v>4280485.0443280097</v>
      </c>
      <c r="DY115" s="333">
        <f t="shared" si="7"/>
        <v>4554077.6214646334</v>
      </c>
      <c r="DZ115" s="334">
        <v>0</v>
      </c>
      <c r="EA115" s="333">
        <f t="shared" si="5"/>
        <v>4554077.6214646334</v>
      </c>
      <c r="EB115" s="334">
        <v>0</v>
      </c>
      <c r="EC115" s="334">
        <v>0</v>
      </c>
      <c r="ED115" s="333">
        <f t="shared" si="6"/>
        <v>0</v>
      </c>
      <c r="EE115" s="262">
        <v>1200779.8044220714</v>
      </c>
      <c r="EF115" s="333">
        <f t="shared" si="8"/>
        <v>5754857.4258867046</v>
      </c>
      <c r="EG115" s="262">
        <v>0</v>
      </c>
      <c r="EH115" s="334">
        <f t="shared" si="9"/>
        <v>-2518.3031890636776</v>
      </c>
      <c r="EI115" s="335">
        <v>7301688.0602535615</v>
      </c>
    </row>
    <row r="116" spans="1:139">
      <c r="A116" s="336"/>
      <c r="B116" s="297" t="s">
        <v>1296</v>
      </c>
      <c r="C116" s="331">
        <v>75111</v>
      </c>
      <c r="D116" s="332">
        <v>17722.664541782855</v>
      </c>
      <c r="E116" s="332">
        <v>11017.904927354401</v>
      </c>
      <c r="F116" s="332">
        <v>12898.728463039763</v>
      </c>
      <c r="G116" s="332">
        <v>14990.241452830231</v>
      </c>
      <c r="H116" s="332">
        <v>6763.61824268691</v>
      </c>
      <c r="I116" s="332">
        <v>6198.499655926933</v>
      </c>
      <c r="J116" s="332">
        <v>14063.935939767036</v>
      </c>
      <c r="K116" s="332">
        <v>50695.780383204845</v>
      </c>
      <c r="L116" s="332">
        <v>1560.4314595601477</v>
      </c>
      <c r="M116" s="332">
        <v>6907.0935833380627</v>
      </c>
      <c r="N116" s="332">
        <v>2181.9645470938158</v>
      </c>
      <c r="O116" s="332">
        <v>7686.160881200386</v>
      </c>
      <c r="P116" s="332">
        <v>2991.7057703503738</v>
      </c>
      <c r="Q116" s="332">
        <v>4047.9701793333493</v>
      </c>
      <c r="R116" s="332">
        <v>2658.8888059358869</v>
      </c>
      <c r="S116" s="332">
        <v>1215.252127598967</v>
      </c>
      <c r="T116" s="332">
        <v>3216.405189792506</v>
      </c>
      <c r="U116" s="332">
        <v>827.86747829671492</v>
      </c>
      <c r="V116" s="332">
        <v>2458.0206567381224</v>
      </c>
      <c r="W116" s="332">
        <v>4187.0304995948527</v>
      </c>
      <c r="X116" s="332">
        <v>4186.5366833697708</v>
      </c>
      <c r="Y116" s="332">
        <v>3025.3818373327163</v>
      </c>
      <c r="Z116" s="332">
        <v>2225.687173405965</v>
      </c>
      <c r="AA116" s="332">
        <v>1360.1368628060968</v>
      </c>
      <c r="AB116" s="332">
        <v>667.75079178812859</v>
      </c>
      <c r="AC116" s="332">
        <v>3245.0305338494027</v>
      </c>
      <c r="AD116" s="332">
        <v>919.69443064251527</v>
      </c>
      <c r="AE116" s="332">
        <v>8546.7087791090962</v>
      </c>
      <c r="AF116" s="332">
        <v>3355.3963719439744</v>
      </c>
      <c r="AG116" s="332">
        <v>2987.3743320024996</v>
      </c>
      <c r="AH116" s="332">
        <v>2442.7240529138603</v>
      </c>
      <c r="AI116" s="332">
        <v>8710.8637073193077</v>
      </c>
      <c r="AJ116" s="332">
        <v>2045.7264910660726</v>
      </c>
      <c r="AK116" s="332">
        <v>1071.3540185914112</v>
      </c>
      <c r="AL116" s="332">
        <v>791.86601180502623</v>
      </c>
      <c r="AM116" s="332">
        <v>37839.417571136728</v>
      </c>
      <c r="AN116" s="332">
        <v>1889.753157578825</v>
      </c>
      <c r="AO116" s="332">
        <v>7218.7070185050907</v>
      </c>
      <c r="AP116" s="332">
        <v>2256.4851585889605</v>
      </c>
      <c r="AQ116" s="332">
        <v>2854.0045976409829</v>
      </c>
      <c r="AR116" s="332">
        <v>6307.9539503113701</v>
      </c>
      <c r="AS116" s="332">
        <v>6404.9895523046489</v>
      </c>
      <c r="AT116" s="332">
        <v>10410.278570655562</v>
      </c>
      <c r="AU116" s="332">
        <v>15588.528776399455</v>
      </c>
      <c r="AV116" s="332">
        <v>18314.391415809285</v>
      </c>
      <c r="AW116" s="332">
        <v>4133.3895993917413</v>
      </c>
      <c r="AX116" s="332">
        <v>10927.377557126016</v>
      </c>
      <c r="AY116" s="332">
        <v>20008.404150655453</v>
      </c>
      <c r="AZ116" s="332">
        <v>8996.5255994559011</v>
      </c>
      <c r="BA116" s="332">
        <v>9030.1084225915656</v>
      </c>
      <c r="BB116" s="332">
        <v>6393.3442146746247</v>
      </c>
      <c r="BC116" s="332">
        <v>1242.4326251457278</v>
      </c>
      <c r="BD116" s="332">
        <v>2403.5156901202727</v>
      </c>
      <c r="BE116" s="332">
        <v>733.57286604376907</v>
      </c>
      <c r="BF116" s="332">
        <v>1304.2480740148608</v>
      </c>
      <c r="BG116" s="332">
        <v>12592.253706393883</v>
      </c>
      <c r="BH116" s="332">
        <v>270.26030884212742</v>
      </c>
      <c r="BI116" s="332">
        <v>7708.0383259143173</v>
      </c>
      <c r="BJ116" s="332">
        <v>1662.6235257483254</v>
      </c>
      <c r="BK116" s="332">
        <v>59554.125246278556</v>
      </c>
      <c r="BL116" s="332">
        <v>6751.931882341205</v>
      </c>
      <c r="BM116" s="332">
        <v>1251.6253808120637</v>
      </c>
      <c r="BN116" s="332">
        <v>56309.351534755107</v>
      </c>
      <c r="BO116" s="332">
        <v>3721.0262451338176</v>
      </c>
      <c r="BP116" s="332">
        <v>11631.964467463938</v>
      </c>
      <c r="BQ116" s="332">
        <v>3767.2929392939745</v>
      </c>
      <c r="BR116" s="332">
        <v>33893.099487985113</v>
      </c>
      <c r="BS116" s="332">
        <v>28138.996958643067</v>
      </c>
      <c r="BT116" s="332">
        <v>792.22216930073739</v>
      </c>
      <c r="BU116" s="332">
        <v>5837.5755491887594</v>
      </c>
      <c r="BV116" s="332">
        <v>7255.7883922083556</v>
      </c>
      <c r="BW116" s="332">
        <v>44198.853580483868</v>
      </c>
      <c r="BX116" s="332">
        <v>8938.6178031391682</v>
      </c>
      <c r="BY116" s="332">
        <v>20273.311458478191</v>
      </c>
      <c r="BZ116" s="332">
        <v>21644.724068612941</v>
      </c>
      <c r="CA116" s="332">
        <v>23211.400563053627</v>
      </c>
      <c r="CB116" s="332">
        <v>23943.037181487583</v>
      </c>
      <c r="CC116" s="332">
        <v>5553.6472592182972</v>
      </c>
      <c r="CD116" s="332">
        <v>15013.091859945109</v>
      </c>
      <c r="CE116" s="332">
        <v>4655.5595239612448</v>
      </c>
      <c r="CF116" s="332">
        <v>8185.538988199718</v>
      </c>
      <c r="CG116" s="332">
        <v>2308.9425846401891</v>
      </c>
      <c r="CH116" s="332">
        <v>4996.2999897652844</v>
      </c>
      <c r="CI116" s="332">
        <v>0</v>
      </c>
      <c r="CJ116" s="332">
        <v>16281.076500142546</v>
      </c>
      <c r="CK116" s="332">
        <v>682.00193819895424</v>
      </c>
      <c r="CL116" s="332">
        <v>909.29875228715991</v>
      </c>
      <c r="CM116" s="332">
        <v>21880.676475708591</v>
      </c>
      <c r="CN116" s="332">
        <v>5.7653543877584896</v>
      </c>
      <c r="CO116" s="332">
        <v>599.26025823884163</v>
      </c>
      <c r="CP116" s="332">
        <v>617.2818841365654</v>
      </c>
      <c r="CQ116" s="332">
        <v>472.74930948646352</v>
      </c>
      <c r="CR116" s="332">
        <v>2327.1776875453193</v>
      </c>
      <c r="CS116" s="332">
        <v>167.46382261780079</v>
      </c>
      <c r="CT116" s="332">
        <v>7.1233265558117909</v>
      </c>
      <c r="CU116" s="332">
        <v>1599.6847627550762</v>
      </c>
      <c r="CV116" s="332">
        <v>443.45862238719673</v>
      </c>
      <c r="CW116" s="332">
        <v>11116.262003996559</v>
      </c>
      <c r="CX116" s="332">
        <v>26651.502320553071</v>
      </c>
      <c r="CY116" s="332">
        <v>138558.41866646148</v>
      </c>
      <c r="CZ116" s="332">
        <v>50383.882275863733</v>
      </c>
      <c r="DA116" s="332">
        <v>40.457004634572264</v>
      </c>
      <c r="DB116" s="332">
        <v>451.50517735819426</v>
      </c>
      <c r="DC116" s="332">
        <v>9589.5846295000429</v>
      </c>
      <c r="DD116" s="332">
        <v>377.82333491249562</v>
      </c>
      <c r="DE116" s="332">
        <v>3262.9458619950979</v>
      </c>
      <c r="DF116" s="332">
        <v>717.11579035068007</v>
      </c>
      <c r="DG116" s="332">
        <v>16366.423965639842</v>
      </c>
      <c r="DH116" s="332">
        <v>68.280102915092968</v>
      </c>
      <c r="DI116" s="332">
        <v>112786.28538371673</v>
      </c>
      <c r="DJ116" s="332">
        <v>45139.885054012164</v>
      </c>
      <c r="DK116" s="332">
        <v>3419.2892515521157</v>
      </c>
      <c r="DL116" s="332">
        <v>4881.2454954664854</v>
      </c>
      <c r="DM116" s="332">
        <v>175.54551729186829</v>
      </c>
      <c r="DN116" s="332">
        <v>1183.4890926912753</v>
      </c>
      <c r="DO116" s="332">
        <v>215240.80775004209</v>
      </c>
      <c r="DP116" s="332">
        <v>16484.70846959003</v>
      </c>
      <c r="DQ116" s="332">
        <v>0</v>
      </c>
      <c r="DR116" s="332">
        <v>276.18588455828734</v>
      </c>
      <c r="DS116" s="332">
        <v>17.340973663493525</v>
      </c>
      <c r="DT116" s="332">
        <v>3530.6070049156019</v>
      </c>
      <c r="DU116" s="332">
        <v>66743.392795249412</v>
      </c>
      <c r="DV116" s="333">
        <v>1591647.0289141899</v>
      </c>
      <c r="DW116" s="334">
        <v>0</v>
      </c>
      <c r="DX116" s="334">
        <v>0</v>
      </c>
      <c r="DY116" s="333">
        <f t="shared" si="7"/>
        <v>0</v>
      </c>
      <c r="DZ116" s="334">
        <v>4974295.5300376099</v>
      </c>
      <c r="EA116" s="333">
        <f t="shared" si="5"/>
        <v>4974295.5300376099</v>
      </c>
      <c r="EB116" s="334">
        <v>990230.17674571089</v>
      </c>
      <c r="EC116" s="334">
        <v>0</v>
      </c>
      <c r="ED116" s="333">
        <f t="shared" si="6"/>
        <v>990230.17674571089</v>
      </c>
      <c r="EE116" s="262">
        <v>0</v>
      </c>
      <c r="EF116" s="333">
        <f t="shared" si="8"/>
        <v>5964525.7067833208</v>
      </c>
      <c r="EG116" s="262">
        <v>0</v>
      </c>
      <c r="EH116" s="334">
        <f t="shared" si="9"/>
        <v>-218628.29434747342</v>
      </c>
      <c r="EI116" s="335">
        <v>7337544.4413500372</v>
      </c>
    </row>
    <row r="117" spans="1:139">
      <c r="A117" s="336"/>
      <c r="B117" s="297" t="s">
        <v>1337</v>
      </c>
      <c r="C117" s="331">
        <v>76112</v>
      </c>
      <c r="D117" s="332">
        <v>637153.93789579195</v>
      </c>
      <c r="E117" s="332">
        <v>196226.29902159749</v>
      </c>
      <c r="F117" s="332">
        <v>1329.7802567564768</v>
      </c>
      <c r="G117" s="332">
        <v>301091.79563243338</v>
      </c>
      <c r="H117" s="332">
        <v>33962.887325274605</v>
      </c>
      <c r="I117" s="332">
        <v>26295.249901395171</v>
      </c>
      <c r="J117" s="332">
        <v>100560.55027454109</v>
      </c>
      <c r="K117" s="332">
        <v>126324.29323264059</v>
      </c>
      <c r="L117" s="332">
        <v>10870.591541085025</v>
      </c>
      <c r="M117" s="332">
        <v>68625.262241013304</v>
      </c>
      <c r="N117" s="332">
        <v>328.98317911925682</v>
      </c>
      <c r="O117" s="332">
        <v>35277.05146416308</v>
      </c>
      <c r="P117" s="332">
        <v>7441.6528604576233</v>
      </c>
      <c r="Q117" s="332">
        <v>40429.084192987706</v>
      </c>
      <c r="R117" s="332">
        <v>3763.729028624598</v>
      </c>
      <c r="S117" s="332">
        <v>2685.0112111158951</v>
      </c>
      <c r="T117" s="332">
        <v>33339.72325503637</v>
      </c>
      <c r="U117" s="332">
        <v>4749.3367434571319</v>
      </c>
      <c r="V117" s="332">
        <v>28657.01337724553</v>
      </c>
      <c r="W117" s="332">
        <v>30480.415495340829</v>
      </c>
      <c r="X117" s="332">
        <v>41682.687093862995</v>
      </c>
      <c r="Y117" s="332">
        <v>3277.4303410353627</v>
      </c>
      <c r="Z117" s="332">
        <v>12346.646134045708</v>
      </c>
      <c r="AA117" s="332">
        <v>10087.25065894181</v>
      </c>
      <c r="AB117" s="332">
        <v>1916.1623305685348</v>
      </c>
      <c r="AC117" s="332">
        <v>13932.473307581153</v>
      </c>
      <c r="AD117" s="332">
        <v>55151.638341481797</v>
      </c>
      <c r="AE117" s="332">
        <v>38571.98210116737</v>
      </c>
      <c r="AF117" s="332">
        <v>51082.175618766902</v>
      </c>
      <c r="AG117" s="332">
        <v>14269.415299735489</v>
      </c>
      <c r="AH117" s="332">
        <v>19202.082738522997</v>
      </c>
      <c r="AI117" s="332">
        <v>89156.846723375827</v>
      </c>
      <c r="AJ117" s="332">
        <v>14383.974257724221</v>
      </c>
      <c r="AK117" s="332">
        <v>1992.9813333040313</v>
      </c>
      <c r="AL117" s="332">
        <v>9439.9401855895212</v>
      </c>
      <c r="AM117" s="332">
        <v>78464.904547824553</v>
      </c>
      <c r="AN117" s="332">
        <v>2565.624293270987</v>
      </c>
      <c r="AO117" s="332">
        <v>30534.750975022409</v>
      </c>
      <c r="AP117" s="332">
        <v>18403.626959485151</v>
      </c>
      <c r="AQ117" s="332">
        <v>14392.582111198695</v>
      </c>
      <c r="AR117" s="332">
        <v>35984.352248441151</v>
      </c>
      <c r="AS117" s="332">
        <v>16124.430968150493</v>
      </c>
      <c r="AT117" s="332">
        <v>24794.094961417828</v>
      </c>
      <c r="AU117" s="332">
        <v>22853.641077887391</v>
      </c>
      <c r="AV117" s="332">
        <v>38549.935179705739</v>
      </c>
      <c r="AW117" s="332">
        <v>9331.6770817779379</v>
      </c>
      <c r="AX117" s="332">
        <v>40964.203376792742</v>
      </c>
      <c r="AY117" s="332">
        <v>57818.061227116224</v>
      </c>
      <c r="AZ117" s="332">
        <v>35553.802057316789</v>
      </c>
      <c r="BA117" s="332">
        <v>17209.353873294865</v>
      </c>
      <c r="BB117" s="332">
        <v>14715.456699347267</v>
      </c>
      <c r="BC117" s="332">
        <v>8092.7628425216999</v>
      </c>
      <c r="BD117" s="332">
        <v>18048.596135876589</v>
      </c>
      <c r="BE117" s="332">
        <v>5801.6833142652067</v>
      </c>
      <c r="BF117" s="332">
        <v>10802.515384435022</v>
      </c>
      <c r="BG117" s="332">
        <v>157630.27944159711</v>
      </c>
      <c r="BH117" s="332">
        <v>3528.4836779733942</v>
      </c>
      <c r="BI117" s="332">
        <v>32814.81108488296</v>
      </c>
      <c r="BJ117" s="332">
        <v>21421.5589468092</v>
      </c>
      <c r="BK117" s="332">
        <v>149439.68195365102</v>
      </c>
      <c r="BL117" s="332">
        <v>35531.148553192274</v>
      </c>
      <c r="BM117" s="332">
        <v>9111.6210460508664</v>
      </c>
      <c r="BN117" s="332">
        <v>87409.58402665735</v>
      </c>
      <c r="BO117" s="332">
        <v>7572.0267632270943</v>
      </c>
      <c r="BP117" s="332">
        <v>96249.004205088582</v>
      </c>
      <c r="BQ117" s="332">
        <v>3987.725354968079</v>
      </c>
      <c r="BR117" s="332">
        <v>36592.1722472822</v>
      </c>
      <c r="BS117" s="332">
        <v>33955.379104165702</v>
      </c>
      <c r="BT117" s="332">
        <v>19010.857677861022</v>
      </c>
      <c r="BU117" s="332">
        <v>16552.094601605226</v>
      </c>
      <c r="BV117" s="332">
        <v>11541.030592556977</v>
      </c>
      <c r="BW117" s="332">
        <v>38648.512125587193</v>
      </c>
      <c r="BX117" s="332">
        <v>43210.280257628074</v>
      </c>
      <c r="BY117" s="332">
        <v>29365.286870286724</v>
      </c>
      <c r="BZ117" s="332">
        <v>22550.279926210773</v>
      </c>
      <c r="CA117" s="332">
        <v>21784.720277252927</v>
      </c>
      <c r="CB117" s="332">
        <v>28458.08444795763</v>
      </c>
      <c r="CC117" s="332">
        <v>21437.405298871847</v>
      </c>
      <c r="CD117" s="332">
        <v>15357.558323482326</v>
      </c>
      <c r="CE117" s="332">
        <v>14035.818829956675</v>
      </c>
      <c r="CF117" s="332">
        <v>12399.869174957024</v>
      </c>
      <c r="CG117" s="332">
        <v>7684.5649233018448</v>
      </c>
      <c r="CH117" s="332">
        <v>15353.969185874632</v>
      </c>
      <c r="CI117" s="332">
        <v>0</v>
      </c>
      <c r="CJ117" s="332">
        <v>257032.83641759036</v>
      </c>
      <c r="CK117" s="332">
        <v>3836.6165684550465</v>
      </c>
      <c r="CL117" s="332">
        <v>4490.9429171461979</v>
      </c>
      <c r="CM117" s="332">
        <v>336380.52189159527</v>
      </c>
      <c r="CN117" s="332">
        <v>7807.9832608689312</v>
      </c>
      <c r="CO117" s="332">
        <v>6169.0133640688337</v>
      </c>
      <c r="CP117" s="332">
        <v>33830.899807762442</v>
      </c>
      <c r="CQ117" s="332">
        <v>7667.450261999883</v>
      </c>
      <c r="CR117" s="332">
        <v>10078.486422704183</v>
      </c>
      <c r="CS117" s="332">
        <v>5298.5541662724017</v>
      </c>
      <c r="CT117" s="332">
        <v>752.56404934231932</v>
      </c>
      <c r="CU117" s="332">
        <v>3345.2382563081997</v>
      </c>
      <c r="CV117" s="332">
        <v>2021.6325009428738</v>
      </c>
      <c r="CW117" s="332">
        <v>586.12431742034505</v>
      </c>
      <c r="CX117" s="332">
        <v>2125.8987623937851</v>
      </c>
      <c r="CY117" s="332">
        <v>37921.909007919407</v>
      </c>
      <c r="CZ117" s="332">
        <v>549035.5044924703</v>
      </c>
      <c r="DA117" s="332">
        <v>11976.025157001459</v>
      </c>
      <c r="DB117" s="332">
        <v>0</v>
      </c>
      <c r="DC117" s="332">
        <v>51224.173030053898</v>
      </c>
      <c r="DD117" s="332">
        <v>6500.5563378515799</v>
      </c>
      <c r="DE117" s="332">
        <v>100310.13200775591</v>
      </c>
      <c r="DF117" s="332">
        <v>1051.9374178276764</v>
      </c>
      <c r="DG117" s="332">
        <v>6101.8118608426648</v>
      </c>
      <c r="DH117" s="332">
        <v>2247.2953855462165</v>
      </c>
      <c r="DI117" s="332">
        <v>39026.962394212045</v>
      </c>
      <c r="DJ117" s="332">
        <v>466988.02438864985</v>
      </c>
      <c r="DK117" s="332">
        <v>14944.712903871918</v>
      </c>
      <c r="DL117" s="332">
        <v>28158.797550769999</v>
      </c>
      <c r="DM117" s="332">
        <v>11358.390937657739</v>
      </c>
      <c r="DN117" s="332">
        <v>22142.18198765428</v>
      </c>
      <c r="DO117" s="332">
        <v>123743.08386524596</v>
      </c>
      <c r="DP117" s="332">
        <v>31090.557579654971</v>
      </c>
      <c r="DQ117" s="332">
        <v>1910.252197668676</v>
      </c>
      <c r="DR117" s="332">
        <v>4582.3172755176174</v>
      </c>
      <c r="DS117" s="332">
        <v>91.583146087661717</v>
      </c>
      <c r="DT117" s="332">
        <v>2503.3951124042792</v>
      </c>
      <c r="DU117" s="332">
        <v>112561.22717936308</v>
      </c>
      <c r="DV117" s="333">
        <v>5866621.7930107675</v>
      </c>
      <c r="DW117" s="334">
        <v>0</v>
      </c>
      <c r="DX117" s="334">
        <v>0</v>
      </c>
      <c r="DY117" s="333">
        <f t="shared" si="7"/>
        <v>0</v>
      </c>
      <c r="DZ117" s="334">
        <v>10484473.046188854</v>
      </c>
      <c r="EA117" s="333">
        <f t="shared" si="5"/>
        <v>10484473.046188854</v>
      </c>
      <c r="EB117" s="334">
        <v>0</v>
      </c>
      <c r="EC117" s="334">
        <v>0</v>
      </c>
      <c r="ED117" s="333">
        <f t="shared" si="6"/>
        <v>0</v>
      </c>
      <c r="EE117" s="262">
        <v>0</v>
      </c>
      <c r="EF117" s="333">
        <f t="shared" si="8"/>
        <v>10484473.046188854</v>
      </c>
      <c r="EG117" s="262">
        <v>0</v>
      </c>
      <c r="EH117" s="334">
        <f t="shared" si="9"/>
        <v>-475561.15773968212</v>
      </c>
      <c r="EI117" s="335">
        <v>15875533.681459939</v>
      </c>
    </row>
    <row r="118" spans="1:139">
      <c r="A118" s="336"/>
      <c r="B118" s="297" t="s">
        <v>1131</v>
      </c>
      <c r="C118" s="331">
        <v>78113</v>
      </c>
      <c r="D118" s="332">
        <v>43586.742140764494</v>
      </c>
      <c r="E118" s="332">
        <v>5630.6502630734431</v>
      </c>
      <c r="F118" s="332">
        <v>0</v>
      </c>
      <c r="G118" s="332">
        <v>0</v>
      </c>
      <c r="H118" s="332">
        <v>0</v>
      </c>
      <c r="I118" s="332">
        <v>0</v>
      </c>
      <c r="J118" s="332">
        <v>217390.33381343013</v>
      </c>
      <c r="K118" s="332">
        <v>101997.8733451981</v>
      </c>
      <c r="L118" s="332">
        <v>14451.793797147049</v>
      </c>
      <c r="M118" s="332">
        <v>30830.873821035144</v>
      </c>
      <c r="N118" s="332">
        <v>0</v>
      </c>
      <c r="O118" s="332">
        <v>18960.280151388142</v>
      </c>
      <c r="P118" s="332">
        <v>0</v>
      </c>
      <c r="Q118" s="332">
        <v>0</v>
      </c>
      <c r="R118" s="332">
        <v>0</v>
      </c>
      <c r="S118" s="332">
        <v>0</v>
      </c>
      <c r="T118" s="332">
        <v>0</v>
      </c>
      <c r="U118" s="332">
        <v>0</v>
      </c>
      <c r="V118" s="332">
        <v>0</v>
      </c>
      <c r="W118" s="332">
        <v>0</v>
      </c>
      <c r="X118" s="332">
        <v>0</v>
      </c>
      <c r="Y118" s="332">
        <v>0</v>
      </c>
      <c r="Z118" s="332">
        <v>0</v>
      </c>
      <c r="AA118" s="332">
        <v>0</v>
      </c>
      <c r="AB118" s="332">
        <v>0</v>
      </c>
      <c r="AC118" s="332">
        <v>0</v>
      </c>
      <c r="AD118" s="332">
        <v>0</v>
      </c>
      <c r="AE118" s="332">
        <v>0</v>
      </c>
      <c r="AF118" s="332">
        <v>0</v>
      </c>
      <c r="AG118" s="332">
        <v>0</v>
      </c>
      <c r="AH118" s="332">
        <v>0</v>
      </c>
      <c r="AI118" s="332">
        <v>0</v>
      </c>
      <c r="AJ118" s="332">
        <v>0</v>
      </c>
      <c r="AK118" s="332">
        <v>0</v>
      </c>
      <c r="AL118" s="332">
        <v>0</v>
      </c>
      <c r="AM118" s="332">
        <v>0</v>
      </c>
      <c r="AN118" s="332">
        <v>0</v>
      </c>
      <c r="AO118" s="332">
        <v>0</v>
      </c>
      <c r="AP118" s="332">
        <v>0</v>
      </c>
      <c r="AQ118" s="332">
        <v>0</v>
      </c>
      <c r="AR118" s="332">
        <v>0</v>
      </c>
      <c r="AS118" s="332">
        <v>0</v>
      </c>
      <c r="AT118" s="332">
        <v>0</v>
      </c>
      <c r="AU118" s="332">
        <v>0</v>
      </c>
      <c r="AV118" s="332">
        <v>0</v>
      </c>
      <c r="AW118" s="332">
        <v>0</v>
      </c>
      <c r="AX118" s="332">
        <v>0</v>
      </c>
      <c r="AY118" s="332">
        <v>0</v>
      </c>
      <c r="AZ118" s="332">
        <v>0</v>
      </c>
      <c r="BA118" s="332">
        <v>0</v>
      </c>
      <c r="BB118" s="332">
        <v>0</v>
      </c>
      <c r="BC118" s="332">
        <v>0</v>
      </c>
      <c r="BD118" s="332">
        <v>0</v>
      </c>
      <c r="BE118" s="332">
        <v>0</v>
      </c>
      <c r="BF118" s="332">
        <v>0</v>
      </c>
      <c r="BG118" s="332">
        <v>0</v>
      </c>
      <c r="BH118" s="332">
        <v>0</v>
      </c>
      <c r="BI118" s="332">
        <v>0</v>
      </c>
      <c r="BJ118" s="332">
        <v>0</v>
      </c>
      <c r="BK118" s="332">
        <v>0</v>
      </c>
      <c r="BL118" s="332">
        <v>0</v>
      </c>
      <c r="BM118" s="332">
        <v>0</v>
      </c>
      <c r="BN118" s="332">
        <v>0</v>
      </c>
      <c r="BO118" s="332">
        <v>0</v>
      </c>
      <c r="BP118" s="332">
        <v>0</v>
      </c>
      <c r="BQ118" s="332">
        <v>0</v>
      </c>
      <c r="BR118" s="332">
        <v>0</v>
      </c>
      <c r="BS118" s="332">
        <v>0</v>
      </c>
      <c r="BT118" s="332">
        <v>0</v>
      </c>
      <c r="BU118" s="332">
        <v>0</v>
      </c>
      <c r="BV118" s="332">
        <v>0</v>
      </c>
      <c r="BW118" s="332">
        <v>0</v>
      </c>
      <c r="BX118" s="332">
        <v>0</v>
      </c>
      <c r="BY118" s="332">
        <v>0</v>
      </c>
      <c r="BZ118" s="332">
        <v>0</v>
      </c>
      <c r="CA118" s="332">
        <v>0</v>
      </c>
      <c r="CB118" s="332">
        <v>0</v>
      </c>
      <c r="CC118" s="332">
        <v>0</v>
      </c>
      <c r="CD118" s="332">
        <v>0</v>
      </c>
      <c r="CE118" s="332">
        <v>0</v>
      </c>
      <c r="CF118" s="332">
        <v>0</v>
      </c>
      <c r="CG118" s="332">
        <v>0</v>
      </c>
      <c r="CH118" s="332">
        <v>0</v>
      </c>
      <c r="CI118" s="332">
        <v>0</v>
      </c>
      <c r="CJ118" s="332">
        <v>0</v>
      </c>
      <c r="CK118" s="332">
        <v>0</v>
      </c>
      <c r="CL118" s="332">
        <v>1168.8055026720053</v>
      </c>
      <c r="CM118" s="332">
        <v>904838.33306170744</v>
      </c>
      <c r="CN118" s="332">
        <v>0</v>
      </c>
      <c r="CO118" s="332">
        <v>0</v>
      </c>
      <c r="CP118" s="332">
        <v>0</v>
      </c>
      <c r="CQ118" s="332">
        <v>5.0128057285121326</v>
      </c>
      <c r="CR118" s="332">
        <v>0</v>
      </c>
      <c r="CS118" s="332">
        <v>0</v>
      </c>
      <c r="CT118" s="332">
        <v>0</v>
      </c>
      <c r="CU118" s="332">
        <v>0</v>
      </c>
      <c r="CV118" s="332">
        <v>0</v>
      </c>
      <c r="CW118" s="332">
        <v>0</v>
      </c>
      <c r="CX118" s="332">
        <v>0</v>
      </c>
      <c r="CY118" s="332">
        <v>0</v>
      </c>
      <c r="CZ118" s="332">
        <v>0</v>
      </c>
      <c r="DA118" s="332">
        <v>0</v>
      </c>
      <c r="DB118" s="332">
        <v>0</v>
      </c>
      <c r="DC118" s="332">
        <v>0</v>
      </c>
      <c r="DD118" s="332">
        <v>0</v>
      </c>
      <c r="DE118" s="332">
        <v>0</v>
      </c>
      <c r="DF118" s="332">
        <v>0</v>
      </c>
      <c r="DG118" s="332">
        <v>0</v>
      </c>
      <c r="DH118" s="332">
        <v>0</v>
      </c>
      <c r="DI118" s="332">
        <v>0</v>
      </c>
      <c r="DJ118" s="332">
        <v>0</v>
      </c>
      <c r="DK118" s="332">
        <v>42481.618328585966</v>
      </c>
      <c r="DL118" s="332">
        <v>6755.3459804535369</v>
      </c>
      <c r="DM118" s="332">
        <v>3721.7793100991034</v>
      </c>
      <c r="DN118" s="332">
        <v>0</v>
      </c>
      <c r="DO118" s="332">
        <v>0</v>
      </c>
      <c r="DP118" s="332">
        <v>0</v>
      </c>
      <c r="DQ118" s="332">
        <v>0</v>
      </c>
      <c r="DR118" s="332">
        <v>0</v>
      </c>
      <c r="DS118" s="332">
        <v>0</v>
      </c>
      <c r="DT118" s="332">
        <v>0</v>
      </c>
      <c r="DU118" s="332">
        <v>0</v>
      </c>
      <c r="DV118" s="333">
        <v>1391819.442321283</v>
      </c>
      <c r="DW118" s="334">
        <v>0</v>
      </c>
      <c r="DX118" s="334">
        <v>0</v>
      </c>
      <c r="DY118" s="333">
        <f t="shared" si="7"/>
        <v>0</v>
      </c>
      <c r="DZ118" s="334">
        <v>835238.30142046802</v>
      </c>
      <c r="EA118" s="333">
        <f t="shared" si="5"/>
        <v>835238.30142046802</v>
      </c>
      <c r="EB118" s="334">
        <v>270916.60200135701</v>
      </c>
      <c r="EC118" s="334">
        <v>0</v>
      </c>
      <c r="ED118" s="333">
        <f t="shared" si="6"/>
        <v>270916.60200135701</v>
      </c>
      <c r="EE118" s="262">
        <v>0</v>
      </c>
      <c r="EF118" s="333">
        <f t="shared" si="8"/>
        <v>1106154.903421825</v>
      </c>
      <c r="EG118" s="262">
        <v>0</v>
      </c>
      <c r="EH118" s="334">
        <f t="shared" si="9"/>
        <v>-16811.452118644025</v>
      </c>
      <c r="EI118" s="335">
        <v>2481162.893624464</v>
      </c>
    </row>
    <row r="119" spans="1:139">
      <c r="A119" s="336"/>
      <c r="B119" s="297" t="s">
        <v>1132</v>
      </c>
      <c r="C119" s="331">
        <v>79114</v>
      </c>
      <c r="D119" s="332">
        <v>283996.38603123889</v>
      </c>
      <c r="E119" s="332">
        <v>23102.128347047867</v>
      </c>
      <c r="F119" s="332">
        <v>0</v>
      </c>
      <c r="G119" s="332">
        <v>9721.0884127222253</v>
      </c>
      <c r="H119" s="332">
        <v>37545.194579491894</v>
      </c>
      <c r="I119" s="332">
        <v>0</v>
      </c>
      <c r="J119" s="332">
        <v>76151.314920114644</v>
      </c>
      <c r="K119" s="332">
        <v>50058.676479236594</v>
      </c>
      <c r="L119" s="332">
        <v>8840.6561481439567</v>
      </c>
      <c r="M119" s="332">
        <v>8677.667076496673</v>
      </c>
      <c r="N119" s="332">
        <v>0</v>
      </c>
      <c r="O119" s="332">
        <v>9467.640661070669</v>
      </c>
      <c r="P119" s="332">
        <v>0</v>
      </c>
      <c r="Q119" s="332">
        <v>0</v>
      </c>
      <c r="R119" s="332">
        <v>0</v>
      </c>
      <c r="S119" s="332">
        <v>0</v>
      </c>
      <c r="T119" s="332">
        <v>0</v>
      </c>
      <c r="U119" s="332">
        <v>0</v>
      </c>
      <c r="V119" s="332">
        <v>0</v>
      </c>
      <c r="W119" s="332">
        <v>0</v>
      </c>
      <c r="X119" s="332">
        <v>0</v>
      </c>
      <c r="Y119" s="332">
        <v>0</v>
      </c>
      <c r="Z119" s="332">
        <v>0</v>
      </c>
      <c r="AA119" s="332">
        <v>0</v>
      </c>
      <c r="AB119" s="332">
        <v>0</v>
      </c>
      <c r="AC119" s="332">
        <v>0</v>
      </c>
      <c r="AD119" s="332">
        <v>0</v>
      </c>
      <c r="AE119" s="332">
        <v>0</v>
      </c>
      <c r="AF119" s="332">
        <v>0</v>
      </c>
      <c r="AG119" s="332">
        <v>0</v>
      </c>
      <c r="AH119" s="332">
        <v>0</v>
      </c>
      <c r="AI119" s="332">
        <v>0</v>
      </c>
      <c r="AJ119" s="332">
        <v>0</v>
      </c>
      <c r="AK119" s="332">
        <v>0</v>
      </c>
      <c r="AL119" s="332">
        <v>0</v>
      </c>
      <c r="AM119" s="332">
        <v>0</v>
      </c>
      <c r="AN119" s="332">
        <v>0</v>
      </c>
      <c r="AO119" s="332">
        <v>0</v>
      </c>
      <c r="AP119" s="332">
        <v>0</v>
      </c>
      <c r="AQ119" s="332">
        <v>0</v>
      </c>
      <c r="AR119" s="332">
        <v>0</v>
      </c>
      <c r="AS119" s="332">
        <v>0</v>
      </c>
      <c r="AT119" s="332">
        <v>0</v>
      </c>
      <c r="AU119" s="332">
        <v>0</v>
      </c>
      <c r="AV119" s="332">
        <v>0</v>
      </c>
      <c r="AW119" s="332">
        <v>0</v>
      </c>
      <c r="AX119" s="332">
        <v>0</v>
      </c>
      <c r="AY119" s="332">
        <v>0</v>
      </c>
      <c r="AZ119" s="332">
        <v>0</v>
      </c>
      <c r="BA119" s="332">
        <v>0</v>
      </c>
      <c r="BB119" s="332">
        <v>0</v>
      </c>
      <c r="BC119" s="332">
        <v>0</v>
      </c>
      <c r="BD119" s="332">
        <v>0</v>
      </c>
      <c r="BE119" s="332">
        <v>0</v>
      </c>
      <c r="BF119" s="332">
        <v>0</v>
      </c>
      <c r="BG119" s="332">
        <v>0</v>
      </c>
      <c r="BH119" s="332">
        <v>0</v>
      </c>
      <c r="BI119" s="332">
        <v>0</v>
      </c>
      <c r="BJ119" s="332">
        <v>0</v>
      </c>
      <c r="BK119" s="332">
        <v>0</v>
      </c>
      <c r="BL119" s="332">
        <v>0</v>
      </c>
      <c r="BM119" s="332">
        <v>0</v>
      </c>
      <c r="BN119" s="332">
        <v>0</v>
      </c>
      <c r="BO119" s="332">
        <v>0</v>
      </c>
      <c r="BP119" s="332">
        <v>0</v>
      </c>
      <c r="BQ119" s="332">
        <v>0</v>
      </c>
      <c r="BR119" s="332">
        <v>0</v>
      </c>
      <c r="BS119" s="332">
        <v>0</v>
      </c>
      <c r="BT119" s="332">
        <v>0</v>
      </c>
      <c r="BU119" s="332">
        <v>0</v>
      </c>
      <c r="BV119" s="332">
        <v>0</v>
      </c>
      <c r="BW119" s="332">
        <v>0</v>
      </c>
      <c r="BX119" s="332">
        <v>0</v>
      </c>
      <c r="BY119" s="332">
        <v>0</v>
      </c>
      <c r="BZ119" s="332">
        <v>0</v>
      </c>
      <c r="CA119" s="332">
        <v>0</v>
      </c>
      <c r="CB119" s="332">
        <v>0</v>
      </c>
      <c r="CC119" s="332">
        <v>0</v>
      </c>
      <c r="CD119" s="332">
        <v>0</v>
      </c>
      <c r="CE119" s="332">
        <v>0</v>
      </c>
      <c r="CF119" s="332">
        <v>0</v>
      </c>
      <c r="CG119" s="332">
        <v>0</v>
      </c>
      <c r="CH119" s="332">
        <v>0</v>
      </c>
      <c r="CI119" s="332">
        <v>0</v>
      </c>
      <c r="CJ119" s="332">
        <v>0</v>
      </c>
      <c r="CK119" s="332">
        <v>0</v>
      </c>
      <c r="CL119" s="332">
        <v>30089.739301366262</v>
      </c>
      <c r="CM119" s="332">
        <v>1619948.5663156316</v>
      </c>
      <c r="CN119" s="332">
        <v>0</v>
      </c>
      <c r="CO119" s="332">
        <v>0</v>
      </c>
      <c r="CP119" s="332">
        <v>0</v>
      </c>
      <c r="CQ119" s="332">
        <v>220.4186145089507</v>
      </c>
      <c r="CR119" s="332">
        <v>0</v>
      </c>
      <c r="CS119" s="332">
        <v>0</v>
      </c>
      <c r="CT119" s="332">
        <v>0</v>
      </c>
      <c r="CU119" s="332">
        <v>0</v>
      </c>
      <c r="CV119" s="332">
        <v>0</v>
      </c>
      <c r="CW119" s="332">
        <v>0</v>
      </c>
      <c r="CX119" s="332">
        <v>0</v>
      </c>
      <c r="CY119" s="332">
        <v>0</v>
      </c>
      <c r="CZ119" s="332">
        <v>0</v>
      </c>
      <c r="DA119" s="332">
        <v>0</v>
      </c>
      <c r="DB119" s="332">
        <v>0</v>
      </c>
      <c r="DC119" s="332">
        <v>0</v>
      </c>
      <c r="DD119" s="332">
        <v>0</v>
      </c>
      <c r="DE119" s="332">
        <v>0</v>
      </c>
      <c r="DF119" s="332">
        <v>0</v>
      </c>
      <c r="DG119" s="332">
        <v>0</v>
      </c>
      <c r="DH119" s="332">
        <v>0</v>
      </c>
      <c r="DI119" s="332">
        <v>0</v>
      </c>
      <c r="DJ119" s="332">
        <v>0</v>
      </c>
      <c r="DK119" s="332">
        <v>24268.961560350665</v>
      </c>
      <c r="DL119" s="332">
        <v>319395.01586027199</v>
      </c>
      <c r="DM119" s="332">
        <v>1287.0875893521443</v>
      </c>
      <c r="DN119" s="332">
        <v>0</v>
      </c>
      <c r="DO119" s="332">
        <v>0</v>
      </c>
      <c r="DP119" s="332">
        <v>0</v>
      </c>
      <c r="DQ119" s="332">
        <v>0</v>
      </c>
      <c r="DR119" s="332">
        <v>0</v>
      </c>
      <c r="DS119" s="332">
        <v>0</v>
      </c>
      <c r="DT119" s="332">
        <v>0</v>
      </c>
      <c r="DU119" s="332">
        <v>0</v>
      </c>
      <c r="DV119" s="333">
        <v>2502770.541897045</v>
      </c>
      <c r="DW119" s="334">
        <v>0</v>
      </c>
      <c r="DX119" s="334">
        <v>0</v>
      </c>
      <c r="DY119" s="333">
        <f t="shared" si="7"/>
        <v>0</v>
      </c>
      <c r="DZ119" s="334">
        <v>991709.49116478732</v>
      </c>
      <c r="EA119" s="333">
        <f t="shared" si="5"/>
        <v>991709.49116478732</v>
      </c>
      <c r="EB119" s="334">
        <v>0</v>
      </c>
      <c r="EC119" s="334">
        <v>0</v>
      </c>
      <c r="ED119" s="333">
        <f t="shared" si="6"/>
        <v>0</v>
      </c>
      <c r="EE119" s="262">
        <v>0</v>
      </c>
      <c r="EF119" s="333">
        <f t="shared" si="8"/>
        <v>991709.49116478732</v>
      </c>
      <c r="EG119" s="262">
        <v>0</v>
      </c>
      <c r="EH119" s="334">
        <f t="shared" si="9"/>
        <v>-40010.034055553377</v>
      </c>
      <c r="EI119" s="335">
        <v>3454469.9990062788</v>
      </c>
    </row>
    <row r="120" spans="1:139">
      <c r="A120" s="336"/>
      <c r="B120" s="297" t="s">
        <v>1338</v>
      </c>
      <c r="C120" s="331">
        <v>80115</v>
      </c>
      <c r="D120" s="332">
        <v>156791.9673150529</v>
      </c>
      <c r="E120" s="332">
        <v>8178.0195695514622</v>
      </c>
      <c r="F120" s="332">
        <v>703.45854677518503</v>
      </c>
      <c r="G120" s="332">
        <v>13125.127670748518</v>
      </c>
      <c r="H120" s="332">
        <v>6243.4026379464349</v>
      </c>
      <c r="I120" s="332">
        <v>2845.3911971024977</v>
      </c>
      <c r="J120" s="332">
        <v>74.417760827367943</v>
      </c>
      <c r="K120" s="332">
        <v>76.281596705223691</v>
      </c>
      <c r="L120" s="332">
        <v>536.06305094987363</v>
      </c>
      <c r="M120" s="332">
        <v>398.11167587386956</v>
      </c>
      <c r="N120" s="332">
        <v>86.917363943254784</v>
      </c>
      <c r="O120" s="332">
        <v>3053.0382816625784</v>
      </c>
      <c r="P120" s="332">
        <v>1248.3995935844728</v>
      </c>
      <c r="Q120" s="332">
        <v>1132.2645866029554</v>
      </c>
      <c r="R120" s="332">
        <v>1205.72556664071</v>
      </c>
      <c r="S120" s="332">
        <v>1565.1777803778004</v>
      </c>
      <c r="T120" s="332">
        <v>1431.3653624735621</v>
      </c>
      <c r="U120" s="332">
        <v>1522.6582241819622</v>
      </c>
      <c r="V120" s="332">
        <v>10596.890009461777</v>
      </c>
      <c r="W120" s="332">
        <v>8.7233373530511429</v>
      </c>
      <c r="X120" s="332">
        <v>494.92128103325706</v>
      </c>
      <c r="Y120" s="332">
        <v>3.6816681196924339</v>
      </c>
      <c r="Z120" s="332">
        <v>9872.6581945674498</v>
      </c>
      <c r="AA120" s="332">
        <v>494.1073101681593</v>
      </c>
      <c r="AB120" s="332">
        <v>206.28456830086233</v>
      </c>
      <c r="AC120" s="332">
        <v>733.38474343871212</v>
      </c>
      <c r="AD120" s="332">
        <v>1662.1487455153049</v>
      </c>
      <c r="AE120" s="332">
        <v>4220.6622282503358</v>
      </c>
      <c r="AF120" s="332">
        <v>3655.624628346372</v>
      </c>
      <c r="AG120" s="332">
        <v>1596.4510262936444</v>
      </c>
      <c r="AH120" s="332">
        <v>140.62411755236047</v>
      </c>
      <c r="AI120" s="332">
        <v>25.995985323321637</v>
      </c>
      <c r="AJ120" s="332">
        <v>2458.7446655635813</v>
      </c>
      <c r="AK120" s="332">
        <v>12.39354958909391</v>
      </c>
      <c r="AL120" s="332">
        <v>111.21412764215314</v>
      </c>
      <c r="AM120" s="332">
        <v>2605.3550680657058</v>
      </c>
      <c r="AN120" s="332">
        <v>124.38675937494666</v>
      </c>
      <c r="AO120" s="332">
        <v>8977.6080687291978</v>
      </c>
      <c r="AP120" s="332">
        <v>4735.0525247951155</v>
      </c>
      <c r="AQ120" s="332">
        <v>3746.9713645000115</v>
      </c>
      <c r="AR120" s="332">
        <v>32998.53157416972</v>
      </c>
      <c r="AS120" s="332">
        <v>3199.0940043168334</v>
      </c>
      <c r="AT120" s="332">
        <v>11963.637365515266</v>
      </c>
      <c r="AU120" s="332">
        <v>1393.1599047245877</v>
      </c>
      <c r="AV120" s="332">
        <v>9568.3083584749602</v>
      </c>
      <c r="AW120" s="332">
        <v>829.05272798458043</v>
      </c>
      <c r="AX120" s="332">
        <v>29.509908850546051</v>
      </c>
      <c r="AY120" s="332">
        <v>3733.6095617893752</v>
      </c>
      <c r="AZ120" s="332">
        <v>2450.084545665417</v>
      </c>
      <c r="BA120" s="332">
        <v>1288.9671289132832</v>
      </c>
      <c r="BB120" s="332">
        <v>905.54673096871704</v>
      </c>
      <c r="BC120" s="332">
        <v>2416.488910600825</v>
      </c>
      <c r="BD120" s="332">
        <v>114.62973906266633</v>
      </c>
      <c r="BE120" s="332">
        <v>47.078724996034765</v>
      </c>
      <c r="BF120" s="332">
        <v>924.02879320639113</v>
      </c>
      <c r="BG120" s="332">
        <v>4167.0540193837542</v>
      </c>
      <c r="BH120" s="332">
        <v>2305.2591173556593</v>
      </c>
      <c r="BI120" s="332">
        <v>4166.8949270967614</v>
      </c>
      <c r="BJ120" s="332">
        <v>3085.2472561366662</v>
      </c>
      <c r="BK120" s="332">
        <v>3510.8376729673555</v>
      </c>
      <c r="BL120" s="332">
        <v>104.55719891446697</v>
      </c>
      <c r="BM120" s="332">
        <v>128.47131594854335</v>
      </c>
      <c r="BN120" s="332">
        <v>1916.9509793977795</v>
      </c>
      <c r="BO120" s="332">
        <v>59.003783933586597</v>
      </c>
      <c r="BP120" s="332">
        <v>69.226444386701758</v>
      </c>
      <c r="BQ120" s="332">
        <v>147.40440713871112</v>
      </c>
      <c r="BR120" s="332">
        <v>122.79720944535977</v>
      </c>
      <c r="BS120" s="332">
        <v>1436.6140047977617</v>
      </c>
      <c r="BT120" s="332">
        <v>18.967850567252984</v>
      </c>
      <c r="BU120" s="332">
        <v>153.31134033693095</v>
      </c>
      <c r="BV120" s="332">
        <v>139.31310909955903</v>
      </c>
      <c r="BW120" s="332">
        <v>1103.0883425032957</v>
      </c>
      <c r="BX120" s="332">
        <v>1514.4659165539065</v>
      </c>
      <c r="BY120" s="332">
        <v>219.84743236034998</v>
      </c>
      <c r="BZ120" s="332">
        <v>79.61453991750011</v>
      </c>
      <c r="CA120" s="332">
        <v>2439.1886349384072</v>
      </c>
      <c r="CB120" s="332">
        <v>2430.1149390991527</v>
      </c>
      <c r="CC120" s="332">
        <v>278.87797278378247</v>
      </c>
      <c r="CD120" s="332">
        <v>215.07453837544307</v>
      </c>
      <c r="CE120" s="332">
        <v>359.6993065317248</v>
      </c>
      <c r="CF120" s="332">
        <v>1345.8603208610393</v>
      </c>
      <c r="CG120" s="332">
        <v>9.6287485914404716</v>
      </c>
      <c r="CH120" s="332">
        <v>861.29889896233192</v>
      </c>
      <c r="CI120" s="332">
        <v>0</v>
      </c>
      <c r="CJ120" s="332">
        <v>49042.051555545724</v>
      </c>
      <c r="CK120" s="332">
        <v>41.959955443735275</v>
      </c>
      <c r="CL120" s="332">
        <v>496.91875715851256</v>
      </c>
      <c r="CM120" s="332">
        <v>5567.5854934416011</v>
      </c>
      <c r="CN120" s="332">
        <v>31078.506236916808</v>
      </c>
      <c r="CO120" s="332">
        <v>25570.659154045508</v>
      </c>
      <c r="CP120" s="332">
        <v>141372.00943002629</v>
      </c>
      <c r="CQ120" s="332">
        <v>41885.141188631256</v>
      </c>
      <c r="CR120" s="332">
        <v>7787.1027415636199</v>
      </c>
      <c r="CS120" s="332">
        <v>4488.9470114712358</v>
      </c>
      <c r="CT120" s="332">
        <v>9030.1474010505081</v>
      </c>
      <c r="CU120" s="332">
        <v>2899.5196001799368</v>
      </c>
      <c r="CV120" s="332">
        <v>2664.3829943963297</v>
      </c>
      <c r="CW120" s="332">
        <v>40.698945157040356</v>
      </c>
      <c r="CX120" s="332">
        <v>518.28284167338109</v>
      </c>
      <c r="CY120" s="332">
        <v>9308.7871106017174</v>
      </c>
      <c r="CZ120" s="332">
        <v>344399.75222488493</v>
      </c>
      <c r="DA120" s="332">
        <v>6122.5979603482783</v>
      </c>
      <c r="DB120" s="332">
        <v>79.728945097848666</v>
      </c>
      <c r="DC120" s="332">
        <v>32840.128344382902</v>
      </c>
      <c r="DD120" s="332">
        <v>62804.051608181777</v>
      </c>
      <c r="DE120" s="332">
        <v>53406.365639087671</v>
      </c>
      <c r="DF120" s="332">
        <v>9138.7511220322358</v>
      </c>
      <c r="DG120" s="332">
        <v>65684.643075288172</v>
      </c>
      <c r="DH120" s="332">
        <v>139411.69462333212</v>
      </c>
      <c r="DI120" s="332">
        <v>8454.4422991827996</v>
      </c>
      <c r="DJ120" s="332">
        <v>24440.389914543201</v>
      </c>
      <c r="DK120" s="332">
        <v>4014.6781254892476</v>
      </c>
      <c r="DL120" s="332">
        <v>19679.82828342334</v>
      </c>
      <c r="DM120" s="332">
        <v>93214.012120530984</v>
      </c>
      <c r="DN120" s="332">
        <v>447784.96941675106</v>
      </c>
      <c r="DO120" s="332">
        <v>112091.10014893135</v>
      </c>
      <c r="DP120" s="332">
        <v>23377.607347228291</v>
      </c>
      <c r="DQ120" s="332">
        <v>230.62533757737927</v>
      </c>
      <c r="DR120" s="332">
        <v>4083.379285446937</v>
      </c>
      <c r="DS120" s="332">
        <v>371.84099726782796</v>
      </c>
      <c r="DT120" s="332">
        <v>11448.6868023426</v>
      </c>
      <c r="DU120" s="332">
        <v>900246.75685452973</v>
      </c>
      <c r="DV120" s="333">
        <v>3056070.8008537926</v>
      </c>
      <c r="DW120" s="334">
        <v>18927.13585425125</v>
      </c>
      <c r="DX120" s="334">
        <v>601244.33319755702</v>
      </c>
      <c r="DY120" s="333">
        <f t="shared" si="7"/>
        <v>620171.46905180824</v>
      </c>
      <c r="DZ120" s="334">
        <v>5801244.0008788602</v>
      </c>
      <c r="EA120" s="333">
        <f t="shared" si="5"/>
        <v>6421415.4699306684</v>
      </c>
      <c r="EB120" s="334">
        <v>0</v>
      </c>
      <c r="EC120" s="334">
        <v>0</v>
      </c>
      <c r="ED120" s="333">
        <f t="shared" si="6"/>
        <v>0</v>
      </c>
      <c r="EE120" s="262">
        <v>1710.3667990570325</v>
      </c>
      <c r="EF120" s="333">
        <f t="shared" si="8"/>
        <v>6423125.8367297258</v>
      </c>
      <c r="EG120" s="262">
        <v>0</v>
      </c>
      <c r="EH120" s="334">
        <f t="shared" si="9"/>
        <v>-266564.09204857796</v>
      </c>
      <c r="EI120" s="335">
        <v>9212632.5455349404</v>
      </c>
    </row>
    <row r="121" spans="1:139">
      <c r="A121" s="336"/>
      <c r="B121" s="297" t="s">
        <v>953</v>
      </c>
      <c r="C121" s="331">
        <v>82116</v>
      </c>
      <c r="D121" s="332">
        <v>390381.02700632886</v>
      </c>
      <c r="E121" s="332">
        <v>77872.130223643195</v>
      </c>
      <c r="F121" s="332">
        <v>24260.952636673257</v>
      </c>
      <c r="G121" s="332">
        <v>58743.645158980886</v>
      </c>
      <c r="H121" s="332">
        <v>52964.350014725023</v>
      </c>
      <c r="I121" s="332">
        <v>38357.814037346594</v>
      </c>
      <c r="J121" s="332">
        <v>275214.97283789993</v>
      </c>
      <c r="K121" s="332">
        <v>202611.47019278756</v>
      </c>
      <c r="L121" s="332">
        <v>34214.538730342341</v>
      </c>
      <c r="M121" s="332">
        <v>43064.190973562319</v>
      </c>
      <c r="N121" s="332">
        <v>20245.343895260787</v>
      </c>
      <c r="O121" s="332">
        <v>64458.397249574948</v>
      </c>
      <c r="P121" s="332">
        <v>35300.670289634028</v>
      </c>
      <c r="Q121" s="332">
        <v>20003.616450687037</v>
      </c>
      <c r="R121" s="332">
        <v>15673.635115336674</v>
      </c>
      <c r="S121" s="332">
        <v>29846.520310494128</v>
      </c>
      <c r="T121" s="332">
        <v>25674.395741143984</v>
      </c>
      <c r="U121" s="332">
        <v>17051.487483051817</v>
      </c>
      <c r="V121" s="332">
        <v>97733.839600367544</v>
      </c>
      <c r="W121" s="332">
        <v>35292.98288356782</v>
      </c>
      <c r="X121" s="332">
        <v>52748.560998559398</v>
      </c>
      <c r="Y121" s="332">
        <v>17125.213415090486</v>
      </c>
      <c r="Z121" s="332">
        <v>129311.17405190194</v>
      </c>
      <c r="AA121" s="332">
        <v>82168.138606611406</v>
      </c>
      <c r="AB121" s="332">
        <v>10781.504309016542</v>
      </c>
      <c r="AC121" s="332">
        <v>42800.438488550077</v>
      </c>
      <c r="AD121" s="332">
        <v>87790.800870292602</v>
      </c>
      <c r="AE121" s="332">
        <v>132737.31618649446</v>
      </c>
      <c r="AF121" s="332">
        <v>95432.75090730282</v>
      </c>
      <c r="AG121" s="332">
        <v>65943.926204972071</v>
      </c>
      <c r="AH121" s="332">
        <v>20131.992364594189</v>
      </c>
      <c r="AI121" s="332">
        <v>137760.49867606303</v>
      </c>
      <c r="AJ121" s="332">
        <v>89833.512211985784</v>
      </c>
      <c r="AK121" s="332">
        <v>10332.449003433981</v>
      </c>
      <c r="AL121" s="332">
        <v>29305.862863625833</v>
      </c>
      <c r="AM121" s="332">
        <v>310965.46997772885</v>
      </c>
      <c r="AN121" s="332">
        <v>52913.421639944558</v>
      </c>
      <c r="AO121" s="332">
        <v>111275.15693354096</v>
      </c>
      <c r="AP121" s="332">
        <v>90464.45093776875</v>
      </c>
      <c r="AQ121" s="332">
        <v>17929.020671755727</v>
      </c>
      <c r="AR121" s="332">
        <v>98416.92446003278</v>
      </c>
      <c r="AS121" s="332">
        <v>107697.96324215241</v>
      </c>
      <c r="AT121" s="332">
        <v>140060.77559266007</v>
      </c>
      <c r="AU121" s="332">
        <v>16819.986956974553</v>
      </c>
      <c r="AV121" s="332">
        <v>155474.00055789121</v>
      </c>
      <c r="AW121" s="332">
        <v>50000.858971666945</v>
      </c>
      <c r="AX121" s="332">
        <v>32793.701001971436</v>
      </c>
      <c r="AY121" s="332">
        <v>139042.3726359829</v>
      </c>
      <c r="AZ121" s="332">
        <v>57689.402999151833</v>
      </c>
      <c r="BA121" s="332">
        <v>65868.735666765773</v>
      </c>
      <c r="BB121" s="332">
        <v>47639.764685953021</v>
      </c>
      <c r="BC121" s="332">
        <v>10456.891881165382</v>
      </c>
      <c r="BD121" s="332">
        <v>73064.936455264731</v>
      </c>
      <c r="BE121" s="332">
        <v>48198.945110126901</v>
      </c>
      <c r="BF121" s="332">
        <v>98244.467621663061</v>
      </c>
      <c r="BG121" s="332">
        <v>560047.93821584817</v>
      </c>
      <c r="BH121" s="332">
        <v>19324.70605755506</v>
      </c>
      <c r="BI121" s="332">
        <v>78796.093696619457</v>
      </c>
      <c r="BJ121" s="332">
        <v>47045.834563275595</v>
      </c>
      <c r="BK121" s="332">
        <v>289133.30166335037</v>
      </c>
      <c r="BL121" s="332">
        <v>96738.293270943497</v>
      </c>
      <c r="BM121" s="332">
        <v>45786.252753416382</v>
      </c>
      <c r="BN121" s="332">
        <v>225772.74033698716</v>
      </c>
      <c r="BO121" s="332">
        <v>44017.842854411887</v>
      </c>
      <c r="BP121" s="332">
        <v>112398.11748466436</v>
      </c>
      <c r="BQ121" s="332">
        <v>35467.526114423657</v>
      </c>
      <c r="BR121" s="332">
        <v>38700.746566486727</v>
      </c>
      <c r="BS121" s="332">
        <v>92421.432903974579</v>
      </c>
      <c r="BT121" s="332">
        <v>28994.551730419371</v>
      </c>
      <c r="BU121" s="332">
        <v>90493.102610270478</v>
      </c>
      <c r="BV121" s="332">
        <v>41803.784968909938</v>
      </c>
      <c r="BW121" s="332">
        <v>51862.960556411119</v>
      </c>
      <c r="BX121" s="332">
        <v>164656.06159227356</v>
      </c>
      <c r="BY121" s="332">
        <v>88586.064838203049</v>
      </c>
      <c r="BZ121" s="332">
        <v>15013.461833887071</v>
      </c>
      <c r="CA121" s="332">
        <v>51809.749477893289</v>
      </c>
      <c r="CB121" s="332">
        <v>47886.97321737621</v>
      </c>
      <c r="CC121" s="332">
        <v>14503.571810635451</v>
      </c>
      <c r="CD121" s="332">
        <v>24470.442570629184</v>
      </c>
      <c r="CE121" s="332">
        <v>36308.858365316526</v>
      </c>
      <c r="CF121" s="332">
        <v>30559.305229660054</v>
      </c>
      <c r="CG121" s="332">
        <v>21524.035668511289</v>
      </c>
      <c r="CH121" s="332">
        <v>22693.807044609111</v>
      </c>
      <c r="CI121" s="332">
        <v>0</v>
      </c>
      <c r="CJ121" s="332">
        <v>731708.04586027528</v>
      </c>
      <c r="CK121" s="332">
        <v>64662.212959374541</v>
      </c>
      <c r="CL121" s="332">
        <v>88142.035692162521</v>
      </c>
      <c r="CM121" s="332">
        <v>298215.62838564173</v>
      </c>
      <c r="CN121" s="332">
        <v>24677.696978987264</v>
      </c>
      <c r="CO121" s="332">
        <v>27728.100823305482</v>
      </c>
      <c r="CP121" s="332">
        <v>66157.158110369332</v>
      </c>
      <c r="CQ121" s="332">
        <v>17621.541330070304</v>
      </c>
      <c r="CR121" s="332">
        <v>80853.49026769209</v>
      </c>
      <c r="CS121" s="332">
        <v>38914.753425801115</v>
      </c>
      <c r="CT121" s="332">
        <v>14902.368036483953</v>
      </c>
      <c r="CU121" s="332">
        <v>16965.090730538577</v>
      </c>
      <c r="CV121" s="332">
        <v>29592.289326252598</v>
      </c>
      <c r="CW121" s="332">
        <v>18992.948727713338</v>
      </c>
      <c r="CX121" s="332">
        <v>301541.18859555619</v>
      </c>
      <c r="CY121" s="332">
        <v>62689.998596546058</v>
      </c>
      <c r="CZ121" s="332">
        <v>2994994.7756924848</v>
      </c>
      <c r="DA121" s="332">
        <v>170381.93505474218</v>
      </c>
      <c r="DB121" s="332">
        <v>39813.635560804956</v>
      </c>
      <c r="DC121" s="332">
        <v>69718.607455795805</v>
      </c>
      <c r="DD121" s="332">
        <v>58724.682677304801</v>
      </c>
      <c r="DE121" s="332">
        <v>75489.516607791695</v>
      </c>
      <c r="DF121" s="332">
        <v>7237.3059419484225</v>
      </c>
      <c r="DG121" s="332">
        <v>376674.68537504837</v>
      </c>
      <c r="DH121" s="332">
        <v>8473.1051064049389</v>
      </c>
      <c r="DI121" s="332">
        <v>41874.260361934503</v>
      </c>
      <c r="DJ121" s="332">
        <v>105655.46465100866</v>
      </c>
      <c r="DK121" s="332">
        <v>118825.14326549438</v>
      </c>
      <c r="DL121" s="332">
        <v>42210.92878250256</v>
      </c>
      <c r="DM121" s="332">
        <v>55185.56931120294</v>
      </c>
      <c r="DN121" s="332">
        <v>1555853.7448607597</v>
      </c>
      <c r="DO121" s="332">
        <v>436876.67869847582</v>
      </c>
      <c r="DP121" s="332">
        <v>64706.861622050659</v>
      </c>
      <c r="DQ121" s="332">
        <v>10026.53364818887</v>
      </c>
      <c r="DR121" s="332">
        <v>57204.093512858424</v>
      </c>
      <c r="DS121" s="332">
        <v>3211.4002075667731</v>
      </c>
      <c r="DT121" s="332">
        <v>30957.120660994573</v>
      </c>
      <c r="DU121" s="332">
        <v>153994.14889513611</v>
      </c>
      <c r="DV121" s="333">
        <v>15066459.671784297</v>
      </c>
      <c r="DW121" s="334">
        <v>5407143.3258823697</v>
      </c>
      <c r="DX121" s="334">
        <v>17580403.224209402</v>
      </c>
      <c r="DY121" s="333">
        <f t="shared" si="7"/>
        <v>22987546.550091773</v>
      </c>
      <c r="DZ121" s="334">
        <v>521273.88678268337</v>
      </c>
      <c r="EA121" s="333">
        <f t="shared" si="5"/>
        <v>23508820.436874457</v>
      </c>
      <c r="EB121" s="334">
        <v>0</v>
      </c>
      <c r="EC121" s="334">
        <v>0</v>
      </c>
      <c r="ED121" s="333">
        <f t="shared" si="6"/>
        <v>0</v>
      </c>
      <c r="EE121" s="262">
        <v>8351594.3614713699</v>
      </c>
      <c r="EF121" s="333">
        <f t="shared" si="8"/>
        <v>31860414.798345827</v>
      </c>
      <c r="EG121" s="262">
        <v>4081604.4859446841</v>
      </c>
      <c r="EH121" s="334">
        <f t="shared" si="9"/>
        <v>1373699.6173966601</v>
      </c>
      <c r="EI121" s="335">
        <v>44218969.601582102</v>
      </c>
    </row>
    <row r="122" spans="1:139">
      <c r="A122" s="336"/>
      <c r="B122" s="297" t="s">
        <v>1339</v>
      </c>
      <c r="C122" s="331">
        <v>84117</v>
      </c>
      <c r="D122" s="332">
        <v>119073.031622532</v>
      </c>
      <c r="E122" s="332">
        <v>19842.168594587551</v>
      </c>
      <c r="F122" s="332">
        <v>2060.0211247975212</v>
      </c>
      <c r="G122" s="332">
        <v>37654.754244978547</v>
      </c>
      <c r="H122" s="332">
        <v>23721.200866914045</v>
      </c>
      <c r="I122" s="332">
        <v>7557.1030073821712</v>
      </c>
      <c r="J122" s="332">
        <v>130462.06635912551</v>
      </c>
      <c r="K122" s="332">
        <v>34798.511070489942</v>
      </c>
      <c r="L122" s="332">
        <v>12112.769530114498</v>
      </c>
      <c r="M122" s="332">
        <v>22790.378828900422</v>
      </c>
      <c r="N122" s="332">
        <v>2553.5126368419928</v>
      </c>
      <c r="O122" s="332">
        <v>27960.311413478146</v>
      </c>
      <c r="P122" s="332">
        <v>5293.6564614930703</v>
      </c>
      <c r="Q122" s="332">
        <v>2947.5607911664347</v>
      </c>
      <c r="R122" s="332">
        <v>778.22855693300539</v>
      </c>
      <c r="S122" s="332">
        <v>3662.0552249716598</v>
      </c>
      <c r="T122" s="332">
        <v>5578.4883093236713</v>
      </c>
      <c r="U122" s="332">
        <v>2756.4692729010089</v>
      </c>
      <c r="V122" s="332">
        <v>26579.397508360718</v>
      </c>
      <c r="W122" s="332">
        <v>11931.972657532575</v>
      </c>
      <c r="X122" s="332">
        <v>6797.0793336789875</v>
      </c>
      <c r="Y122" s="332">
        <v>8266.7952714208641</v>
      </c>
      <c r="Z122" s="332">
        <v>43097.085215517589</v>
      </c>
      <c r="AA122" s="332">
        <v>9571.213899331975</v>
      </c>
      <c r="AB122" s="332">
        <v>5484.0400184014243</v>
      </c>
      <c r="AC122" s="332">
        <v>7259.5347568144352</v>
      </c>
      <c r="AD122" s="332">
        <v>8257.7641765223052</v>
      </c>
      <c r="AE122" s="332">
        <v>34848.434618475621</v>
      </c>
      <c r="AF122" s="332">
        <v>12232.886687442411</v>
      </c>
      <c r="AG122" s="332">
        <v>15840.302108868258</v>
      </c>
      <c r="AH122" s="332">
        <v>9719.3217341484014</v>
      </c>
      <c r="AI122" s="332">
        <v>38822.778510837757</v>
      </c>
      <c r="AJ122" s="332">
        <v>26710.037188138911</v>
      </c>
      <c r="AK122" s="332">
        <v>2702.7282683216595</v>
      </c>
      <c r="AL122" s="332">
        <v>12463.342595168153</v>
      </c>
      <c r="AM122" s="332">
        <v>29412.097857480465</v>
      </c>
      <c r="AN122" s="332">
        <v>5692.6577368081498</v>
      </c>
      <c r="AO122" s="332">
        <v>15669.445978814387</v>
      </c>
      <c r="AP122" s="332">
        <v>13624.725762429121</v>
      </c>
      <c r="AQ122" s="332">
        <v>3076.7412264281211</v>
      </c>
      <c r="AR122" s="332">
        <v>13170.84389416675</v>
      </c>
      <c r="AS122" s="332">
        <v>8268.9712851449785</v>
      </c>
      <c r="AT122" s="332">
        <v>29710.834448989175</v>
      </c>
      <c r="AU122" s="332">
        <v>8993.2254461518678</v>
      </c>
      <c r="AV122" s="332">
        <v>32932.966734709677</v>
      </c>
      <c r="AW122" s="332">
        <v>8739.999124420352</v>
      </c>
      <c r="AX122" s="332">
        <v>17335.962930509679</v>
      </c>
      <c r="AY122" s="332">
        <v>37219.866776230614</v>
      </c>
      <c r="AZ122" s="332">
        <v>21576.79853732817</v>
      </c>
      <c r="BA122" s="332">
        <v>12588.165491670674</v>
      </c>
      <c r="BB122" s="332">
        <v>7328.3882809330244</v>
      </c>
      <c r="BC122" s="332">
        <v>6094.8560717302453</v>
      </c>
      <c r="BD122" s="332">
        <v>23248.301808902517</v>
      </c>
      <c r="BE122" s="332">
        <v>6762.4695547209276</v>
      </c>
      <c r="BF122" s="332">
        <v>8965.400056022183</v>
      </c>
      <c r="BG122" s="332">
        <v>29570.355835637834</v>
      </c>
      <c r="BH122" s="332">
        <v>3119.7666319672312</v>
      </c>
      <c r="BI122" s="332">
        <v>17682.449263741466</v>
      </c>
      <c r="BJ122" s="332">
        <v>16399.492265823927</v>
      </c>
      <c r="BK122" s="332">
        <v>93899.391707722403</v>
      </c>
      <c r="BL122" s="332">
        <v>15411.215910963379</v>
      </c>
      <c r="BM122" s="332">
        <v>12208.022764521527</v>
      </c>
      <c r="BN122" s="332">
        <v>78771.960631740003</v>
      </c>
      <c r="BO122" s="332">
        <v>6322.1664979549369</v>
      </c>
      <c r="BP122" s="332">
        <v>36403.869703230725</v>
      </c>
      <c r="BQ122" s="332">
        <v>8306.171097649767</v>
      </c>
      <c r="BR122" s="332">
        <v>23989.696511986334</v>
      </c>
      <c r="BS122" s="332">
        <v>41569.993351571691</v>
      </c>
      <c r="BT122" s="332">
        <v>7705.7595462840954</v>
      </c>
      <c r="BU122" s="332">
        <v>13880.069775323884</v>
      </c>
      <c r="BV122" s="332">
        <v>9096.5425967280262</v>
      </c>
      <c r="BW122" s="332">
        <v>8655.4200679780606</v>
      </c>
      <c r="BX122" s="332">
        <v>31265.111026836777</v>
      </c>
      <c r="BY122" s="332">
        <v>19741.287573563121</v>
      </c>
      <c r="BZ122" s="332">
        <v>3616.9675992174771</v>
      </c>
      <c r="CA122" s="332">
        <v>2416.8262670970953</v>
      </c>
      <c r="CB122" s="332">
        <v>12111.18027069161</v>
      </c>
      <c r="CC122" s="332">
        <v>2544.2103001784976</v>
      </c>
      <c r="CD122" s="332">
        <v>7856.9951889841432</v>
      </c>
      <c r="CE122" s="332">
        <v>16052.196686598651</v>
      </c>
      <c r="CF122" s="332">
        <v>3009.3402354914469</v>
      </c>
      <c r="CG122" s="332">
        <v>8162.1411372497014</v>
      </c>
      <c r="CH122" s="332">
        <v>6117.2346308306287</v>
      </c>
      <c r="CI122" s="332">
        <v>0</v>
      </c>
      <c r="CJ122" s="332">
        <v>72017.597057084538</v>
      </c>
      <c r="CK122" s="332">
        <v>5520.5713878068027</v>
      </c>
      <c r="CL122" s="332">
        <v>16242.97254370191</v>
      </c>
      <c r="CM122" s="332">
        <v>246216.60375677014</v>
      </c>
      <c r="CN122" s="332">
        <v>461.02773690030779</v>
      </c>
      <c r="CO122" s="332">
        <v>68308.814610398302</v>
      </c>
      <c r="CP122" s="332">
        <v>137968.27352430753</v>
      </c>
      <c r="CQ122" s="332">
        <v>21832.512463555639</v>
      </c>
      <c r="CR122" s="332">
        <v>38954.2117948956</v>
      </c>
      <c r="CS122" s="332">
        <v>10808.632412895724</v>
      </c>
      <c r="CT122" s="332">
        <v>10612.669364627553</v>
      </c>
      <c r="CU122" s="332">
        <v>4792.0242320102088</v>
      </c>
      <c r="CV122" s="332">
        <v>3607.4925345053953</v>
      </c>
      <c r="CW122" s="332">
        <v>45883.389461827734</v>
      </c>
      <c r="CX122" s="332">
        <v>35740.263034429707</v>
      </c>
      <c r="CY122" s="332">
        <v>18629.915823507392</v>
      </c>
      <c r="CZ122" s="332">
        <v>360730.43673960224</v>
      </c>
      <c r="DA122" s="332">
        <v>95310.499101510955</v>
      </c>
      <c r="DB122" s="332">
        <v>44683.616575391919</v>
      </c>
      <c r="DC122" s="332">
        <v>216303.07287483732</v>
      </c>
      <c r="DD122" s="332">
        <v>154994.36335039872</v>
      </c>
      <c r="DE122" s="332">
        <v>60331.299186933051</v>
      </c>
      <c r="DF122" s="332">
        <v>1090.9518646241891</v>
      </c>
      <c r="DG122" s="332">
        <v>90840.635735793025</v>
      </c>
      <c r="DH122" s="332">
        <v>12172.555166827875</v>
      </c>
      <c r="DI122" s="332">
        <v>24694.128088888152</v>
      </c>
      <c r="DJ122" s="332">
        <v>22514.220153256505</v>
      </c>
      <c r="DK122" s="332">
        <v>10802.860866780391</v>
      </c>
      <c r="DL122" s="332">
        <v>25207.349071726978</v>
      </c>
      <c r="DM122" s="332">
        <v>28545.597673300821</v>
      </c>
      <c r="DN122" s="332">
        <v>41471.180486990132</v>
      </c>
      <c r="DO122" s="332">
        <v>179498.85209031936</v>
      </c>
      <c r="DP122" s="332">
        <v>96391.502488606231</v>
      </c>
      <c r="DQ122" s="332">
        <v>12535.835864069326</v>
      </c>
      <c r="DR122" s="332">
        <v>31595.916029009306</v>
      </c>
      <c r="DS122" s="332">
        <v>2043.2395993117832</v>
      </c>
      <c r="DT122" s="332">
        <v>8580.9279725028719</v>
      </c>
      <c r="DU122" s="332">
        <v>593745.56739530503</v>
      </c>
      <c r="DV122" s="333">
        <v>4440167.1366622802</v>
      </c>
      <c r="DW122" s="334">
        <v>5945095.4680105494</v>
      </c>
      <c r="DX122" s="334">
        <v>21994855.472038601</v>
      </c>
      <c r="DY122" s="333">
        <f t="shared" si="7"/>
        <v>27939950.940049149</v>
      </c>
      <c r="DZ122" s="334">
        <v>34085994.330238715</v>
      </c>
      <c r="EA122" s="333">
        <f t="shared" si="5"/>
        <v>62025945.270287864</v>
      </c>
      <c r="EB122" s="334">
        <v>0</v>
      </c>
      <c r="EC122" s="334">
        <v>0</v>
      </c>
      <c r="ED122" s="333">
        <f t="shared" si="6"/>
        <v>0</v>
      </c>
      <c r="EE122" s="262">
        <v>143255.08643598712</v>
      </c>
      <c r="EF122" s="333">
        <f t="shared" si="8"/>
        <v>62169200.356723852</v>
      </c>
      <c r="EG122" s="262">
        <v>110873.56241718338</v>
      </c>
      <c r="EH122" s="334">
        <f t="shared" si="9"/>
        <v>-3542661.9169726428</v>
      </c>
      <c r="EI122" s="335">
        <v>62955832.013996303</v>
      </c>
    </row>
    <row r="123" spans="1:139">
      <c r="A123" s="336"/>
      <c r="B123" s="297" t="s">
        <v>1340</v>
      </c>
      <c r="C123" s="331">
        <v>85118</v>
      </c>
      <c r="D123" s="332">
        <v>16056.145500002789</v>
      </c>
      <c r="E123" s="332">
        <v>3837.828897828485</v>
      </c>
      <c r="F123" s="332">
        <v>3488.612999631624</v>
      </c>
      <c r="G123" s="332">
        <v>74923.473395563196</v>
      </c>
      <c r="H123" s="332">
        <v>7712.6240656824893</v>
      </c>
      <c r="I123" s="332">
        <v>8103.6460437892883</v>
      </c>
      <c r="J123" s="332">
        <v>129020.72039118521</v>
      </c>
      <c r="K123" s="332">
        <v>9742.2182269166224</v>
      </c>
      <c r="L123" s="332">
        <v>55064.123594520781</v>
      </c>
      <c r="M123" s="332">
        <v>10780.764940708541</v>
      </c>
      <c r="N123" s="332">
        <v>670.45189274959193</v>
      </c>
      <c r="O123" s="332">
        <v>9676.4216497095294</v>
      </c>
      <c r="P123" s="332">
        <v>1394.1971688321942</v>
      </c>
      <c r="Q123" s="332">
        <v>131520.43807421008</v>
      </c>
      <c r="R123" s="332">
        <v>3635.6771485068812</v>
      </c>
      <c r="S123" s="332">
        <v>11884.510983344358</v>
      </c>
      <c r="T123" s="332">
        <v>21123.114368676645</v>
      </c>
      <c r="U123" s="332">
        <v>15615.280549670882</v>
      </c>
      <c r="V123" s="332">
        <v>14504.252375381568</v>
      </c>
      <c r="W123" s="332">
        <v>2483.8496055200958</v>
      </c>
      <c r="X123" s="332">
        <v>9773.1249382322694</v>
      </c>
      <c r="Y123" s="332">
        <v>1360.1862573481355</v>
      </c>
      <c r="Z123" s="332">
        <v>32721.632294241368</v>
      </c>
      <c r="AA123" s="332">
        <v>2049.3419559990539</v>
      </c>
      <c r="AB123" s="332">
        <v>1003.5436796257895</v>
      </c>
      <c r="AC123" s="332">
        <v>2106.0904538710529</v>
      </c>
      <c r="AD123" s="332">
        <v>22607.127912099724</v>
      </c>
      <c r="AE123" s="332">
        <v>7887.1815751370323</v>
      </c>
      <c r="AF123" s="332">
        <v>175503.91231057752</v>
      </c>
      <c r="AG123" s="332">
        <v>24401.623401428049</v>
      </c>
      <c r="AH123" s="332">
        <v>6640.8265613906233</v>
      </c>
      <c r="AI123" s="332">
        <v>39943.529821883523</v>
      </c>
      <c r="AJ123" s="332">
        <v>3398.135485405222</v>
      </c>
      <c r="AK123" s="332">
        <v>446.62973828678992</v>
      </c>
      <c r="AL123" s="332">
        <v>21647.950798732978</v>
      </c>
      <c r="AM123" s="332">
        <v>7513.3138004560806</v>
      </c>
      <c r="AN123" s="332">
        <v>25416.82410207047</v>
      </c>
      <c r="AO123" s="332">
        <v>19494.351285917437</v>
      </c>
      <c r="AP123" s="332">
        <v>13754.771626159103</v>
      </c>
      <c r="AQ123" s="332">
        <v>717.40517581260326</v>
      </c>
      <c r="AR123" s="332">
        <v>7364.5019637434798</v>
      </c>
      <c r="AS123" s="332">
        <v>4559.1905698347628</v>
      </c>
      <c r="AT123" s="332">
        <v>13510.010200618523</v>
      </c>
      <c r="AU123" s="332">
        <v>7173.529492362466</v>
      </c>
      <c r="AV123" s="332">
        <v>57476.582682830747</v>
      </c>
      <c r="AW123" s="332">
        <v>8909.4041245549979</v>
      </c>
      <c r="AX123" s="332">
        <v>4209.3039722112007</v>
      </c>
      <c r="AY123" s="332">
        <v>8765.7294098211078</v>
      </c>
      <c r="AZ123" s="332">
        <v>14943.3074672601</v>
      </c>
      <c r="BA123" s="332">
        <v>9635.850675919155</v>
      </c>
      <c r="BB123" s="332">
        <v>1918.6724639595616</v>
      </c>
      <c r="BC123" s="332">
        <v>2846.8554524610199</v>
      </c>
      <c r="BD123" s="332">
        <v>16067.486166752442</v>
      </c>
      <c r="BE123" s="332">
        <v>5531.154668611417</v>
      </c>
      <c r="BF123" s="332">
        <v>4808.4892199131073</v>
      </c>
      <c r="BG123" s="332">
        <v>121776.25843987388</v>
      </c>
      <c r="BH123" s="332">
        <v>1746.9628447842874</v>
      </c>
      <c r="BI123" s="332">
        <v>28127.341050823317</v>
      </c>
      <c r="BJ123" s="332">
        <v>28049.975924977894</v>
      </c>
      <c r="BK123" s="332">
        <v>50373.812342607584</v>
      </c>
      <c r="BL123" s="332">
        <v>5850.5812608695478</v>
      </c>
      <c r="BM123" s="332">
        <v>8962.2211508765413</v>
      </c>
      <c r="BN123" s="332">
        <v>46737.332368338008</v>
      </c>
      <c r="BO123" s="332">
        <v>524.38576217215302</v>
      </c>
      <c r="BP123" s="332">
        <v>98770.112344736874</v>
      </c>
      <c r="BQ123" s="332">
        <v>23813.20568457495</v>
      </c>
      <c r="BR123" s="332">
        <v>9603.6830750251593</v>
      </c>
      <c r="BS123" s="332">
        <v>43046.090196010649</v>
      </c>
      <c r="BT123" s="332">
        <v>2238.0415836801435</v>
      </c>
      <c r="BU123" s="332">
        <v>54507.77918921868</v>
      </c>
      <c r="BV123" s="332">
        <v>1454.4634704566461</v>
      </c>
      <c r="BW123" s="332">
        <v>3205.740610684808</v>
      </c>
      <c r="BX123" s="332">
        <v>7696.3936621757548</v>
      </c>
      <c r="BY123" s="332">
        <v>3684.6611951147988</v>
      </c>
      <c r="BZ123" s="332">
        <v>861.28304869593171</v>
      </c>
      <c r="CA123" s="332">
        <v>24960.483229962538</v>
      </c>
      <c r="CB123" s="332">
        <v>12623.548872347261</v>
      </c>
      <c r="CC123" s="332">
        <v>9366.2606085043262</v>
      </c>
      <c r="CD123" s="332">
        <v>2200.3632129795965</v>
      </c>
      <c r="CE123" s="332">
        <v>9000.84013936663</v>
      </c>
      <c r="CF123" s="332">
        <v>460.60837974065515</v>
      </c>
      <c r="CG123" s="332">
        <v>1407.5863635209671</v>
      </c>
      <c r="CH123" s="332">
        <v>2883.3756221150866</v>
      </c>
      <c r="CI123" s="332">
        <v>0</v>
      </c>
      <c r="CJ123" s="332">
        <v>106279.29288973035</v>
      </c>
      <c r="CK123" s="332">
        <v>7762.8003737316612</v>
      </c>
      <c r="CL123" s="332">
        <v>1325.9189755074669</v>
      </c>
      <c r="CM123" s="332">
        <v>107573.74301016392</v>
      </c>
      <c r="CN123" s="332">
        <v>0</v>
      </c>
      <c r="CO123" s="332">
        <v>0</v>
      </c>
      <c r="CP123" s="332">
        <v>31298.168945913607</v>
      </c>
      <c r="CQ123" s="332">
        <v>17396.990007617427</v>
      </c>
      <c r="CR123" s="332">
        <v>22446.731449675823</v>
      </c>
      <c r="CS123" s="332">
        <v>10965.008720949907</v>
      </c>
      <c r="CT123" s="332">
        <v>1435.7088964725478</v>
      </c>
      <c r="CU123" s="332">
        <v>3863.2875265026701</v>
      </c>
      <c r="CV123" s="332">
        <v>961.38940639587429</v>
      </c>
      <c r="CW123" s="332">
        <v>398.95255109564783</v>
      </c>
      <c r="CX123" s="332">
        <v>8843.4279780097477</v>
      </c>
      <c r="CY123" s="332">
        <v>869.72543660146755</v>
      </c>
      <c r="CZ123" s="332">
        <v>25449.515543408463</v>
      </c>
      <c r="DA123" s="332">
        <v>1976.0605982268983</v>
      </c>
      <c r="DB123" s="332">
        <v>16400.117140257349</v>
      </c>
      <c r="DC123" s="332">
        <v>17611.98560506176</v>
      </c>
      <c r="DD123" s="332">
        <v>200531.00997609596</v>
      </c>
      <c r="DE123" s="332">
        <v>4519.4177155978759</v>
      </c>
      <c r="DF123" s="332">
        <v>145.52003690589243</v>
      </c>
      <c r="DG123" s="332">
        <v>8331.4630592721824</v>
      </c>
      <c r="DH123" s="332">
        <v>582.63544567528118</v>
      </c>
      <c r="DI123" s="332">
        <v>71362.040047079994</v>
      </c>
      <c r="DJ123" s="332">
        <v>21285.428646663018</v>
      </c>
      <c r="DK123" s="332">
        <v>42679.401394967615</v>
      </c>
      <c r="DL123" s="332">
        <v>19027.863071951149</v>
      </c>
      <c r="DM123" s="332">
        <v>6535.791978267197</v>
      </c>
      <c r="DN123" s="332">
        <v>26885.905462101462</v>
      </c>
      <c r="DO123" s="332">
        <v>216306.98246714863</v>
      </c>
      <c r="DP123" s="332">
        <v>85818.451249614853</v>
      </c>
      <c r="DQ123" s="332">
        <v>17614.458398376632</v>
      </c>
      <c r="DR123" s="332">
        <v>47619.283396518127</v>
      </c>
      <c r="DS123" s="332">
        <v>12324.938416257441</v>
      </c>
      <c r="DT123" s="332">
        <v>1875.256369546629</v>
      </c>
      <c r="DU123" s="332">
        <v>200002.67337442862</v>
      </c>
      <c r="DV123" s="333">
        <v>3087586.6607739856</v>
      </c>
      <c r="DW123" s="334">
        <v>3486818.7538128374</v>
      </c>
      <c r="DX123" s="334">
        <v>16025273.762099529</v>
      </c>
      <c r="DY123" s="333">
        <f t="shared" si="7"/>
        <v>19512092.515912365</v>
      </c>
      <c r="DZ123" s="334">
        <v>18365806.013827637</v>
      </c>
      <c r="EA123" s="333">
        <f t="shared" si="5"/>
        <v>37877898.529740006</v>
      </c>
      <c r="EB123" s="334">
        <v>0</v>
      </c>
      <c r="EC123" s="334">
        <v>0</v>
      </c>
      <c r="ED123" s="333">
        <f t="shared" si="6"/>
        <v>0</v>
      </c>
      <c r="EE123" s="262">
        <v>0</v>
      </c>
      <c r="EF123" s="333">
        <f t="shared" si="8"/>
        <v>37877898.529740006</v>
      </c>
      <c r="EG123" s="262">
        <v>0</v>
      </c>
      <c r="EH123" s="334">
        <f t="shared" si="9"/>
        <v>-1794243.7275344883</v>
      </c>
      <c r="EI123" s="335">
        <v>39171241.462979503</v>
      </c>
    </row>
    <row r="124" spans="1:139">
      <c r="A124" s="336"/>
      <c r="B124" s="297" t="s">
        <v>1341</v>
      </c>
      <c r="C124" s="331">
        <v>86119</v>
      </c>
      <c r="D124" s="332">
        <v>0</v>
      </c>
      <c r="E124" s="332">
        <v>0</v>
      </c>
      <c r="F124" s="332">
        <v>0</v>
      </c>
      <c r="G124" s="332">
        <v>0</v>
      </c>
      <c r="H124" s="332">
        <v>0</v>
      </c>
      <c r="I124" s="332">
        <v>0</v>
      </c>
      <c r="J124" s="332">
        <v>0</v>
      </c>
      <c r="K124" s="332">
        <v>0</v>
      </c>
      <c r="L124" s="332">
        <v>0</v>
      </c>
      <c r="M124" s="332">
        <v>0</v>
      </c>
      <c r="N124" s="332">
        <v>0</v>
      </c>
      <c r="O124" s="332">
        <v>0</v>
      </c>
      <c r="P124" s="332">
        <v>0</v>
      </c>
      <c r="Q124" s="332">
        <v>0</v>
      </c>
      <c r="R124" s="332">
        <v>0</v>
      </c>
      <c r="S124" s="332">
        <v>0</v>
      </c>
      <c r="T124" s="332">
        <v>0</v>
      </c>
      <c r="U124" s="332">
        <v>0</v>
      </c>
      <c r="V124" s="332">
        <v>0</v>
      </c>
      <c r="W124" s="332">
        <v>0</v>
      </c>
      <c r="X124" s="332">
        <v>0</v>
      </c>
      <c r="Y124" s="332">
        <v>0</v>
      </c>
      <c r="Z124" s="332">
        <v>0</v>
      </c>
      <c r="AA124" s="332">
        <v>0</v>
      </c>
      <c r="AB124" s="332">
        <v>0</v>
      </c>
      <c r="AC124" s="332">
        <v>0</v>
      </c>
      <c r="AD124" s="332">
        <v>0</v>
      </c>
      <c r="AE124" s="332">
        <v>0</v>
      </c>
      <c r="AF124" s="332">
        <v>0</v>
      </c>
      <c r="AG124" s="332">
        <v>0</v>
      </c>
      <c r="AH124" s="332">
        <v>0</v>
      </c>
      <c r="AI124" s="332">
        <v>0</v>
      </c>
      <c r="AJ124" s="332">
        <v>0</v>
      </c>
      <c r="AK124" s="332">
        <v>0</v>
      </c>
      <c r="AL124" s="332">
        <v>0</v>
      </c>
      <c r="AM124" s="332">
        <v>0</v>
      </c>
      <c r="AN124" s="332">
        <v>0</v>
      </c>
      <c r="AO124" s="332">
        <v>0</v>
      </c>
      <c r="AP124" s="332">
        <v>0</v>
      </c>
      <c r="AQ124" s="332">
        <v>0</v>
      </c>
      <c r="AR124" s="332">
        <v>0</v>
      </c>
      <c r="AS124" s="332">
        <v>0</v>
      </c>
      <c r="AT124" s="332">
        <v>0</v>
      </c>
      <c r="AU124" s="332">
        <v>0</v>
      </c>
      <c r="AV124" s="332">
        <v>0</v>
      </c>
      <c r="AW124" s="332">
        <v>0</v>
      </c>
      <c r="AX124" s="332">
        <v>0</v>
      </c>
      <c r="AY124" s="332">
        <v>0</v>
      </c>
      <c r="AZ124" s="332">
        <v>0</v>
      </c>
      <c r="BA124" s="332">
        <v>0</v>
      </c>
      <c r="BB124" s="332">
        <v>0</v>
      </c>
      <c r="BC124" s="332">
        <v>0</v>
      </c>
      <c r="BD124" s="332">
        <v>0</v>
      </c>
      <c r="BE124" s="332">
        <v>0</v>
      </c>
      <c r="BF124" s="332">
        <v>0</v>
      </c>
      <c r="BG124" s="332">
        <v>0</v>
      </c>
      <c r="BH124" s="332">
        <v>0</v>
      </c>
      <c r="BI124" s="332">
        <v>0</v>
      </c>
      <c r="BJ124" s="332">
        <v>0</v>
      </c>
      <c r="BK124" s="332">
        <v>0</v>
      </c>
      <c r="BL124" s="332">
        <v>0</v>
      </c>
      <c r="BM124" s="332">
        <v>0</v>
      </c>
      <c r="BN124" s="332">
        <v>0</v>
      </c>
      <c r="BO124" s="332">
        <v>0</v>
      </c>
      <c r="BP124" s="332">
        <v>0</v>
      </c>
      <c r="BQ124" s="332">
        <v>0</v>
      </c>
      <c r="BR124" s="332">
        <v>0</v>
      </c>
      <c r="BS124" s="332">
        <v>0</v>
      </c>
      <c r="BT124" s="332">
        <v>0</v>
      </c>
      <c r="BU124" s="332">
        <v>0</v>
      </c>
      <c r="BV124" s="332">
        <v>0</v>
      </c>
      <c r="BW124" s="332">
        <v>0</v>
      </c>
      <c r="BX124" s="332">
        <v>0</v>
      </c>
      <c r="BY124" s="332">
        <v>0</v>
      </c>
      <c r="BZ124" s="332">
        <v>0</v>
      </c>
      <c r="CA124" s="332">
        <v>0</v>
      </c>
      <c r="CB124" s="332">
        <v>0</v>
      </c>
      <c r="CC124" s="332">
        <v>0</v>
      </c>
      <c r="CD124" s="332">
        <v>0</v>
      </c>
      <c r="CE124" s="332">
        <v>0</v>
      </c>
      <c r="CF124" s="332">
        <v>0</v>
      </c>
      <c r="CG124" s="332">
        <v>0</v>
      </c>
      <c r="CH124" s="332">
        <v>0</v>
      </c>
      <c r="CI124" s="332">
        <v>0</v>
      </c>
      <c r="CJ124" s="332">
        <v>0</v>
      </c>
      <c r="CK124" s="332">
        <v>0</v>
      </c>
      <c r="CL124" s="332">
        <v>0</v>
      </c>
      <c r="CM124" s="332">
        <v>0</v>
      </c>
      <c r="CN124" s="332">
        <v>387.75383411714915</v>
      </c>
      <c r="CO124" s="332">
        <v>48664.094823588843</v>
      </c>
      <c r="CP124" s="332">
        <v>67031.76674914897</v>
      </c>
      <c r="CQ124" s="332">
        <v>0</v>
      </c>
      <c r="CR124" s="332">
        <v>0</v>
      </c>
      <c r="CS124" s="332">
        <v>0</v>
      </c>
      <c r="CT124" s="332">
        <v>0</v>
      </c>
      <c r="CU124" s="332">
        <v>0</v>
      </c>
      <c r="CV124" s="332">
        <v>0</v>
      </c>
      <c r="CW124" s="332">
        <v>0</v>
      </c>
      <c r="CX124" s="332">
        <v>0</v>
      </c>
      <c r="CY124" s="332">
        <v>0</v>
      </c>
      <c r="CZ124" s="332">
        <v>0</v>
      </c>
      <c r="DA124" s="332">
        <v>0</v>
      </c>
      <c r="DB124" s="332">
        <v>0</v>
      </c>
      <c r="DC124" s="332">
        <v>0</v>
      </c>
      <c r="DD124" s="332">
        <v>0</v>
      </c>
      <c r="DE124" s="332">
        <v>0</v>
      </c>
      <c r="DF124" s="332">
        <v>0</v>
      </c>
      <c r="DG124" s="332">
        <v>0</v>
      </c>
      <c r="DH124" s="332">
        <v>0</v>
      </c>
      <c r="DI124" s="332">
        <v>0</v>
      </c>
      <c r="DJ124" s="332">
        <v>0</v>
      </c>
      <c r="DK124" s="332">
        <v>0</v>
      </c>
      <c r="DL124" s="332">
        <v>0</v>
      </c>
      <c r="DM124" s="332">
        <v>0</v>
      </c>
      <c r="DN124" s="332">
        <v>0</v>
      </c>
      <c r="DO124" s="332">
        <v>0</v>
      </c>
      <c r="DP124" s="332">
        <v>0</v>
      </c>
      <c r="DQ124" s="332">
        <v>0</v>
      </c>
      <c r="DR124" s="332">
        <v>0</v>
      </c>
      <c r="DS124" s="332">
        <v>0</v>
      </c>
      <c r="DT124" s="332">
        <v>0</v>
      </c>
      <c r="DU124" s="332">
        <v>0</v>
      </c>
      <c r="DV124" s="333">
        <v>116083.61540685495</v>
      </c>
      <c r="DW124" s="334">
        <v>24215.698200095529</v>
      </c>
      <c r="DX124" s="334">
        <v>174452.81626514744</v>
      </c>
      <c r="DY124" s="333">
        <f t="shared" si="7"/>
        <v>198668.51446524297</v>
      </c>
      <c r="DZ124" s="334">
        <v>1902566.97101262</v>
      </c>
      <c r="EA124" s="333">
        <f t="shared" si="5"/>
        <v>2101235.4854778629</v>
      </c>
      <c r="EB124" s="334">
        <v>0</v>
      </c>
      <c r="EC124" s="334">
        <v>0</v>
      </c>
      <c r="ED124" s="333">
        <f t="shared" si="6"/>
        <v>0</v>
      </c>
      <c r="EE124" s="262">
        <v>0</v>
      </c>
      <c r="EF124" s="333">
        <f t="shared" si="8"/>
        <v>2101235.4854778629</v>
      </c>
      <c r="EG124" s="262">
        <v>0</v>
      </c>
      <c r="EH124" s="334">
        <f t="shared" si="9"/>
        <v>-83503.743909792451</v>
      </c>
      <c r="EI124" s="335">
        <v>2133815.3569749254</v>
      </c>
    </row>
    <row r="125" spans="1:139">
      <c r="A125" s="336"/>
      <c r="B125" s="297" t="s">
        <v>1342</v>
      </c>
      <c r="C125" s="331">
        <v>88120</v>
      </c>
      <c r="D125" s="332">
        <v>17510.109573845486</v>
      </c>
      <c r="E125" s="332">
        <v>4175.2623264295707</v>
      </c>
      <c r="F125" s="332">
        <v>0</v>
      </c>
      <c r="G125" s="332">
        <v>3560.7023888833155</v>
      </c>
      <c r="H125" s="332">
        <v>2786.2116351516174</v>
      </c>
      <c r="I125" s="332">
        <v>2390.7124140193719</v>
      </c>
      <c r="J125" s="332">
        <v>8451.5661316651112</v>
      </c>
      <c r="K125" s="332">
        <v>3849.2833685986616</v>
      </c>
      <c r="L125" s="332">
        <v>6343.3451215254217</v>
      </c>
      <c r="M125" s="332">
        <v>5534.7582034670095</v>
      </c>
      <c r="N125" s="332">
        <v>1306.5836951391809</v>
      </c>
      <c r="O125" s="332">
        <v>10438.85374278909</v>
      </c>
      <c r="P125" s="332">
        <v>3386.5687932190972</v>
      </c>
      <c r="Q125" s="332">
        <v>3340.0667469150258</v>
      </c>
      <c r="R125" s="332">
        <v>1212.7881388904304</v>
      </c>
      <c r="S125" s="332">
        <v>1303.9490009999631</v>
      </c>
      <c r="T125" s="332">
        <v>2138.8139698591099</v>
      </c>
      <c r="U125" s="332">
        <v>2412.0914827914348</v>
      </c>
      <c r="V125" s="332">
        <v>30991.4899751429</v>
      </c>
      <c r="W125" s="332">
        <v>1395.2764307831126</v>
      </c>
      <c r="X125" s="332">
        <v>6210.5225089268815</v>
      </c>
      <c r="Y125" s="332">
        <v>348.29539549569546</v>
      </c>
      <c r="Z125" s="332">
        <v>22662.366115313947</v>
      </c>
      <c r="AA125" s="332">
        <v>5027.5965130372433</v>
      </c>
      <c r="AB125" s="332">
        <v>3093.2486337772993</v>
      </c>
      <c r="AC125" s="332">
        <v>3408.4761468427973</v>
      </c>
      <c r="AD125" s="332">
        <v>11062.408441216085</v>
      </c>
      <c r="AE125" s="332">
        <v>42598.316610245172</v>
      </c>
      <c r="AF125" s="332">
        <v>12844.654721876959</v>
      </c>
      <c r="AG125" s="332">
        <v>18506.105821291923</v>
      </c>
      <c r="AH125" s="332">
        <v>5372.6037624175106</v>
      </c>
      <c r="AI125" s="332">
        <v>3477.4082901844913</v>
      </c>
      <c r="AJ125" s="332">
        <v>13210.306679977475</v>
      </c>
      <c r="AK125" s="332">
        <v>2248.5004522979166</v>
      </c>
      <c r="AL125" s="332">
        <v>6292.1036484838587</v>
      </c>
      <c r="AM125" s="332">
        <v>10812.124541664969</v>
      </c>
      <c r="AN125" s="332">
        <v>2228.5766486891948</v>
      </c>
      <c r="AO125" s="332">
        <v>8742.8954664532266</v>
      </c>
      <c r="AP125" s="332">
        <v>6782.3810343554014</v>
      </c>
      <c r="AQ125" s="332">
        <v>2456.1897298262788</v>
      </c>
      <c r="AR125" s="332">
        <v>10259.023361110651</v>
      </c>
      <c r="AS125" s="332">
        <v>5870.0940150441038</v>
      </c>
      <c r="AT125" s="332">
        <v>19036.88144823871</v>
      </c>
      <c r="AU125" s="332">
        <v>14669.795668622488</v>
      </c>
      <c r="AV125" s="332">
        <v>45108.597719427264</v>
      </c>
      <c r="AW125" s="332">
        <v>4013.0913752621545</v>
      </c>
      <c r="AX125" s="332">
        <v>1105.7466298748261</v>
      </c>
      <c r="AY125" s="332">
        <v>37673.803411370413</v>
      </c>
      <c r="AZ125" s="332">
        <v>43748.066153424137</v>
      </c>
      <c r="BA125" s="332">
        <v>7481.8418871291105</v>
      </c>
      <c r="BB125" s="332">
        <v>5629.7599416157036</v>
      </c>
      <c r="BC125" s="332">
        <v>2867.8902729505717</v>
      </c>
      <c r="BD125" s="332">
        <v>5464.3549644295808</v>
      </c>
      <c r="BE125" s="332">
        <v>2034.0868717094368</v>
      </c>
      <c r="BF125" s="332">
        <v>3834.4587811099173</v>
      </c>
      <c r="BG125" s="332">
        <v>18713.4098359651</v>
      </c>
      <c r="BH125" s="332">
        <v>1360.939419074424</v>
      </c>
      <c r="BI125" s="332">
        <v>10321.220858833449</v>
      </c>
      <c r="BJ125" s="332">
        <v>9188.6604382843434</v>
      </c>
      <c r="BK125" s="332">
        <v>29211.442192687759</v>
      </c>
      <c r="BL125" s="332">
        <v>9563.7026380384814</v>
      </c>
      <c r="BM125" s="332">
        <v>7500.4916226788982</v>
      </c>
      <c r="BN125" s="332">
        <v>70449.966627888789</v>
      </c>
      <c r="BO125" s="332">
        <v>3340.1332020246919</v>
      </c>
      <c r="BP125" s="332">
        <v>26702.027029090128</v>
      </c>
      <c r="BQ125" s="332">
        <v>3357.2069871737435</v>
      </c>
      <c r="BR125" s="332">
        <v>1982.0917163289234</v>
      </c>
      <c r="BS125" s="332">
        <v>18296.164817561734</v>
      </c>
      <c r="BT125" s="332">
        <v>677.11570739572915</v>
      </c>
      <c r="BU125" s="332">
        <v>11878.972760698538</v>
      </c>
      <c r="BV125" s="332">
        <v>9081.0786393341059</v>
      </c>
      <c r="BW125" s="332">
        <v>8974.8546530969234</v>
      </c>
      <c r="BX125" s="332">
        <v>25722.617690158291</v>
      </c>
      <c r="BY125" s="332">
        <v>29912.09672556493</v>
      </c>
      <c r="BZ125" s="332">
        <v>6046.255208850057</v>
      </c>
      <c r="CA125" s="332">
        <v>9481.0646078845548</v>
      </c>
      <c r="CB125" s="332">
        <v>19237.915295961564</v>
      </c>
      <c r="CC125" s="332">
        <v>3422.0936187503826</v>
      </c>
      <c r="CD125" s="332">
        <v>4010.8764284283752</v>
      </c>
      <c r="CE125" s="332">
        <v>18664.646680440037</v>
      </c>
      <c r="CF125" s="332">
        <v>3708.6124611561409</v>
      </c>
      <c r="CG125" s="332">
        <v>3862.0166425213388</v>
      </c>
      <c r="CH125" s="332">
        <v>15455.728712674778</v>
      </c>
      <c r="CI125" s="332">
        <v>0</v>
      </c>
      <c r="CJ125" s="332">
        <v>71249.172996978174</v>
      </c>
      <c r="CK125" s="332">
        <v>3584.3007338307557</v>
      </c>
      <c r="CL125" s="332">
        <v>9288.9062583225968</v>
      </c>
      <c r="CM125" s="332">
        <v>67911.66031825231</v>
      </c>
      <c r="CN125" s="332">
        <v>10468.07481380559</v>
      </c>
      <c r="CO125" s="332">
        <v>10379.33878644337</v>
      </c>
      <c r="CP125" s="332">
        <v>6832.4169186508007</v>
      </c>
      <c r="CQ125" s="332">
        <v>3185.3221581316466</v>
      </c>
      <c r="CR125" s="332">
        <v>3267.8520464991666</v>
      </c>
      <c r="CS125" s="332">
        <v>13428.61960272692</v>
      </c>
      <c r="CT125" s="332">
        <v>1297.4224753269257</v>
      </c>
      <c r="CU125" s="332">
        <v>187.92166528611358</v>
      </c>
      <c r="CV125" s="332">
        <v>456.26161319304276</v>
      </c>
      <c r="CW125" s="332">
        <v>74712.834531000364</v>
      </c>
      <c r="CX125" s="332">
        <v>330744.61600225844</v>
      </c>
      <c r="CY125" s="332">
        <v>3343.5747926092154</v>
      </c>
      <c r="CZ125" s="332">
        <v>42364.684772177454</v>
      </c>
      <c r="DA125" s="332">
        <v>8465.6307120817473</v>
      </c>
      <c r="DB125" s="332">
        <v>5726.6568406498454</v>
      </c>
      <c r="DC125" s="332">
        <v>117768.41324142838</v>
      </c>
      <c r="DD125" s="332">
        <v>70077.593191858206</v>
      </c>
      <c r="DE125" s="332">
        <v>77401.857049511353</v>
      </c>
      <c r="DF125" s="332">
        <v>469.334413890267</v>
      </c>
      <c r="DG125" s="332">
        <v>413761.5717016327</v>
      </c>
      <c r="DH125" s="332">
        <v>13674.763734293658</v>
      </c>
      <c r="DI125" s="332">
        <v>16052.729261382668</v>
      </c>
      <c r="DJ125" s="332">
        <v>55702.858840633009</v>
      </c>
      <c r="DK125" s="332">
        <v>27333.947889672505</v>
      </c>
      <c r="DL125" s="332">
        <v>36791.751406113879</v>
      </c>
      <c r="DM125" s="332">
        <v>80487.147001020436</v>
      </c>
      <c r="DN125" s="332">
        <v>63854.633319565655</v>
      </c>
      <c r="DO125" s="332">
        <v>476175.54425435764</v>
      </c>
      <c r="DP125" s="332">
        <v>110625.29159776488</v>
      </c>
      <c r="DQ125" s="332">
        <v>3504.9795523467833</v>
      </c>
      <c r="DR125" s="332">
        <v>592226.26906137052</v>
      </c>
      <c r="DS125" s="332">
        <v>12484.623920311582</v>
      </c>
      <c r="DT125" s="332">
        <v>29648.726764741405</v>
      </c>
      <c r="DU125" s="332">
        <v>507869.49186915217</v>
      </c>
      <c r="DV125" s="333">
        <v>4261641.2061316269</v>
      </c>
      <c r="DW125" s="334">
        <v>1363132.3555775301</v>
      </c>
      <c r="DX125" s="334">
        <v>3124907.4231171901</v>
      </c>
      <c r="DY125" s="333">
        <f t="shared" si="7"/>
        <v>4488039.77869472</v>
      </c>
      <c r="DZ125" s="334">
        <v>3978621.0657958123</v>
      </c>
      <c r="EA125" s="333">
        <f t="shared" si="5"/>
        <v>8466660.8444905318</v>
      </c>
      <c r="EB125" s="334">
        <v>0</v>
      </c>
      <c r="EC125" s="334">
        <v>0</v>
      </c>
      <c r="ED125" s="333">
        <f t="shared" si="6"/>
        <v>0</v>
      </c>
      <c r="EE125" s="262">
        <v>239215.44452845346</v>
      </c>
      <c r="EF125" s="333">
        <f t="shared" si="8"/>
        <v>8705876.2890189849</v>
      </c>
      <c r="EG125" s="262">
        <v>906100.40992215404</v>
      </c>
      <c r="EH125" s="334">
        <f t="shared" si="9"/>
        <v>-310612.64711720776</v>
      </c>
      <c r="EI125" s="335">
        <v>11750804.438111249</v>
      </c>
    </row>
    <row r="126" spans="1:139">
      <c r="A126" s="336"/>
      <c r="B126" s="297" t="s">
        <v>1343</v>
      </c>
      <c r="C126" s="331">
        <v>91121</v>
      </c>
      <c r="D126" s="332">
        <v>0</v>
      </c>
      <c r="E126" s="332">
        <v>0</v>
      </c>
      <c r="F126" s="332">
        <v>0</v>
      </c>
      <c r="G126" s="332">
        <v>0</v>
      </c>
      <c r="H126" s="332">
        <v>0</v>
      </c>
      <c r="I126" s="332">
        <v>0</v>
      </c>
      <c r="J126" s="332">
        <v>0</v>
      </c>
      <c r="K126" s="332">
        <v>0</v>
      </c>
      <c r="L126" s="332">
        <v>0</v>
      </c>
      <c r="M126" s="332">
        <v>0</v>
      </c>
      <c r="N126" s="332">
        <v>0</v>
      </c>
      <c r="O126" s="332">
        <v>0</v>
      </c>
      <c r="P126" s="332">
        <v>0</v>
      </c>
      <c r="Q126" s="332">
        <v>0</v>
      </c>
      <c r="R126" s="332">
        <v>0</v>
      </c>
      <c r="S126" s="332">
        <v>0</v>
      </c>
      <c r="T126" s="332">
        <v>0</v>
      </c>
      <c r="U126" s="332">
        <v>0</v>
      </c>
      <c r="V126" s="332">
        <v>0</v>
      </c>
      <c r="W126" s="332">
        <v>0</v>
      </c>
      <c r="X126" s="332">
        <v>0</v>
      </c>
      <c r="Y126" s="332">
        <v>0</v>
      </c>
      <c r="Z126" s="332">
        <v>0</v>
      </c>
      <c r="AA126" s="332">
        <v>0</v>
      </c>
      <c r="AB126" s="332">
        <v>0</v>
      </c>
      <c r="AC126" s="332">
        <v>0</v>
      </c>
      <c r="AD126" s="332">
        <v>0</v>
      </c>
      <c r="AE126" s="332">
        <v>0</v>
      </c>
      <c r="AF126" s="332">
        <v>0</v>
      </c>
      <c r="AG126" s="332">
        <v>0</v>
      </c>
      <c r="AH126" s="332">
        <v>0</v>
      </c>
      <c r="AI126" s="332">
        <v>0</v>
      </c>
      <c r="AJ126" s="332">
        <v>0</v>
      </c>
      <c r="AK126" s="332">
        <v>0</v>
      </c>
      <c r="AL126" s="332">
        <v>0</v>
      </c>
      <c r="AM126" s="332">
        <v>0</v>
      </c>
      <c r="AN126" s="332">
        <v>0</v>
      </c>
      <c r="AO126" s="332">
        <v>0</v>
      </c>
      <c r="AP126" s="332">
        <v>0</v>
      </c>
      <c r="AQ126" s="332">
        <v>0</v>
      </c>
      <c r="AR126" s="332">
        <v>0</v>
      </c>
      <c r="AS126" s="332">
        <v>0</v>
      </c>
      <c r="AT126" s="332">
        <v>0</v>
      </c>
      <c r="AU126" s="332">
        <v>0</v>
      </c>
      <c r="AV126" s="332">
        <v>0</v>
      </c>
      <c r="AW126" s="332">
        <v>0</v>
      </c>
      <c r="AX126" s="332">
        <v>0</v>
      </c>
      <c r="AY126" s="332">
        <v>0</v>
      </c>
      <c r="AZ126" s="332">
        <v>0</v>
      </c>
      <c r="BA126" s="332">
        <v>0</v>
      </c>
      <c r="BB126" s="332">
        <v>0</v>
      </c>
      <c r="BC126" s="332">
        <v>0</v>
      </c>
      <c r="BD126" s="332">
        <v>0</v>
      </c>
      <c r="BE126" s="332">
        <v>0</v>
      </c>
      <c r="BF126" s="332">
        <v>0</v>
      </c>
      <c r="BG126" s="332">
        <v>0</v>
      </c>
      <c r="BH126" s="332">
        <v>0</v>
      </c>
      <c r="BI126" s="332">
        <v>0</v>
      </c>
      <c r="BJ126" s="332">
        <v>0</v>
      </c>
      <c r="BK126" s="332">
        <v>0</v>
      </c>
      <c r="BL126" s="332">
        <v>0</v>
      </c>
      <c r="BM126" s="332">
        <v>0</v>
      </c>
      <c r="BN126" s="332">
        <v>0</v>
      </c>
      <c r="BO126" s="332">
        <v>0</v>
      </c>
      <c r="BP126" s="332">
        <v>0</v>
      </c>
      <c r="BQ126" s="332">
        <v>0</v>
      </c>
      <c r="BR126" s="332">
        <v>0</v>
      </c>
      <c r="BS126" s="332">
        <v>0</v>
      </c>
      <c r="BT126" s="332">
        <v>0</v>
      </c>
      <c r="BU126" s="332">
        <v>0</v>
      </c>
      <c r="BV126" s="332">
        <v>0</v>
      </c>
      <c r="BW126" s="332">
        <v>0</v>
      </c>
      <c r="BX126" s="332">
        <v>0</v>
      </c>
      <c r="BY126" s="332">
        <v>0</v>
      </c>
      <c r="BZ126" s="332">
        <v>0</v>
      </c>
      <c r="CA126" s="332">
        <v>0</v>
      </c>
      <c r="CB126" s="332">
        <v>0</v>
      </c>
      <c r="CC126" s="332">
        <v>0</v>
      </c>
      <c r="CD126" s="332">
        <v>0</v>
      </c>
      <c r="CE126" s="332">
        <v>0</v>
      </c>
      <c r="CF126" s="332">
        <v>0</v>
      </c>
      <c r="CG126" s="332">
        <v>0</v>
      </c>
      <c r="CH126" s="332">
        <v>0</v>
      </c>
      <c r="CI126" s="332">
        <v>0</v>
      </c>
      <c r="CJ126" s="332">
        <v>0</v>
      </c>
      <c r="CK126" s="332">
        <v>0</v>
      </c>
      <c r="CL126" s="332">
        <v>0</v>
      </c>
      <c r="CM126" s="332">
        <v>0</v>
      </c>
      <c r="CN126" s="332">
        <v>0</v>
      </c>
      <c r="CO126" s="332">
        <v>0</v>
      </c>
      <c r="CP126" s="332">
        <v>0</v>
      </c>
      <c r="CQ126" s="332">
        <v>0</v>
      </c>
      <c r="CR126" s="332">
        <v>0</v>
      </c>
      <c r="CS126" s="332">
        <v>0</v>
      </c>
      <c r="CT126" s="332">
        <v>0</v>
      </c>
      <c r="CU126" s="332">
        <v>0</v>
      </c>
      <c r="CV126" s="332">
        <v>0</v>
      </c>
      <c r="CW126" s="332">
        <v>0</v>
      </c>
      <c r="CX126" s="332">
        <v>0</v>
      </c>
      <c r="CY126" s="332">
        <v>0</v>
      </c>
      <c r="CZ126" s="332">
        <v>0</v>
      </c>
      <c r="DA126" s="332">
        <v>0</v>
      </c>
      <c r="DB126" s="332">
        <v>0</v>
      </c>
      <c r="DC126" s="332">
        <v>0</v>
      </c>
      <c r="DD126" s="332">
        <v>0</v>
      </c>
      <c r="DE126" s="332">
        <v>0</v>
      </c>
      <c r="DF126" s="332">
        <v>0</v>
      </c>
      <c r="DG126" s="332">
        <v>0</v>
      </c>
      <c r="DH126" s="332">
        <v>0</v>
      </c>
      <c r="DI126" s="332">
        <v>0</v>
      </c>
      <c r="DJ126" s="332">
        <v>0</v>
      </c>
      <c r="DK126" s="332">
        <v>0</v>
      </c>
      <c r="DL126" s="332">
        <v>0</v>
      </c>
      <c r="DM126" s="332">
        <v>0</v>
      </c>
      <c r="DN126" s="332">
        <v>0</v>
      </c>
      <c r="DO126" s="332">
        <v>0</v>
      </c>
      <c r="DP126" s="332">
        <v>0</v>
      </c>
      <c r="DQ126" s="332">
        <v>0</v>
      </c>
      <c r="DR126" s="332">
        <v>0</v>
      </c>
      <c r="DS126" s="332">
        <v>0</v>
      </c>
      <c r="DT126" s="332">
        <v>0</v>
      </c>
      <c r="DU126" s="332">
        <v>0</v>
      </c>
      <c r="DV126" s="333">
        <v>0</v>
      </c>
      <c r="DW126" s="334">
        <v>29463.567927125601</v>
      </c>
      <c r="DX126" s="334">
        <v>132547.698798061</v>
      </c>
      <c r="DY126" s="333">
        <f t="shared" si="7"/>
        <v>162011.26672518661</v>
      </c>
      <c r="DZ126" s="334">
        <v>567356.61587928678</v>
      </c>
      <c r="EA126" s="333">
        <f t="shared" si="5"/>
        <v>729367.88260447339</v>
      </c>
      <c r="EB126" s="334">
        <v>0</v>
      </c>
      <c r="EC126" s="334">
        <v>0</v>
      </c>
      <c r="ED126" s="333">
        <f t="shared" si="6"/>
        <v>0</v>
      </c>
      <c r="EE126" s="262">
        <v>0</v>
      </c>
      <c r="EF126" s="333">
        <f t="shared" si="8"/>
        <v>729367.88260447339</v>
      </c>
      <c r="EG126" s="262">
        <v>0</v>
      </c>
      <c r="EH126" s="334">
        <f t="shared" si="9"/>
        <v>-23874.166471265489</v>
      </c>
      <c r="EI126" s="335">
        <v>705493.7161332079</v>
      </c>
    </row>
    <row r="127" spans="1:139" ht="13.5" customHeight="1">
      <c r="A127" s="336"/>
      <c r="B127" s="297" t="s">
        <v>1142</v>
      </c>
      <c r="C127" s="331">
        <v>92122</v>
      </c>
      <c r="D127" s="332">
        <v>921.59903031553279</v>
      </c>
      <c r="E127" s="332">
        <v>592.60325238108703</v>
      </c>
      <c r="F127" s="332">
        <v>9046.3142174805926</v>
      </c>
      <c r="G127" s="332">
        <v>1185.0390677294981</v>
      </c>
      <c r="H127" s="332">
        <v>703.81318545023544</v>
      </c>
      <c r="I127" s="332">
        <v>1985.3786038308187</v>
      </c>
      <c r="J127" s="332">
        <v>34420.480894305976</v>
      </c>
      <c r="K127" s="332">
        <v>28046.76364108091</v>
      </c>
      <c r="L127" s="332">
        <v>11254.511577313244</v>
      </c>
      <c r="M127" s="332">
        <v>21022.376751940181</v>
      </c>
      <c r="N127" s="332">
        <v>4396.0984924002569</v>
      </c>
      <c r="O127" s="332">
        <v>45031.320689994929</v>
      </c>
      <c r="P127" s="332">
        <v>13330.818160031731</v>
      </c>
      <c r="Q127" s="332">
        <v>12760.528459944413</v>
      </c>
      <c r="R127" s="332">
        <v>3084.8931754281457</v>
      </c>
      <c r="S127" s="332">
        <v>4476.9369984373807</v>
      </c>
      <c r="T127" s="332">
        <v>8896.4666563923274</v>
      </c>
      <c r="U127" s="332">
        <v>8719.4388058714158</v>
      </c>
      <c r="V127" s="332">
        <v>46372.658023796081</v>
      </c>
      <c r="W127" s="332">
        <v>7655.3199110400483</v>
      </c>
      <c r="X127" s="332">
        <v>13422.170718839036</v>
      </c>
      <c r="Y127" s="332">
        <v>6406.4466000927923</v>
      </c>
      <c r="Z127" s="332">
        <v>10287.663744540938</v>
      </c>
      <c r="AA127" s="332">
        <v>10384.888907217648</v>
      </c>
      <c r="AB127" s="332">
        <v>11645.426643130193</v>
      </c>
      <c r="AC127" s="332">
        <v>9521.199970061718</v>
      </c>
      <c r="AD127" s="332">
        <v>19289.132928409563</v>
      </c>
      <c r="AE127" s="332">
        <v>47801.3828204417</v>
      </c>
      <c r="AF127" s="332">
        <v>34803.895381094138</v>
      </c>
      <c r="AG127" s="332">
        <v>36023.847705744549</v>
      </c>
      <c r="AH127" s="332">
        <v>17766.891311137875</v>
      </c>
      <c r="AI127" s="332">
        <v>28840.907468514062</v>
      </c>
      <c r="AJ127" s="332">
        <v>40026.470203993311</v>
      </c>
      <c r="AK127" s="332">
        <v>5077.2104914849906</v>
      </c>
      <c r="AL127" s="332">
        <v>17311.231593160694</v>
      </c>
      <c r="AM127" s="332">
        <v>21431.480257656011</v>
      </c>
      <c r="AN127" s="332">
        <v>4456.8309358480346</v>
      </c>
      <c r="AO127" s="332">
        <v>12154.557352166255</v>
      </c>
      <c r="AP127" s="332">
        <v>13923.305522669014</v>
      </c>
      <c r="AQ127" s="332">
        <v>5492.3919870701211</v>
      </c>
      <c r="AR127" s="332">
        <v>22469.30462037757</v>
      </c>
      <c r="AS127" s="332">
        <v>8367.0658940269586</v>
      </c>
      <c r="AT127" s="332">
        <v>41673.866138515245</v>
      </c>
      <c r="AU127" s="332">
        <v>12154.826503801924</v>
      </c>
      <c r="AV127" s="332">
        <v>49409.822884440058</v>
      </c>
      <c r="AW127" s="332">
        <v>8051.8264923384695</v>
      </c>
      <c r="AX127" s="332">
        <v>8692.2970932106455</v>
      </c>
      <c r="AY127" s="332">
        <v>30869.167627602332</v>
      </c>
      <c r="AZ127" s="332">
        <v>67930.766065041709</v>
      </c>
      <c r="BA127" s="332">
        <v>18361.995074835111</v>
      </c>
      <c r="BB127" s="332">
        <v>11266.2551772678</v>
      </c>
      <c r="BC127" s="332">
        <v>21694.618937886415</v>
      </c>
      <c r="BD127" s="332">
        <v>29306.798045413525</v>
      </c>
      <c r="BE127" s="332">
        <v>7841.2135157270977</v>
      </c>
      <c r="BF127" s="332">
        <v>4712.6701410041005</v>
      </c>
      <c r="BG127" s="332">
        <v>13181.22583555092</v>
      </c>
      <c r="BH127" s="332">
        <v>4798.2737748129312</v>
      </c>
      <c r="BI127" s="332">
        <v>16589.329632611469</v>
      </c>
      <c r="BJ127" s="332">
        <v>19157.157703128389</v>
      </c>
      <c r="BK127" s="332">
        <v>47798.108532711289</v>
      </c>
      <c r="BL127" s="332">
        <v>13420.384488600135</v>
      </c>
      <c r="BM127" s="332">
        <v>14201.091278932765</v>
      </c>
      <c r="BN127" s="332">
        <v>35842.019369619193</v>
      </c>
      <c r="BO127" s="332">
        <v>6075.0265192956049</v>
      </c>
      <c r="BP127" s="332">
        <v>52052.310619095028</v>
      </c>
      <c r="BQ127" s="332">
        <v>3832.0418968700974</v>
      </c>
      <c r="BR127" s="332">
        <v>7628.2211934844572</v>
      </c>
      <c r="BS127" s="332">
        <v>27519.760157152337</v>
      </c>
      <c r="BT127" s="332">
        <v>4058.6789271988223</v>
      </c>
      <c r="BU127" s="332">
        <v>10315.743436098064</v>
      </c>
      <c r="BV127" s="332">
        <v>9365.1778445530272</v>
      </c>
      <c r="BW127" s="332">
        <v>17365.645590983815</v>
      </c>
      <c r="BX127" s="332">
        <v>41743.139783701292</v>
      </c>
      <c r="BY127" s="332">
        <v>18919.935606287614</v>
      </c>
      <c r="BZ127" s="332">
        <v>5782.8314640429999</v>
      </c>
      <c r="CA127" s="332">
        <v>2250.2581026036823</v>
      </c>
      <c r="CB127" s="332">
        <v>11807.59538366746</v>
      </c>
      <c r="CC127" s="332">
        <v>4941.456187008248</v>
      </c>
      <c r="CD127" s="332">
        <v>9871.0002119142482</v>
      </c>
      <c r="CE127" s="332">
        <v>26390.8747741445</v>
      </c>
      <c r="CF127" s="332">
        <v>1992.6687291900769</v>
      </c>
      <c r="CG127" s="332">
        <v>14083.363500336472</v>
      </c>
      <c r="CH127" s="332">
        <v>22483.23950109068</v>
      </c>
      <c r="CI127" s="332">
        <v>0</v>
      </c>
      <c r="CJ127" s="332">
        <v>41740.162872975983</v>
      </c>
      <c r="CK127" s="332">
        <v>33745.322459804884</v>
      </c>
      <c r="CL127" s="332">
        <v>10766.107306055168</v>
      </c>
      <c r="CM127" s="332">
        <v>85742.683851749447</v>
      </c>
      <c r="CN127" s="332">
        <v>0</v>
      </c>
      <c r="CO127" s="332">
        <v>0</v>
      </c>
      <c r="CP127" s="332">
        <v>3555.4043557834957</v>
      </c>
      <c r="CQ127" s="332">
        <v>1372.6082693118792</v>
      </c>
      <c r="CR127" s="332">
        <v>1376.5141566757372</v>
      </c>
      <c r="CS127" s="332">
        <v>1182.5388314929946</v>
      </c>
      <c r="CT127" s="332">
        <v>1018.4445152530549</v>
      </c>
      <c r="CU127" s="332">
        <v>0</v>
      </c>
      <c r="CV127" s="332">
        <v>670.67127610015757</v>
      </c>
      <c r="CW127" s="332">
        <v>6729.6474346094219</v>
      </c>
      <c r="CX127" s="332">
        <v>32603.319858734547</v>
      </c>
      <c r="CY127" s="332">
        <v>1626.4921678018463</v>
      </c>
      <c r="CZ127" s="332">
        <v>151757.67898698707</v>
      </c>
      <c r="DA127" s="332">
        <v>2495.9904395975786</v>
      </c>
      <c r="DB127" s="332">
        <v>56144.466193624306</v>
      </c>
      <c r="DC127" s="332">
        <v>95950.539546308151</v>
      </c>
      <c r="DD127" s="332">
        <v>27128.61442349268</v>
      </c>
      <c r="DE127" s="332">
        <v>11872.086207150207</v>
      </c>
      <c r="DF127" s="332">
        <v>1031.6044016623459</v>
      </c>
      <c r="DG127" s="332">
        <v>33652.007148019293</v>
      </c>
      <c r="DH127" s="332">
        <v>3144.6690238395827</v>
      </c>
      <c r="DI127" s="332">
        <v>24480.339790561338</v>
      </c>
      <c r="DJ127" s="332">
        <v>1354.4772355530033</v>
      </c>
      <c r="DK127" s="332">
        <v>17802.355425887567</v>
      </c>
      <c r="DL127" s="332">
        <v>24687.007819503</v>
      </c>
      <c r="DM127" s="332">
        <v>33504.63491061941</v>
      </c>
      <c r="DN127" s="332">
        <v>8234.1482062678151</v>
      </c>
      <c r="DO127" s="332">
        <v>89792.834115068326</v>
      </c>
      <c r="DP127" s="332">
        <v>29173.122828803735</v>
      </c>
      <c r="DQ127" s="332">
        <v>7833.6149638521747</v>
      </c>
      <c r="DR127" s="332">
        <v>31436.389958930748</v>
      </c>
      <c r="DS127" s="332">
        <v>2696.6695967072405</v>
      </c>
      <c r="DT127" s="332">
        <v>27218.497086224957</v>
      </c>
      <c r="DU127" s="332">
        <v>82818.423635816624</v>
      </c>
      <c r="DV127" s="333">
        <v>2422579.8356954381</v>
      </c>
      <c r="DW127" s="334">
        <v>129236.411300714</v>
      </c>
      <c r="DX127" s="334">
        <v>976012.57858881995</v>
      </c>
      <c r="DY127" s="333">
        <f t="shared" si="7"/>
        <v>1105248.989889534</v>
      </c>
      <c r="DZ127" s="334">
        <v>0</v>
      </c>
      <c r="EA127" s="333">
        <f t="shared" si="5"/>
        <v>1105248.989889534</v>
      </c>
      <c r="EB127" s="334">
        <v>0</v>
      </c>
      <c r="EC127" s="334">
        <v>0</v>
      </c>
      <c r="ED127" s="333">
        <f t="shared" si="6"/>
        <v>0</v>
      </c>
      <c r="EE127" s="262">
        <v>1786555.272547463</v>
      </c>
      <c r="EF127" s="333">
        <f t="shared" si="8"/>
        <v>2891804.2624369971</v>
      </c>
      <c r="EG127" s="262">
        <v>105225.87977699999</v>
      </c>
      <c r="EH127" s="334">
        <f t="shared" si="9"/>
        <v>-55861.284816201776</v>
      </c>
      <c r="EI127" s="335">
        <v>5153296.9335392332</v>
      </c>
    </row>
    <row r="128" spans="1:139">
      <c r="A128" s="336"/>
      <c r="B128" s="297" t="s">
        <v>161</v>
      </c>
      <c r="C128" s="331">
        <v>93123</v>
      </c>
      <c r="D128" s="332">
        <v>0</v>
      </c>
      <c r="E128" s="332">
        <v>0</v>
      </c>
      <c r="F128" s="332">
        <v>0</v>
      </c>
      <c r="G128" s="332">
        <v>0</v>
      </c>
      <c r="H128" s="332">
        <v>0</v>
      </c>
      <c r="I128" s="332">
        <v>0</v>
      </c>
      <c r="J128" s="332">
        <v>0</v>
      </c>
      <c r="K128" s="332">
        <v>0</v>
      </c>
      <c r="L128" s="332">
        <v>0</v>
      </c>
      <c r="M128" s="332">
        <v>0</v>
      </c>
      <c r="N128" s="332">
        <v>0</v>
      </c>
      <c r="O128" s="332">
        <v>0</v>
      </c>
      <c r="P128" s="332">
        <v>0</v>
      </c>
      <c r="Q128" s="332">
        <v>0</v>
      </c>
      <c r="R128" s="332">
        <v>0</v>
      </c>
      <c r="S128" s="332">
        <v>0</v>
      </c>
      <c r="T128" s="332">
        <v>0</v>
      </c>
      <c r="U128" s="332">
        <v>0</v>
      </c>
      <c r="V128" s="332">
        <v>0</v>
      </c>
      <c r="W128" s="332">
        <v>0</v>
      </c>
      <c r="X128" s="332">
        <v>0</v>
      </c>
      <c r="Y128" s="332">
        <v>0</v>
      </c>
      <c r="Z128" s="332">
        <v>0</v>
      </c>
      <c r="AA128" s="332">
        <v>0</v>
      </c>
      <c r="AB128" s="332">
        <v>0</v>
      </c>
      <c r="AC128" s="332">
        <v>0</v>
      </c>
      <c r="AD128" s="332">
        <v>0</v>
      </c>
      <c r="AE128" s="332">
        <v>0</v>
      </c>
      <c r="AF128" s="332">
        <v>0</v>
      </c>
      <c r="AG128" s="332">
        <v>0</v>
      </c>
      <c r="AH128" s="332">
        <v>0</v>
      </c>
      <c r="AI128" s="332">
        <v>0</v>
      </c>
      <c r="AJ128" s="332">
        <v>0</v>
      </c>
      <c r="AK128" s="332">
        <v>0</v>
      </c>
      <c r="AL128" s="332">
        <v>0</v>
      </c>
      <c r="AM128" s="332">
        <v>0</v>
      </c>
      <c r="AN128" s="332">
        <v>0</v>
      </c>
      <c r="AO128" s="332">
        <v>0</v>
      </c>
      <c r="AP128" s="332">
        <v>0</v>
      </c>
      <c r="AQ128" s="332">
        <v>0</v>
      </c>
      <c r="AR128" s="332">
        <v>0</v>
      </c>
      <c r="AS128" s="332">
        <v>0</v>
      </c>
      <c r="AT128" s="332">
        <v>0</v>
      </c>
      <c r="AU128" s="332">
        <v>0</v>
      </c>
      <c r="AV128" s="332">
        <v>0</v>
      </c>
      <c r="AW128" s="332">
        <v>0</v>
      </c>
      <c r="AX128" s="332">
        <v>0</v>
      </c>
      <c r="AY128" s="332">
        <v>0</v>
      </c>
      <c r="AZ128" s="332">
        <v>0</v>
      </c>
      <c r="BA128" s="332">
        <v>0</v>
      </c>
      <c r="BB128" s="332">
        <v>0</v>
      </c>
      <c r="BC128" s="332">
        <v>0</v>
      </c>
      <c r="BD128" s="332">
        <v>0</v>
      </c>
      <c r="BE128" s="332">
        <v>0</v>
      </c>
      <c r="BF128" s="332">
        <v>0</v>
      </c>
      <c r="BG128" s="332">
        <v>0</v>
      </c>
      <c r="BH128" s="332">
        <v>0</v>
      </c>
      <c r="BI128" s="332">
        <v>0</v>
      </c>
      <c r="BJ128" s="332">
        <v>0</v>
      </c>
      <c r="BK128" s="332">
        <v>0</v>
      </c>
      <c r="BL128" s="332">
        <v>0</v>
      </c>
      <c r="BM128" s="332">
        <v>0</v>
      </c>
      <c r="BN128" s="332">
        <v>0</v>
      </c>
      <c r="BO128" s="332">
        <v>0</v>
      </c>
      <c r="BP128" s="332">
        <v>0</v>
      </c>
      <c r="BQ128" s="332">
        <v>0</v>
      </c>
      <c r="BR128" s="332">
        <v>0</v>
      </c>
      <c r="BS128" s="332">
        <v>0</v>
      </c>
      <c r="BT128" s="332">
        <v>0</v>
      </c>
      <c r="BU128" s="332">
        <v>0</v>
      </c>
      <c r="BV128" s="332">
        <v>0</v>
      </c>
      <c r="BW128" s="332">
        <v>0</v>
      </c>
      <c r="BX128" s="332">
        <v>0</v>
      </c>
      <c r="BY128" s="332">
        <v>0</v>
      </c>
      <c r="BZ128" s="332">
        <v>0</v>
      </c>
      <c r="CA128" s="332">
        <v>0</v>
      </c>
      <c r="CB128" s="332">
        <v>0</v>
      </c>
      <c r="CC128" s="332">
        <v>0</v>
      </c>
      <c r="CD128" s="332">
        <v>0</v>
      </c>
      <c r="CE128" s="332">
        <v>0</v>
      </c>
      <c r="CF128" s="332">
        <v>0</v>
      </c>
      <c r="CG128" s="332">
        <v>0</v>
      </c>
      <c r="CH128" s="332">
        <v>0</v>
      </c>
      <c r="CI128" s="332">
        <v>0</v>
      </c>
      <c r="CJ128" s="332">
        <v>0</v>
      </c>
      <c r="CK128" s="332">
        <v>0</v>
      </c>
      <c r="CL128" s="332">
        <v>0</v>
      </c>
      <c r="CM128" s="332">
        <v>0</v>
      </c>
      <c r="CN128" s="332">
        <v>0</v>
      </c>
      <c r="CO128" s="332">
        <v>0</v>
      </c>
      <c r="CP128" s="332">
        <v>0</v>
      </c>
      <c r="CQ128" s="332">
        <v>0</v>
      </c>
      <c r="CR128" s="332">
        <v>0</v>
      </c>
      <c r="CS128" s="332">
        <v>0</v>
      </c>
      <c r="CT128" s="332">
        <v>0</v>
      </c>
      <c r="CU128" s="332">
        <v>0</v>
      </c>
      <c r="CV128" s="332">
        <v>0</v>
      </c>
      <c r="CW128" s="332">
        <v>0</v>
      </c>
      <c r="CX128" s="332">
        <v>0</v>
      </c>
      <c r="CY128" s="332">
        <v>0</v>
      </c>
      <c r="CZ128" s="332">
        <v>0</v>
      </c>
      <c r="DA128" s="332">
        <v>0</v>
      </c>
      <c r="DB128" s="332">
        <v>0</v>
      </c>
      <c r="DC128" s="332">
        <v>0</v>
      </c>
      <c r="DD128" s="332">
        <v>0</v>
      </c>
      <c r="DE128" s="332">
        <v>0</v>
      </c>
      <c r="DF128" s="332">
        <v>0</v>
      </c>
      <c r="DG128" s="332">
        <v>0</v>
      </c>
      <c r="DH128" s="332">
        <v>0</v>
      </c>
      <c r="DI128" s="332">
        <v>0</v>
      </c>
      <c r="DJ128" s="332">
        <v>0</v>
      </c>
      <c r="DK128" s="332">
        <v>0</v>
      </c>
      <c r="DL128" s="332">
        <v>0</v>
      </c>
      <c r="DM128" s="332">
        <v>0</v>
      </c>
      <c r="DN128" s="332">
        <v>0</v>
      </c>
      <c r="DO128" s="332">
        <v>0</v>
      </c>
      <c r="DP128" s="332">
        <v>0</v>
      </c>
      <c r="DQ128" s="332">
        <v>0</v>
      </c>
      <c r="DR128" s="332">
        <v>0</v>
      </c>
      <c r="DS128" s="332">
        <v>0</v>
      </c>
      <c r="DT128" s="332">
        <v>0</v>
      </c>
      <c r="DU128" s="332">
        <v>0</v>
      </c>
      <c r="DV128" s="333">
        <v>0</v>
      </c>
      <c r="DW128" s="334">
        <v>0</v>
      </c>
      <c r="DX128" s="334">
        <v>0</v>
      </c>
      <c r="DY128" s="333">
        <f t="shared" si="7"/>
        <v>0</v>
      </c>
      <c r="DZ128" s="334">
        <v>102968401.71885917</v>
      </c>
      <c r="EA128" s="333">
        <f t="shared" si="5"/>
        <v>102968401.71885917</v>
      </c>
      <c r="EB128" s="334">
        <v>0</v>
      </c>
      <c r="EC128" s="334">
        <v>0</v>
      </c>
      <c r="ED128" s="333">
        <f t="shared" si="6"/>
        <v>0</v>
      </c>
      <c r="EE128" s="262">
        <v>304816.82054140663</v>
      </c>
      <c r="EF128" s="333">
        <f t="shared" si="8"/>
        <v>103273218.53940058</v>
      </c>
      <c r="EG128" s="262">
        <v>371087.00319539325</v>
      </c>
      <c r="EH128" s="334">
        <f t="shared" si="9"/>
        <v>-7147552.9597243071</v>
      </c>
      <c r="EI128" s="335">
        <v>95754578.57648088</v>
      </c>
    </row>
    <row r="129" spans="1:139" s="342" customFormat="1">
      <c r="A129" s="338"/>
      <c r="B129" s="339" t="s">
        <v>747</v>
      </c>
      <c r="C129" s="340" t="s">
        <v>521</v>
      </c>
      <c r="D129" s="341">
        <v>48904495.489420086</v>
      </c>
      <c r="E129" s="341">
        <v>6826769.9804074429</v>
      </c>
      <c r="F129" s="341">
        <v>1543523.8191555976</v>
      </c>
      <c r="G129" s="341">
        <v>45888953.137634628</v>
      </c>
      <c r="H129" s="341">
        <v>13358113.140964121</v>
      </c>
      <c r="I129" s="341">
        <v>2960906.4873834425</v>
      </c>
      <c r="J129" s="341">
        <v>17306415.242302116</v>
      </c>
      <c r="K129" s="341">
        <v>9423477.0912056379</v>
      </c>
      <c r="L129" s="341">
        <v>3804743.7792640897</v>
      </c>
      <c r="M129" s="341">
        <v>4466960.0560410926</v>
      </c>
      <c r="N129" s="341">
        <v>587715.35282249097</v>
      </c>
      <c r="O129" s="341">
        <v>7916616.3896913826</v>
      </c>
      <c r="P129" s="341">
        <v>11594020.446749959</v>
      </c>
      <c r="Q129" s="341">
        <v>10260873.974317465</v>
      </c>
      <c r="R129" s="341">
        <v>11458239.872398702</v>
      </c>
      <c r="S129" s="341">
        <v>2431700.8442283114</v>
      </c>
      <c r="T129" s="341">
        <v>12878958.579055505</v>
      </c>
      <c r="U129" s="341">
        <v>6906884.1476047467</v>
      </c>
      <c r="V129" s="341">
        <v>26891278.816047054</v>
      </c>
      <c r="W129" s="341">
        <v>7301568.7135361331</v>
      </c>
      <c r="X129" s="341">
        <v>6044479.7197217215</v>
      </c>
      <c r="Y129" s="341">
        <v>4067955.9529743139</v>
      </c>
      <c r="Z129" s="341">
        <v>34165938.518297635</v>
      </c>
      <c r="AA129" s="341">
        <v>6070436.7051145788</v>
      </c>
      <c r="AB129" s="341">
        <v>7283038.5141582582</v>
      </c>
      <c r="AC129" s="341">
        <v>6344482.8791608233</v>
      </c>
      <c r="AD129" s="341">
        <v>13878882.640440747</v>
      </c>
      <c r="AE129" s="341">
        <v>29866763.688165992</v>
      </c>
      <c r="AF129" s="341">
        <v>20135186.937774342</v>
      </c>
      <c r="AG129" s="341">
        <v>18789676.613483667</v>
      </c>
      <c r="AH129" s="341">
        <v>9924844.5283842273</v>
      </c>
      <c r="AI129" s="341">
        <v>24343705.097747251</v>
      </c>
      <c r="AJ129" s="341">
        <v>12848282.250873929</v>
      </c>
      <c r="AK129" s="341">
        <v>2060513.1395046783</v>
      </c>
      <c r="AL129" s="341">
        <v>7521180.6782808853</v>
      </c>
      <c r="AM129" s="341">
        <v>46351834.021786749</v>
      </c>
      <c r="AN129" s="341">
        <v>4030757.9597530337</v>
      </c>
      <c r="AO129" s="341">
        <v>17845371.358651705</v>
      </c>
      <c r="AP129" s="341">
        <v>10819530.560988242</v>
      </c>
      <c r="AQ129" s="341">
        <v>2867924.6327078464</v>
      </c>
      <c r="AR129" s="341">
        <v>10939568.057697762</v>
      </c>
      <c r="AS129" s="341">
        <v>13579030.455674108</v>
      </c>
      <c r="AT129" s="341">
        <v>16182647.064699803</v>
      </c>
      <c r="AU129" s="341">
        <v>6588817.4402188752</v>
      </c>
      <c r="AV129" s="341">
        <v>17208833.98501068</v>
      </c>
      <c r="AW129" s="341">
        <v>9499211.9017798007</v>
      </c>
      <c r="AX129" s="341">
        <v>11467454.652264992</v>
      </c>
      <c r="AY129" s="341">
        <v>40635110.227779664</v>
      </c>
      <c r="AZ129" s="341">
        <v>14696122.801542278</v>
      </c>
      <c r="BA129" s="341">
        <v>7267991.2993518673</v>
      </c>
      <c r="BB129" s="341">
        <v>3920717.7070554052</v>
      </c>
      <c r="BC129" s="341">
        <v>4630936.8662955798</v>
      </c>
      <c r="BD129" s="341">
        <v>8442317.2273314409</v>
      </c>
      <c r="BE129" s="341">
        <v>7618595.1482116645</v>
      </c>
      <c r="BF129" s="341">
        <v>17488780.249763951</v>
      </c>
      <c r="BG129" s="341">
        <v>54921044.552409284</v>
      </c>
      <c r="BH129" s="341">
        <v>3562105.0444826968</v>
      </c>
      <c r="BI129" s="341">
        <v>17745447.331975888</v>
      </c>
      <c r="BJ129" s="341">
        <v>14847858.550899956</v>
      </c>
      <c r="BK129" s="341">
        <v>45779539.563598976</v>
      </c>
      <c r="BL129" s="341">
        <v>7594148.7755504157</v>
      </c>
      <c r="BM129" s="341">
        <v>5374226.4381299922</v>
      </c>
      <c r="BN129" s="341">
        <v>44468737.323149532</v>
      </c>
      <c r="BO129" s="341">
        <v>5591893.8474536762</v>
      </c>
      <c r="BP129" s="341">
        <v>30451465.432642154</v>
      </c>
      <c r="BQ129" s="341">
        <v>2981346.2036881284</v>
      </c>
      <c r="BR129" s="341">
        <v>29616499.062116623</v>
      </c>
      <c r="BS129" s="341">
        <v>21540211.4212129</v>
      </c>
      <c r="BT129" s="341">
        <v>4982428.9033098407</v>
      </c>
      <c r="BU129" s="341">
        <v>12054296.795932643</v>
      </c>
      <c r="BV129" s="341">
        <v>7312971.6672339644</v>
      </c>
      <c r="BW129" s="341">
        <v>15959031.59943559</v>
      </c>
      <c r="BX129" s="341">
        <v>30753035.461203605</v>
      </c>
      <c r="BY129" s="341">
        <v>26125555.887449395</v>
      </c>
      <c r="BZ129" s="341">
        <v>21567325.248157281</v>
      </c>
      <c r="CA129" s="341">
        <v>17663421.056858897</v>
      </c>
      <c r="CB129" s="341">
        <v>18154928.595088754</v>
      </c>
      <c r="CC129" s="341">
        <v>15657231.004477208</v>
      </c>
      <c r="CD129" s="341">
        <v>3325496.8962735273</v>
      </c>
      <c r="CE129" s="341">
        <v>6380511.7745863032</v>
      </c>
      <c r="CF129" s="341">
        <v>6166376.2468935214</v>
      </c>
      <c r="CG129" s="341">
        <v>9193228.8496110272</v>
      </c>
      <c r="CH129" s="341">
        <v>5548221.8437907444</v>
      </c>
      <c r="CI129" s="341">
        <v>0</v>
      </c>
      <c r="CJ129" s="341">
        <v>39492370.682813197</v>
      </c>
      <c r="CK129" s="341">
        <v>2896255.8921868009</v>
      </c>
      <c r="CL129" s="341">
        <v>2829596.1680365158</v>
      </c>
      <c r="CM129" s="341">
        <v>215384929.21675119</v>
      </c>
      <c r="CN129" s="341">
        <v>3816251.170201485</v>
      </c>
      <c r="CO129" s="341">
        <v>6133666.8943607714</v>
      </c>
      <c r="CP129" s="341">
        <v>19839251.931430042</v>
      </c>
      <c r="CQ129" s="341">
        <v>3995292.9951912602</v>
      </c>
      <c r="CR129" s="341">
        <v>25986119.70392061</v>
      </c>
      <c r="CS129" s="341">
        <v>5784467.3144454695</v>
      </c>
      <c r="CT129" s="341">
        <v>1974163.0204854021</v>
      </c>
      <c r="CU129" s="341">
        <v>527567.3686617543</v>
      </c>
      <c r="CV129" s="341">
        <v>4683453.7844540998</v>
      </c>
      <c r="CW129" s="341">
        <v>3065174.5089089675</v>
      </c>
      <c r="CX129" s="341">
        <v>13331980.919699606</v>
      </c>
      <c r="CY129" s="341">
        <v>10881657.598658754</v>
      </c>
      <c r="CZ129" s="341">
        <v>78626277.330978334</v>
      </c>
      <c r="DA129" s="341">
        <v>8389888.3434957471</v>
      </c>
      <c r="DB129" s="341">
        <v>34136433.318966836</v>
      </c>
      <c r="DC129" s="341">
        <v>18615388.355646335</v>
      </c>
      <c r="DD129" s="341">
        <v>7759758.3948333776</v>
      </c>
      <c r="DE129" s="341">
        <v>19760821.511871375</v>
      </c>
      <c r="DF129" s="341">
        <v>581981.80981167743</v>
      </c>
      <c r="DG129" s="341">
        <v>26611756.813316531</v>
      </c>
      <c r="DH129" s="341">
        <v>3344193.110900247</v>
      </c>
      <c r="DI129" s="341">
        <v>3919700.9190015532</v>
      </c>
      <c r="DJ129" s="341">
        <v>6005889.3401034269</v>
      </c>
      <c r="DK129" s="341">
        <v>1406146.4939653007</v>
      </c>
      <c r="DL129" s="341">
        <v>1718615.4013533685</v>
      </c>
      <c r="DM129" s="341">
        <v>4897725.9507369604</v>
      </c>
      <c r="DN129" s="341">
        <v>24276527.547970757</v>
      </c>
      <c r="DO129" s="341">
        <v>24388614.025661789</v>
      </c>
      <c r="DP129" s="341">
        <v>20022299.550799251</v>
      </c>
      <c r="DQ129" s="341">
        <v>690201.57303633261</v>
      </c>
      <c r="DR129" s="341">
        <v>6410136.2387048025</v>
      </c>
      <c r="DS129" s="341">
        <v>350722.54070522269</v>
      </c>
      <c r="DT129" s="341">
        <v>2646848.6497714911</v>
      </c>
      <c r="DU129" s="341">
        <v>47076127.244596764</v>
      </c>
      <c r="DV129" s="333">
        <v>1915715975.8569245</v>
      </c>
      <c r="DW129" s="333">
        <f>SUM(DW7:DW128)</f>
        <v>162717000.00000003</v>
      </c>
      <c r="DX129" s="333">
        <f>SUM(DX7:DX128)</f>
        <v>362996000.00000006</v>
      </c>
      <c r="DY129" s="333">
        <f t="shared" si="7"/>
        <v>525713000.00000012</v>
      </c>
      <c r="DZ129" s="333">
        <v>191199000</v>
      </c>
      <c r="EA129" s="333">
        <f t="shared" si="5"/>
        <v>716912000.00000012</v>
      </c>
      <c r="EB129" s="333">
        <v>436320999.99999994</v>
      </c>
      <c r="EC129" s="333">
        <v>19329000</v>
      </c>
      <c r="ED129" s="333">
        <f t="shared" si="6"/>
        <v>455649999.99999994</v>
      </c>
      <c r="EE129" s="333">
        <v>309443175.46909267</v>
      </c>
      <c r="EF129" s="333">
        <f t="shared" si="8"/>
        <v>1482005175.4690926</v>
      </c>
      <c r="EG129" s="333">
        <f>SUM(EG7:EG128)</f>
        <v>269424808.79268169</v>
      </c>
      <c r="EH129" s="333">
        <f>SUM(EH7:EH128)</f>
        <v>6008674.3252278045</v>
      </c>
      <c r="EI129" s="335">
        <f>SUM(EI7:EI128)</f>
        <v>3134305016.8585629</v>
      </c>
    </row>
    <row r="130" spans="1:139">
      <c r="A130" s="585" t="s">
        <v>748</v>
      </c>
      <c r="B130" s="343" t="s">
        <v>765</v>
      </c>
      <c r="C130" s="344" t="s">
        <v>524</v>
      </c>
      <c r="D130" s="332">
        <v>75031714.055488423</v>
      </c>
      <c r="E130" s="332">
        <v>10023206.323157713</v>
      </c>
      <c r="F130" s="332">
        <v>2224817.0560787222</v>
      </c>
      <c r="G130" s="332">
        <v>30344872.233439449</v>
      </c>
      <c r="H130" s="332">
        <v>13109607.528499918</v>
      </c>
      <c r="I130" s="332">
        <v>2425469.299473831</v>
      </c>
      <c r="J130" s="332">
        <v>14198124.293248899</v>
      </c>
      <c r="K130" s="332">
        <v>4497871.4554895386</v>
      </c>
      <c r="L130" s="332">
        <v>1314757.0530638364</v>
      </c>
      <c r="M130" s="332">
        <v>1522271.6246170178</v>
      </c>
      <c r="N130" s="332">
        <v>541831.71528199513</v>
      </c>
      <c r="O130" s="332">
        <v>3620184.9185951925</v>
      </c>
      <c r="P130" s="332">
        <v>931915.51842094958</v>
      </c>
      <c r="Q130" s="332">
        <v>958531.26175514166</v>
      </c>
      <c r="R130" s="332">
        <v>1009553.0943520708</v>
      </c>
      <c r="S130" s="332">
        <v>298044.37043019413</v>
      </c>
      <c r="T130" s="332">
        <v>964923.80889521423</v>
      </c>
      <c r="U130" s="332">
        <v>919627.83763841959</v>
      </c>
      <c r="V130" s="332">
        <v>3929416.8707511486</v>
      </c>
      <c r="W130" s="332">
        <v>1497963.9351988181</v>
      </c>
      <c r="X130" s="332">
        <v>750898.84962844744</v>
      </c>
      <c r="Y130" s="332">
        <v>780891.98918457236</v>
      </c>
      <c r="Z130" s="332">
        <v>4944575.5753837116</v>
      </c>
      <c r="AA130" s="332">
        <v>681489.32488051557</v>
      </c>
      <c r="AB130" s="332">
        <v>1102115.9966919373</v>
      </c>
      <c r="AC130" s="332">
        <v>1147493.8421135384</v>
      </c>
      <c r="AD130" s="332">
        <v>2727584.138803089</v>
      </c>
      <c r="AE130" s="332">
        <v>5418576.2056602482</v>
      </c>
      <c r="AF130" s="332">
        <v>2437481.9499812122</v>
      </c>
      <c r="AG130" s="332">
        <v>3027027.2435249877</v>
      </c>
      <c r="AH130" s="332">
        <v>1716749.8647675565</v>
      </c>
      <c r="AI130" s="332">
        <v>3705661.2998702098</v>
      </c>
      <c r="AJ130" s="332">
        <v>4061044.8100263504</v>
      </c>
      <c r="AK130" s="332">
        <v>365156.95026926685</v>
      </c>
      <c r="AL130" s="332">
        <v>1836225.0752513618</v>
      </c>
      <c r="AM130" s="332">
        <v>2385086.2668555053</v>
      </c>
      <c r="AN130" s="332">
        <v>736731.16756731994</v>
      </c>
      <c r="AO130" s="332">
        <v>2376345.5181743959</v>
      </c>
      <c r="AP130" s="332">
        <v>1080304.4533461367</v>
      </c>
      <c r="AQ130" s="332">
        <v>402289.48896581365</v>
      </c>
      <c r="AR130" s="332">
        <v>1127778.1646547134</v>
      </c>
      <c r="AS130" s="332">
        <v>1141232.9316289995</v>
      </c>
      <c r="AT130" s="332">
        <v>2374806.0997562478</v>
      </c>
      <c r="AU130" s="332">
        <v>901769.22399782063</v>
      </c>
      <c r="AV130" s="332">
        <v>3251311.5964731984</v>
      </c>
      <c r="AW130" s="332">
        <v>808316.61464600707</v>
      </c>
      <c r="AX130" s="332">
        <v>2052726.0454862085</v>
      </c>
      <c r="AY130" s="332">
        <v>4889290.570114119</v>
      </c>
      <c r="AZ130" s="332">
        <v>3794679.6899329526</v>
      </c>
      <c r="BA130" s="332">
        <v>1733519.0529255015</v>
      </c>
      <c r="BB130" s="332">
        <v>842849.02764324751</v>
      </c>
      <c r="BC130" s="332">
        <v>1330066.9767143601</v>
      </c>
      <c r="BD130" s="332">
        <v>2179034.5151939918</v>
      </c>
      <c r="BE130" s="332">
        <v>1059526.7175509878</v>
      </c>
      <c r="BF130" s="332">
        <v>3059349.8840457299</v>
      </c>
      <c r="BG130" s="332">
        <v>8149765.0381527599</v>
      </c>
      <c r="BH130" s="332">
        <v>640657.11175082996</v>
      </c>
      <c r="BI130" s="332">
        <v>2341963.39890741</v>
      </c>
      <c r="BJ130" s="332">
        <v>1220245.9101215906</v>
      </c>
      <c r="BK130" s="332">
        <v>6348231.3699875325</v>
      </c>
      <c r="BL130" s="332">
        <v>1451093.3460375955</v>
      </c>
      <c r="BM130" s="332">
        <v>1363566.3067534005</v>
      </c>
      <c r="BN130" s="332">
        <v>8226621.6692120684</v>
      </c>
      <c r="BO130" s="332">
        <v>1172663.4133296206</v>
      </c>
      <c r="BP130" s="332">
        <v>5407064.8442161838</v>
      </c>
      <c r="BQ130" s="332">
        <v>623244.24496280996</v>
      </c>
      <c r="BR130" s="332">
        <v>3259821.1595096998</v>
      </c>
      <c r="BS130" s="332">
        <v>3100778.9992487025</v>
      </c>
      <c r="BT130" s="332">
        <v>1032211.3350526487</v>
      </c>
      <c r="BU130" s="332">
        <v>2077398.5103935492</v>
      </c>
      <c r="BV130" s="332">
        <v>990595.65418094827</v>
      </c>
      <c r="BW130" s="332">
        <v>1325159.4977852092</v>
      </c>
      <c r="BX130" s="332">
        <v>4372266.8816584125</v>
      </c>
      <c r="BY130" s="332">
        <v>1952981.9043356415</v>
      </c>
      <c r="BZ130" s="332">
        <v>1111698.9143264601</v>
      </c>
      <c r="CA130" s="332">
        <v>1495920.65585242</v>
      </c>
      <c r="CB130" s="332">
        <v>2592364.8073334517</v>
      </c>
      <c r="CC130" s="332">
        <v>1530373.9136099652</v>
      </c>
      <c r="CD130" s="332">
        <v>565564.34809170896</v>
      </c>
      <c r="CE130" s="332">
        <v>1522837.4128119999</v>
      </c>
      <c r="CF130" s="332">
        <v>691423.1149474337</v>
      </c>
      <c r="CG130" s="332">
        <v>2018258.5887040321</v>
      </c>
      <c r="CH130" s="332">
        <v>1061583.3177817778</v>
      </c>
      <c r="CI130" s="332">
        <v>0</v>
      </c>
      <c r="CJ130" s="332">
        <v>8547474.6116690412</v>
      </c>
      <c r="CK130" s="332">
        <v>300310.32719335891</v>
      </c>
      <c r="CL130" s="332">
        <v>1272820.9385646572</v>
      </c>
      <c r="CM130" s="332">
        <v>38985989.755841523</v>
      </c>
      <c r="CN130" s="332">
        <v>3549018.0929443631</v>
      </c>
      <c r="CO130" s="332">
        <v>4161484.2200830588</v>
      </c>
      <c r="CP130" s="332">
        <v>9819762.1447205618</v>
      </c>
      <c r="CQ130" s="332">
        <v>3098216.7554870681</v>
      </c>
      <c r="CR130" s="332">
        <v>6934663.0422646897</v>
      </c>
      <c r="CS130" s="332">
        <v>745536.48316330498</v>
      </c>
      <c r="CT130" s="332">
        <v>576294.54382755142</v>
      </c>
      <c r="CU130" s="332">
        <v>77975.186552349929</v>
      </c>
      <c r="CV130" s="332">
        <v>475156.73184205999</v>
      </c>
      <c r="CW130" s="332">
        <v>1522998.0403807079</v>
      </c>
      <c r="CX130" s="332">
        <v>4976692.9389291899</v>
      </c>
      <c r="CY130" s="332">
        <v>1843255.3094933722</v>
      </c>
      <c r="CZ130" s="332">
        <v>39138760.505222403</v>
      </c>
      <c r="DA130" s="332">
        <v>2203926.3081572885</v>
      </c>
      <c r="DB130" s="332">
        <v>7884482.5990615245</v>
      </c>
      <c r="DC130" s="332">
        <v>12191809.39378413</v>
      </c>
      <c r="DD130" s="332">
        <v>1567369.47595029</v>
      </c>
      <c r="DE130" s="332">
        <v>10878336.968699651</v>
      </c>
      <c r="DF130" s="332">
        <v>156830.77916880394</v>
      </c>
      <c r="DG130" s="332">
        <v>5887316.2709476128</v>
      </c>
      <c r="DH130" s="332">
        <v>1402621.0706932449</v>
      </c>
      <c r="DI130" s="332">
        <v>2381298.5777030494</v>
      </c>
      <c r="DJ130" s="332">
        <v>4653548.7811565446</v>
      </c>
      <c r="DK130" s="332">
        <v>429247.29471635801</v>
      </c>
      <c r="DL130" s="332">
        <v>608969.57688537997</v>
      </c>
      <c r="DM130" s="332">
        <v>3782019.6601611571</v>
      </c>
      <c r="DN130" s="332">
        <v>11804349.175910147</v>
      </c>
      <c r="DO130" s="332">
        <v>30749275.443738852</v>
      </c>
      <c r="DP130" s="332">
        <v>13624643.361644384</v>
      </c>
      <c r="DQ130" s="332">
        <v>1050381.9337460301</v>
      </c>
      <c r="DR130" s="332">
        <v>3273878.5613314263</v>
      </c>
      <c r="DS130" s="332">
        <v>212967.95508619299</v>
      </c>
      <c r="DT130" s="332">
        <v>1022728.04870294</v>
      </c>
      <c r="DU130" s="332">
        <v>38471534.713246688</v>
      </c>
      <c r="DV130" s="333">
        <v>589504992.62331378</v>
      </c>
      <c r="DW130" s="334"/>
      <c r="DX130" s="334"/>
      <c r="DY130" s="333"/>
      <c r="DZ130" s="334"/>
      <c r="EA130" s="333"/>
      <c r="EB130" s="334"/>
      <c r="EC130" s="334"/>
      <c r="ED130" s="333"/>
      <c r="EE130" s="334"/>
      <c r="EF130" s="333"/>
      <c r="EG130" s="334"/>
      <c r="EH130" s="334"/>
      <c r="EI130" s="335"/>
    </row>
    <row r="131" spans="1:139">
      <c r="A131" s="586"/>
      <c r="B131" s="343" t="s">
        <v>763</v>
      </c>
      <c r="C131" s="344" t="s">
        <v>526</v>
      </c>
      <c r="D131" s="332">
        <v>2949450.8286312083</v>
      </c>
      <c r="E131" s="332">
        <v>470246.94697908772</v>
      </c>
      <c r="F131" s="332">
        <v>241667.64596127547</v>
      </c>
      <c r="G131" s="332">
        <v>1128005.7605126284</v>
      </c>
      <c r="H131" s="332">
        <v>456330.7981778027</v>
      </c>
      <c r="I131" s="332">
        <v>200802.28653416666</v>
      </c>
      <c r="J131" s="332">
        <v>321492.384796664</v>
      </c>
      <c r="K131" s="332">
        <v>4023223.958811095</v>
      </c>
      <c r="L131" s="332">
        <v>578618.01629648276</v>
      </c>
      <c r="M131" s="332">
        <v>389287.42856268067</v>
      </c>
      <c r="N131" s="332">
        <v>230940.20728527891</v>
      </c>
      <c r="O131" s="332">
        <v>969900.74848227331</v>
      </c>
      <c r="P131" s="332">
        <v>646451.6143081343</v>
      </c>
      <c r="Q131" s="332">
        <v>298927.68758021417</v>
      </c>
      <c r="R131" s="332">
        <v>560497.59631073312</v>
      </c>
      <c r="S131" s="332">
        <v>275917.5076627729</v>
      </c>
      <c r="T131" s="332">
        <v>591058.80734639743</v>
      </c>
      <c r="U131" s="332">
        <v>517280.23125114304</v>
      </c>
      <c r="V131" s="332">
        <v>2313133.0958326217</v>
      </c>
      <c r="W131" s="332">
        <v>1633863.5565753966</v>
      </c>
      <c r="X131" s="332">
        <v>589819.25595435128</v>
      </c>
      <c r="Y131" s="332">
        <v>9157375.7148049455</v>
      </c>
      <c r="Z131" s="332">
        <v>2240987.3904901966</v>
      </c>
      <c r="AA131" s="332">
        <v>281230.49003753823</v>
      </c>
      <c r="AB131" s="332">
        <v>385116.26511290931</v>
      </c>
      <c r="AC131" s="332">
        <v>362538.70955003571</v>
      </c>
      <c r="AD131" s="332">
        <v>743790.32866369339</v>
      </c>
      <c r="AE131" s="332">
        <v>1494840.648587055</v>
      </c>
      <c r="AF131" s="332">
        <v>584957.95056028466</v>
      </c>
      <c r="AG131" s="332">
        <v>1318616.8901447963</v>
      </c>
      <c r="AH131" s="332">
        <v>471210.78114743892</v>
      </c>
      <c r="AI131" s="332">
        <v>3341258.8315775702</v>
      </c>
      <c r="AJ131" s="332">
        <v>1602089.4393007294</v>
      </c>
      <c r="AK131" s="332">
        <v>177718.74400798953</v>
      </c>
      <c r="AL131" s="332">
        <v>400692.59419327584</v>
      </c>
      <c r="AM131" s="332">
        <v>3030128.9307677122</v>
      </c>
      <c r="AN131" s="332">
        <v>543122.20914129168</v>
      </c>
      <c r="AO131" s="332">
        <v>1787147.7520585647</v>
      </c>
      <c r="AP131" s="332">
        <v>526023.51437446324</v>
      </c>
      <c r="AQ131" s="332">
        <v>120822.21763198165</v>
      </c>
      <c r="AR131" s="332">
        <v>872551.05420380225</v>
      </c>
      <c r="AS131" s="332">
        <v>986476.2933712661</v>
      </c>
      <c r="AT131" s="332">
        <v>1380116.6367887571</v>
      </c>
      <c r="AU131" s="332">
        <v>1029658.1958070282</v>
      </c>
      <c r="AV131" s="332">
        <v>2651062.9592074803</v>
      </c>
      <c r="AW131" s="332">
        <v>500336.487466258</v>
      </c>
      <c r="AX131" s="332">
        <v>974662.89547459327</v>
      </c>
      <c r="AY131" s="332">
        <v>2522381.5549605316</v>
      </c>
      <c r="AZ131" s="332">
        <v>1717785.893968608</v>
      </c>
      <c r="BA131" s="332">
        <v>727279.96454857325</v>
      </c>
      <c r="BB131" s="332">
        <v>342494.07163761044</v>
      </c>
      <c r="BC131" s="332">
        <v>585287.19418813742</v>
      </c>
      <c r="BD131" s="332">
        <v>1140695.0367053759</v>
      </c>
      <c r="BE131" s="332">
        <v>446210.17366769863</v>
      </c>
      <c r="BF131" s="332">
        <v>907078.18896307005</v>
      </c>
      <c r="BG131" s="332">
        <v>4443517.9746131906</v>
      </c>
      <c r="BH131" s="332">
        <v>216191.29500392787</v>
      </c>
      <c r="BI131" s="332">
        <v>829290.27474135999</v>
      </c>
      <c r="BJ131" s="332">
        <v>553932.43938919902</v>
      </c>
      <c r="BK131" s="332">
        <v>2654639.9477411523</v>
      </c>
      <c r="BL131" s="332">
        <v>618704.52610751486</v>
      </c>
      <c r="BM131" s="332">
        <v>521635.09064430156</v>
      </c>
      <c r="BN131" s="332">
        <v>3393409.1367548858</v>
      </c>
      <c r="BO131" s="332">
        <v>367079.67458854459</v>
      </c>
      <c r="BP131" s="332">
        <v>2007390.3509950417</v>
      </c>
      <c r="BQ131" s="332">
        <v>233662.86757816226</v>
      </c>
      <c r="BR131" s="332">
        <v>3837718.73579646</v>
      </c>
      <c r="BS131" s="332">
        <v>1860793.5974598343</v>
      </c>
      <c r="BT131" s="332">
        <v>201471.68906746554</v>
      </c>
      <c r="BU131" s="332">
        <v>799733.67414119898</v>
      </c>
      <c r="BV131" s="332">
        <v>376335.60853860679</v>
      </c>
      <c r="BW131" s="332">
        <v>858618.35252284096</v>
      </c>
      <c r="BX131" s="332">
        <v>2674063.4342879071</v>
      </c>
      <c r="BY131" s="332">
        <v>1148686.3856146266</v>
      </c>
      <c r="BZ131" s="332">
        <v>541405.17287085438</v>
      </c>
      <c r="CA131" s="332">
        <v>755232.47773556144</v>
      </c>
      <c r="CB131" s="332">
        <v>838529.74375594663</v>
      </c>
      <c r="CC131" s="332">
        <v>489055.1970467394</v>
      </c>
      <c r="CD131" s="332">
        <v>124386.55279587043</v>
      </c>
      <c r="CE131" s="332">
        <v>295191.06245371007</v>
      </c>
      <c r="CF131" s="332">
        <v>109175.58164230479</v>
      </c>
      <c r="CG131" s="332">
        <v>694384.15599850775</v>
      </c>
      <c r="CH131" s="332">
        <v>438023.89805727388</v>
      </c>
      <c r="CI131" s="332">
        <v>0</v>
      </c>
      <c r="CJ131" s="332">
        <v>7936792.2923689494</v>
      </c>
      <c r="CK131" s="332">
        <v>138010.6629533231</v>
      </c>
      <c r="CL131" s="332">
        <v>387779.27350102697</v>
      </c>
      <c r="CM131" s="332">
        <v>2848850.5062987623</v>
      </c>
      <c r="CN131" s="332">
        <v>410514.10254701669</v>
      </c>
      <c r="CO131" s="332">
        <v>501575.07078899606</v>
      </c>
      <c r="CP131" s="332">
        <v>2049259.1424067616</v>
      </c>
      <c r="CQ131" s="332">
        <v>846884.77142283798</v>
      </c>
      <c r="CR131" s="332">
        <v>1403924.6892819398</v>
      </c>
      <c r="CS131" s="332">
        <v>630056.96240222151</v>
      </c>
      <c r="CT131" s="332">
        <v>204716.3313648953</v>
      </c>
      <c r="CU131" s="332">
        <v>28885.026456337324</v>
      </c>
      <c r="CV131" s="332">
        <v>-144191.8990564367</v>
      </c>
      <c r="CW131" s="332">
        <v>178736.24117657181</v>
      </c>
      <c r="CX131" s="332">
        <v>1345650.5175473802</v>
      </c>
      <c r="CY131" s="332">
        <v>613053.30205329659</v>
      </c>
      <c r="CZ131" s="332">
        <v>35391487.802854002</v>
      </c>
      <c r="DA131" s="332">
        <v>933303.54804225476</v>
      </c>
      <c r="DB131" s="332">
        <v>4107548.2033655951</v>
      </c>
      <c r="DC131" s="332">
        <v>503861.91585084202</v>
      </c>
      <c r="DD131" s="332">
        <v>640042.8995318386</v>
      </c>
      <c r="DE131" s="332">
        <v>7729299.2867681561</v>
      </c>
      <c r="DF131" s="332">
        <v>52106.57503351193</v>
      </c>
      <c r="DG131" s="332">
        <v>1501803.1211397499</v>
      </c>
      <c r="DH131" s="332">
        <v>344309.20148538437</v>
      </c>
      <c r="DI131" s="332">
        <v>53322.4832716827</v>
      </c>
      <c r="DJ131" s="332">
        <v>1146280.8359745916</v>
      </c>
      <c r="DK131" s="332">
        <v>44341.15827659324</v>
      </c>
      <c r="DL131" s="332">
        <v>309336.65931288002</v>
      </c>
      <c r="DM131" s="332">
        <v>121547.29288751159</v>
      </c>
      <c r="DN131" s="332">
        <v>2970125.1189207505</v>
      </c>
      <c r="DO131" s="332">
        <v>589104.10144319292</v>
      </c>
      <c r="DP131" s="332">
        <v>315552.27824275452</v>
      </c>
      <c r="DQ131" s="332">
        <v>50629.698207767899</v>
      </c>
      <c r="DR131" s="332">
        <v>544251.54178881831</v>
      </c>
      <c r="DS131" s="332">
        <v>160786.71982248299</v>
      </c>
      <c r="DT131" s="332">
        <v>689342.58828688995</v>
      </c>
      <c r="DU131" s="332">
        <v>420312.07060905459</v>
      </c>
      <c r="DV131" s="333">
        <v>174622113.35953695</v>
      </c>
      <c r="DW131" s="334"/>
      <c r="DX131" s="334"/>
      <c r="DY131" s="333"/>
      <c r="DZ131" s="334"/>
      <c r="EA131" s="333"/>
      <c r="EB131" s="334"/>
      <c r="EC131" s="334"/>
      <c r="ED131" s="333"/>
      <c r="EE131" s="334"/>
      <c r="EF131" s="333"/>
      <c r="EG131" s="334"/>
      <c r="EH131" s="334"/>
      <c r="EI131" s="335"/>
    </row>
    <row r="132" spans="1:139">
      <c r="A132" s="586"/>
      <c r="B132" s="343" t="s">
        <v>761</v>
      </c>
      <c r="C132" s="344" t="s">
        <v>528</v>
      </c>
      <c r="D132" s="332">
        <v>3816566.7154423133</v>
      </c>
      <c r="E132" s="332">
        <v>743287.26052843523</v>
      </c>
      <c r="F132" s="332">
        <v>286019.08671460615</v>
      </c>
      <c r="G132" s="332">
        <v>1745306.8345860853</v>
      </c>
      <c r="H132" s="332">
        <v>741609.99196622486</v>
      </c>
      <c r="I132" s="332">
        <v>316342.2063472789</v>
      </c>
      <c r="J132" s="332">
        <v>121214.54670710057</v>
      </c>
      <c r="K132" s="332">
        <v>5163993.2730455166</v>
      </c>
      <c r="L132" s="332">
        <v>427631.36374518159</v>
      </c>
      <c r="M132" s="332">
        <v>422774.1749702766</v>
      </c>
      <c r="N132" s="332">
        <v>182344.78529033827</v>
      </c>
      <c r="O132" s="332">
        <v>798058.9476015598</v>
      </c>
      <c r="P132" s="332">
        <v>494740.22796514543</v>
      </c>
      <c r="Q132" s="332">
        <v>486288.16878091363</v>
      </c>
      <c r="R132" s="332">
        <v>721750.2239646907</v>
      </c>
      <c r="S132" s="332">
        <v>184832.51051051111</v>
      </c>
      <c r="T132" s="332">
        <v>515697.81476727047</v>
      </c>
      <c r="U132" s="332">
        <v>372511.75208063528</v>
      </c>
      <c r="V132" s="332">
        <v>1496234.8490292074</v>
      </c>
      <c r="W132" s="332">
        <v>1238024.4900693188</v>
      </c>
      <c r="X132" s="332">
        <v>353704.86605585931</v>
      </c>
      <c r="Y132" s="332">
        <v>555588.26068674575</v>
      </c>
      <c r="Z132" s="332">
        <v>1540868.5974201106</v>
      </c>
      <c r="AA132" s="332">
        <v>251659.27921464635</v>
      </c>
      <c r="AB132" s="332">
        <v>387951.93343516538</v>
      </c>
      <c r="AC132" s="332">
        <v>439400.56444279285</v>
      </c>
      <c r="AD132" s="332">
        <v>848930.93262299953</v>
      </c>
      <c r="AE132" s="332">
        <v>1042467.3528140116</v>
      </c>
      <c r="AF132" s="332">
        <v>499192.86956862709</v>
      </c>
      <c r="AG132" s="332">
        <v>894260.34022425592</v>
      </c>
      <c r="AH132" s="332">
        <v>528862.11558794614</v>
      </c>
      <c r="AI132" s="332">
        <v>2016446.7525326405</v>
      </c>
      <c r="AJ132" s="332">
        <v>1752389.4793397097</v>
      </c>
      <c r="AK132" s="332">
        <v>83382.401041177058</v>
      </c>
      <c r="AL132" s="332">
        <v>315587.74619047972</v>
      </c>
      <c r="AM132" s="332">
        <v>1646676.0339072561</v>
      </c>
      <c r="AN132" s="332">
        <v>345688.4449317634</v>
      </c>
      <c r="AO132" s="332">
        <v>1845505.5006102556</v>
      </c>
      <c r="AP132" s="332">
        <v>755498.22925969807</v>
      </c>
      <c r="AQ132" s="332">
        <v>188709.47172614702</v>
      </c>
      <c r="AR132" s="332">
        <v>447228.40370122227</v>
      </c>
      <c r="AS132" s="332">
        <v>1122131.8001581966</v>
      </c>
      <c r="AT132" s="332">
        <v>1038155.9455253759</v>
      </c>
      <c r="AU132" s="332">
        <v>281238.14729820361</v>
      </c>
      <c r="AV132" s="332">
        <v>941779.93929481076</v>
      </c>
      <c r="AW132" s="332">
        <v>679777.56990944489</v>
      </c>
      <c r="AX132" s="332">
        <v>521170.16980181064</v>
      </c>
      <c r="AY132" s="332">
        <v>2555656.690592363</v>
      </c>
      <c r="AZ132" s="332">
        <v>1707563.2843417784</v>
      </c>
      <c r="BA132" s="332">
        <v>734588.64254978497</v>
      </c>
      <c r="BB132" s="332">
        <v>294825.69648170134</v>
      </c>
      <c r="BC132" s="332">
        <v>292840.20829784969</v>
      </c>
      <c r="BD132" s="332">
        <v>661180.38350458827</v>
      </c>
      <c r="BE132" s="332">
        <v>389951.54724135582</v>
      </c>
      <c r="BF132" s="332">
        <v>963452.32016789995</v>
      </c>
      <c r="BG132" s="332">
        <v>3798952.105200381</v>
      </c>
      <c r="BH132" s="332">
        <v>205269.52718833342</v>
      </c>
      <c r="BI132" s="332">
        <v>866024.79366009193</v>
      </c>
      <c r="BJ132" s="332">
        <v>567904.09891991143</v>
      </c>
      <c r="BK132" s="332">
        <v>1840793.3997318621</v>
      </c>
      <c r="BL132" s="332">
        <v>441439.41763442603</v>
      </c>
      <c r="BM132" s="332">
        <v>361077.54648306139</v>
      </c>
      <c r="BN132" s="332">
        <v>2652756.4299417236</v>
      </c>
      <c r="BO132" s="332">
        <v>281156.39488001517</v>
      </c>
      <c r="BP132" s="332">
        <v>1744837.427706142</v>
      </c>
      <c r="BQ132" s="332">
        <v>189872.12568775023</v>
      </c>
      <c r="BR132" s="332">
        <v>1260159.0200127005</v>
      </c>
      <c r="BS132" s="332">
        <v>1076856.5135971182</v>
      </c>
      <c r="BT132" s="332">
        <v>246994.68190906083</v>
      </c>
      <c r="BU132" s="332">
        <v>636087.16016782552</v>
      </c>
      <c r="BV132" s="332">
        <v>387963.39971334965</v>
      </c>
      <c r="BW132" s="332">
        <v>576664.44558170403</v>
      </c>
      <c r="BX132" s="332">
        <v>1321215.8374327051</v>
      </c>
      <c r="BY132" s="332">
        <v>460035.25016533554</v>
      </c>
      <c r="BZ132" s="332">
        <v>170696.80587407554</v>
      </c>
      <c r="CA132" s="332">
        <v>539507.85436346917</v>
      </c>
      <c r="CB132" s="332">
        <v>1567490.783040782</v>
      </c>
      <c r="CC132" s="332">
        <v>570879.05490479351</v>
      </c>
      <c r="CD132" s="332">
        <v>106886.14309070514</v>
      </c>
      <c r="CE132" s="332">
        <v>232078.94126586214</v>
      </c>
      <c r="CF132" s="332">
        <v>214656.4345011343</v>
      </c>
      <c r="CG132" s="332">
        <v>243994.11788834402</v>
      </c>
      <c r="CH132" s="332">
        <v>232586.04011290445</v>
      </c>
      <c r="CI132" s="332">
        <v>0</v>
      </c>
      <c r="CJ132" s="332">
        <v>10856208.285707977</v>
      </c>
      <c r="CK132" s="332">
        <v>303034.61987612356</v>
      </c>
      <c r="CL132" s="332">
        <v>1200874.0920488364</v>
      </c>
      <c r="CM132" s="332">
        <v>7021012.3071916616</v>
      </c>
      <c r="CN132" s="332">
        <v>1877956.1933910598</v>
      </c>
      <c r="CO132" s="332">
        <v>2442264.5260317884</v>
      </c>
      <c r="CP132" s="332">
        <v>4849624.3771585608</v>
      </c>
      <c r="CQ132" s="332">
        <v>1334125.9606265656</v>
      </c>
      <c r="CR132" s="332">
        <v>5290794.3483327245</v>
      </c>
      <c r="CS132" s="332">
        <v>1231108.7431111697</v>
      </c>
      <c r="CT132" s="332">
        <v>565340.45019067219</v>
      </c>
      <c r="CU132" s="332">
        <v>159141.5488975223</v>
      </c>
      <c r="CV132" s="332">
        <v>356846.68481772247</v>
      </c>
      <c r="CW132" s="332">
        <v>296459.12423202989</v>
      </c>
      <c r="CX132" s="332">
        <v>10678956.8055057</v>
      </c>
      <c r="CY132" s="332">
        <v>437203.28954721423</v>
      </c>
      <c r="CZ132" s="332">
        <v>7354456.09118219</v>
      </c>
      <c r="DA132" s="332">
        <v>1589200.383019625</v>
      </c>
      <c r="DB132" s="332">
        <v>1077144.3627052309</v>
      </c>
      <c r="DC132" s="332">
        <v>4914486.7612688029</v>
      </c>
      <c r="DD132" s="332">
        <v>822237.88017780101</v>
      </c>
      <c r="DE132" s="332">
        <v>27561720.208138876</v>
      </c>
      <c r="DF132" s="332">
        <v>329566.24850531045</v>
      </c>
      <c r="DG132" s="332">
        <v>1336674.6215245698</v>
      </c>
      <c r="DH132" s="332">
        <v>351139.15990021126</v>
      </c>
      <c r="DI132" s="332">
        <v>160824.55357851955</v>
      </c>
      <c r="DJ132" s="332">
        <v>1334767.0196646948</v>
      </c>
      <c r="DK132" s="332">
        <v>486975.97186054901</v>
      </c>
      <c r="DL132" s="332">
        <v>906368.07314370002</v>
      </c>
      <c r="DM132" s="332">
        <v>337361.50281926495</v>
      </c>
      <c r="DN132" s="332">
        <v>3173327.9592951299</v>
      </c>
      <c r="DO132" s="332">
        <v>4079129.4892348852</v>
      </c>
      <c r="DP132" s="332">
        <v>2662872.114097361</v>
      </c>
      <c r="DQ132" s="332">
        <v>220562.79414270699</v>
      </c>
      <c r="DR132" s="332">
        <v>379525.16428954451</v>
      </c>
      <c r="DS132" s="332">
        <v>16927.181132279049</v>
      </c>
      <c r="DT132" s="332">
        <v>403193.87878653203</v>
      </c>
      <c r="DU132" s="332">
        <v>7011881.974719069</v>
      </c>
      <c r="DV132" s="333">
        <v>187405671.64510104</v>
      </c>
      <c r="DW132" s="334"/>
      <c r="DX132" s="334"/>
      <c r="DY132" s="333"/>
      <c r="DZ132" s="334"/>
      <c r="EA132" s="333"/>
      <c r="EB132" s="334"/>
      <c r="EC132" s="334"/>
      <c r="ED132" s="333"/>
      <c r="EE132" s="334"/>
      <c r="EF132" s="333"/>
      <c r="EG132" s="334"/>
      <c r="EH132" s="334"/>
      <c r="EI132" s="335"/>
    </row>
    <row r="133" spans="1:139">
      <c r="A133" s="586"/>
      <c r="B133" s="343" t="s">
        <v>759</v>
      </c>
      <c r="C133" s="344" t="s">
        <v>530</v>
      </c>
      <c r="D133" s="332">
        <v>10553978.911017952</v>
      </c>
      <c r="E133" s="332">
        <v>1720689.4889273196</v>
      </c>
      <c r="F133" s="332">
        <v>-368927.60791020119</v>
      </c>
      <c r="G133" s="332">
        <v>5453096.033827208</v>
      </c>
      <c r="H133" s="332">
        <v>2045338.5403919336</v>
      </c>
      <c r="I133" s="332">
        <v>645162.70998576994</v>
      </c>
      <c r="J133" s="332">
        <v>8161842.9492752003</v>
      </c>
      <c r="K133" s="332">
        <v>9524488.2021048144</v>
      </c>
      <c r="L133" s="332">
        <v>964969.43443457899</v>
      </c>
      <c r="M133" s="332">
        <v>632820.32163462637</v>
      </c>
      <c r="N133" s="332">
        <v>83853.513216086692</v>
      </c>
      <c r="O133" s="332">
        <v>973467.79627160809</v>
      </c>
      <c r="P133" s="332">
        <v>840681.80138249812</v>
      </c>
      <c r="Q133" s="332">
        <v>526307.57218948624</v>
      </c>
      <c r="R133" s="332">
        <v>876672.79513840366</v>
      </c>
      <c r="S133" s="332">
        <v>345628.43042259861</v>
      </c>
      <c r="T133" s="332">
        <v>392841.92711616505</v>
      </c>
      <c r="U133" s="332">
        <v>483472.24981705076</v>
      </c>
      <c r="V133" s="332">
        <v>2125839.2441702015</v>
      </c>
      <c r="W133" s="332">
        <v>639848.78723064309</v>
      </c>
      <c r="X133" s="332">
        <v>1104415.4199982211</v>
      </c>
      <c r="Y133" s="332">
        <v>2590692.8499014876</v>
      </c>
      <c r="Z133" s="332">
        <v>1891057.3724798546</v>
      </c>
      <c r="AA133" s="332">
        <v>654366.46689597412</v>
      </c>
      <c r="AB133" s="332">
        <v>368144.61362150643</v>
      </c>
      <c r="AC133" s="332">
        <v>275025.575730499</v>
      </c>
      <c r="AD133" s="332">
        <v>1038407.1094607371</v>
      </c>
      <c r="AE133" s="332">
        <v>3144042.2222750681</v>
      </c>
      <c r="AF133" s="332">
        <v>1675334.6447075622</v>
      </c>
      <c r="AG133" s="332">
        <v>1978674.56522477</v>
      </c>
      <c r="AH133" s="332">
        <v>839474.64353101316</v>
      </c>
      <c r="AI133" s="332">
        <v>1116643.16047713</v>
      </c>
      <c r="AJ133" s="332">
        <v>1872697.7870741568</v>
      </c>
      <c r="AK133" s="332">
        <v>133134.62666015211</v>
      </c>
      <c r="AL133" s="332">
        <v>947990.8160738647</v>
      </c>
      <c r="AM133" s="332">
        <v>1302366.5364673813</v>
      </c>
      <c r="AN133" s="332">
        <v>473793.98224427464</v>
      </c>
      <c r="AO133" s="332">
        <v>1240588.601439296</v>
      </c>
      <c r="AP133" s="332">
        <v>964469.59614046034</v>
      </c>
      <c r="AQ133" s="332">
        <v>277685.9426399573</v>
      </c>
      <c r="AR133" s="332">
        <v>785889.7370033795</v>
      </c>
      <c r="AS133" s="332">
        <v>497312.50826546055</v>
      </c>
      <c r="AT133" s="332">
        <v>217793.88894641033</v>
      </c>
      <c r="AU133" s="332">
        <v>879774.85452254605</v>
      </c>
      <c r="AV133" s="332">
        <v>4005377.7105399324</v>
      </c>
      <c r="AW133" s="332">
        <v>630083.72067115642</v>
      </c>
      <c r="AX133" s="332">
        <v>837106.99340130598</v>
      </c>
      <c r="AY133" s="332">
        <v>3622322.1389522608</v>
      </c>
      <c r="AZ133" s="332">
        <v>-1540424.5697856147</v>
      </c>
      <c r="BA133" s="332">
        <v>757770.83629356988</v>
      </c>
      <c r="BB133" s="332">
        <v>382237.39535256528</v>
      </c>
      <c r="BC133" s="332">
        <v>1056334.3182145001</v>
      </c>
      <c r="BD133" s="332">
        <v>346643.65412470192</v>
      </c>
      <c r="BE133" s="332">
        <v>400777.06358120719</v>
      </c>
      <c r="BF133" s="332">
        <v>1077313.52649844</v>
      </c>
      <c r="BG133" s="332">
        <v>3439063.2619694602</v>
      </c>
      <c r="BH133" s="332">
        <v>276129.92030958098</v>
      </c>
      <c r="BI133" s="332">
        <v>954052.96508293995</v>
      </c>
      <c r="BJ133" s="332">
        <v>686488.45229122159</v>
      </c>
      <c r="BK133" s="332">
        <v>3353274.8102144799</v>
      </c>
      <c r="BL133" s="332">
        <v>754138.97405426705</v>
      </c>
      <c r="BM133" s="332">
        <v>305481.70445364213</v>
      </c>
      <c r="BN133" s="332">
        <v>2620924.8405518187</v>
      </c>
      <c r="BO133" s="332">
        <v>444096.5739683134</v>
      </c>
      <c r="BP133" s="332">
        <v>2357487.6994964639</v>
      </c>
      <c r="BQ133" s="332">
        <v>136341.05230068925</v>
      </c>
      <c r="BR133" s="332">
        <v>2241953.72604213</v>
      </c>
      <c r="BS133" s="332">
        <v>1903080.0671722058</v>
      </c>
      <c r="BT133" s="332">
        <v>74229.428884815614</v>
      </c>
      <c r="BU133" s="332">
        <v>499791.9576566756</v>
      </c>
      <c r="BV133" s="332">
        <v>492051.67033313093</v>
      </c>
      <c r="BW133" s="332">
        <v>2262034.9894256443</v>
      </c>
      <c r="BX133" s="332">
        <v>1554356.5094690686</v>
      </c>
      <c r="BY133" s="332">
        <v>4452407.223534504</v>
      </c>
      <c r="BZ133" s="332">
        <v>1453956.6386738301</v>
      </c>
      <c r="CA133" s="332">
        <v>1852711.39334604</v>
      </c>
      <c r="CB133" s="332">
        <v>1403522.2997346048</v>
      </c>
      <c r="CC133" s="332">
        <v>1182822.6785969927</v>
      </c>
      <c r="CD133" s="332">
        <v>372585.0856222341</v>
      </c>
      <c r="CE133" s="332">
        <v>966974.42146209395</v>
      </c>
      <c r="CF133" s="332">
        <v>313561.31955126545</v>
      </c>
      <c r="CG133" s="332">
        <v>582382.19194442325</v>
      </c>
      <c r="CH133" s="332">
        <v>494738.1333680143</v>
      </c>
      <c r="CI133" s="332">
        <v>8417752.2678168137</v>
      </c>
      <c r="CJ133" s="332">
        <v>12284056.728447154</v>
      </c>
      <c r="CK133" s="332">
        <v>155.13450209325038</v>
      </c>
      <c r="CL133" s="332">
        <v>-26401.981437397135</v>
      </c>
      <c r="CM133" s="332">
        <v>17086035.509195752</v>
      </c>
      <c r="CN133" s="332">
        <v>375807.34977388877</v>
      </c>
      <c r="CO133" s="332">
        <v>1083998.8456615899</v>
      </c>
      <c r="CP133" s="332">
        <v>7896839.1426517675</v>
      </c>
      <c r="CQ133" s="332">
        <v>-70108.148398131641</v>
      </c>
      <c r="CR133" s="332">
        <v>3818833.2501521301</v>
      </c>
      <c r="CS133" s="332">
        <v>707113.5441696794</v>
      </c>
      <c r="CT133" s="332">
        <v>167097.14966869942</v>
      </c>
      <c r="CU133" s="332">
        <v>181978.51928408761</v>
      </c>
      <c r="CV133" s="332">
        <v>581030.03467122454</v>
      </c>
      <c r="CW133" s="332">
        <v>41166.085301722967</v>
      </c>
      <c r="CX133" s="332">
        <v>10011073.998273499</v>
      </c>
      <c r="CY133" s="332">
        <v>1016022.8152537626</v>
      </c>
      <c r="CZ133" s="332">
        <v>10938149.585723625</v>
      </c>
      <c r="DA133" s="332">
        <v>2192733.9532984835</v>
      </c>
      <c r="DB133" s="332">
        <v>8946225.7485087235</v>
      </c>
      <c r="DC133" s="332">
        <v>24414291.951338459</v>
      </c>
      <c r="DD133" s="332">
        <v>1710068.4718215</v>
      </c>
      <c r="DE133" s="332">
        <v>7606747.1568708206</v>
      </c>
      <c r="DF133" s="332">
        <v>49058.126249955421</v>
      </c>
      <c r="DG133" s="332">
        <v>8126752.3413056396</v>
      </c>
      <c r="DH133" s="332">
        <v>1859425.517274474</v>
      </c>
      <c r="DI133" s="332">
        <v>822397.90779523237</v>
      </c>
      <c r="DJ133" s="332">
        <v>2735047.7045606822</v>
      </c>
      <c r="DK133" s="332">
        <v>114451.97480566301</v>
      </c>
      <c r="DL133" s="332">
        <v>-88819.711689054704</v>
      </c>
      <c r="DM133" s="332">
        <v>73978.13893004664</v>
      </c>
      <c r="DN133" s="332">
        <v>1994639.7994853193</v>
      </c>
      <c r="DO133" s="332">
        <v>3149708.9539175904</v>
      </c>
      <c r="DP133" s="332">
        <v>2545874.1581957522</v>
      </c>
      <c r="DQ133" s="332">
        <v>122039.357842083</v>
      </c>
      <c r="DR133" s="332">
        <v>1143012.931996657</v>
      </c>
      <c r="DS133" s="332">
        <v>-35910.680612969241</v>
      </c>
      <c r="DT133" s="332">
        <v>391183.76799136819</v>
      </c>
      <c r="DU133" s="332">
        <v>2774722.5733093009</v>
      </c>
      <c r="DV133" s="333">
        <v>267056263.37368736</v>
      </c>
      <c r="DW133" s="334"/>
      <c r="DX133" s="334"/>
      <c r="DY133" s="333"/>
      <c r="DZ133" s="334"/>
      <c r="EA133" s="333"/>
      <c r="EB133" s="334"/>
      <c r="EC133" s="334"/>
      <c r="ED133" s="333"/>
      <c r="EE133" s="334"/>
      <c r="EF133" s="333"/>
      <c r="EG133" s="334"/>
      <c r="EH133" s="334"/>
      <c r="EI133" s="335"/>
    </row>
    <row r="134" spans="1:139" s="342" customFormat="1" ht="16" thickBot="1">
      <c r="A134" s="587"/>
      <c r="B134" s="345" t="s">
        <v>531</v>
      </c>
      <c r="C134" s="346" t="s">
        <v>532</v>
      </c>
      <c r="D134" s="341">
        <v>92351710.510579914</v>
      </c>
      <c r="E134" s="341">
        <v>12957430.019592557</v>
      </c>
      <c r="F134" s="341">
        <v>2383576.1808444024</v>
      </c>
      <c r="G134" s="341">
        <v>38671280.862365372</v>
      </c>
      <c r="H134" s="341">
        <v>16352886.859035879</v>
      </c>
      <c r="I134" s="341">
        <v>3587776.5023410465</v>
      </c>
      <c r="J134" s="341">
        <v>22802674.174027886</v>
      </c>
      <c r="K134" s="341">
        <v>23209576.889450964</v>
      </c>
      <c r="L134" s="341">
        <v>3285975.8675400801</v>
      </c>
      <c r="M134" s="341">
        <v>2967153.5497846017</v>
      </c>
      <c r="N134" s="341">
        <v>1038970.221073699</v>
      </c>
      <c r="O134" s="341">
        <v>6361612.4109506346</v>
      </c>
      <c r="P134" s="341">
        <v>2913789.1620767275</v>
      </c>
      <c r="Q134" s="341">
        <v>2270054.6903057555</v>
      </c>
      <c r="R134" s="341">
        <v>3168473.7097658985</v>
      </c>
      <c r="S134" s="341">
        <v>1104422.8190260769</v>
      </c>
      <c r="T134" s="341">
        <v>2464522.3581250473</v>
      </c>
      <c r="U134" s="341">
        <v>2292892.0707872487</v>
      </c>
      <c r="V134" s="341">
        <v>9864624.0597831793</v>
      </c>
      <c r="W134" s="341">
        <v>5009700.7690741764</v>
      </c>
      <c r="X134" s="341">
        <v>2798838.3916368787</v>
      </c>
      <c r="Y134" s="341">
        <v>13084548.814577749</v>
      </c>
      <c r="Z134" s="341">
        <v>10617488.935773874</v>
      </c>
      <c r="AA134" s="341">
        <v>1868745.5610286742</v>
      </c>
      <c r="AB134" s="341">
        <v>2243328.8088615183</v>
      </c>
      <c r="AC134" s="341">
        <v>2224458.6918368661</v>
      </c>
      <c r="AD134" s="341">
        <v>5358712.5095505193</v>
      </c>
      <c r="AE134" s="341">
        <v>11099926.429336384</v>
      </c>
      <c r="AF134" s="341">
        <v>5196967.4148176862</v>
      </c>
      <c r="AG134" s="341">
        <v>7218579.0391188096</v>
      </c>
      <c r="AH134" s="341">
        <v>3556297.4050339549</v>
      </c>
      <c r="AI134" s="341">
        <v>10180010.044457546</v>
      </c>
      <c r="AJ134" s="341">
        <v>9288221.5157409478</v>
      </c>
      <c r="AK134" s="341">
        <v>759392.72197858547</v>
      </c>
      <c r="AL134" s="341">
        <v>3500496.231708982</v>
      </c>
      <c r="AM134" s="341">
        <v>8364257.7679978553</v>
      </c>
      <c r="AN134" s="341">
        <v>2099335.8038846496</v>
      </c>
      <c r="AO134" s="341">
        <v>7249587.3722825125</v>
      </c>
      <c r="AP134" s="341">
        <v>3326295.7931207581</v>
      </c>
      <c r="AQ134" s="341">
        <v>989507.12096389965</v>
      </c>
      <c r="AR134" s="341">
        <v>3233447.3595631174</v>
      </c>
      <c r="AS134" s="341">
        <v>3747153.5334239225</v>
      </c>
      <c r="AT134" s="341">
        <v>5010872.5710167913</v>
      </c>
      <c r="AU134" s="341">
        <v>3092440.4216255988</v>
      </c>
      <c r="AV134" s="341">
        <v>10849532.205515422</v>
      </c>
      <c r="AW134" s="341">
        <v>2618514.3926928663</v>
      </c>
      <c r="AX134" s="341">
        <v>4385666.1041639186</v>
      </c>
      <c r="AY134" s="341">
        <v>13589650.954619275</v>
      </c>
      <c r="AZ134" s="341">
        <v>5679604.298457724</v>
      </c>
      <c r="BA134" s="341">
        <v>3953158.4963174295</v>
      </c>
      <c r="BB134" s="341">
        <v>1862406.1911151246</v>
      </c>
      <c r="BC134" s="341">
        <v>3264528.6974148429</v>
      </c>
      <c r="BD134" s="341">
        <v>4327553.5895286584</v>
      </c>
      <c r="BE134" s="341">
        <v>2296465.5020412495</v>
      </c>
      <c r="BF134" s="341">
        <v>6007193.919675136</v>
      </c>
      <c r="BG134" s="341">
        <v>19831298.379935794</v>
      </c>
      <c r="BH134" s="341">
        <v>1338247.8542526725</v>
      </c>
      <c r="BI134" s="341">
        <v>4991331.4323918065</v>
      </c>
      <c r="BJ134" s="341">
        <v>3028570.9007219225</v>
      </c>
      <c r="BK134" s="341">
        <v>14196939.527675027</v>
      </c>
      <c r="BL134" s="341">
        <v>3265376.2638338036</v>
      </c>
      <c r="BM134" s="341">
        <v>2551760.6483344054</v>
      </c>
      <c r="BN134" s="341">
        <v>16893712.076460496</v>
      </c>
      <c r="BO134" s="341">
        <v>2264996.0567664937</v>
      </c>
      <c r="BP134" s="341">
        <v>11516780.322413832</v>
      </c>
      <c r="BQ134" s="341">
        <v>1183120.2905294118</v>
      </c>
      <c r="BR134" s="341">
        <v>10599652.641360991</v>
      </c>
      <c r="BS134" s="341">
        <v>7941509.1774778599</v>
      </c>
      <c r="BT134" s="341">
        <v>1554907.1349139905</v>
      </c>
      <c r="BU134" s="341">
        <v>4013011.3023592494</v>
      </c>
      <c r="BV134" s="341">
        <v>2246946.3327660356</v>
      </c>
      <c r="BW134" s="341">
        <v>5022477.2853153991</v>
      </c>
      <c r="BX134" s="341">
        <v>9921902.6628480926</v>
      </c>
      <c r="BY134" s="341">
        <v>8014110.7636501081</v>
      </c>
      <c r="BZ134" s="341">
        <v>3277757.5317452182</v>
      </c>
      <c r="CA134" s="341">
        <v>4643372.3812974915</v>
      </c>
      <c r="CB134" s="341">
        <v>6401907.6338647855</v>
      </c>
      <c r="CC134" s="341">
        <v>3773130.8441584911</v>
      </c>
      <c r="CD134" s="341">
        <v>1169422.1296005186</v>
      </c>
      <c r="CE134" s="341">
        <v>3017081.8379936628</v>
      </c>
      <c r="CF134" s="341">
        <v>1328816.4506421383</v>
      </c>
      <c r="CG134" s="341">
        <v>3539019.0545353075</v>
      </c>
      <c r="CH134" s="341">
        <v>2226931.3893199703</v>
      </c>
      <c r="CI134" s="341">
        <v>8417752.2678168137</v>
      </c>
      <c r="CJ134" s="341">
        <v>39624531.918193117</v>
      </c>
      <c r="CK134" s="341">
        <v>741510.74452489894</v>
      </c>
      <c r="CL134" s="341">
        <v>2835072.3226771234</v>
      </c>
      <c r="CM134" s="341">
        <v>65941888.078527711</v>
      </c>
      <c r="CN134" s="341">
        <v>6213295.7386563281</v>
      </c>
      <c r="CO134" s="341">
        <v>8189322.6625654344</v>
      </c>
      <c r="CP134" s="341">
        <v>24615484.80693765</v>
      </c>
      <c r="CQ134" s="341">
        <v>5209119.3391383393</v>
      </c>
      <c r="CR134" s="341">
        <v>17448215.330031484</v>
      </c>
      <c r="CS134" s="341">
        <v>3313815.732846376</v>
      </c>
      <c r="CT134" s="341">
        <v>1513448.4750518184</v>
      </c>
      <c r="CU134" s="341">
        <v>447980.28119029716</v>
      </c>
      <c r="CV134" s="341">
        <v>1268841.5522745703</v>
      </c>
      <c r="CW134" s="341">
        <v>2039359.4910910327</v>
      </c>
      <c r="CX134" s="341">
        <v>27012374.260255758</v>
      </c>
      <c r="CY134" s="341">
        <v>3909534.716347646</v>
      </c>
      <c r="CZ134" s="341">
        <v>92822853.984982222</v>
      </c>
      <c r="DA134" s="341">
        <v>6919164.1925176531</v>
      </c>
      <c r="DB134" s="341">
        <v>22015400.913641069</v>
      </c>
      <c r="DC134" s="341">
        <v>42024450.022242233</v>
      </c>
      <c r="DD134" s="341">
        <v>4739718.7274814295</v>
      </c>
      <c r="DE134" s="341">
        <v>53776103.620477505</v>
      </c>
      <c r="DF134" s="341">
        <v>587561.72895758168</v>
      </c>
      <c r="DG134" s="341">
        <v>16852546.354917571</v>
      </c>
      <c r="DH134" s="341">
        <v>3957494.9493533145</v>
      </c>
      <c r="DI134" s="341">
        <v>3417843.522348484</v>
      </c>
      <c r="DJ134" s="341">
        <v>9869644.3413565122</v>
      </c>
      <c r="DK134" s="341">
        <v>1075016.3996591633</v>
      </c>
      <c r="DL134" s="341">
        <v>1735854.5976529103</v>
      </c>
      <c r="DM134" s="341">
        <v>4314906.59479798</v>
      </c>
      <c r="DN134" s="341">
        <v>19942442.053611346</v>
      </c>
      <c r="DO134" s="341">
        <v>38567217.988334514</v>
      </c>
      <c r="DP134" s="341">
        <v>19148941.912180252</v>
      </c>
      <c r="DQ134" s="341">
        <v>1443613.7839385928</v>
      </c>
      <c r="DR134" s="341">
        <v>5340668.1994064469</v>
      </c>
      <c r="DS134" s="341">
        <v>354771.1754279852</v>
      </c>
      <c r="DT134" s="341">
        <v>2506448.2837677421</v>
      </c>
      <c r="DU134" s="341">
        <v>48678451.331884116</v>
      </c>
      <c r="DV134" s="333">
        <v>1218589041.0016389</v>
      </c>
      <c r="DW134" s="333"/>
      <c r="DX134" s="333"/>
      <c r="DY134" s="333"/>
      <c r="DZ134" s="333"/>
      <c r="EA134" s="333"/>
      <c r="EB134" s="333"/>
      <c r="EC134" s="333"/>
      <c r="ED134" s="333"/>
      <c r="EE134" s="333"/>
      <c r="EF134" s="333"/>
      <c r="EG134" s="333"/>
      <c r="EH134" s="333"/>
      <c r="EI134" s="335"/>
    </row>
    <row r="135" spans="1:139" s="342" customFormat="1" ht="16" thickBot="1">
      <c r="A135" s="588" t="s">
        <v>1357</v>
      </c>
      <c r="B135" s="589"/>
      <c r="C135" s="347" t="s">
        <v>534</v>
      </c>
      <c r="D135" s="341">
        <v>141256206</v>
      </c>
      <c r="E135" s="341">
        <v>19784200</v>
      </c>
      <c r="F135" s="341">
        <v>3927100</v>
      </c>
      <c r="G135" s="341">
        <v>84560234</v>
      </c>
      <c r="H135" s="341">
        <v>29711000</v>
      </c>
      <c r="I135" s="341">
        <v>6548682.9897244889</v>
      </c>
      <c r="J135" s="341">
        <v>40109089.416330002</v>
      </c>
      <c r="K135" s="341">
        <v>32633053.980656601</v>
      </c>
      <c r="L135" s="341">
        <v>7090719.6468041698</v>
      </c>
      <c r="M135" s="341">
        <v>7434113.6058256943</v>
      </c>
      <c r="N135" s="341">
        <v>1626685.5738961899</v>
      </c>
      <c r="O135" s="341">
        <v>14278228.800642017</v>
      </c>
      <c r="P135" s="341">
        <v>14507809.608826688</v>
      </c>
      <c r="Q135" s="341">
        <v>12530928.66462322</v>
      </c>
      <c r="R135" s="341">
        <v>14626713.5821646</v>
      </c>
      <c r="S135" s="341">
        <v>3536123.6632543881</v>
      </c>
      <c r="T135" s="341">
        <v>15343480.937180553</v>
      </c>
      <c r="U135" s="341">
        <v>9199776.2183919959</v>
      </c>
      <c r="V135" s="341">
        <v>36755902.875830233</v>
      </c>
      <c r="W135" s="341">
        <v>12311269.482610309</v>
      </c>
      <c r="X135" s="341">
        <v>8843318.1113585997</v>
      </c>
      <c r="Y135" s="341">
        <v>17152504.767552063</v>
      </c>
      <c r="Z135" s="341">
        <v>44783427.454071507</v>
      </c>
      <c r="AA135" s="341">
        <v>7939182.2661432531</v>
      </c>
      <c r="AB135" s="341">
        <v>9526367.3230197765</v>
      </c>
      <c r="AC135" s="341">
        <v>8568941.5709976889</v>
      </c>
      <c r="AD135" s="341">
        <v>19237595.149991266</v>
      </c>
      <c r="AE135" s="341">
        <v>40966690.117502376</v>
      </c>
      <c r="AF135" s="341">
        <v>25332154.352592029</v>
      </c>
      <c r="AG135" s="341">
        <v>26008255.652602479</v>
      </c>
      <c r="AH135" s="341">
        <v>13481141.933418183</v>
      </c>
      <c r="AI135" s="341">
        <v>34523715.142204799</v>
      </c>
      <c r="AJ135" s="341">
        <v>22136503.766614877</v>
      </c>
      <c r="AK135" s="341">
        <v>2819905.8614832638</v>
      </c>
      <c r="AL135" s="341">
        <v>11021676.909989867</v>
      </c>
      <c r="AM135" s="341">
        <v>54716091.789784603</v>
      </c>
      <c r="AN135" s="341">
        <v>6130093.7636376834</v>
      </c>
      <c r="AO135" s="341">
        <v>25094958.730934218</v>
      </c>
      <c r="AP135" s="341">
        <v>14145826.354109</v>
      </c>
      <c r="AQ135" s="341">
        <v>3857431.7536717458</v>
      </c>
      <c r="AR135" s="341">
        <v>14173015.41726088</v>
      </c>
      <c r="AS135" s="341">
        <v>17326183.989098031</v>
      </c>
      <c r="AT135" s="341">
        <v>21193519.635716595</v>
      </c>
      <c r="AU135" s="341">
        <v>9681257.8618444744</v>
      </c>
      <c r="AV135" s="341">
        <v>28058366.190526102</v>
      </c>
      <c r="AW135" s="341">
        <v>12117726.294472666</v>
      </c>
      <c r="AX135" s="341">
        <v>15853120.75642891</v>
      </c>
      <c r="AY135" s="341">
        <v>54224761.182398938</v>
      </c>
      <c r="AZ135" s="341">
        <v>20375727.100000001</v>
      </c>
      <c r="BA135" s="341">
        <v>11221149.795669297</v>
      </c>
      <c r="BB135" s="341">
        <v>5783123.8981705299</v>
      </c>
      <c r="BC135" s="341">
        <v>7895465.5637104223</v>
      </c>
      <c r="BD135" s="341">
        <v>12769870.8168601</v>
      </c>
      <c r="BE135" s="341">
        <v>9915060.6502529141</v>
      </c>
      <c r="BF135" s="341">
        <v>23495974.169439085</v>
      </c>
      <c r="BG135" s="341">
        <v>74752342.932345077</v>
      </c>
      <c r="BH135" s="341">
        <v>4900352.8987353696</v>
      </c>
      <c r="BI135" s="341">
        <v>22736778.764367696</v>
      </c>
      <c r="BJ135" s="341">
        <v>17876429.451621879</v>
      </c>
      <c r="BK135" s="341">
        <v>59976479.091274001</v>
      </c>
      <c r="BL135" s="341">
        <v>10859525.03938422</v>
      </c>
      <c r="BM135" s="341">
        <v>7925987.0864643976</v>
      </c>
      <c r="BN135" s="341">
        <v>61362449.399610028</v>
      </c>
      <c r="BO135" s="341">
        <v>7856889.9042201703</v>
      </c>
      <c r="BP135" s="341">
        <v>41968245.755055986</v>
      </c>
      <c r="BQ135" s="341">
        <v>4164466.4942175401</v>
      </c>
      <c r="BR135" s="341">
        <v>40216151.703477614</v>
      </c>
      <c r="BS135" s="341">
        <v>29481720.598690759</v>
      </c>
      <c r="BT135" s="341">
        <v>6537336.038223831</v>
      </c>
      <c r="BU135" s="341">
        <v>16067308.098291893</v>
      </c>
      <c r="BV135" s="341">
        <v>9559918</v>
      </c>
      <c r="BW135" s="341">
        <v>20981508.884750988</v>
      </c>
      <c r="BX135" s="341">
        <v>40674938.124051698</v>
      </c>
      <c r="BY135" s="341">
        <v>34139666.651099503</v>
      </c>
      <c r="BZ135" s="341">
        <v>24845082.779902499</v>
      </c>
      <c r="CA135" s="341">
        <v>22306793.438156389</v>
      </c>
      <c r="CB135" s="341">
        <v>24556836.22895354</v>
      </c>
      <c r="CC135" s="341">
        <v>19430361.8486357</v>
      </c>
      <c r="CD135" s="341">
        <v>4494919.0258740457</v>
      </c>
      <c r="CE135" s="341">
        <v>9397593.612579966</v>
      </c>
      <c r="CF135" s="341">
        <v>7495192.6975356601</v>
      </c>
      <c r="CG135" s="341">
        <v>12732247.904146334</v>
      </c>
      <c r="CH135" s="341">
        <v>7775153.2331107147</v>
      </c>
      <c r="CI135" s="341">
        <v>8417752.2678168137</v>
      </c>
      <c r="CJ135" s="341">
        <v>79116902.601006314</v>
      </c>
      <c r="CK135" s="341">
        <v>3637766.6367116999</v>
      </c>
      <c r="CL135" s="341">
        <v>5664668.4907136392</v>
      </c>
      <c r="CM135" s="341">
        <v>281326817.29527891</v>
      </c>
      <c r="CN135" s="341">
        <v>10029546.908857813</v>
      </c>
      <c r="CO135" s="341">
        <v>14322989.556926206</v>
      </c>
      <c r="CP135" s="341">
        <v>44454736.738367692</v>
      </c>
      <c r="CQ135" s="341">
        <v>9204412.3343295995</v>
      </c>
      <c r="CR135" s="341">
        <v>43434335.033952095</v>
      </c>
      <c r="CS135" s="341">
        <v>9098283.0472918451</v>
      </c>
      <c r="CT135" s="341">
        <v>3487611.4955372205</v>
      </c>
      <c r="CU135" s="341">
        <v>975547.64985205152</v>
      </c>
      <c r="CV135" s="341">
        <v>5952295.3367286697</v>
      </c>
      <c r="CW135" s="341">
        <v>5104534</v>
      </c>
      <c r="CX135" s="341">
        <v>40344355.179955363</v>
      </c>
      <c r="CY135" s="341">
        <v>14791192.3150064</v>
      </c>
      <c r="CZ135" s="341">
        <v>171449131.31596056</v>
      </c>
      <c r="DA135" s="341">
        <v>15309052.5360134</v>
      </c>
      <c r="DB135" s="341">
        <v>56151834.232607901</v>
      </c>
      <c r="DC135" s="341">
        <v>60639838.377888568</v>
      </c>
      <c r="DD135" s="341">
        <v>12499477.122314807</v>
      </c>
      <c r="DE135" s="341">
        <v>73536925.13234888</v>
      </c>
      <c r="DF135" s="341">
        <v>1169543.5387692591</v>
      </c>
      <c r="DG135" s="341">
        <v>43464303.168234102</v>
      </c>
      <c r="DH135" s="341">
        <v>7301688.0602535615</v>
      </c>
      <c r="DI135" s="341">
        <v>7337544.4413500372</v>
      </c>
      <c r="DJ135" s="341">
        <v>15875533.681459939</v>
      </c>
      <c r="DK135" s="341">
        <v>2481162.893624464</v>
      </c>
      <c r="DL135" s="341">
        <v>3454469.9990062788</v>
      </c>
      <c r="DM135" s="341">
        <v>9212632.5455349404</v>
      </c>
      <c r="DN135" s="341">
        <v>44218969.601582102</v>
      </c>
      <c r="DO135" s="341">
        <v>62955832.013996303</v>
      </c>
      <c r="DP135" s="341">
        <v>39171241.462979503</v>
      </c>
      <c r="DQ135" s="341">
        <v>2133815.3569749254</v>
      </c>
      <c r="DR135" s="341">
        <v>11750804.438111249</v>
      </c>
      <c r="DS135" s="341">
        <v>705493.7161332079</v>
      </c>
      <c r="DT135" s="341">
        <v>5153296.9335392332</v>
      </c>
      <c r="DU135" s="341">
        <v>95754578.57648088</v>
      </c>
      <c r="DV135" s="333">
        <v>3134305016.8585629</v>
      </c>
      <c r="DW135" s="333"/>
      <c r="DX135" s="333"/>
      <c r="DY135" s="333"/>
      <c r="DZ135" s="333"/>
      <c r="EA135" s="333"/>
      <c r="EB135" s="333"/>
      <c r="EC135" s="333"/>
      <c r="ED135" s="333"/>
      <c r="EE135" s="333"/>
      <c r="EF135" s="333"/>
      <c r="EG135" s="333"/>
      <c r="EH135" s="333"/>
      <c r="EI135" s="335"/>
    </row>
    <row r="136" spans="1:139">
      <c r="A136" s="348"/>
      <c r="B136" s="349"/>
      <c r="D136" s="351"/>
      <c r="E136" s="351"/>
      <c r="F136" s="351"/>
      <c r="G136" s="351"/>
      <c r="H136" s="351"/>
      <c r="I136" s="351"/>
      <c r="J136" s="351"/>
      <c r="K136" s="351"/>
      <c r="L136" s="351"/>
      <c r="M136" s="351"/>
      <c r="N136" s="351"/>
      <c r="O136" s="351"/>
      <c r="P136" s="351"/>
      <c r="Q136" s="351"/>
      <c r="R136" s="351"/>
      <c r="S136" s="351"/>
      <c r="T136" s="351"/>
      <c r="U136" s="351"/>
      <c r="V136" s="351"/>
      <c r="W136" s="351"/>
      <c r="X136" s="351"/>
      <c r="Y136" s="351"/>
      <c r="Z136" s="351"/>
      <c r="AA136" s="351"/>
      <c r="AB136" s="351"/>
      <c r="AC136" s="351"/>
      <c r="AD136" s="351"/>
      <c r="AE136" s="351"/>
      <c r="AF136" s="351"/>
      <c r="AG136" s="351"/>
      <c r="AH136" s="351"/>
      <c r="AI136" s="351"/>
      <c r="AJ136" s="351"/>
      <c r="AK136" s="351"/>
      <c r="AL136" s="351"/>
      <c r="AM136" s="351"/>
      <c r="AN136" s="351"/>
      <c r="AO136" s="351"/>
      <c r="AP136" s="351"/>
      <c r="AQ136" s="351"/>
      <c r="AR136" s="351"/>
      <c r="AS136" s="351"/>
      <c r="AT136" s="351"/>
      <c r="AU136" s="351"/>
      <c r="AV136" s="351"/>
      <c r="AW136" s="351"/>
      <c r="AX136" s="351"/>
      <c r="AY136" s="351"/>
      <c r="AZ136" s="351"/>
      <c r="BA136" s="351"/>
      <c r="BB136" s="351"/>
      <c r="BC136" s="351"/>
      <c r="BD136" s="351"/>
      <c r="BE136" s="351"/>
      <c r="BF136" s="351"/>
      <c r="BG136" s="351"/>
      <c r="BH136" s="351"/>
      <c r="BI136" s="351"/>
      <c r="BJ136" s="351"/>
      <c r="BK136" s="351"/>
      <c r="BL136" s="351"/>
      <c r="BM136" s="351"/>
      <c r="BN136" s="351"/>
      <c r="BO136" s="351"/>
      <c r="BP136" s="351"/>
      <c r="BQ136" s="351"/>
      <c r="BR136" s="351"/>
      <c r="BS136" s="351"/>
      <c r="BT136" s="351"/>
      <c r="BU136" s="351"/>
      <c r="BV136" s="351"/>
      <c r="BW136" s="351"/>
      <c r="BX136" s="351"/>
      <c r="BY136" s="351"/>
      <c r="BZ136" s="351"/>
      <c r="CA136" s="351"/>
      <c r="CB136" s="351"/>
      <c r="CC136" s="351"/>
      <c r="CD136" s="351"/>
      <c r="CE136" s="351"/>
      <c r="CF136" s="351"/>
      <c r="CG136" s="351"/>
      <c r="CH136" s="351"/>
      <c r="CI136" s="351"/>
      <c r="CJ136" s="351"/>
      <c r="CK136" s="351"/>
      <c r="CL136" s="351"/>
      <c r="CM136" s="351"/>
      <c r="CN136" s="351"/>
      <c r="CO136" s="351"/>
      <c r="CP136" s="351"/>
      <c r="CQ136" s="351"/>
      <c r="CR136" s="351"/>
      <c r="CS136" s="351"/>
      <c r="CT136" s="351"/>
      <c r="CU136" s="351"/>
      <c r="CV136" s="351"/>
      <c r="CW136" s="351"/>
      <c r="CX136" s="351"/>
      <c r="CY136" s="351"/>
      <c r="CZ136" s="351"/>
      <c r="DA136" s="351"/>
      <c r="DB136" s="351"/>
      <c r="DC136" s="351"/>
      <c r="DD136" s="351"/>
      <c r="DE136" s="351"/>
      <c r="DF136" s="351"/>
      <c r="DG136" s="351"/>
      <c r="DH136" s="351"/>
      <c r="DI136" s="351"/>
      <c r="DJ136" s="351"/>
      <c r="DK136" s="351"/>
      <c r="DL136" s="351"/>
      <c r="DM136" s="351"/>
      <c r="DN136" s="351"/>
      <c r="DO136" s="351"/>
      <c r="DP136" s="351"/>
      <c r="DQ136" s="351"/>
      <c r="DR136" s="351"/>
      <c r="DS136" s="351"/>
      <c r="DT136" s="351"/>
      <c r="DU136" s="351"/>
      <c r="DV136" s="351"/>
    </row>
    <row r="137" spans="1:139">
      <c r="D137" s="351"/>
      <c r="E137" s="351"/>
      <c r="F137" s="351"/>
      <c r="G137" s="351"/>
      <c r="H137" s="351"/>
      <c r="I137" s="351"/>
      <c r="J137" s="351"/>
      <c r="K137" s="351"/>
      <c r="L137" s="351"/>
      <c r="M137" s="351"/>
      <c r="N137" s="351"/>
      <c r="O137" s="351"/>
      <c r="P137" s="351"/>
      <c r="Q137" s="351"/>
      <c r="R137" s="351"/>
      <c r="S137" s="351"/>
      <c r="T137" s="351"/>
      <c r="U137" s="351"/>
      <c r="V137" s="351"/>
      <c r="W137" s="351"/>
      <c r="X137" s="351"/>
      <c r="Y137" s="351"/>
      <c r="Z137" s="351"/>
      <c r="AA137" s="351"/>
      <c r="AB137" s="351"/>
      <c r="AC137" s="351"/>
      <c r="AD137" s="351"/>
      <c r="AE137" s="351"/>
      <c r="AF137" s="351"/>
      <c r="AG137" s="351"/>
      <c r="AH137" s="351"/>
      <c r="AI137" s="351"/>
      <c r="AJ137" s="351"/>
      <c r="AK137" s="351"/>
      <c r="AL137" s="351"/>
      <c r="AM137" s="351"/>
      <c r="AN137" s="351"/>
      <c r="AO137" s="351"/>
      <c r="AP137" s="351"/>
      <c r="AQ137" s="351"/>
      <c r="AR137" s="351"/>
      <c r="AS137" s="351"/>
      <c r="AT137" s="351"/>
      <c r="AU137" s="351"/>
      <c r="AV137" s="351"/>
      <c r="AW137" s="351"/>
      <c r="AX137" s="351"/>
      <c r="AY137" s="351"/>
      <c r="AZ137" s="351"/>
      <c r="BA137" s="351"/>
      <c r="BB137" s="351"/>
      <c r="BC137" s="351"/>
      <c r="BD137" s="351"/>
      <c r="BE137" s="351"/>
      <c r="BF137" s="351"/>
      <c r="BG137" s="351"/>
      <c r="BH137" s="351"/>
      <c r="BI137" s="351"/>
      <c r="BJ137" s="351"/>
      <c r="BK137" s="351"/>
      <c r="BL137" s="351"/>
      <c r="BM137" s="351"/>
      <c r="BN137" s="351"/>
      <c r="BO137" s="351"/>
      <c r="BP137" s="351"/>
      <c r="BQ137" s="351"/>
      <c r="BR137" s="351"/>
      <c r="BS137" s="351"/>
      <c r="BT137" s="351"/>
      <c r="BU137" s="351"/>
      <c r="BV137" s="351"/>
      <c r="BW137" s="351"/>
      <c r="BX137" s="351"/>
      <c r="BY137" s="351"/>
      <c r="BZ137" s="351"/>
      <c r="CA137" s="351"/>
      <c r="CB137" s="351"/>
      <c r="CC137" s="351"/>
      <c r="CD137" s="351"/>
      <c r="CE137" s="351"/>
      <c r="CF137" s="351"/>
      <c r="CG137" s="351"/>
      <c r="CH137" s="351"/>
      <c r="CI137" s="351"/>
      <c r="CJ137" s="351"/>
      <c r="CK137" s="351"/>
      <c r="CL137" s="351"/>
      <c r="CM137" s="351"/>
      <c r="CN137" s="351"/>
      <c r="CO137" s="351"/>
      <c r="CP137" s="351"/>
      <c r="CQ137" s="351"/>
      <c r="CR137" s="351"/>
      <c r="CS137" s="351"/>
      <c r="CT137" s="351"/>
      <c r="CU137" s="351"/>
      <c r="CV137" s="351"/>
      <c r="CW137" s="351"/>
      <c r="CX137" s="351"/>
      <c r="CY137" s="351"/>
      <c r="CZ137" s="351"/>
      <c r="DA137" s="351"/>
      <c r="DB137" s="351"/>
      <c r="DC137" s="351"/>
      <c r="DD137" s="351"/>
      <c r="DE137" s="351"/>
      <c r="DF137" s="351"/>
      <c r="DG137" s="351"/>
      <c r="DH137" s="351"/>
      <c r="DI137" s="351"/>
      <c r="DJ137" s="351"/>
      <c r="DK137" s="351"/>
      <c r="DL137" s="351"/>
      <c r="DM137" s="351"/>
      <c r="DN137" s="351"/>
      <c r="DO137" s="351"/>
      <c r="DP137" s="351"/>
      <c r="DQ137" s="351"/>
      <c r="DR137" s="351"/>
      <c r="DS137" s="351"/>
      <c r="DT137" s="351"/>
      <c r="DU137" s="351"/>
      <c r="DV137" s="351"/>
    </row>
    <row r="138" spans="1:139">
      <c r="D138" s="351"/>
      <c r="E138" s="351"/>
      <c r="F138" s="351"/>
      <c r="G138" s="351"/>
      <c r="H138" s="351"/>
      <c r="I138" s="351"/>
      <c r="J138" s="351"/>
      <c r="K138" s="351"/>
      <c r="L138" s="351"/>
      <c r="M138" s="351"/>
      <c r="N138" s="351"/>
      <c r="O138" s="351"/>
      <c r="P138" s="351"/>
      <c r="Q138" s="351"/>
      <c r="R138" s="351"/>
      <c r="S138" s="351"/>
      <c r="T138" s="351"/>
      <c r="U138" s="351"/>
      <c r="V138" s="351"/>
      <c r="W138" s="351"/>
      <c r="X138" s="351"/>
      <c r="Y138" s="351"/>
      <c r="Z138" s="351"/>
      <c r="AA138" s="351"/>
      <c r="AB138" s="351"/>
      <c r="AC138" s="351"/>
      <c r="AD138" s="351"/>
      <c r="AE138" s="351"/>
      <c r="AF138" s="351"/>
      <c r="AG138" s="351"/>
      <c r="AH138" s="351"/>
      <c r="AI138" s="351"/>
      <c r="AJ138" s="351"/>
      <c r="AK138" s="351"/>
      <c r="AL138" s="351"/>
      <c r="AM138" s="351"/>
      <c r="AN138" s="351"/>
      <c r="AO138" s="351"/>
      <c r="AP138" s="351"/>
      <c r="AQ138" s="351"/>
      <c r="AR138" s="351"/>
      <c r="AS138" s="351"/>
      <c r="AT138" s="351"/>
      <c r="AU138" s="351"/>
      <c r="AV138" s="351"/>
      <c r="AW138" s="351"/>
      <c r="AX138" s="351"/>
      <c r="AY138" s="351"/>
      <c r="AZ138" s="351"/>
      <c r="BA138" s="351"/>
      <c r="BB138" s="351"/>
      <c r="BC138" s="351"/>
      <c r="BD138" s="351"/>
      <c r="BE138" s="351"/>
      <c r="BF138" s="351"/>
      <c r="BG138" s="351"/>
      <c r="BH138" s="351"/>
      <c r="BI138" s="351"/>
      <c r="BJ138" s="351"/>
      <c r="BK138" s="351"/>
      <c r="BL138" s="351"/>
      <c r="BM138" s="351"/>
      <c r="BN138" s="351"/>
      <c r="BO138" s="351"/>
      <c r="BP138" s="351"/>
      <c r="BQ138" s="351"/>
      <c r="BR138" s="351"/>
      <c r="BS138" s="351"/>
      <c r="BT138" s="351"/>
      <c r="BU138" s="351"/>
      <c r="BV138" s="351"/>
      <c r="BW138" s="351"/>
      <c r="BX138" s="351"/>
      <c r="BY138" s="351"/>
      <c r="BZ138" s="351"/>
      <c r="CA138" s="351"/>
      <c r="CB138" s="351"/>
      <c r="CC138" s="351"/>
      <c r="CD138" s="351"/>
      <c r="CE138" s="351"/>
      <c r="CF138" s="351"/>
      <c r="CG138" s="351"/>
      <c r="CH138" s="351"/>
      <c r="CI138" s="351"/>
      <c r="CJ138" s="351"/>
      <c r="CK138" s="351"/>
      <c r="CL138" s="351"/>
      <c r="CM138" s="351"/>
      <c r="CN138" s="351"/>
      <c r="CO138" s="351"/>
      <c r="CP138" s="351"/>
      <c r="CQ138" s="351"/>
      <c r="CR138" s="351"/>
      <c r="CS138" s="351"/>
      <c r="CT138" s="351"/>
      <c r="CU138" s="351"/>
      <c r="CV138" s="351"/>
      <c r="CW138" s="351"/>
      <c r="CX138" s="351"/>
      <c r="CY138" s="351"/>
      <c r="CZ138" s="351"/>
      <c r="DA138" s="351"/>
      <c r="DB138" s="351"/>
      <c r="DC138" s="351"/>
      <c r="DD138" s="351"/>
      <c r="DE138" s="351"/>
      <c r="DF138" s="351"/>
      <c r="DG138" s="351"/>
      <c r="DH138" s="351"/>
      <c r="DI138" s="351"/>
      <c r="DJ138" s="351"/>
      <c r="DK138" s="351"/>
      <c r="DL138" s="351"/>
      <c r="DM138" s="351"/>
      <c r="DN138" s="351"/>
      <c r="DO138" s="351"/>
      <c r="DP138" s="351"/>
      <c r="DQ138" s="351"/>
      <c r="DR138" s="351"/>
      <c r="DS138" s="351"/>
      <c r="DT138" s="351"/>
      <c r="DU138" s="351"/>
      <c r="DV138" s="351"/>
    </row>
    <row r="139" spans="1:139">
      <c r="DV139" s="351"/>
    </row>
    <row r="140" spans="1:139">
      <c r="DV140" s="351"/>
    </row>
  </sheetData>
  <mergeCells count="143">
    <mergeCell ref="A130:A134"/>
    <mergeCell ref="A135:B135"/>
    <mergeCell ref="EF3:EF5"/>
    <mergeCell ref="DW4:DY4"/>
    <mergeCell ref="DZ4:DZ5"/>
    <mergeCell ref="EA4:EA5"/>
    <mergeCell ref="EB4:EB5"/>
    <mergeCell ref="EC4:EC5"/>
    <mergeCell ref="ED4:ED5"/>
    <mergeCell ref="DT3:DT5"/>
    <mergeCell ref="DU3:DU5"/>
    <mergeCell ref="DV3:DV5"/>
    <mergeCell ref="DW3:EA3"/>
    <mergeCell ref="EB3:ED3"/>
    <mergeCell ref="EE3:EE5"/>
    <mergeCell ref="DN3:DN5"/>
    <mergeCell ref="DO3:DO5"/>
    <mergeCell ref="DP3:DP5"/>
    <mergeCell ref="DQ3:DQ5"/>
    <mergeCell ref="DR3:DR5"/>
    <mergeCell ref="DS3:DS5"/>
    <mergeCell ref="DH3:DH5"/>
    <mergeCell ref="DI3:DI5"/>
    <mergeCell ref="DJ3:DJ5"/>
    <mergeCell ref="DK3:DK5"/>
    <mergeCell ref="DL3:DL5"/>
    <mergeCell ref="DM3:DM5"/>
    <mergeCell ref="DB3:DB5"/>
    <mergeCell ref="DC3:DC5"/>
    <mergeCell ref="DD3:DD5"/>
    <mergeCell ref="DE3:DE5"/>
    <mergeCell ref="DF3:DF5"/>
    <mergeCell ref="DG3:DG5"/>
    <mergeCell ref="CV3:CV5"/>
    <mergeCell ref="CW3:CW5"/>
    <mergeCell ref="CX3:CX5"/>
    <mergeCell ref="CY3:CY5"/>
    <mergeCell ref="CZ3:CZ5"/>
    <mergeCell ref="DA3:DA5"/>
    <mergeCell ref="CP3:CP5"/>
    <mergeCell ref="CQ3:CQ5"/>
    <mergeCell ref="CR3:CR5"/>
    <mergeCell ref="CS3:CS5"/>
    <mergeCell ref="CT3:CT5"/>
    <mergeCell ref="CU3:CU5"/>
    <mergeCell ref="CJ3:CJ5"/>
    <mergeCell ref="CK3:CK5"/>
    <mergeCell ref="CL3:CL5"/>
    <mergeCell ref="CM3:CM5"/>
    <mergeCell ref="CN3:CN5"/>
    <mergeCell ref="CO3:CO5"/>
    <mergeCell ref="CD3:CD5"/>
    <mergeCell ref="CE3:CE5"/>
    <mergeCell ref="CF3:CF5"/>
    <mergeCell ref="CG3:CG5"/>
    <mergeCell ref="CH3:CH5"/>
    <mergeCell ref="CI3:CI5"/>
    <mergeCell ref="BX3:BX5"/>
    <mergeCell ref="BY3:BY5"/>
    <mergeCell ref="BZ3:BZ5"/>
    <mergeCell ref="CA3:CA5"/>
    <mergeCell ref="CB3:CB5"/>
    <mergeCell ref="CC3:CC5"/>
    <mergeCell ref="BR3:BR5"/>
    <mergeCell ref="BS3:BS5"/>
    <mergeCell ref="BT3:BT5"/>
    <mergeCell ref="BU3:BU5"/>
    <mergeCell ref="BV3:BV5"/>
    <mergeCell ref="BW3:BW5"/>
    <mergeCell ref="BL3:BL5"/>
    <mergeCell ref="BM3:BM5"/>
    <mergeCell ref="BN3:BN5"/>
    <mergeCell ref="BO3:BO5"/>
    <mergeCell ref="BP3:BP5"/>
    <mergeCell ref="BQ3:BQ5"/>
    <mergeCell ref="BF3:BF5"/>
    <mergeCell ref="BG3:BG5"/>
    <mergeCell ref="BH3:BH5"/>
    <mergeCell ref="BI3:BI5"/>
    <mergeCell ref="BJ3:BJ5"/>
    <mergeCell ref="BK3:BK5"/>
    <mergeCell ref="AL3:AL5"/>
    <mergeCell ref="AM3:AM5"/>
    <mergeCell ref="AZ3:AZ5"/>
    <mergeCell ref="BA3:BA5"/>
    <mergeCell ref="BB3:BB5"/>
    <mergeCell ref="BC3:BC5"/>
    <mergeCell ref="BD3:BD5"/>
    <mergeCell ref="BE3:BE5"/>
    <mergeCell ref="AT3:AT5"/>
    <mergeCell ref="AU3:AU5"/>
    <mergeCell ref="AV3:AV5"/>
    <mergeCell ref="AW3:AW5"/>
    <mergeCell ref="AX3:AX5"/>
    <mergeCell ref="AY3:AY5"/>
    <mergeCell ref="EH2:EH5"/>
    <mergeCell ref="EI2:EI5"/>
    <mergeCell ref="D3:D5"/>
    <mergeCell ref="E3:E5"/>
    <mergeCell ref="F3:F5"/>
    <mergeCell ref="G3:G5"/>
    <mergeCell ref="H3:H5"/>
    <mergeCell ref="I3:I5"/>
    <mergeCell ref="J3:J5"/>
    <mergeCell ref="K3:K5"/>
    <mergeCell ref="AB3:AB5"/>
    <mergeCell ref="AC3:AC5"/>
    <mergeCell ref="AD3:AD5"/>
    <mergeCell ref="AE3:AE5"/>
    <mergeCell ref="AF3:AF5"/>
    <mergeCell ref="AG3:AG5"/>
    <mergeCell ref="V3:V5"/>
    <mergeCell ref="W3:W5"/>
    <mergeCell ref="X3:X5"/>
    <mergeCell ref="Y3:Y5"/>
    <mergeCell ref="Z3:Z5"/>
    <mergeCell ref="AA3:AA5"/>
    <mergeCell ref="AN3:AN5"/>
    <mergeCell ref="AO3:AO5"/>
    <mergeCell ref="A1:B1"/>
    <mergeCell ref="A2:B5"/>
    <mergeCell ref="C2:C5"/>
    <mergeCell ref="D2:DV2"/>
    <mergeCell ref="DW2:EF2"/>
    <mergeCell ref="EG2:EG5"/>
    <mergeCell ref="L3:L5"/>
    <mergeCell ref="M3:M5"/>
    <mergeCell ref="N3:N5"/>
    <mergeCell ref="O3:O5"/>
    <mergeCell ref="P3:P5"/>
    <mergeCell ref="Q3:Q5"/>
    <mergeCell ref="R3:R5"/>
    <mergeCell ref="S3:S5"/>
    <mergeCell ref="T3:T5"/>
    <mergeCell ref="U3:U5"/>
    <mergeCell ref="AP3:AP5"/>
    <mergeCell ref="AQ3:AQ5"/>
    <mergeCell ref="AR3:AR5"/>
    <mergeCell ref="AS3:AS5"/>
    <mergeCell ref="AH3:AH5"/>
    <mergeCell ref="AI3:AI5"/>
    <mergeCell ref="AJ3:AJ5"/>
    <mergeCell ref="AK3:AK5"/>
  </mergeCells>
  <phoneticPr fontId="1" type="noConversion"/>
  <conditionalFormatting sqref="D7:DU135 EI94:EI95 DW94:DX107 DZ94:DZ107 EB94:EC107 EE94:EE107 EG94:EG107">
    <cfRule type="cellIs" priority="1" stopIfTrue="1" operator="lessThan">
      <formula>0</formula>
    </cfRule>
  </conditionalFormatting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2020</vt:lpstr>
      <vt:lpstr>2018</vt:lpstr>
      <vt:lpstr>2017</vt:lpstr>
      <vt:lpstr>2015</vt:lpstr>
      <vt:lpstr>2012</vt:lpstr>
      <vt:lpstr>2010</vt:lpstr>
      <vt:lpstr>2007</vt:lpstr>
      <vt:lpstr>2005</vt:lpstr>
      <vt:lpstr>2002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yilinzheng73@outlook.com</dc:creator>
  <cp:lastModifiedBy>yilinzheng73@outlook.com</cp:lastModifiedBy>
  <dcterms:created xsi:type="dcterms:W3CDTF">2024-06-25T03:01:32Z</dcterms:created>
  <dcterms:modified xsi:type="dcterms:W3CDTF">2024-08-07T03:30:36Z</dcterms:modified>
</cp:coreProperties>
</file>